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8610" tabRatio="542" activeTab="6"/>
  </bookViews>
  <sheets>
    <sheet name="UDA - Siyak Nagara " sheetId="21" r:id="rId1"/>
    <sheet name="UDA - Tech City" sheetId="22" r:id="rId2"/>
    <sheet name="UDA - Beira Lake" sheetId="23" r:id="rId3"/>
    <sheet name="UDA - Public" sheetId="24" r:id="rId4"/>
    <sheet name="Solid Waste" sheetId="25" r:id="rId5"/>
    <sheet name="UDA - Off Budget" sheetId="26" r:id="rId6"/>
    <sheet name="MIHP - Off Budget" sheetId="27" r:id="rId7"/>
  </sheets>
  <definedNames>
    <definedName name="_xlnm._FilterDatabase" localSheetId="0" hidden="1">'UDA - Siyak Nagara '!$B$9:$L$187</definedName>
    <definedName name="_xlnm.Print_Titles" localSheetId="0">'UDA - Siyak Nagara '!$1:$8</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27" l="1"/>
  <c r="J13" i="27"/>
  <c r="E13" i="27"/>
  <c r="M12" i="27"/>
  <c r="J12" i="27"/>
  <c r="E12" i="27"/>
  <c r="M11" i="27"/>
  <c r="J11" i="27"/>
  <c r="E11" i="27"/>
  <c r="M10" i="27"/>
  <c r="X15" i="26" l="1"/>
  <c r="X12" i="26"/>
  <c r="X10" i="26"/>
  <c r="AA31" i="24" l="1"/>
  <c r="Z31" i="24"/>
  <c r="AA30" i="24"/>
  <c r="Z30" i="24"/>
  <c r="AA29" i="24"/>
  <c r="Z29" i="24"/>
  <c r="AA28" i="24"/>
  <c r="Z28" i="24"/>
  <c r="AA27" i="24"/>
  <c r="Z27" i="24"/>
  <c r="AA26" i="24"/>
  <c r="Z26" i="24"/>
  <c r="AA25" i="24"/>
  <c r="Z25" i="24"/>
  <c r="AA24" i="24"/>
  <c r="Z24" i="24"/>
  <c r="AA23" i="24"/>
  <c r="Z23" i="24"/>
  <c r="AA22" i="24"/>
  <c r="Z22" i="24"/>
  <c r="AA21" i="24"/>
  <c r="Z21" i="24"/>
  <c r="AA20" i="24"/>
  <c r="Z20" i="24"/>
  <c r="AA19" i="24"/>
  <c r="Z19" i="24"/>
  <c r="AA18" i="24"/>
  <c r="Z18" i="24"/>
  <c r="AA17" i="24"/>
  <c r="Z17" i="24"/>
  <c r="AA16" i="24"/>
  <c r="Z16" i="24"/>
  <c r="AA15" i="24"/>
  <c r="Z15" i="24"/>
  <c r="AA14" i="24"/>
  <c r="Z14" i="24"/>
  <c r="AA13" i="24"/>
  <c r="Z13" i="24"/>
  <c r="AA12" i="24"/>
  <c r="Z12" i="24"/>
  <c r="AA11" i="24"/>
  <c r="AA10" i="24"/>
  <c r="Z10" i="24"/>
  <c r="X11" i="22" l="1"/>
  <c r="AA178" i="21" l="1"/>
  <c r="Z178" i="21"/>
  <c r="AA173" i="21"/>
  <c r="AA174" i="21"/>
  <c r="Z173" i="21"/>
  <c r="Z174" i="21"/>
  <c r="Z143" i="21"/>
  <c r="AA143" i="21"/>
  <c r="AA135" i="21"/>
  <c r="Z135" i="21"/>
  <c r="AA123" i="21"/>
  <c r="Z123" i="21"/>
  <c r="AA113" i="21"/>
  <c r="Z113" i="21"/>
  <c r="AA110" i="21"/>
  <c r="Z110" i="21"/>
  <c r="AA105" i="21"/>
  <c r="Z105" i="21"/>
  <c r="AA100" i="21"/>
  <c r="Z100" i="21"/>
  <c r="AA67" i="21"/>
  <c r="Z67" i="21"/>
  <c r="AA57" i="21"/>
  <c r="Z57" i="21"/>
  <c r="AA53" i="21"/>
  <c r="Z53" i="21"/>
  <c r="AA50" i="21"/>
  <c r="Z50" i="21"/>
  <c r="AA48" i="21"/>
  <c r="Z48" i="21"/>
  <c r="AA42" i="21"/>
  <c r="Z42" i="21"/>
  <c r="AA29" i="21"/>
  <c r="Z29" i="21"/>
  <c r="AA13" i="21" l="1"/>
  <c r="Z13" i="21"/>
  <c r="Z10" i="21" l="1"/>
  <c r="Z12" i="21" l="1"/>
  <c r="Z14" i="21"/>
  <c r="Z19" i="21"/>
  <c r="Z20" i="21"/>
  <c r="Z21" i="21"/>
  <c r="Z24" i="21"/>
  <c r="Z25" i="21"/>
  <c r="Z26" i="21"/>
  <c r="Z27" i="21"/>
  <c r="Z28" i="21"/>
  <c r="Z31" i="21"/>
  <c r="Z32" i="21"/>
  <c r="Z35" i="21"/>
  <c r="Z36" i="21"/>
  <c r="Z39" i="21"/>
  <c r="Z43" i="21"/>
  <c r="Z46" i="21"/>
  <c r="Z54" i="21"/>
  <c r="Z55" i="21"/>
  <c r="Z58" i="21"/>
  <c r="Z59" i="21"/>
  <c r="Z60" i="21"/>
  <c r="Z64" i="21"/>
  <c r="Z65" i="21"/>
  <c r="Z66" i="21"/>
  <c r="Z75" i="21"/>
  <c r="Z76" i="21"/>
  <c r="Z77" i="21"/>
  <c r="Z82" i="21"/>
  <c r="Z83" i="21"/>
  <c r="Z84" i="21"/>
  <c r="Z90" i="21"/>
  <c r="Z92" i="21"/>
  <c r="Z97" i="21"/>
  <c r="Z99" i="21"/>
  <c r="Z102" i="21"/>
  <c r="Z103" i="21"/>
  <c r="Z109" i="21"/>
  <c r="Z119" i="21"/>
  <c r="Z140" i="21"/>
  <c r="Z141" i="21"/>
  <c r="Z142" i="21"/>
  <c r="Z144" i="21"/>
  <c r="Z145" i="21"/>
  <c r="Z146" i="21"/>
  <c r="Z147" i="21"/>
  <c r="Z148" i="21"/>
  <c r="Z150" i="21"/>
  <c r="Z151" i="21"/>
  <c r="Z154" i="21"/>
  <c r="Z161" i="21"/>
  <c r="Z162" i="21"/>
  <c r="Z163" i="21"/>
  <c r="Z166" i="21"/>
  <c r="Z168" i="21"/>
  <c r="Z171" i="21"/>
  <c r="Z184" i="21"/>
  <c r="Z185" i="21"/>
  <c r="Z186" i="21"/>
  <c r="Z9" i="21"/>
  <c r="AA9" i="21"/>
  <c r="AA12" i="21"/>
  <c r="AA14" i="21"/>
  <c r="AA19" i="21"/>
  <c r="AA20" i="21"/>
  <c r="AA21" i="21"/>
  <c r="AA24" i="21"/>
  <c r="AA25" i="21"/>
  <c r="AA26" i="21"/>
  <c r="AA27" i="21"/>
  <c r="AA28" i="21"/>
  <c r="AA31" i="21"/>
  <c r="AA32" i="21"/>
  <c r="AA35" i="21"/>
  <c r="AA36" i="21"/>
  <c r="AA37" i="21"/>
  <c r="AA39" i="21"/>
  <c r="AA43" i="21"/>
  <c r="AA46" i="21"/>
  <c r="AA54" i="21"/>
  <c r="AA55" i="21"/>
  <c r="AA58" i="21"/>
  <c r="AA59" i="21"/>
  <c r="AA60" i="21"/>
  <c r="AA64" i="21"/>
  <c r="AA65" i="21"/>
  <c r="AA66" i="21"/>
  <c r="AA75" i="21"/>
  <c r="AA76" i="21"/>
  <c r="AA77" i="21"/>
  <c r="AA82" i="21"/>
  <c r="AA83" i="21"/>
  <c r="AA84" i="21"/>
  <c r="AA90" i="21"/>
  <c r="AA92" i="21"/>
  <c r="AA97" i="21"/>
  <c r="AA99" i="21"/>
  <c r="AA101" i="21"/>
  <c r="AA102" i="21"/>
  <c r="AA103" i="21"/>
  <c r="AA109" i="21"/>
  <c r="AA119" i="21"/>
  <c r="AA120" i="21"/>
  <c r="AA121" i="21"/>
  <c r="AA140" i="21"/>
  <c r="AA141" i="21"/>
  <c r="AA142" i="21"/>
  <c r="AA144" i="21"/>
  <c r="AA145" i="21"/>
  <c r="AA146" i="21"/>
  <c r="AA147" i="21"/>
  <c r="AA148" i="21"/>
  <c r="AA150" i="21"/>
  <c r="AA151" i="21"/>
  <c r="AA154" i="21"/>
  <c r="AA157" i="21"/>
  <c r="AA161" i="21"/>
  <c r="AA162" i="21"/>
  <c r="AA163" i="21"/>
  <c r="AA166" i="21"/>
  <c r="AA168" i="21"/>
  <c r="AA171" i="21"/>
  <c r="AA184" i="21"/>
  <c r="AA185" i="21"/>
  <c r="AA186" i="21"/>
  <c r="AA10" i="21"/>
</calcChain>
</file>

<file path=xl/sharedStrings.xml><?xml version="1.0" encoding="utf-8"?>
<sst xmlns="http://schemas.openxmlformats.org/spreadsheetml/2006/main" count="2616" uniqueCount="761">
  <si>
    <t>Date of Completion</t>
  </si>
  <si>
    <t>North Western Province</t>
  </si>
  <si>
    <t>Western Province</t>
  </si>
  <si>
    <t>Development of Panadura public market and multipurpose building</t>
  </si>
  <si>
    <t>Proposed Kotte Fortress Park Gateway and Facility Centre (stage I)</t>
  </si>
  <si>
    <t>Proposed Kotte Fortress Park Gateway and Facility Centre (stage II)</t>
  </si>
  <si>
    <t xml:space="preserve">Infrastructure facilities for Sri  Dalada Maligawa </t>
  </si>
  <si>
    <t>Kadugannawa face lifting</t>
  </si>
  <si>
    <t>Town development at Walapane (stage I)</t>
  </si>
  <si>
    <t>Nature corridor development along Nanu Oya stream at Nuwara Eliya</t>
  </si>
  <si>
    <t xml:space="preserve">Development of bus stand at Pudalu Oya (phase I) </t>
  </si>
  <si>
    <t>Parking development at Hospital Road at Jaffna (stage II)</t>
  </si>
  <si>
    <t>Balance work of Kilinochchi bus stand (stage II)</t>
  </si>
  <si>
    <t>Public fair development at Alawwa town</t>
  </si>
  <si>
    <t>Lake round beautification at Kurunegala (stage III)</t>
  </si>
  <si>
    <t>Bus stand development at Warakapola (phase I)</t>
  </si>
  <si>
    <t>Bus stand development at Akuressa</t>
  </si>
  <si>
    <t>Development of playground at Baliwala, Benthota</t>
  </si>
  <si>
    <t>Construction of new market at Katubedda</t>
  </si>
  <si>
    <t>Boralesgamuwa multipurpose building (stage II)</t>
  </si>
  <si>
    <t>Hanwella bus stand development</t>
  </si>
  <si>
    <t>Development of public market at Avissawella</t>
  </si>
  <si>
    <t>Public market Minuwangoda (stage II)</t>
  </si>
  <si>
    <t>Peralanda Wewa recreational park (stage II)</t>
  </si>
  <si>
    <t>Mini bus terminal at Barawakumbura</t>
  </si>
  <si>
    <t xml:space="preserve">Landscape improvement at  Thirappane </t>
  </si>
  <si>
    <t>Weekly fair development project at Diyathalawa (stage I)</t>
  </si>
  <si>
    <t>Redevelopment project of Rajapihilla Urban Park at Kurunegala (phase II)</t>
  </si>
  <si>
    <t>Development of public market at Gampaha (stage II)</t>
  </si>
  <si>
    <t>Development of jogging track at Makevita (Stage II)</t>
  </si>
  <si>
    <t>Public fair development at Rakwana</t>
  </si>
  <si>
    <t>Public fair development at Kalawana</t>
  </si>
  <si>
    <t>Construction of by-pass road parallel to railway line at Gampola
(connecting by-pass road at Gampola)</t>
  </si>
  <si>
    <t>Nuwara Eliya central market (stage II)</t>
  </si>
  <si>
    <t>Wetland development project at Kotagala (stage II)</t>
  </si>
  <si>
    <t xml:space="preserve">Construction of beach park at Nintavur (phase I) </t>
  </si>
  <si>
    <t>Development of jogging track at Makevita (stage I)</t>
  </si>
  <si>
    <t>Street Sideway Development at Muruthalawa</t>
  </si>
  <si>
    <t>Development of walkway track at Gurudeniya</t>
  </si>
  <si>
    <t>Development of walkway track at Lake Gregory, Nuwara Eliya</t>
  </si>
  <si>
    <t>Bicycle and walkway track development at Ampara (phase I)</t>
  </si>
  <si>
    <t>Development of walkway track at Orr's Hill Road, Trincomalee (phase I)</t>
  </si>
  <si>
    <t>Development of walkway track at Batticaloa (phase I)</t>
  </si>
  <si>
    <t>Green infrastructure development along “Vallaivelie” jogging track at Point Pedro</t>
  </si>
  <si>
    <t>Development of walkway track at Point Pedro (stage I)</t>
  </si>
  <si>
    <t>Development of walking track around Kamburugamuwa Lake (phase I)</t>
  </si>
  <si>
    <t xml:space="preserve">Balapitiya Kirilla Ela walk path development </t>
  </si>
  <si>
    <t xml:space="preserve">Holuwagoda Agro Ecological Park (phase I) </t>
  </si>
  <si>
    <t>Development of walking track around Ampitiya Lake, Beliatta (phase I)</t>
  </si>
  <si>
    <t>Development of playground and walkway at Moratuwa</t>
  </si>
  <si>
    <t>Pedestrian walkway around the floating market area (Fort Station up to Maradana junction)</t>
  </si>
  <si>
    <t>Construction of walking track around Kesbewa Wewa</t>
  </si>
  <si>
    <t>Development of walkway track at Yakkala Ayurveda University (phase I)</t>
  </si>
  <si>
    <t>Development of Henarathgoda walkway track at Gampaha (phase I)</t>
  </si>
  <si>
    <t>Volleyball court and urban park at Gampaha (phase I)</t>
  </si>
  <si>
    <t>Redevelopment of Oruthota walking path at Gampaha (phase I)</t>
  </si>
  <si>
    <t>Development of walkway track at Ingiriya, Horana</t>
  </si>
  <si>
    <t>Design and construction of infrastructure facilities at railway station at Hatton (stage V)</t>
  </si>
  <si>
    <t>Construction of bus stand at Deiyandara</t>
  </si>
  <si>
    <t>Hasalaka bus stand (stage II)</t>
  </si>
  <si>
    <t>-</t>
  </si>
  <si>
    <t>Development of walkway track at Pinnwala, Rabukkana (approx.. 250m)</t>
  </si>
  <si>
    <t xml:space="preserve">Construction of office building for the Department of Railways at Gampola (relocation CGR building at Gampola) </t>
  </si>
  <si>
    <t>Street sideway development project at Kings Street, Kandy</t>
  </si>
  <si>
    <t>Street sideway development project at Digana</t>
  </si>
  <si>
    <t>Street sideway development at Wattegama</t>
  </si>
  <si>
    <t>Street sideway development at Pupuressa</t>
  </si>
  <si>
    <t>Street sideway development at Theldeniya</t>
  </si>
  <si>
    <t>Street sideway development at Nawalapitiya</t>
  </si>
  <si>
    <t>City development project at Ginigathhena</t>
  </si>
  <si>
    <t>Landscaping and city beautification project at Thalawakele</t>
  </si>
  <si>
    <t xml:space="preserve">Town improvement project at Ragala </t>
  </si>
  <si>
    <t xml:space="preserve">City development project at Rikillagaskada </t>
  </si>
  <si>
    <t>Jogging track at V.T. Nanayakkara Park at Matale (phase I)</t>
  </si>
  <si>
    <t>City beautification project at Matale</t>
  </si>
  <si>
    <t>Town development project at Inamaluwa</t>
  </si>
  <si>
    <t>Pallepola town development</t>
  </si>
  <si>
    <t xml:space="preserve">Ukuwela town development </t>
  </si>
  <si>
    <t xml:space="preserve">Naula town development </t>
  </si>
  <si>
    <t>Kantale Wewa surrounding development projects</t>
  </si>
  <si>
    <t>Muthur junction beautification</t>
  </si>
  <si>
    <t>Construction of pedestrian pathway at Vantharumoolai</t>
  </si>
  <si>
    <t>Construction of pedestrian pathway at Urani</t>
  </si>
  <si>
    <t xml:space="preserve">Mahaoya town area and hot well area beautification </t>
  </si>
  <si>
    <t xml:space="preserve">Hingurana town center beautification </t>
  </si>
  <si>
    <t xml:space="preserve">Dehiattakandiya town center beautification </t>
  </si>
  <si>
    <t xml:space="preserve">Kalmunai public bus stand area beautification </t>
  </si>
  <si>
    <t xml:space="preserve">Kilinochchi town improvement project </t>
  </si>
  <si>
    <t xml:space="preserve">Pooneriyan town improvement project </t>
  </si>
  <si>
    <t xml:space="preserve">Mannar town improvement project </t>
  </si>
  <si>
    <t>Vavuniya landscaping project</t>
  </si>
  <si>
    <t xml:space="preserve">Maruthanarmadam town improvement project </t>
  </si>
  <si>
    <t xml:space="preserve">Velanai town improvement project </t>
  </si>
  <si>
    <t xml:space="preserve">Kodikamam town improvement project </t>
  </si>
  <si>
    <t>Navatkuli town improvement project</t>
  </si>
  <si>
    <t xml:space="preserve">Chavakachcheri town improvement project </t>
  </si>
  <si>
    <t>Welioya town improvement project</t>
  </si>
  <si>
    <t>Layout for Oddusuddan</t>
  </si>
  <si>
    <t>Parking area and flower stalls development near
Samadhi Statue (stage II)</t>
  </si>
  <si>
    <t>Landscaping and parking at Thirappane</t>
  </si>
  <si>
    <t>Malawawewa landscaping at Kekirawa</t>
  </si>
  <si>
    <t>Landscaping and parking at Eppawala</t>
  </si>
  <si>
    <t>Landscape and road improvement at Kapugollewa</t>
  </si>
  <si>
    <t>Landscaping along the Dharmapala Mawatha at Anuradhapura</t>
  </si>
  <si>
    <t>Sanitary facilities development and landscaping at Habarana</t>
  </si>
  <si>
    <t>Road improvement and landscape project Medawachchiya</t>
  </si>
  <si>
    <t>Road improvement and landscape project at Galnewa</t>
  </si>
  <si>
    <t>Township development project at Nochchiyagama</t>
  </si>
  <si>
    <t>Aralaganvila town beautification project</t>
  </si>
  <si>
    <t>Madirigiriya town beautification project</t>
  </si>
  <si>
    <t>Walikanda town beautification project</t>
  </si>
  <si>
    <t>Jayanthipura town beautification project</t>
  </si>
  <si>
    <t>Landscaping and city beautification project at Kobeigane</t>
  </si>
  <si>
    <t>Landscaping and city beautification project at Ambanpola</t>
  </si>
  <si>
    <t>Landscaping and city beautification project at Bingiriya</t>
  </si>
  <si>
    <t>Landscaping and city beautification project at Hiripitiya</t>
  </si>
  <si>
    <t>Landscaping and city beautification project at Alawwa</t>
  </si>
  <si>
    <t>Landscaping and city beautification project at Hettipola</t>
  </si>
  <si>
    <t>Landscaping and city beautification project at Pannala</t>
  </si>
  <si>
    <t>Landscaping and city beautification project at Polgahawela</t>
  </si>
  <si>
    <t>Landscaping and city beautification project at Bamunukotuwa</t>
  </si>
  <si>
    <t>Public convenience improvement project at Chilaw</t>
  </si>
  <si>
    <t>Transits oriented development project at Thoppuwa</t>
  </si>
  <si>
    <t>Landscape improvement project at Palaviya</t>
  </si>
  <si>
    <t>Township development at Hiriwadunna, Rambukkana</t>
  </si>
  <si>
    <t>Town center amenities improvement project at Galigamuwa</t>
  </si>
  <si>
    <t>Landscaping and public amenities improvement project at Bulathkohupitiya</t>
  </si>
  <si>
    <t>Public amenities improvement project at Hemmathagama</t>
  </si>
  <si>
    <t xml:space="preserve">Town center improvement at Kuruwita </t>
  </si>
  <si>
    <t xml:space="preserve">Ayagama town center improvement project </t>
  </si>
  <si>
    <t xml:space="preserve">Nivithigala town center improvement project </t>
  </si>
  <si>
    <t>Jogging track along Dorawela Oya Balangoda (stage II)</t>
  </si>
  <si>
    <t>Moragoda Ela walk path development at Galle</t>
  </si>
  <si>
    <t>Kumarakanda junction improvement</t>
  </si>
  <si>
    <t>Ambalangoda city entrance and beautification</t>
  </si>
  <si>
    <t xml:space="preserve">Construction of pedestrian pathways at Habaraduwa </t>
  </si>
  <si>
    <t>Southern entrance development and beautification at Bentota</t>
  </si>
  <si>
    <t>Landscape improvement and city beautification at Baddegama</t>
  </si>
  <si>
    <t>Landscape improvement and city beautification at Halwatura</t>
  </si>
  <si>
    <t>Landscaping project at Deiyandara</t>
  </si>
  <si>
    <t>Landscaping project at Morawaka</t>
  </si>
  <si>
    <t>Landscaping project at Pitabeddara</t>
  </si>
  <si>
    <t>Landscaping project at Deniyaya</t>
  </si>
  <si>
    <t>Landscaping project at Weligama</t>
  </si>
  <si>
    <t>Landscaping project at Kamburupitiya</t>
  </si>
  <si>
    <t>Construction of wholesale market and commercial building at Walasmulla</t>
  </si>
  <si>
    <t>Ranna town development</t>
  </si>
  <si>
    <t>Weerawila junction development</t>
  </si>
  <si>
    <t>Chithragala junction development</t>
  </si>
  <si>
    <t>Nonagama junction development</t>
  </si>
  <si>
    <t>Aluthwewa junction development at Agunakolapalassa</t>
  </si>
  <si>
    <t>Mulgala junction development at Lunugamwehera</t>
  </si>
  <si>
    <t xml:space="preserve">Pedestrian walking path and landscape project at Bandarawela </t>
  </si>
  <si>
    <t>Town improvement and landscaping project at Beragala</t>
  </si>
  <si>
    <t>Town improvement project at Giradurukotte</t>
  </si>
  <si>
    <t>Spring Valley town center development at Badulla</t>
  </si>
  <si>
    <t>Town improvement and landscaping at Kataragama</t>
  </si>
  <si>
    <t>Town improvement project at Okkampitiya</t>
  </si>
  <si>
    <t>Ethimala town center development</t>
  </si>
  <si>
    <t xml:space="preserve">Town improvement and landscaping at Sevanagala </t>
  </si>
  <si>
    <t>Town improvement and landscaping at Thanamalwila</t>
  </si>
  <si>
    <t>Town improvement and landscaping at Wellawaya</t>
  </si>
  <si>
    <t>Pedestrian walkway at development project at Lunawa</t>
  </si>
  <si>
    <t>Development of Angoda bus stand surrounding at Kotikawatta</t>
  </si>
  <si>
    <t>Construction of town center development at Hanwella</t>
  </si>
  <si>
    <t>Mini urban park development project at Padukka</t>
  </si>
  <si>
    <t>Construction of open air theatre at Kaduwela</t>
  </si>
  <si>
    <t>Construction of pedestrian pathway at Kottawa</t>
  </si>
  <si>
    <t>Development of walking track along Bauddaloka Mawatha at Gampaha (phase I)</t>
  </si>
  <si>
    <t>Development of walking track along Bauddaloka Mawatha at Gampaha (phase II)</t>
  </si>
  <si>
    <t>Small town development project at Peliyagoda</t>
  </si>
  <si>
    <t>Small town development project at Awariyawatta</t>
  </si>
  <si>
    <t xml:space="preserve">Small town development project at Ekala </t>
  </si>
  <si>
    <t>Small town development projectat Minuwangoda</t>
  </si>
  <si>
    <t>Small town improvement project at Mellawagedara</t>
  </si>
  <si>
    <t>Small town improvement project at Ganemulla</t>
  </si>
  <si>
    <t>Small town improvement project at Pugoda</t>
  </si>
  <si>
    <t>Makevita town development</t>
  </si>
  <si>
    <t>Small town development project at Radawana</t>
  </si>
  <si>
    <t>Nittambuwa town development project</t>
  </si>
  <si>
    <t>Construction of pedestrian pathway at Moragahahena</t>
  </si>
  <si>
    <t>Construction of pedestrian pathway at Nagoda</t>
  </si>
  <si>
    <t>Construction of pedestrian pathway at Dodangoda</t>
  </si>
  <si>
    <t>Town improvement project at Meegahathenna</t>
  </si>
  <si>
    <t>Mahamaluwa development project at Dalada Maligawa (stage II)</t>
  </si>
  <si>
    <t xml:space="preserve">Small town development project at Wathupitiwala </t>
  </si>
  <si>
    <t>Landscaping project at Moronthota</t>
  </si>
  <si>
    <t>Province</t>
  </si>
  <si>
    <t>SN</t>
  </si>
  <si>
    <t>Project</t>
  </si>
  <si>
    <t>Location</t>
  </si>
  <si>
    <t>Total Cost (Rs.Mn.)</t>
  </si>
  <si>
    <t>Project period From To 
  (Month/ Year)</t>
  </si>
  <si>
    <t>Funding Source</t>
  </si>
  <si>
    <t>Financial Targets and Progress (Rs.Mn.)</t>
  </si>
  <si>
    <t>Physical Targets and Progress</t>
  </si>
  <si>
    <t>Reasons for not achieving financial and physical targets</t>
  </si>
  <si>
    <t>DPMM Comments</t>
  </si>
  <si>
    <t>Overall physical target
(expected outputs) of the project 
(A)</t>
  </si>
  <si>
    <t>Expenditure Target</t>
  </si>
  <si>
    <t>Imprest Requested</t>
  </si>
  <si>
    <t>Imprest Received</t>
  </si>
  <si>
    <t>Actual 
Expenditure</t>
  </si>
  <si>
    <t>Bills in hand</t>
  </si>
  <si>
    <t>Targets</t>
  </si>
  <si>
    <t>Original</t>
  </si>
  <si>
    <t>Current
(if revised during implementation)</t>
  </si>
  <si>
    <t>Revised
  (if extended)</t>
  </si>
  <si>
    <t>Description</t>
  </si>
  <si>
    <t>as % of (B)</t>
  </si>
  <si>
    <t>as % of overall Progress
(% of A)</t>
  </si>
  <si>
    <t>Q-1</t>
  </si>
  <si>
    <t>Q-2</t>
  </si>
  <si>
    <t>Q-3</t>
  </si>
  <si>
    <t>Q-4</t>
  </si>
  <si>
    <t>(22)</t>
  </si>
  <si>
    <t>Date of Commencement</t>
  </si>
  <si>
    <t>Kandy</t>
  </si>
  <si>
    <t>Hasalaka</t>
  </si>
  <si>
    <t>Kadugannawa</t>
  </si>
  <si>
    <t>Gampola</t>
  </si>
  <si>
    <t>Hatton</t>
  </si>
  <si>
    <t>Gurudeniya</t>
  </si>
  <si>
    <t>Digana</t>
  </si>
  <si>
    <t>Wattegama</t>
  </si>
  <si>
    <t>Pupuressa</t>
  </si>
  <si>
    <t xml:space="preserve"> Muruthalawa</t>
  </si>
  <si>
    <t>Theldeniya</t>
  </si>
  <si>
    <t>Nawalapitiya</t>
  </si>
  <si>
    <t>Nuwara Eliya</t>
  </si>
  <si>
    <t>Kotagala</t>
  </si>
  <si>
    <t>Walapane</t>
  </si>
  <si>
    <t>Pudalu Oya</t>
  </si>
  <si>
    <t>Ginigathhena</t>
  </si>
  <si>
    <t>Thalawakele</t>
  </si>
  <si>
    <t>Ragala</t>
  </si>
  <si>
    <t xml:space="preserve">Rikillagaskada </t>
  </si>
  <si>
    <t>Matale</t>
  </si>
  <si>
    <t>Inamaluwa</t>
  </si>
  <si>
    <t>Pallepola</t>
  </si>
  <si>
    <t>Ukuwela</t>
  </si>
  <si>
    <t>Naula</t>
  </si>
  <si>
    <t>Trincomalee</t>
  </si>
  <si>
    <t>Kantale</t>
  </si>
  <si>
    <t>Muthur</t>
  </si>
  <si>
    <t>Batticaloa</t>
  </si>
  <si>
    <t>Vantharumoolai</t>
  </si>
  <si>
    <t>Urani</t>
  </si>
  <si>
    <t>Nintavur</t>
  </si>
  <si>
    <t>Ampara</t>
  </si>
  <si>
    <t>Mahaoya</t>
  </si>
  <si>
    <t>Hingurana</t>
  </si>
  <si>
    <t>Dehiattakandiya</t>
  </si>
  <si>
    <t>Kalmunai</t>
  </si>
  <si>
    <t>Kilinochchi</t>
  </si>
  <si>
    <t>Pooneriyan</t>
  </si>
  <si>
    <t>Mannar</t>
  </si>
  <si>
    <t>Vavuniya</t>
  </si>
  <si>
    <t>Jaffna</t>
  </si>
  <si>
    <t>Point Pedro</t>
  </si>
  <si>
    <t>Maruthanarmadam</t>
  </si>
  <si>
    <t>Velanai</t>
  </si>
  <si>
    <t>Kodikamam</t>
  </si>
  <si>
    <t>Navatkuli</t>
  </si>
  <si>
    <t>Chavakachcheri</t>
  </si>
  <si>
    <t>Welioya</t>
  </si>
  <si>
    <t>Oddusuddan</t>
  </si>
  <si>
    <t xml:space="preserve">Thirappane </t>
  </si>
  <si>
    <t>Anuradhapura</t>
  </si>
  <si>
    <t>Kekirawa</t>
  </si>
  <si>
    <t>Eppawala</t>
  </si>
  <si>
    <t xml:space="preserve"> Kapugollewa</t>
  </si>
  <si>
    <t>Habarana</t>
  </si>
  <si>
    <t>Medawachchiya</t>
  </si>
  <si>
    <t>Galnewa</t>
  </si>
  <si>
    <t>Nochchiyagama</t>
  </si>
  <si>
    <t>Aralaganvila</t>
  </si>
  <si>
    <t>Madirigiriya</t>
  </si>
  <si>
    <t>Walikanda</t>
  </si>
  <si>
    <t>Jayanthipura</t>
  </si>
  <si>
    <t>Alawwa</t>
  </si>
  <si>
    <t>Kurunegala</t>
  </si>
  <si>
    <t>Kobeigane</t>
  </si>
  <si>
    <t>Ambanpola</t>
  </si>
  <si>
    <t>Hiripitiya</t>
  </si>
  <si>
    <t>Bingiriya</t>
  </si>
  <si>
    <t>Hettipola</t>
  </si>
  <si>
    <t>Pannala</t>
  </si>
  <si>
    <t>Polgahawela</t>
  </si>
  <si>
    <t>Bamunukotuwa</t>
  </si>
  <si>
    <t>Chilaw</t>
  </si>
  <si>
    <t>Thoppuwa</t>
  </si>
  <si>
    <t>Palaviya</t>
  </si>
  <si>
    <t>Warakapola</t>
  </si>
  <si>
    <t>Rabukkana</t>
  </si>
  <si>
    <t>Rambukkana</t>
  </si>
  <si>
    <t>Galigamuwa</t>
  </si>
  <si>
    <t>Bulathkohupitiya</t>
  </si>
  <si>
    <t>Moronthota</t>
  </si>
  <si>
    <t>Hemmathagama</t>
  </si>
  <si>
    <t>Rakwana</t>
  </si>
  <si>
    <t xml:space="preserve"> Kalawana</t>
  </si>
  <si>
    <t xml:space="preserve">Kuruwita </t>
  </si>
  <si>
    <t>Ayagama</t>
  </si>
  <si>
    <t>Nivithigala</t>
  </si>
  <si>
    <t>Balangoda</t>
  </si>
  <si>
    <t>Benthota</t>
  </si>
  <si>
    <t>Galle</t>
  </si>
  <si>
    <t>Balapitiya</t>
  </si>
  <si>
    <t>Holuwagoda</t>
  </si>
  <si>
    <t>Kumarakanda junction</t>
  </si>
  <si>
    <t>Ambalangoda</t>
  </si>
  <si>
    <t xml:space="preserve">Habaraduwa </t>
  </si>
  <si>
    <t>Bentota</t>
  </si>
  <si>
    <t>Baddegama</t>
  </si>
  <si>
    <t>Halwatura</t>
  </si>
  <si>
    <t>Akuressa</t>
  </si>
  <si>
    <t>Deiyandara</t>
  </si>
  <si>
    <t>Kamburugamuwa</t>
  </si>
  <si>
    <t>Morawaka</t>
  </si>
  <si>
    <t>Pitabeddara</t>
  </si>
  <si>
    <t>Deniyaya</t>
  </si>
  <si>
    <t>Weligama</t>
  </si>
  <si>
    <t>Kamburupitiya</t>
  </si>
  <si>
    <t>Barawakumbura</t>
  </si>
  <si>
    <t>Walassmulla</t>
  </si>
  <si>
    <t>Beliatta</t>
  </si>
  <si>
    <t>Ranna</t>
  </si>
  <si>
    <t>Weerawila</t>
  </si>
  <si>
    <t>Chithragala</t>
  </si>
  <si>
    <t>Nonagama</t>
  </si>
  <si>
    <t>Agunakolapalassa</t>
  </si>
  <si>
    <t>Lunugamwehera</t>
  </si>
  <si>
    <t>Diyathalawa</t>
  </si>
  <si>
    <t xml:space="preserve">Bandarawela </t>
  </si>
  <si>
    <t>Beragala</t>
  </si>
  <si>
    <t>Giradurukotte</t>
  </si>
  <si>
    <t>Badulla</t>
  </si>
  <si>
    <t>Kataragama</t>
  </si>
  <si>
    <t>Wellawaya</t>
  </si>
  <si>
    <t>Thanamalwila</t>
  </si>
  <si>
    <t xml:space="preserve">Sevanagala </t>
  </si>
  <si>
    <t>Okkampitiya</t>
  </si>
  <si>
    <t>Ethimala</t>
  </si>
  <si>
    <t>Katubedda</t>
  </si>
  <si>
    <t>Boralesgamuwa</t>
  </si>
  <si>
    <t>Kotte</t>
  </si>
  <si>
    <t>Hanwella</t>
  </si>
  <si>
    <t>Avissawella</t>
  </si>
  <si>
    <t>Moratuwa</t>
  </si>
  <si>
    <t xml:space="preserve"> Lunawa</t>
  </si>
  <si>
    <t xml:space="preserve"> Maradana</t>
  </si>
  <si>
    <t xml:space="preserve"> Kesbewa</t>
  </si>
  <si>
    <t>Kotikawatta</t>
  </si>
  <si>
    <t>Padukka</t>
  </si>
  <si>
    <t>Kaduwela</t>
  </si>
  <si>
    <t>Kottawa</t>
  </si>
  <si>
    <t>Minuwangoda</t>
  </si>
  <si>
    <t>Peralanda</t>
  </si>
  <si>
    <t>Gampaha</t>
  </si>
  <si>
    <t>Makevita</t>
  </si>
  <si>
    <t>Yakkala</t>
  </si>
  <si>
    <t>Peliyagoda</t>
  </si>
  <si>
    <t xml:space="preserve">Ekala </t>
  </si>
  <si>
    <t>Awariyawatta</t>
  </si>
  <si>
    <t>Mellawagedara</t>
  </si>
  <si>
    <t>Ganemulla</t>
  </si>
  <si>
    <t>Pugoda</t>
  </si>
  <si>
    <t xml:space="preserve">Wathupitiwala </t>
  </si>
  <si>
    <t>Radawana</t>
  </si>
  <si>
    <t>Nittambuwa</t>
  </si>
  <si>
    <t>Panadura</t>
  </si>
  <si>
    <t>Ingiriya</t>
  </si>
  <si>
    <t>Moragahahena</t>
  </si>
  <si>
    <t>Nagoda</t>
  </si>
  <si>
    <t>Dodangoda</t>
  </si>
  <si>
    <t>Meegahathenna</t>
  </si>
  <si>
    <t>GoSL</t>
  </si>
  <si>
    <t>Allocation 2022       Rs.Mn</t>
  </si>
  <si>
    <t>Cumulative physical progress as at December 2021
 as % of (A)</t>
  </si>
  <si>
    <t>Descriptive target for 2022</t>
  </si>
  <si>
    <t>Ministry of Urban Development, Waste Disposal and Community Cleanliness</t>
  </si>
  <si>
    <t>Improvement of main access road of the Sri Dalada Maligawa</t>
  </si>
  <si>
    <t>Construction of face lifting</t>
  </si>
  <si>
    <t>Relocation of CGR building</t>
  </si>
  <si>
    <t>Construction of by-pass road</t>
  </si>
  <si>
    <t>Construction of jogging trac</t>
  </si>
  <si>
    <t>Landscape development</t>
  </si>
  <si>
    <t>Completion of railway station</t>
  </si>
  <si>
    <t>Construction of market building</t>
  </si>
  <si>
    <t>Improvement of public facilities</t>
  </si>
  <si>
    <t>Landscaping</t>
  </si>
  <si>
    <t xml:space="preserve">Construction of bus stand </t>
  </si>
  <si>
    <t>Construction of jogging track</t>
  </si>
  <si>
    <t>Construction of landscape development</t>
  </si>
  <si>
    <t>Completion of beach park</t>
  </si>
  <si>
    <t>Completion of bus stand</t>
  </si>
  <si>
    <t>Completion of car parking</t>
  </si>
  <si>
    <t>Construction of parking are and flower stalls</t>
  </si>
  <si>
    <t>Construction of public fair</t>
  </si>
  <si>
    <t xml:space="preserve">Landscaping </t>
  </si>
  <si>
    <t>Completion of recreational park</t>
  </si>
  <si>
    <t>Development of playground</t>
  </si>
  <si>
    <t xml:space="preserve">Completion of bus terminal </t>
  </si>
  <si>
    <t xml:space="preserve">Completion of wholesale market </t>
  </si>
  <si>
    <t>Completion of pola</t>
  </si>
  <si>
    <t xml:space="preserve">Completion of market </t>
  </si>
  <si>
    <t>Completion of building</t>
  </si>
  <si>
    <t>Completion of park and building</t>
  </si>
  <si>
    <t>Conservation of historical place</t>
  </si>
  <si>
    <t>Completion of park</t>
  </si>
  <si>
    <t>Completion of jogging track</t>
  </si>
  <si>
    <t>Providing improved main access road including lighting</t>
  </si>
  <si>
    <t>Improving appearance</t>
  </si>
  <si>
    <t>Completion of town development</t>
  </si>
  <si>
    <t>Reducing traffic congestion</t>
  </si>
  <si>
    <t>Promoting physical fitness and good health and increasing recreational facility among the people</t>
  </si>
  <si>
    <t>City beatification</t>
  </si>
  <si>
    <t>Providing better transport system for Sri Pada pilgrims and others</t>
  </si>
  <si>
    <t>Relocation of vendors and traders</t>
  </si>
  <si>
    <t>Town development</t>
  </si>
  <si>
    <t>Improvement of Nanu Oya stream</t>
  </si>
  <si>
    <t>Providing transport facilities</t>
  </si>
  <si>
    <t>Sustained tourism development and small scale economic development</t>
  </si>
  <si>
    <t>Providing parking facilities</t>
  </si>
  <si>
    <t>Providing beautification for the area</t>
  </si>
  <si>
    <t>Providing facilities for public and venders</t>
  </si>
  <si>
    <t>Providing recreational facilities</t>
  </si>
  <si>
    <t>Providing facilities for venders and public</t>
  </si>
  <si>
    <t>Ensuring student's safety, controlling limited access on school grounds rely on physical barriers and creating a balance between aesthetics and security</t>
  </si>
  <si>
    <t>Providing bus parking facilities</t>
  </si>
  <si>
    <t xml:space="preserve">Providing bus parking facilities </t>
  </si>
  <si>
    <t>Providing market facilities for venders an public</t>
  </si>
  <si>
    <t>Providing facilities for vendors</t>
  </si>
  <si>
    <t>Conservation of heritage landscaping and improving socio cultural characteristic with heritage city concept</t>
  </si>
  <si>
    <t>Conservation of historical place and providing recreational facilities</t>
  </si>
  <si>
    <t>Providing market facilities for venders</t>
  </si>
  <si>
    <t>Providing market facilities for vendors</t>
  </si>
  <si>
    <t>Completed</t>
  </si>
  <si>
    <t xml:space="preserve">Completed </t>
  </si>
  <si>
    <t>Terminated</t>
  </si>
  <si>
    <t>Physical targets and progress -2022</t>
  </si>
  <si>
    <t>Cumulative quarterly targets (%)
( Revised)             
( B)</t>
  </si>
  <si>
    <t>Physical and Financial Progress of Development Projects and Programmes as at 30th June, 2022</t>
  </si>
  <si>
    <t>Financial targets and progress- 2022
  ( as at 30.06.2022)</t>
  </si>
  <si>
    <t>Cumulative expenditure 
(as at 30.06.2022)</t>
  </si>
  <si>
    <t>Progress (as at 30.06.2022)</t>
  </si>
  <si>
    <t>Cumulative physical target  as at 30.06.2022 (%)</t>
  </si>
  <si>
    <t>Cumulative Physical Progress
  (as at 30.06.2022)</t>
  </si>
  <si>
    <t>fairface Rubble work is in progress.</t>
  </si>
  <si>
    <t>Finishing  work in progress.</t>
  </si>
  <si>
    <t>Work nearly completion.</t>
  </si>
  <si>
    <t xml:space="preserve">Gabion wall construction </t>
  </si>
  <si>
    <t>To be handed over to the PS</t>
  </si>
  <si>
    <t>Sub structure finished</t>
  </si>
  <si>
    <t>Construction works temporary stoped due to unavailability of funds.</t>
  </si>
  <si>
    <t xml:space="preserve">Slowly Progress </t>
  </si>
  <si>
    <t>finishes work in progress</t>
  </si>
  <si>
    <t>Hold the project</t>
  </si>
  <si>
    <t>Funding issues</t>
  </si>
  <si>
    <t>Due to  unavailability of  material and fuel at the market.</t>
  </si>
  <si>
    <t>Stage I - Completed.
Stage II - Brick work  completed and plastering are  in progress.                                                                                   Stage III - Concreting work is in progress.</t>
  </si>
  <si>
    <t>Construction has been suspended due to increase in prices of Building materials in the Market.
It was decided  to construct a drainage and cover  slab in addition to the existing work.
After the above completion work it was decided to  suspended the construction.</t>
  </si>
  <si>
    <t>Fance work and drain work are  in progress.
Interlock paving work is in progress.</t>
  </si>
  <si>
    <t>Work in is progress.</t>
  </si>
  <si>
    <t>Material shortage and price fluctuation.</t>
  </si>
  <si>
    <t>Preperation of outdoor parking area.
(ABC compaction)</t>
  </si>
  <si>
    <t>Reduced the scope.</t>
  </si>
  <si>
    <t>Non availability of material and fuel.</t>
  </si>
  <si>
    <t>Temporary suspend work</t>
  </si>
  <si>
    <t xml:space="preserve">Due to  unavailability of  material and fuel at the market.  </t>
  </si>
  <si>
    <t>Cannel work completed. Retaining wall completed. Gravel laying work completed. Benches work 80% completed.
Shoe drain completed</t>
  </si>
  <si>
    <t>Bridge completed.                                           
Filling completed.
Security hut   roof  completed.
Culvert area mass concrete work is in progress
Gravel spreading in parking area
ABC pilled in site premises</t>
  </si>
  <si>
    <t xml:space="preserve">Due to  unavailability of  material and fuel at the market.   </t>
  </si>
  <si>
    <t>Project terminated.</t>
  </si>
  <si>
    <t>Gravel compaction  completed.
Paving work in progress and 90% completed. Laying and compactoon of  ABC completed. Laying of asphalt layer is remaining.
EOT requested upto 15.05.2022</t>
  </si>
  <si>
    <t>Contractor terminated</t>
  </si>
  <si>
    <t xml:space="preserve">Contractor mobilized the site on 14.11.2021. Drainage work is in progress.
Raising the wall of the existing drain is in progress. 100% completed. Preperation of sub base for paving is in progress. Turffing 95% completed.
contractor asks for a new rate for paving. </t>
  </si>
  <si>
    <t xml:space="preserve">Contractor mobilized the site on 14.11.2021. Drainage works is in progress.
Raising the wall of the existing drain is in progress. 100% completed. Preperation of sub base for paving is in progress. Turffing 95% completed.
contractor asks for a new rate for paving. </t>
  </si>
  <si>
    <t>Construction work is in the first floor areis in progress.</t>
  </si>
  <si>
    <t>Construction of retaining wall and soil compaction work and turfing work are in progress.</t>
  </si>
  <si>
    <t>Construction work temporary stoped due to unavailability of funds.</t>
  </si>
  <si>
    <t>Work is in progress</t>
  </si>
  <si>
    <t xml:space="preserve">Slowly in progress </t>
  </si>
  <si>
    <t>Project terminated</t>
  </si>
  <si>
    <t xml:space="preserve">1. Curb laying and solar power cabling along walk path is in progress.
2. construction work of 8m and 4m span steel bridges are in progress.
3. construction work of 5m span extended culvert is in progress
4. soil filling work at Island space and proposed service road are in progress.
5. turffing along the walk path is in progress. </t>
  </si>
  <si>
    <t>Finishing  work is in progress.</t>
  </si>
  <si>
    <t>Sub structure work is in progress</t>
  </si>
  <si>
    <t>Foundation work completed</t>
  </si>
  <si>
    <t>Work almost completed</t>
  </si>
  <si>
    <t>Sheduled to be completed 31st July 2022.</t>
  </si>
  <si>
    <t>Due to unavailability of funds and materials</t>
  </si>
  <si>
    <t>Due of unavailability of funds</t>
  </si>
  <si>
    <t>Temporary suspended</t>
  </si>
  <si>
    <t xml:space="preserve">Delay of temporary relocation of vendors and scarcity of materials </t>
  </si>
  <si>
    <t>Contractor and enginers were failed to overcome the issue of high water level of the adjoining canal.</t>
  </si>
  <si>
    <t>Taken time to change the scope</t>
  </si>
  <si>
    <t>State Ministry of Urban Development,  Waste Disposal and Community Cleanliness</t>
  </si>
  <si>
    <t>Physical and Financial Progress of Development Projects and Programmes as at 30th June 2022</t>
  </si>
  <si>
    <t>Reasons for not 
achieving financial and physical targets</t>
  </si>
  <si>
    <t>Allocation       2022  (Rs. Mn)</t>
  </si>
  <si>
    <t>Financial targets and progress- 2022
( as at 30.06.2022)</t>
  </si>
  <si>
    <t>Cumulative expenditure
 (as at 30.06.2022)</t>
  </si>
  <si>
    <t>Overall physical target
 (expected outputs) of the project 
 (A)</t>
  </si>
  <si>
    <t>Cumulativ Physical Target as at 30.06.2022 (%)</t>
  </si>
  <si>
    <t>Cumulative Physical Progress
 (as at 30.06.2022)</t>
  </si>
  <si>
    <t>Expenditure 
target</t>
  </si>
  <si>
    <t>Imprest 
requested</t>
  </si>
  <si>
    <t>Imprest 
Received</t>
  </si>
  <si>
    <t>Current
  (if revised 
  during 
implementation)</t>
  </si>
  <si>
    <t>Cumulative quarterly targets (%) ( B )</t>
  </si>
  <si>
    <t>as % of overall target
 (% of A)</t>
  </si>
  <si>
    <t>Improvement of Road Infrastructure in the Homagama Region (Tech City Development)</t>
  </si>
  <si>
    <t xml:space="preserve">Construction of new access road from Kottawa to Mahenwatta  </t>
  </si>
  <si>
    <t>Kottawa - Mahenwaththa</t>
  </si>
  <si>
    <t>Aug 2019- 
July 2020</t>
  </si>
  <si>
    <t>Aug 2019 - Feb 2022</t>
  </si>
  <si>
    <t>GOSL</t>
  </si>
  <si>
    <t>Construction of New Access road from Kottawa to Mahenwatta</t>
  </si>
  <si>
    <t xml:space="preserve">Acquisition of Lands, Implementation of work,Construction </t>
  </si>
  <si>
    <t>Completed Identified balance work</t>
  </si>
  <si>
    <t>It was decided to stop the project at the PP is 91%.</t>
  </si>
  <si>
    <t>Improvements to Roads - Pitipana/Thalagala road - Section A (from pitipana junction through school junction up to SLT data center in dampe road) - 4km</t>
  </si>
  <si>
    <t>Pitipana - Thalagala (Consultant-PRDA)</t>
  </si>
  <si>
    <t>Aug 2018- 
July 2020</t>
  </si>
  <si>
    <t>Aug 2018-Nov 2021</t>
  </si>
  <si>
    <t>Improvements to Roads - Pitipana/ Thalagala road - Section A, Homagama Kottawa High Level Road traffc management</t>
  </si>
  <si>
    <t xml:space="preserve">Acquisition of land, Implementation of work.Construction </t>
  </si>
  <si>
    <t>Project Termineted</t>
  </si>
  <si>
    <t>Project period From To 
(Month/ Year)</t>
  </si>
  <si>
    <t xml:space="preserve">Funding Source
</t>
  </si>
  <si>
    <t>DPMM Comment</t>
  </si>
  <si>
    <t>DPMM Obsrevations</t>
  </si>
  <si>
    <t>Allocation 2022             Rs. Mn</t>
  </si>
  <si>
    <t>Cumulative expenditure
(as at 30.06.2022)</t>
  </si>
  <si>
    <t>Expenditure target</t>
  </si>
  <si>
    <t>Actual Expenditure</t>
  </si>
  <si>
    <t>Current
  (if revised 
during 
implementation)</t>
  </si>
  <si>
    <t>Beira Lake Rehabilitation and Redevelopment Project</t>
  </si>
  <si>
    <t>Beira Lake Colombo</t>
  </si>
  <si>
    <t xml:space="preserve"> -</t>
  </si>
  <si>
    <t>Jan 2018 - Dec 2021</t>
  </si>
  <si>
    <t>Jan 2018 - 15.Apr.2022</t>
  </si>
  <si>
    <r>
      <t xml:space="preserve">Construction of Linear Park recreational  facilities for all kind of people and age groups and protection of bank 
</t>
    </r>
    <r>
      <rPr>
        <sz val="11"/>
        <rFont val="Times New Roman"/>
        <family val="1"/>
      </rPr>
      <t xml:space="preserve">
1.4km of Bank Protection.</t>
    </r>
    <r>
      <rPr>
        <b/>
        <u/>
        <sz val="11"/>
        <rFont val="Times New Roman"/>
        <family val="1"/>
      </rPr>
      <t xml:space="preserve">
</t>
    </r>
    <r>
      <rPr>
        <sz val="11"/>
        <rFont val="Times New Roman"/>
        <family val="1"/>
      </rPr>
      <t xml:space="preserve">
Dreging works of East and West Beira Lake.
1.8km of Liner Park development</t>
    </r>
  </si>
  <si>
    <t xml:space="preserve">Construction of Linear ParkWestern Bank East Lake (800m) </t>
  </si>
  <si>
    <t xml:space="preserve">Paving/Landscape/Visual/ barrier in progress </t>
  </si>
  <si>
    <t>Lack of allocation</t>
  </si>
  <si>
    <t>Construction of Bank protection of Western Bank of East Lake (800m)</t>
  </si>
  <si>
    <t>Construction of Bank protection of Western Bank of East Lake (600m)</t>
  </si>
  <si>
    <t>Construction of Liner Park of Western Bank of East Lake (600m)</t>
  </si>
  <si>
    <t>Not awarded yet</t>
  </si>
  <si>
    <t>Construction of Liner Park along beira lake (400m) (Adjacent to Finance Ministry)</t>
  </si>
  <si>
    <t>Reasons for not 
  achieving financial and physical targets</t>
  </si>
  <si>
    <t>Allocation 2022      Rs.Mn</t>
  </si>
  <si>
    <t>Financial targets and progress- 2021
  ( as at 30.06.2022)</t>
  </si>
  <si>
    <t>Cumulative expenditure
  (as at 30.06.2022)</t>
  </si>
  <si>
    <t>Overall physical target
  (expected outputs) of the project 
  (A)</t>
  </si>
  <si>
    <t>Cumulative physical progress as at December 2021
  as % of (A)</t>
  </si>
  <si>
    <t>Expenditure 
  target</t>
  </si>
  <si>
    <t>Imprest 
 requested</t>
  </si>
  <si>
    <t>Imprest 
  Received</t>
  </si>
  <si>
    <t>Cumulative quarterly targets (%)( Revised)             ( B)</t>
  </si>
  <si>
    <t>as % of overall Progress
  (% of A)</t>
  </si>
  <si>
    <t>(7)</t>
  </si>
  <si>
    <t>(8)</t>
  </si>
  <si>
    <t>(9)</t>
  </si>
  <si>
    <t>(10)</t>
  </si>
  <si>
    <t>(11)</t>
  </si>
  <si>
    <t>(12</t>
  </si>
  <si>
    <t>(21)</t>
  </si>
  <si>
    <t>UDA Public Institutions</t>
  </si>
  <si>
    <t>Western</t>
  </si>
  <si>
    <t>Public market at Piliyandala</t>
  </si>
  <si>
    <t>Piliyandala</t>
  </si>
  <si>
    <t>Improving market infrastructure facilities</t>
  </si>
  <si>
    <t>Construction of public market</t>
  </si>
  <si>
    <t xml:space="preserve">only priliminary work done </t>
  </si>
  <si>
    <t xml:space="preserve">Only priliminary work done </t>
  </si>
  <si>
    <t>Mutually agreed to terminate the project</t>
  </si>
  <si>
    <t>Boralesgamuwa Wewa surrounding area development (stage IV)</t>
  </si>
  <si>
    <t xml:space="preserve">Boralesgamuwa </t>
  </si>
  <si>
    <t>Controlling unauthorized construction towards the lake, dumping of garbage to the lake through peripheral canals, drains and ditches, improving mental and physical health of public</t>
  </si>
  <si>
    <t>Improving walkability to city dwellers while providing gathering spaces along the linear park</t>
  </si>
  <si>
    <t>Once the fuel issue in the country compaction of soil could be done and achieve completion of the project.all the other items completed as discussed before, present progress is 85%</t>
  </si>
  <si>
    <t xml:space="preserve">Shortage of fuel. </t>
  </si>
  <si>
    <t>Construction of relocation houses for Millewa new prison project</t>
  </si>
  <si>
    <t xml:space="preserve"> Millewa</t>
  </si>
  <si>
    <t>Relocation of families</t>
  </si>
  <si>
    <t xml:space="preserve">Development of housing scheme  </t>
  </si>
  <si>
    <t>Work in Progress</t>
  </si>
  <si>
    <t>Unavailability of material and fuel at the market.</t>
  </si>
  <si>
    <t>Ankumbura pola development</t>
  </si>
  <si>
    <t>Ankumbura</t>
  </si>
  <si>
    <t>Upgrading public and infrastructure facilities of the town</t>
  </si>
  <si>
    <t xml:space="preserve">Completion of weekly fair </t>
  </si>
  <si>
    <t xml:space="preserve">Not yet awarded </t>
  </si>
  <si>
    <t>Not yet awarded.</t>
  </si>
  <si>
    <t>Thalathuoya car park development</t>
  </si>
  <si>
    <t>Thalathuoya</t>
  </si>
  <si>
    <t>Upgrading parking facilities of the town</t>
  </si>
  <si>
    <t>Completion of car park</t>
  </si>
  <si>
    <t>Decision has been taken to suspend construction temperary and complete reataining wall and column.</t>
  </si>
  <si>
    <t>Dawlagala public fair development</t>
  </si>
  <si>
    <t>Dawlagala</t>
  </si>
  <si>
    <t>Decision has been taken to suspend construction temperary and complete work upto only concrete column and tie beam.</t>
  </si>
  <si>
    <t>Pallemunei playground development (stage II)</t>
  </si>
  <si>
    <t xml:space="preserve">Pallemunei </t>
  </si>
  <si>
    <t>Providing better facilities for players and sports fans</t>
  </si>
  <si>
    <t xml:space="preserve">Completion of playground </t>
  </si>
  <si>
    <t>Steps taken to temporarily suspend the project at the procurement stage.</t>
  </si>
  <si>
    <t xml:space="preserve">Completion of bus stand at Mullativu </t>
  </si>
  <si>
    <t xml:space="preserve"> Mullativu </t>
  </si>
  <si>
    <t>Providing safe, accessible, efficient and sustainable transport system</t>
  </si>
  <si>
    <t>Foundation work completed. Column conctreting work is in progress.</t>
  </si>
  <si>
    <t xml:space="preserve">Funds shortage and Delay of Materaial supply </t>
  </si>
  <si>
    <t>Weekly pola development at Ampara</t>
  </si>
  <si>
    <t>Construction of waterfront park for public at Abayawewa</t>
  </si>
  <si>
    <t>Abayawewa</t>
  </si>
  <si>
    <t>Development of social infrastructure Improving public parking and recreational facilities of the area</t>
  </si>
  <si>
    <t>Development of sacred area</t>
  </si>
  <si>
    <t>Landscape development project at Bandaranayake Mawatha</t>
  </si>
  <si>
    <t>Landscape development project for Maithreepala Senanayake Mawatha</t>
  </si>
  <si>
    <t>Landscape development project for Harishchandra Mawatha</t>
  </si>
  <si>
    <t>Relocation of low income housing settlement at Beruwana Watta, Eheliyagoda (by-pass road)</t>
  </si>
  <si>
    <t>Eheliyagoda</t>
  </si>
  <si>
    <t>Providing housing facilities</t>
  </si>
  <si>
    <t>Construction of housing units</t>
  </si>
  <si>
    <t xml:space="preserve">Funds shortage and delay of materaial supply </t>
  </si>
  <si>
    <t xml:space="preserve">Kegalle bus depot relocation - ancillary facility and external work </t>
  </si>
  <si>
    <t>Kegalle</t>
  </si>
  <si>
    <t>Improving transport facility</t>
  </si>
  <si>
    <t>Malimboda estate housing project</t>
  </si>
  <si>
    <t>Malimboda</t>
  </si>
  <si>
    <t>Housing scheme</t>
  </si>
  <si>
    <t xml:space="preserve">Housing scheme development </t>
  </si>
  <si>
    <t xml:space="preserve">Development of Ruwanwella pola </t>
  </si>
  <si>
    <t>Ruwanwella</t>
  </si>
  <si>
    <t xml:space="preserve">Kataragama entrance square development (phase III and stage III) </t>
  </si>
  <si>
    <t>Improving social and economical infrastructure</t>
  </si>
  <si>
    <t xml:space="preserve">Construction of 66 shops </t>
  </si>
  <si>
    <t xml:space="preserve">Entrance square development at Kataragama (phase III and stage IV) </t>
  </si>
  <si>
    <t xml:space="preserve">Improving social and economical infrastructure </t>
  </si>
  <si>
    <t xml:space="preserve">Construction of 55 shops </t>
  </si>
  <si>
    <t>Finishing Work</t>
  </si>
  <si>
    <t>Delay due to shortage of fuel.</t>
  </si>
  <si>
    <t>Construction of balance work of  bus stand at Baddegama (stage III)</t>
  </si>
  <si>
    <t xml:space="preserve">Baddegama </t>
  </si>
  <si>
    <t>Construction of bus stand</t>
  </si>
  <si>
    <t xml:space="preserve">Deiyandara landscape  development (phase II) </t>
  </si>
  <si>
    <t xml:space="preserve">Deiyandara </t>
  </si>
  <si>
    <t>Delay do to fuel issue.</t>
  </si>
  <si>
    <t>Deiyandara bus stand surrounding area development (phase III)</t>
  </si>
  <si>
    <t>State Ministry of Urban Development, Waste Disposal and Community Cleanliness</t>
  </si>
  <si>
    <t>Allocation         2022                           Rs. Mn</t>
  </si>
  <si>
    <t>Financial targets and progress- 2022
( as at 30.03.2022)</t>
  </si>
  <si>
    <t>Descriptive target for 2021</t>
  </si>
  <si>
    <t xml:space="preserve">Metro Colombo Solid Waste Management Project </t>
  </si>
  <si>
    <t>Kelaniya and Aruwakkalu</t>
  </si>
  <si>
    <t>2017-2020</t>
  </si>
  <si>
    <t>2017-         2022.06.30</t>
  </si>
  <si>
    <t>a) Package - A (Transfer Stations at Meethotamulla and Aruwakkalu)
b) Package - B (Sanitary Landfill at Aruwakkalu)
c) Package - C (Rail Track Extension and Connectivity Line)
d) Package -D (Rail equipment, machinary and other improvements)</t>
  </si>
  <si>
    <t>Complete the construction of Package A,B,C .</t>
  </si>
  <si>
    <t>2</t>
  </si>
  <si>
    <t>4</t>
  </si>
  <si>
    <t>8</t>
  </si>
  <si>
    <t>13</t>
  </si>
  <si>
    <t>1) The construction of Aruwakkalu Sanitary Landfill is Completed,     2) The construction of railway connectivity   is completed and comissioning is completed.  The installation of railway signaling system, Installattion of Grantry cranes, construction of Access road , strom water drainage system and planting of  live fence at Aruwakkalu are need to be completed. All the other construction works are already completed.
3) The commissioning of leachate treatment plant at Aruwakkalu is completed.                                                                            
2)Installation of Deodarization system and leachate treatment facility of Kelaniya Transfer station facility are in progress.               (5) All the Civil  Construction works of  Kelaniya Transfer Station facility  completed .                                                  (6) The installation of stationary compactors and the Grantry cranes are ned to be completed</t>
  </si>
  <si>
    <t>1)The construction of Aruwakkalu Sanitary Landfill is Completed,     
2) The  82% of construction of Aruwakkalu Transfer station facility  including  Transfer station, railway  line connectivity  is completed. .                       
3) The commissioning of leachate treatment plant at Aruwakkalu is completed.                                                                            
4) 81% of Construction of  Kelaniya Transfer Station facility including leachate treatment plant, deodarization system, railway connectivity, culverts, bridges management building etc is  completed .</t>
  </si>
  <si>
    <t xml:space="preserve">                      
 1)Inundation of the Leachate Treatment plant at Aruwakkalu the night of 8th November 2021.        2) ii. Restriction imposed by RDA for the movement of the heavy vehicles over the damaged bridge 9/2 in Puttalam Mannar road being damaged due to the heavy rain experienced on 08th November 2022.                   3)iii. The Pandemic situation due to the Covid-19 caused massive impact on the construction owing to stoppages of work and slowdown in work due to restrictions imposed by the health authorities.    4)iv. Delayed the supply and installation of 11Kv Feeding Arrangement for Kelaniya Transfer Station by the LECO Projects (Pvt) Ltd.                     4)v. Contractor’s Payment delays due to the lack of financial provisions has also compelled the Contractor to slow down the work and reduce the number of workers in the site which directly affected the construction progress.</t>
  </si>
  <si>
    <t xml:space="preserve">Complete the Purchasing of , 94 Container boxes and 34 Container carrier wagons </t>
  </si>
  <si>
    <t xml:space="preserve">1.)  The 04 Nos. Locomotives received from Dongfang Electric International Corporation were unloaded at the Railway premises.
96 Container boxes- All boxex recived and unloaded at Kelaniya site.
34 Nos Container Carrier Wagons- ., Since  long time  taken to finalized the design specifications of the container carrier wagons by the contractor, said contract is terminated. Accordingly, now planning to use existing railway wagons which belongs to SLR after making few developments. This is a Temporary solution. However, in response to letter  sent by this ministry to the Secretary of the Transport Ministry to the requesting cost proposal for the manufacturing of New Railway wagons by the SLR, SLR sent thir cost proposal to manufature 17 Nos Container Carrier Wagons. Currently Cabinet memorandum is prepared and under reveiw.
</t>
  </si>
  <si>
    <t xml:space="preserve">1.)  The tenders was awarded to purchasing of 34 Nos Container Carrier Wagons and 94 Nos Container Boxes  to M/S BESCO Limited and M/s Dongfang Electric International Corporation respectively..                                            2.)  The 04 Nos. Locomotives received from Dongfang Electric International Corporation were unloaded at the Railway premises..                                    
3)96 Container boxes- All are  received to country and unloaded at Kelaniya site.
4) 34 Nos Container Carrier Wagons- ., Since  long time  taken to finalized the design specifications of the container carrier wagons by the contractor, said contract is terminated. Accordingly, now planning to use existing railway wagons which belongs to SLR after making few developments. However, in response to letter  sent by this ministry to the Secretary of the Transport Ministry to the requesting cost proposal for the manufacturing of New Railway wagons by the SLR, SLR sent their cost proposal to manufacture 17 Nos Container Carrier Wagons. According cabinet memorandum is prepared and currently it is under review..
</t>
  </si>
  <si>
    <t>Submission of cabinet memorandum to funds transfer to SLR is in progress.</t>
  </si>
  <si>
    <t>Bills in hand contain in contractor pyment for the period of October 2020 to May 2021 amount Rs Mn  919.91</t>
  </si>
  <si>
    <t>Pysical &amp; Financial Progress Development Pojects &amp; Progress as at 30th June 2022</t>
  </si>
  <si>
    <t>Allocation 2022     Rs.Mn</t>
  </si>
  <si>
    <t>Cumulative expenditure
  (as at 30.06.2021)</t>
  </si>
  <si>
    <t>Cumulative Physical Progress
  (as at 30.06.2021)</t>
  </si>
  <si>
    <t>Cumulative quarterly targets (%)      ( B)</t>
  </si>
  <si>
    <t xml:space="preserve">Cumilative physical target (%) as at 30.06.2022 </t>
  </si>
  <si>
    <t>as % of overall taeget
  (% of A)</t>
  </si>
  <si>
    <t>Piling Work - Car Park Narahenpita</t>
  </si>
  <si>
    <t>Narahenpita</t>
  </si>
  <si>
    <t>2020.11.19</t>
  </si>
  <si>
    <t>17.04.2021</t>
  </si>
  <si>
    <t>UDA</t>
  </si>
  <si>
    <t>Completion of sub structure</t>
  </si>
  <si>
    <t>Design &amp; Construction of Super structure of Multi Storied Car Park &amp; Mixed Development project at Narahenpita</t>
  </si>
  <si>
    <t>2021.06.29</t>
  </si>
  <si>
    <t>2022.06.28</t>
  </si>
  <si>
    <t>_</t>
  </si>
  <si>
    <t>Priliminary works</t>
  </si>
  <si>
    <t>Pile up concreteing</t>
  </si>
  <si>
    <t>Slab concreting</t>
  </si>
  <si>
    <t>Ground floor slab 97% first floor sleb 92% second floor sleb 80% theired floor sleb 50% forth floor 05%</t>
  </si>
  <si>
    <t>Delaying due to Financial and Material supply issues</t>
  </si>
  <si>
    <t>Piling Work - Car Park Fort</t>
  </si>
  <si>
    <t>Fort</t>
  </si>
  <si>
    <t>2020.10.06</t>
  </si>
  <si>
    <t>2021.03.04</t>
  </si>
  <si>
    <t xml:space="preserve">Design &amp; Construction of Super structure of Multi Storied Car   Park &amp; Mixed Development project at Colombo Fort </t>
  </si>
  <si>
    <t>2021.07.25</t>
  </si>
  <si>
    <t>2023.01.26</t>
  </si>
  <si>
    <t>Preliminary works</t>
  </si>
  <si>
    <t>Additional pilling</t>
  </si>
  <si>
    <t xml:space="preserve">Fist and second floor selb </t>
  </si>
  <si>
    <t>Fist and second floor selb 90% and Third and Forth floor 65% fisrt to second floor ramp casted</t>
  </si>
  <si>
    <t xml:space="preserve">REFURBISHMENT OF 80 CLUB OF COLOMBO. </t>
  </si>
  <si>
    <t>Indipendence</t>
  </si>
  <si>
    <t>2020.11.18</t>
  </si>
  <si>
    <t>2021.11.30</t>
  </si>
  <si>
    <t>Completion of Building</t>
  </si>
  <si>
    <t>Structural work</t>
  </si>
  <si>
    <t>REFURBISHMENT OF GAFFOOR BUILDING AT COLOMBO FORT</t>
  </si>
  <si>
    <t>Colombo Fort</t>
  </si>
  <si>
    <t>2020.09.08</t>
  </si>
  <si>
    <t>2022.06.31</t>
  </si>
  <si>
    <t>Structural works</t>
  </si>
  <si>
    <t>Completion</t>
  </si>
  <si>
    <t>Civil work and interior work</t>
  </si>
  <si>
    <t>Delaying due to payment &amp; Materially scarcity</t>
  </si>
  <si>
    <t>PROPOSED HIGH - RISED OFFICE COMPLEX AT SETHSIRIPAYA STAGE III</t>
  </si>
  <si>
    <t>Baththaramulla</t>
  </si>
  <si>
    <t>2021.02.10</t>
  </si>
  <si>
    <t>2024.07.24</t>
  </si>
  <si>
    <t xml:space="preserve">Completion of High Rise Office Complex </t>
  </si>
  <si>
    <t>Structural works of Twelveth Floor</t>
  </si>
  <si>
    <t>Structural works of Upper Ground Floor Slab</t>
  </si>
  <si>
    <t>Substructure 100%
Lower Ground Floor Slab 100%
Upper Ground Floor Slab 100%
First Floor Slab 100%</t>
  </si>
  <si>
    <t xml:space="preserve"> </t>
  </si>
  <si>
    <t>Physical and Financial Progress of Development Projects and Programs as at 30th June 2022</t>
  </si>
  <si>
    <t>Remarks</t>
  </si>
  <si>
    <t>Allocation 2022 
(Rs.Mn)</t>
  </si>
  <si>
    <t>Financial targets and progress- 2022
  ( as at 30.06.2022</t>
  </si>
  <si>
    <t>Cumulative physical progress as at December 2021
  as % of
 (A)</t>
  </si>
  <si>
    <t>Imprest   requested</t>
  </si>
  <si>
    <t>Current
  (if revised 
  during  implementation)</t>
  </si>
  <si>
    <t>from</t>
  </si>
  <si>
    <t>to</t>
  </si>
  <si>
    <t>Cumulative quarterly targets (%) ( B)</t>
  </si>
  <si>
    <t>Cumulative Physical Target (%) (as at 30.06.2022</t>
  </si>
  <si>
    <t>as % of overall target
  (% of A)</t>
  </si>
  <si>
    <t>"Oval View" Borella</t>
  </si>
  <si>
    <t>Borella</t>
  </si>
  <si>
    <t>10/5/2016 to 9/5/2019</t>
  </si>
  <si>
    <t>14/8/2020</t>
  </si>
  <si>
    <t>Pre Sell</t>
  </si>
  <si>
    <t>Completion of the Project</t>
  </si>
  <si>
    <t>Viyathpura" Weera Mawatha</t>
  </si>
  <si>
    <t>Pannipitiya</t>
  </si>
  <si>
    <t>13/7/2022</t>
  </si>
  <si>
    <t>Construction in process.</t>
  </si>
  <si>
    <t>Delayed due to delay of approving the Reviced Payment Scheame</t>
  </si>
  <si>
    <t>Green Arcade</t>
  </si>
  <si>
    <t>13/ 7/ 2022</t>
  </si>
  <si>
    <t>Eliot Place</t>
  </si>
  <si>
    <t>18/12/2023</t>
  </si>
  <si>
    <t>Completing 40% of the overall project</t>
  </si>
  <si>
    <t>Elliot Recidencies also not achieved the Expenditure Targets due to Covid Pandemic</t>
  </si>
  <si>
    <t>Note:</t>
  </si>
  <si>
    <t>Viyathpura and Green Arcade projects not achieved the Expenditure Targets due to delay of approving the Reviced Payment Scheame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</si>
</sst>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409]d\-mmm\-yy;@"/>
    <numFmt numFmtId="165" formatCode="[$-3409]dd\-mmm\-yy;@"/>
    <numFmt numFmtId="166" formatCode="#,##0;\(#,##0\)"/>
    <numFmt numFmtId="167" formatCode="0_);\(0\)"/>
    <numFmt numFmtId="168" formatCode="#,##0.0"/>
    <numFmt numFmtId="169" formatCode="yyyy/mm/dd;@"/>
    <numFmt numFmtId="170" formatCode="#,##0.0;\(#,##0.0\)"/>
    <numFmt numFmtId="171" formatCode="#,##0.00;\(#,##0.00\)"/>
  </numFmts>
  <fonts count="40" x14ac:knownFonts="1">
    <font>
      <sz val="11"/>
      <color theme="1"/>
      <name val="Calibri"/>
      <family val="2"/>
      <scheme val="minor"/>
    </font>
    <font>
      <sz val="11"/>
      <color theme="1"/>
      <name val="Calibri"/>
      <family val="2"/>
      <scheme val="minor"/>
    </font>
    <font>
      <b/>
      <sz val="10"/>
      <color theme="1"/>
      <name val="Times New Roman"/>
      <family val="1"/>
    </font>
    <font>
      <sz val="10"/>
      <color theme="1"/>
      <name val="Times New Roman"/>
      <family val="1"/>
    </font>
    <font>
      <sz val="10"/>
      <name val="Times New Roman"/>
      <family val="1"/>
    </font>
    <font>
      <b/>
      <sz val="11"/>
      <color theme="1"/>
      <name val="Times New Roman"/>
      <family val="1"/>
    </font>
    <font>
      <sz val="11"/>
      <color theme="1"/>
      <name val="Times New Roman"/>
      <family val="1"/>
    </font>
    <font>
      <sz val="8"/>
      <name val="Calibri"/>
      <family val="2"/>
      <scheme val="minor"/>
    </font>
    <font>
      <b/>
      <sz val="11"/>
      <name val="Times New Roman"/>
      <family val="1"/>
    </font>
    <font>
      <sz val="11"/>
      <name val="Times New Roman"/>
      <family val="1"/>
    </font>
    <font>
      <sz val="11"/>
      <color rgb="FF000000"/>
      <name val="Times New Roman"/>
      <family val="1"/>
    </font>
    <font>
      <sz val="10"/>
      <color rgb="FF000000"/>
      <name val="Arial"/>
      <family val="2"/>
    </font>
    <font>
      <b/>
      <sz val="11"/>
      <color rgb="FF000000"/>
      <name val="Times New Roman"/>
      <family val="1"/>
    </font>
    <font>
      <sz val="14"/>
      <color rgb="FF000000"/>
      <name val="Times New Roman"/>
      <family val="1"/>
    </font>
    <font>
      <b/>
      <sz val="14"/>
      <color rgb="FF000000"/>
      <name val="Times New Roman"/>
      <family val="1"/>
    </font>
    <font>
      <sz val="14"/>
      <name val="Times New Roman"/>
      <family val="1"/>
    </font>
    <font>
      <sz val="14"/>
      <color theme="1"/>
      <name val="Times New Roman"/>
      <family val="1"/>
    </font>
    <font>
      <b/>
      <sz val="14"/>
      <name val="Times New Roman"/>
      <family val="1"/>
    </font>
    <font>
      <sz val="11"/>
      <name val="Arial"/>
      <family val="2"/>
    </font>
    <font>
      <sz val="12"/>
      <name val="Times New Roman"/>
      <family val="1"/>
    </font>
    <font>
      <sz val="12"/>
      <color rgb="FF000000"/>
      <name val="Times New Roman"/>
      <family val="1"/>
    </font>
    <font>
      <sz val="12"/>
      <color rgb="FFFF0000"/>
      <name val="Times New Roman"/>
      <family val="1"/>
    </font>
    <font>
      <b/>
      <sz val="16"/>
      <color rgb="FF000000"/>
      <name val="Times New Roman"/>
      <family val="1"/>
    </font>
    <font>
      <sz val="16"/>
      <name val="Times New Roman"/>
      <family val="1"/>
    </font>
    <font>
      <b/>
      <u/>
      <sz val="11"/>
      <name val="Times New Roman"/>
      <family val="1"/>
    </font>
    <font>
      <b/>
      <sz val="12"/>
      <color rgb="FF000000"/>
      <name val="Times New Roman"/>
      <family val="1"/>
    </font>
    <font>
      <sz val="12"/>
      <color theme="1"/>
      <name val="Times New Roman"/>
      <family val="1"/>
    </font>
    <font>
      <sz val="10"/>
      <color rgb="FF000000"/>
      <name val="Times New Roman"/>
    </font>
    <font>
      <b/>
      <sz val="10"/>
      <color rgb="FF000000"/>
      <name val="Times New Roman"/>
    </font>
    <font>
      <b/>
      <sz val="10"/>
      <color rgb="FF000000"/>
      <name val="Times New Roman"/>
      <family val="1"/>
    </font>
    <font>
      <sz val="10"/>
      <name val="Times New Roman"/>
    </font>
    <font>
      <b/>
      <sz val="10"/>
      <name val="Times New Roman"/>
      <family val="1"/>
    </font>
    <font>
      <sz val="10"/>
      <name val="Arial"/>
    </font>
    <font>
      <sz val="11"/>
      <color rgb="FF000000"/>
      <name val="Calibri"/>
    </font>
    <font>
      <sz val="11"/>
      <color rgb="FF000000"/>
      <name val="Times New Roman"/>
    </font>
    <font>
      <b/>
      <sz val="18"/>
      <color rgb="FF000000"/>
      <name val="Times New Roman"/>
      <family val="1"/>
    </font>
    <font>
      <sz val="11"/>
      <color rgb="FF000000"/>
      <name val="Arial"/>
      <family val="2"/>
    </font>
    <font>
      <b/>
      <sz val="12"/>
      <name val="Times New Roman"/>
      <family val="1"/>
    </font>
    <font>
      <sz val="10"/>
      <name val="Arial"/>
      <family val="2"/>
    </font>
    <font>
      <sz val="11"/>
      <color rgb="FFFF0000"/>
      <name val="Times New Roman"/>
      <family val="1"/>
    </font>
  </fonts>
  <fills count="21">
    <fill>
      <patternFill patternType="none"/>
    </fill>
    <fill>
      <patternFill patternType="gray125"/>
    </fill>
    <fill>
      <patternFill patternType="solid">
        <fgColor theme="0" tint="-0.249977111117893"/>
        <bgColor indexed="64"/>
      </patternFill>
    </fill>
    <fill>
      <patternFill patternType="solid">
        <fgColor theme="0" tint="-0.249977111117893"/>
        <bgColor rgb="FFD8D8D8"/>
      </patternFill>
    </fill>
    <fill>
      <patternFill patternType="solid">
        <fgColor theme="0" tint="-0.249977111117893"/>
        <bgColor rgb="FFD9D9D9"/>
      </patternFill>
    </fill>
    <fill>
      <patternFill patternType="solid">
        <fgColor theme="0" tint="-4.9989318521683403E-2"/>
        <bgColor indexed="64"/>
      </patternFill>
    </fill>
    <fill>
      <patternFill patternType="solid">
        <fgColor theme="0" tint="-4.9989318521683403E-2"/>
        <bgColor rgb="FFF2F2F2"/>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F2F2F2"/>
      </patternFill>
    </fill>
    <fill>
      <patternFill patternType="solid">
        <fgColor rgb="FFDDD9C3"/>
        <bgColor rgb="FFDDD9C3"/>
      </patternFill>
    </fill>
    <fill>
      <patternFill patternType="solid">
        <fgColor rgb="FFFFFF00"/>
        <bgColor indexed="64"/>
      </patternFill>
    </fill>
    <fill>
      <patternFill patternType="solid">
        <fgColor theme="0" tint="-0.249977111117893"/>
        <bgColor rgb="FFF2F2F2"/>
      </patternFill>
    </fill>
    <fill>
      <patternFill patternType="solid">
        <fgColor rgb="FFFFFFFF"/>
        <bgColor rgb="FFFFFFFF"/>
      </patternFill>
    </fill>
    <fill>
      <patternFill patternType="solid">
        <fgColor rgb="FFD0CECE"/>
        <bgColor rgb="FFD0CECE"/>
      </patternFill>
    </fill>
    <fill>
      <patternFill patternType="solid">
        <fgColor rgb="FFD8D8D8"/>
        <bgColor rgb="FFD8D8D8"/>
      </patternFill>
    </fill>
    <fill>
      <patternFill patternType="solid">
        <fgColor rgb="FFD8D8D8"/>
        <bgColor indexed="64"/>
      </patternFill>
    </fill>
    <fill>
      <patternFill patternType="solid">
        <fgColor rgb="FFFFFFFF"/>
        <bgColor indexed="64"/>
      </patternFill>
    </fill>
    <fill>
      <patternFill patternType="solid">
        <fgColor theme="0" tint="-0.14999847407452621"/>
        <bgColor rgb="FFD8D8D8"/>
      </patternFill>
    </fill>
    <fill>
      <patternFill patternType="solid">
        <fgColor theme="0" tint="-0.14999847407452621"/>
        <bgColor rgb="FFD9D9D9"/>
      </patternFill>
    </fill>
    <fill>
      <patternFill patternType="solid">
        <fgColor theme="0"/>
        <bgColor rgb="FFFFFFFF"/>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indexed="64"/>
      </bottom>
      <diagonal/>
    </border>
    <border>
      <left style="thin">
        <color rgb="FF000000"/>
      </left>
      <right style="thin">
        <color rgb="FF000000"/>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cellStyleXfs>
  <cellXfs count="643">
    <xf numFmtId="0" fontId="0" fillId="0" borderId="0" xfId="0"/>
    <xf numFmtId="0" fontId="3" fillId="0" borderId="0" xfId="0" applyFont="1" applyFill="1" applyAlignment="1">
      <alignment vertical="center" wrapText="1"/>
    </xf>
    <xf numFmtId="0" fontId="3" fillId="0" borderId="0" xfId="0" applyFont="1" applyAlignment="1">
      <alignment horizontal="center" vertical="center" wrapText="1"/>
    </xf>
    <xf numFmtId="0" fontId="2" fillId="0" borderId="0" xfId="0" applyFont="1" applyAlignment="1">
      <alignment vertical="center" wrapText="1"/>
    </xf>
    <xf numFmtId="2" fontId="3" fillId="0" borderId="0" xfId="0" applyNumberFormat="1" applyFont="1" applyFill="1" applyAlignment="1">
      <alignment horizontal="right" vertical="center" wrapText="1"/>
    </xf>
    <xf numFmtId="0" fontId="6" fillId="0" borderId="0" xfId="0" applyFont="1" applyAlignment="1">
      <alignment vertical="center" wrapText="1"/>
    </xf>
    <xf numFmtId="0" fontId="2" fillId="0" borderId="0" xfId="0" applyFont="1" applyFill="1" applyAlignment="1">
      <alignment vertical="center" wrapText="1"/>
    </xf>
    <xf numFmtId="0" fontId="2" fillId="0" borderId="0" xfId="0" applyFont="1" applyAlignment="1">
      <alignment horizontal="center" vertical="center" wrapText="1"/>
    </xf>
    <xf numFmtId="164" fontId="3" fillId="0" borderId="0" xfId="0" applyNumberFormat="1" applyFont="1" applyFill="1" applyAlignment="1">
      <alignment vertical="center" wrapText="1"/>
    </xf>
    <xf numFmtId="0" fontId="3" fillId="0" borderId="0" xfId="0" applyFont="1" applyFill="1" applyAlignment="1">
      <alignment horizontal="center" vertical="center" wrapText="1"/>
    </xf>
    <xf numFmtId="2" fontId="3" fillId="0" borderId="0" xfId="0" applyNumberFormat="1" applyFont="1" applyFill="1" applyAlignment="1">
      <alignment vertical="center" wrapText="1"/>
    </xf>
    <xf numFmtId="1" fontId="3" fillId="0" borderId="0" xfId="2" applyNumberFormat="1" applyFont="1" applyFill="1" applyAlignment="1">
      <alignment horizontal="right" vertical="center" wrapText="1"/>
    </xf>
    <xf numFmtId="0" fontId="3" fillId="0" borderId="0" xfId="0" applyFont="1" applyAlignment="1">
      <alignment vertical="center" wrapText="1"/>
    </xf>
    <xf numFmtId="0" fontId="3" fillId="0" borderId="0" xfId="0" applyFont="1" applyAlignment="1">
      <alignment vertical="center" wrapText="1"/>
    </xf>
    <xf numFmtId="0" fontId="6" fillId="0" borderId="0" xfId="0" applyFont="1"/>
    <xf numFmtId="2" fontId="3" fillId="0" borderId="0" xfId="2" applyNumberFormat="1" applyFont="1" applyFill="1" applyAlignment="1">
      <alignment horizontal="right"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9" fillId="0" borderId="1" xfId="0" applyFont="1" applyFill="1" applyBorder="1" applyAlignment="1">
      <alignment vertical="center" wrapText="1"/>
    </xf>
    <xf numFmtId="164" fontId="10" fillId="0" borderId="1" xfId="0" applyNumberFormat="1" applyFont="1" applyFill="1" applyBorder="1" applyAlignment="1">
      <alignment horizontal="center" vertical="center" wrapText="1"/>
    </xf>
    <xf numFmtId="0" fontId="10" fillId="0" borderId="0" xfId="3" applyFont="1" applyAlignment="1">
      <alignment vertical="center"/>
    </xf>
    <xf numFmtId="0" fontId="10" fillId="5" borderId="1" xfId="3" applyFont="1" applyFill="1" applyBorder="1" applyAlignment="1">
      <alignment horizontal="center" vertical="center" textRotation="90"/>
    </xf>
    <xf numFmtId="166" fontId="10" fillId="6" borderId="1" xfId="3" applyNumberFormat="1" applyFont="1" applyFill="1" applyBorder="1" applyAlignment="1">
      <alignment horizontal="center" vertical="center" wrapText="1"/>
    </xf>
    <xf numFmtId="166" fontId="10" fillId="5" borderId="1" xfId="3" applyNumberFormat="1" applyFont="1" applyFill="1" applyBorder="1" applyAlignment="1">
      <alignment horizontal="center" vertical="center" wrapText="1"/>
    </xf>
    <xf numFmtId="167" fontId="10" fillId="5" borderId="1" xfId="3" applyNumberFormat="1" applyFont="1" applyFill="1" applyBorder="1" applyAlignment="1">
      <alignment horizontal="center" vertical="center" wrapText="1"/>
    </xf>
    <xf numFmtId="0" fontId="9" fillId="5" borderId="1" xfId="3" applyNumberFormat="1" applyFont="1" applyFill="1" applyBorder="1" applyAlignment="1">
      <alignment horizontal="center" vertical="center" wrapText="1"/>
    </xf>
    <xf numFmtId="166" fontId="10" fillId="0" borderId="1" xfId="3"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3" applyFont="1" applyBorder="1" applyAlignment="1">
      <alignment vertical="center"/>
    </xf>
    <xf numFmtId="0" fontId="10" fillId="5" borderId="1" xfId="3" applyFont="1" applyFill="1" applyBorder="1" applyAlignment="1">
      <alignment vertical="center"/>
    </xf>
    <xf numFmtId="0" fontId="10" fillId="0" borderId="0" xfId="3" applyFont="1" applyBorder="1" applyAlignment="1">
      <alignment vertical="center"/>
    </xf>
    <xf numFmtId="0" fontId="6" fillId="0" borderId="0" xfId="0" applyFont="1" applyBorder="1" applyAlignment="1">
      <alignment vertical="center" wrapText="1"/>
    </xf>
    <xf numFmtId="0" fontId="3" fillId="0" borderId="0" xfId="0" applyFont="1" applyBorder="1" applyAlignment="1">
      <alignment vertical="center" wrapText="1"/>
    </xf>
    <xf numFmtId="0" fontId="2" fillId="0" borderId="0" xfId="0" applyFont="1" applyBorder="1" applyAlignment="1">
      <alignment vertical="center" wrapText="1"/>
    </xf>
    <xf numFmtId="0" fontId="6" fillId="0" borderId="0" xfId="0" applyFont="1" applyBorder="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6" fillId="0" borderId="1" xfId="0" applyFont="1" applyBorder="1"/>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2" fillId="0" borderId="1" xfId="0" applyFont="1" applyBorder="1" applyAlignment="1">
      <alignment horizontal="center" vertical="center" wrapText="1"/>
    </xf>
    <xf numFmtId="0" fontId="4" fillId="0" borderId="0" xfId="0" applyFont="1" applyFill="1" applyAlignment="1">
      <alignment horizontal="center" vertical="center" wrapText="1"/>
    </xf>
    <xf numFmtId="0" fontId="13" fillId="0" borderId="0" xfId="3" applyFont="1" applyAlignment="1">
      <alignment vertical="center"/>
    </xf>
    <xf numFmtId="0" fontId="13" fillId="0" borderId="0" xfId="3" applyFont="1" applyAlignment="1">
      <alignment horizontal="center" vertical="center" textRotation="90"/>
    </xf>
    <xf numFmtId="0" fontId="13" fillId="0" borderId="0" xfId="3" applyFont="1" applyFill="1" applyAlignment="1">
      <alignment vertical="center" wrapText="1"/>
    </xf>
    <xf numFmtId="0" fontId="13" fillId="0" borderId="0" xfId="3" applyFont="1" applyAlignment="1">
      <alignment vertical="center" wrapText="1"/>
    </xf>
    <xf numFmtId="9" fontId="16" fillId="0" borderId="0" xfId="1" applyNumberFormat="1" applyFont="1" applyFill="1" applyBorder="1" applyAlignment="1">
      <alignment horizontal="center" vertical="center"/>
    </xf>
    <xf numFmtId="1" fontId="3" fillId="0" borderId="0" xfId="2" applyNumberFormat="1" applyFont="1" applyFill="1" applyAlignment="1">
      <alignment horizontal="left" vertical="center" wrapText="1"/>
    </xf>
    <xf numFmtId="2" fontId="3" fillId="0" borderId="0" xfId="2" applyNumberFormat="1" applyFont="1" applyFill="1" applyAlignment="1">
      <alignment horizontal="left" vertical="center" wrapText="1"/>
    </xf>
    <xf numFmtId="2" fontId="3" fillId="0" borderId="0" xfId="0" applyNumberFormat="1" applyFont="1" applyFill="1" applyAlignment="1">
      <alignment horizontal="left" vertical="center" wrapText="1"/>
    </xf>
    <xf numFmtId="0" fontId="6" fillId="0" borderId="1" xfId="2" applyNumberFormat="1" applyFont="1" applyFill="1" applyBorder="1" applyAlignment="1">
      <alignment horizontal="center" vertical="center" wrapText="1"/>
    </xf>
    <xf numFmtId="0" fontId="3" fillId="0" borderId="0" xfId="2" applyNumberFormat="1" applyFont="1" applyFill="1" applyAlignment="1">
      <alignment horizontal="right" vertical="center" wrapText="1"/>
    </xf>
    <xf numFmtId="0" fontId="3" fillId="0" borderId="0" xfId="0" applyNumberFormat="1" applyFont="1" applyFill="1" applyAlignment="1">
      <alignment horizontal="righ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3" applyFont="1" applyFill="1" applyBorder="1" applyAlignment="1">
      <alignment horizontal="center" vertical="center" wrapText="1"/>
    </xf>
    <xf numFmtId="166" fontId="10" fillId="5" borderId="2" xfId="3"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166" fontId="10" fillId="6" borderId="1" xfId="3" applyNumberFormat="1" applyFont="1" applyFill="1" applyBorder="1" applyAlignment="1">
      <alignment horizontal="center" vertical="center" wrapText="1"/>
    </xf>
    <xf numFmtId="9" fontId="6" fillId="0" borderId="1" xfId="2"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165" fontId="6" fillId="0"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164" fontId="6" fillId="0" borderId="1" xfId="0" quotePrefix="1" applyNumberFormat="1" applyFont="1" applyFill="1" applyBorder="1" applyAlignment="1">
      <alignment horizontal="center" vertical="center" wrapText="1"/>
    </xf>
    <xf numFmtId="0" fontId="3" fillId="0" borderId="0" xfId="0" applyNumberFormat="1" applyFont="1" applyFill="1" applyAlignment="1">
      <alignment vertical="center" wrapText="1"/>
    </xf>
    <xf numFmtId="0" fontId="3" fillId="0" borderId="0" xfId="0" applyNumberFormat="1" applyFont="1" applyAlignment="1">
      <alignment vertical="center" wrapText="1"/>
    </xf>
    <xf numFmtId="1" fontId="6"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1" fontId="3" fillId="0" borderId="1" xfId="0" applyNumberFormat="1" applyFont="1" applyFill="1" applyBorder="1" applyAlignment="1">
      <alignment horizontal="center" vertical="center" wrapText="1"/>
    </xf>
    <xf numFmtId="0" fontId="6" fillId="0" borderId="0" xfId="0" applyFont="1" applyFill="1" applyAlignment="1">
      <alignment vertical="center" wrapText="1"/>
    </xf>
    <xf numFmtId="166" fontId="10" fillId="6" borderId="1" xfId="3"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NumberFormat="1" applyFont="1" applyFill="1" applyBorder="1" applyAlignment="1">
      <alignment horizontal="left" vertical="center"/>
    </xf>
    <xf numFmtId="1" fontId="3"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6" fillId="7" borderId="1" xfId="0" applyNumberFormat="1" applyFont="1" applyFill="1" applyBorder="1" applyAlignment="1">
      <alignment horizontal="center" vertical="center"/>
    </xf>
    <xf numFmtId="0" fontId="6" fillId="7" borderId="0" xfId="0" applyFont="1" applyFill="1" applyBorder="1"/>
    <xf numFmtId="0" fontId="3" fillId="7" borderId="1" xfId="0" applyFont="1" applyFill="1" applyBorder="1" applyAlignment="1">
      <alignment horizontal="center" vertical="center" wrapText="1"/>
    </xf>
    <xf numFmtId="0" fontId="6" fillId="7"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7" borderId="1"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6" fillId="7" borderId="1" xfId="0" applyFont="1" applyFill="1" applyBorder="1" applyAlignment="1">
      <alignment vertical="center" wrapText="1"/>
    </xf>
    <xf numFmtId="0" fontId="8" fillId="2" borderId="1" xfId="3" applyFont="1" applyFill="1" applyBorder="1" applyAlignment="1">
      <alignment horizontal="center" vertical="center" wrapText="1"/>
    </xf>
    <xf numFmtId="166" fontId="10" fillId="6" borderId="1" xfId="3" applyNumberFormat="1" applyFont="1" applyFill="1" applyBorder="1" applyAlignment="1">
      <alignment horizontal="center" vertical="center" wrapText="1"/>
    </xf>
    <xf numFmtId="9" fontId="6" fillId="0" borderId="1" xfId="2" applyFont="1" applyFill="1" applyBorder="1" applyAlignment="1">
      <alignment horizontal="left" vertical="center" wrapText="1"/>
    </xf>
    <xf numFmtId="0" fontId="6" fillId="0" borderId="1" xfId="0" applyFont="1" applyFill="1" applyBorder="1" applyAlignment="1">
      <alignment horizontal="center" vertical="center" wrapText="1"/>
    </xf>
    <xf numFmtId="165" fontId="6" fillId="7" borderId="1" xfId="0" applyNumberFormat="1" applyFont="1" applyFill="1" applyBorder="1" applyAlignment="1">
      <alignment horizontal="center" vertical="center" wrapText="1"/>
    </xf>
    <xf numFmtId="0" fontId="6" fillId="7" borderId="1" xfId="2" applyNumberFormat="1" applyFont="1" applyFill="1" applyBorder="1" applyAlignment="1">
      <alignment horizontal="center" vertical="center" wrapText="1"/>
    </xf>
    <xf numFmtId="9" fontId="6" fillId="7" borderId="1" xfId="2" applyFont="1" applyFill="1" applyBorder="1" applyAlignment="1">
      <alignment horizontal="left" vertical="center" wrapText="1"/>
    </xf>
    <xf numFmtId="0" fontId="6" fillId="7" borderId="1" xfId="0" applyFont="1" applyFill="1" applyBorder="1"/>
    <xf numFmtId="0" fontId="6" fillId="7" borderId="0" xfId="0" applyFont="1" applyFill="1"/>
    <xf numFmtId="9" fontId="6" fillId="0" borderId="1" xfId="2" applyFont="1" applyFill="1" applyBorder="1" applyAlignment="1">
      <alignment horizontal="left" vertical="center" wrapText="1"/>
    </xf>
    <xf numFmtId="4" fontId="6" fillId="0" borderId="3" xfId="2" applyNumberFormat="1" applyFont="1" applyFill="1" applyBorder="1" applyAlignment="1">
      <alignment horizontal="right" vertical="top" wrapText="1"/>
    </xf>
    <xf numFmtId="4" fontId="6" fillId="0" borderId="4" xfId="2" applyNumberFormat="1" applyFont="1" applyFill="1" applyBorder="1" applyAlignment="1">
      <alignment horizontal="right" vertical="top" wrapText="1"/>
    </xf>
    <xf numFmtId="4" fontId="6" fillId="0" borderId="5" xfId="2" applyNumberFormat="1" applyFont="1" applyFill="1" applyBorder="1" applyAlignment="1">
      <alignment horizontal="right" vertical="top" wrapText="1"/>
    </xf>
    <xf numFmtId="2" fontId="6" fillId="0" borderId="1" xfId="1" applyNumberFormat="1" applyFont="1" applyFill="1" applyBorder="1" applyAlignment="1">
      <alignment horizontal="center" vertical="top" wrapText="1"/>
    </xf>
    <xf numFmtId="4" fontId="6" fillId="0" borderId="1" xfId="2" applyNumberFormat="1" applyFont="1" applyFill="1" applyBorder="1" applyAlignment="1">
      <alignment horizontal="right" vertical="top" wrapText="1"/>
    </xf>
    <xf numFmtId="9" fontId="6" fillId="0" borderId="1" xfId="2" applyFont="1" applyFill="1" applyBorder="1" applyAlignment="1">
      <alignment horizontal="center" vertical="top" wrapText="1"/>
    </xf>
    <xf numFmtId="0" fontId="12" fillId="4" borderId="1" xfId="3" applyFont="1" applyFill="1" applyBorder="1" applyAlignment="1">
      <alignment horizontal="center" vertical="center" wrapText="1"/>
    </xf>
    <xf numFmtId="0" fontId="9" fillId="2" borderId="1" xfId="3" applyFont="1" applyFill="1" applyBorder="1" applyAlignment="1">
      <alignment vertical="center" wrapText="1"/>
    </xf>
    <xf numFmtId="0" fontId="12" fillId="2" borderId="1" xfId="3" applyFont="1" applyFill="1" applyBorder="1" applyAlignment="1">
      <alignment horizontal="center" vertical="center" wrapText="1"/>
    </xf>
    <xf numFmtId="4" fontId="12" fillId="2" borderId="1" xfId="3" applyNumberFormat="1" applyFont="1" applyFill="1" applyBorder="1" applyAlignment="1">
      <alignment horizontal="center" vertical="center" wrapText="1"/>
    </xf>
    <xf numFmtId="0" fontId="8" fillId="4" borderId="1" xfId="3" applyFont="1" applyFill="1" applyBorder="1" applyAlignment="1">
      <alignment horizontal="center" vertical="center" wrapText="1"/>
    </xf>
    <xf numFmtId="0" fontId="8" fillId="2" borderId="1" xfId="3" applyFont="1" applyFill="1" applyBorder="1" applyAlignment="1">
      <alignment horizontal="center" vertical="center" wrapText="1"/>
    </xf>
    <xf numFmtId="1" fontId="8" fillId="2" borderId="1" xfId="3" applyNumberFormat="1" applyFont="1" applyFill="1" applyBorder="1" applyAlignment="1">
      <alignment horizontal="center" vertical="center" wrapText="1"/>
    </xf>
    <xf numFmtId="0" fontId="2" fillId="0" borderId="1" xfId="0" applyFont="1" applyBorder="1" applyAlignment="1">
      <alignment horizontal="center" vertical="center" textRotation="90"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textRotation="90" wrapText="1"/>
    </xf>
    <xf numFmtId="0" fontId="5" fillId="0" borderId="1" xfId="0" applyFont="1" applyBorder="1" applyAlignment="1">
      <alignment horizontal="center" vertical="center" textRotation="90" wrapText="1"/>
    </xf>
    <xf numFmtId="0" fontId="2" fillId="0" borderId="1" xfId="0" applyFont="1" applyFill="1" applyBorder="1" applyAlignment="1">
      <alignment horizontal="center" vertical="center" textRotation="90" wrapText="1"/>
    </xf>
    <xf numFmtId="0" fontId="12" fillId="0" borderId="1" xfId="3" applyFont="1" applyFill="1" applyBorder="1" applyAlignment="1">
      <alignment horizontal="center" vertical="center" wrapText="1"/>
    </xf>
    <xf numFmtId="0" fontId="9" fillId="0" borderId="1" xfId="3" applyFont="1" applyFill="1" applyBorder="1" applyAlignment="1">
      <alignment vertical="center"/>
    </xf>
    <xf numFmtId="0" fontId="8" fillId="4" borderId="1" xfId="3" applyNumberFormat="1" applyFont="1" applyFill="1" applyBorder="1" applyAlignment="1">
      <alignment horizontal="center" vertical="center" wrapText="1"/>
    </xf>
    <xf numFmtId="0" fontId="8" fillId="2" borderId="1" xfId="3" applyNumberFormat="1" applyFont="1" applyFill="1" applyBorder="1" applyAlignment="1">
      <alignment horizontal="center" vertical="center" wrapText="1"/>
    </xf>
    <xf numFmtId="166" fontId="10" fillId="6" borderId="6" xfId="3" applyNumberFormat="1" applyFont="1" applyFill="1" applyBorder="1" applyAlignment="1">
      <alignment horizontal="center" vertical="center" wrapText="1"/>
    </xf>
    <xf numFmtId="166" fontId="10" fillId="6" borderId="2" xfId="3" applyNumberFormat="1" applyFont="1" applyFill="1" applyBorder="1" applyAlignment="1">
      <alignment horizontal="center" vertical="center" wrapText="1"/>
    </xf>
    <xf numFmtId="0" fontId="14" fillId="0" borderId="0" xfId="3" applyFont="1" applyBorder="1" applyAlignment="1">
      <alignment horizontal="center" vertical="center" wrapText="1"/>
    </xf>
    <xf numFmtId="0" fontId="15" fillId="0" borderId="0" xfId="3" applyFont="1" applyBorder="1" applyAlignment="1">
      <alignment vertical="center"/>
    </xf>
    <xf numFmtId="4" fontId="6" fillId="0" borderId="1" xfId="1" applyNumberFormat="1" applyFont="1" applyFill="1" applyBorder="1" applyAlignment="1">
      <alignment horizontal="right" vertical="top" wrapText="1"/>
    </xf>
    <xf numFmtId="166" fontId="10" fillId="6" borderId="1" xfId="3" applyNumberFormat="1" applyFont="1" applyFill="1" applyBorder="1" applyAlignment="1">
      <alignment horizontal="center" vertical="center" wrapText="1"/>
    </xf>
    <xf numFmtId="0" fontId="12" fillId="3" borderId="1" xfId="3" applyFont="1" applyFill="1" applyBorder="1" applyAlignment="1">
      <alignment horizontal="center" vertical="center" wrapText="1"/>
    </xf>
    <xf numFmtId="0" fontId="12" fillId="2" borderId="1" xfId="3" applyFont="1" applyFill="1" applyBorder="1" applyAlignment="1">
      <alignment horizontal="center" vertical="center" textRotation="90"/>
    </xf>
    <xf numFmtId="3" fontId="12" fillId="4" borderId="1" xfId="3" applyNumberFormat="1" applyFont="1" applyFill="1" applyBorder="1" applyAlignment="1">
      <alignment horizontal="center" vertical="center" wrapText="1"/>
    </xf>
    <xf numFmtId="0" fontId="8" fillId="2" borderId="2" xfId="3" applyFont="1" applyFill="1" applyBorder="1" applyAlignment="1">
      <alignment horizontal="center" vertical="center" wrapText="1"/>
    </xf>
    <xf numFmtId="0" fontId="9" fillId="2" borderId="2" xfId="3" applyFont="1" applyFill="1" applyBorder="1" applyAlignment="1">
      <alignment horizontal="center" vertical="center"/>
    </xf>
    <xf numFmtId="0" fontId="14" fillId="0" borderId="0" xfId="3" applyFont="1" applyFill="1" applyBorder="1" applyAlignment="1">
      <alignment horizontal="center" vertical="center" wrapText="1"/>
    </xf>
    <xf numFmtId="0" fontId="15" fillId="0" borderId="0" xfId="3" applyFont="1" applyFill="1" applyBorder="1" applyAlignment="1">
      <alignment vertical="center"/>
    </xf>
    <xf numFmtId="0" fontId="1" fillId="0" borderId="0" xfId="0" applyFont="1"/>
    <xf numFmtId="0" fontId="17" fillId="0" borderId="0" xfId="3" applyFont="1" applyFill="1" applyBorder="1" applyAlignment="1">
      <alignment horizontal="center" vertical="center" wrapText="1"/>
    </xf>
    <xf numFmtId="0" fontId="12" fillId="8" borderId="1" xfId="0" applyFont="1" applyFill="1" applyBorder="1" applyAlignment="1">
      <alignment horizontal="center" vertical="center" wrapText="1"/>
    </xf>
    <xf numFmtId="0" fontId="9" fillId="8" borderId="1" xfId="0" applyFont="1" applyFill="1" applyBorder="1"/>
    <xf numFmtId="0" fontId="12" fillId="8" borderId="1" xfId="3" applyFont="1" applyFill="1" applyBorder="1" applyAlignment="1">
      <alignment horizontal="center" vertical="center" wrapText="1"/>
    </xf>
    <xf numFmtId="0" fontId="9" fillId="8" borderId="1" xfId="3" applyFont="1" applyFill="1" applyBorder="1" applyAlignment="1">
      <alignment vertical="center"/>
    </xf>
    <xf numFmtId="4" fontId="12" fillId="8" borderId="1" xfId="3" applyNumberFormat="1" applyFont="1" applyFill="1" applyBorder="1" applyAlignment="1">
      <alignment horizontal="center" vertical="center" wrapText="1"/>
    </xf>
    <xf numFmtId="0" fontId="8" fillId="8" borderId="1" xfId="3" applyFont="1" applyFill="1" applyBorder="1" applyAlignment="1">
      <alignment horizontal="center" vertical="center" wrapText="1"/>
    </xf>
    <xf numFmtId="4" fontId="9" fillId="8" borderId="1" xfId="3" applyNumberFormat="1" applyFont="1" applyFill="1" applyBorder="1" applyAlignment="1">
      <alignment vertical="center"/>
    </xf>
    <xf numFmtId="0" fontId="9" fillId="8" borderId="1" xfId="3" applyFont="1" applyFill="1" applyBorder="1" applyAlignment="1">
      <alignment horizontal="center" vertical="center"/>
    </xf>
    <xf numFmtId="4" fontId="18" fillId="8" borderId="1" xfId="3" applyNumberFormat="1" applyFont="1" applyFill="1" applyBorder="1" applyAlignment="1">
      <alignment vertical="center"/>
    </xf>
    <xf numFmtId="0" fontId="8" fillId="8" borderId="1" xfId="3" applyFont="1" applyFill="1" applyBorder="1" applyAlignment="1">
      <alignment horizontal="center" vertical="center" wrapText="1"/>
    </xf>
    <xf numFmtId="166" fontId="10" fillId="8" borderId="1" xfId="0" applyNumberFormat="1" applyFont="1" applyFill="1" applyBorder="1" applyAlignment="1">
      <alignment horizontal="center" wrapText="1"/>
    </xf>
    <xf numFmtId="166" fontId="10" fillId="9" borderId="1" xfId="0" applyNumberFormat="1" applyFont="1" applyFill="1" applyBorder="1" applyAlignment="1">
      <alignment horizontal="center" wrapText="1"/>
    </xf>
    <xf numFmtId="0" fontId="12" fillId="10" borderId="1" xfId="0" applyFont="1" applyFill="1" applyBorder="1" applyAlignment="1">
      <alignment horizontal="center" wrapText="1"/>
    </xf>
    <xf numFmtId="0" fontId="8" fillId="10" borderId="1" xfId="0" applyFont="1" applyFill="1" applyBorder="1" applyAlignment="1">
      <alignment horizontal="left" vertical="center" wrapText="1"/>
    </xf>
    <xf numFmtId="0" fontId="10" fillId="0" borderId="1" xfId="0" applyFont="1" applyBorder="1" applyAlignment="1">
      <alignment vertical="center"/>
    </xf>
    <xf numFmtId="0" fontId="10"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4" fontId="9" fillId="7" borderId="1" xfId="0" applyNumberFormat="1" applyFont="1" applyFill="1" applyBorder="1" applyAlignment="1">
      <alignment vertical="center" wrapText="1"/>
    </xf>
    <xf numFmtId="43" fontId="9" fillId="7" borderId="1" xfId="1" applyFont="1" applyFill="1" applyBorder="1" applyAlignment="1">
      <alignment vertical="center" wrapText="1"/>
    </xf>
    <xf numFmtId="2" fontId="9" fillId="7" borderId="1" xfId="0" applyNumberFormat="1" applyFont="1" applyFill="1" applyBorder="1" applyAlignment="1">
      <alignment horizontal="right" vertical="center"/>
    </xf>
    <xf numFmtId="1" fontId="9" fillId="0" borderId="1" xfId="0" applyNumberFormat="1" applyFont="1" applyFill="1" applyBorder="1" applyAlignment="1">
      <alignment horizontal="right" vertical="center" wrapText="1"/>
    </xf>
    <xf numFmtId="0" fontId="9" fillId="0" borderId="1" xfId="0" applyFont="1" applyFill="1" applyBorder="1" applyAlignment="1">
      <alignment horizontal="right" vertical="center" wrapText="1"/>
    </xf>
    <xf numFmtId="0" fontId="10" fillId="11" borderId="3" xfId="0" applyFont="1" applyFill="1" applyBorder="1" applyAlignment="1">
      <alignment horizontal="right" vertical="top" wrapText="1"/>
    </xf>
    <xf numFmtId="2" fontId="9" fillId="7" borderId="3" xfId="0" applyNumberFormat="1" applyFont="1" applyFill="1" applyBorder="1" applyAlignment="1">
      <alignment horizontal="right" vertical="top" wrapText="1"/>
    </xf>
    <xf numFmtId="0" fontId="9" fillId="7" borderId="1" xfId="0" applyFont="1" applyFill="1" applyBorder="1" applyAlignment="1">
      <alignment vertical="center" wrapText="1"/>
    </xf>
    <xf numFmtId="1" fontId="9" fillId="7"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0" fontId="1" fillId="0" borderId="0" xfId="0" applyFont="1" applyAlignment="1">
      <alignment vertical="center"/>
    </xf>
    <xf numFmtId="0" fontId="6" fillId="0" borderId="2" xfId="0" applyFont="1" applyBorder="1" applyAlignment="1">
      <alignment horizontal="center" vertical="center"/>
    </xf>
    <xf numFmtId="0" fontId="19" fillId="0" borderId="1" xfId="0" applyFont="1" applyBorder="1" applyAlignment="1">
      <alignment horizontal="left" vertical="center" wrapText="1"/>
    </xf>
    <xf numFmtId="0" fontId="20" fillId="0" borderId="1" xfId="0" applyFont="1" applyBorder="1" applyAlignment="1">
      <alignment horizontal="left" vertical="center" wrapText="1"/>
    </xf>
    <xf numFmtId="4" fontId="19" fillId="0" borderId="1" xfId="0" applyNumberFormat="1" applyFont="1" applyFill="1" applyBorder="1" applyAlignment="1">
      <alignment horizontal="right" vertical="center" wrapText="1"/>
    </xf>
    <xf numFmtId="43" fontId="19" fillId="7" borderId="1" xfId="1" applyFont="1" applyFill="1" applyBorder="1" applyAlignment="1">
      <alignment horizontal="left" vertical="center" wrapText="1"/>
    </xf>
    <xf numFmtId="0" fontId="19" fillId="7" borderId="1" xfId="0" applyFont="1" applyFill="1" applyBorder="1" applyAlignment="1">
      <alignment horizontal="center" vertical="center" wrapText="1"/>
    </xf>
    <xf numFmtId="2" fontId="19" fillId="0" borderId="5" xfId="0" applyNumberFormat="1" applyFont="1" applyFill="1" applyBorder="1" applyAlignment="1">
      <alignment horizontal="right" vertical="center"/>
    </xf>
    <xf numFmtId="0" fontId="10" fillId="11" borderId="5" xfId="0" applyFont="1" applyFill="1" applyBorder="1" applyAlignment="1">
      <alignment horizontal="right" vertical="top" wrapText="1"/>
    </xf>
    <xf numFmtId="2" fontId="9" fillId="7" borderId="5" xfId="0" applyNumberFormat="1" applyFont="1" applyFill="1" applyBorder="1" applyAlignment="1">
      <alignment horizontal="right" vertical="top" wrapText="1"/>
    </xf>
    <xf numFmtId="1" fontId="20" fillId="7" borderId="1" xfId="0" applyNumberFormat="1" applyFont="1" applyFill="1" applyBorder="1" applyAlignment="1">
      <alignment horizontal="center"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1" fontId="19" fillId="7" borderId="1" xfId="0" applyNumberFormat="1" applyFont="1" applyFill="1" applyBorder="1" applyAlignment="1">
      <alignment horizontal="center" vertical="center" wrapText="1"/>
    </xf>
    <xf numFmtId="0" fontId="19" fillId="7" borderId="1" xfId="0" applyNumberFormat="1" applyFont="1" applyFill="1" applyBorder="1" applyAlignment="1">
      <alignment horizontal="center" vertical="center" wrapText="1"/>
    </xf>
    <xf numFmtId="0" fontId="21" fillId="11" borderId="1" xfId="0" applyFont="1" applyFill="1" applyBorder="1" applyAlignment="1">
      <alignment horizontal="left" vertical="center" wrapText="1"/>
    </xf>
    <xf numFmtId="0" fontId="1" fillId="0" borderId="0" xfId="0" applyFont="1" applyFill="1"/>
    <xf numFmtId="0" fontId="22" fillId="0" borderId="0" xfId="3" applyFont="1" applyBorder="1" applyAlignment="1">
      <alignment horizontal="center" vertical="center" wrapText="1"/>
    </xf>
    <xf numFmtId="0" fontId="23" fillId="0" borderId="0" xfId="3" applyFont="1" applyBorder="1" applyAlignment="1">
      <alignment vertical="center"/>
    </xf>
    <xf numFmtId="0" fontId="10" fillId="0" borderId="0" xfId="3" applyFont="1" applyAlignment="1">
      <alignment vertical="center" wrapText="1"/>
    </xf>
    <xf numFmtId="0" fontId="12" fillId="2" borderId="3" xfId="3" applyFont="1" applyFill="1" applyBorder="1" applyAlignment="1">
      <alignment horizontal="center" vertical="center" wrapText="1"/>
    </xf>
    <xf numFmtId="0" fontId="12" fillId="2" borderId="7" xfId="3" applyFont="1" applyFill="1" applyBorder="1" applyAlignment="1">
      <alignment horizontal="center" vertical="center" wrapText="1"/>
    </xf>
    <xf numFmtId="0" fontId="12" fillId="2" borderId="8" xfId="3" applyFont="1" applyFill="1" applyBorder="1" applyAlignment="1">
      <alignment horizontal="center" vertical="center" wrapText="1"/>
    </xf>
    <xf numFmtId="0" fontId="12" fillId="2" borderId="6" xfId="3" applyFont="1" applyFill="1" applyBorder="1" applyAlignment="1">
      <alignment horizontal="center" vertical="center" wrapText="1"/>
    </xf>
    <xf numFmtId="0" fontId="12" fillId="2" borderId="9"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0" fillId="0" borderId="0" xfId="3" applyFont="1" applyAlignment="1">
      <alignment horizontal="center" vertical="center" wrapText="1"/>
    </xf>
    <xf numFmtId="0" fontId="12" fillId="2" borderId="4" xfId="3" applyFont="1" applyFill="1" applyBorder="1" applyAlignment="1">
      <alignment horizontal="center" vertical="center" wrapText="1"/>
    </xf>
    <xf numFmtId="0" fontId="12" fillId="2" borderId="10" xfId="3" applyFont="1" applyFill="1" applyBorder="1" applyAlignment="1">
      <alignment horizontal="center" vertical="center" wrapText="1"/>
    </xf>
    <xf numFmtId="0" fontId="12" fillId="2" borderId="11" xfId="3" applyFont="1" applyFill="1" applyBorder="1" applyAlignment="1">
      <alignment horizontal="center" vertical="center" wrapText="1"/>
    </xf>
    <xf numFmtId="4" fontId="12" fillId="2" borderId="3" xfId="3" applyNumberFormat="1" applyFont="1" applyFill="1" applyBorder="1" applyAlignment="1">
      <alignment horizontal="center" vertical="center" wrapText="1"/>
    </xf>
    <xf numFmtId="4" fontId="8" fillId="2" borderId="6" xfId="3" applyNumberFormat="1" applyFont="1" applyFill="1" applyBorder="1" applyAlignment="1">
      <alignment horizontal="center" vertical="center" wrapText="1"/>
    </xf>
    <xf numFmtId="4" fontId="8" fillId="2" borderId="9" xfId="3" applyNumberFormat="1" applyFont="1" applyFill="1" applyBorder="1" applyAlignment="1">
      <alignment horizontal="center" vertical="center" wrapText="1"/>
    </xf>
    <xf numFmtId="4" fontId="8" fillId="2" borderId="2" xfId="3" applyNumberFormat="1" applyFont="1" applyFill="1" applyBorder="1" applyAlignment="1">
      <alignment horizontal="center" vertical="center" wrapText="1"/>
    </xf>
    <xf numFmtId="4" fontId="8" fillId="2" borderId="3" xfId="3" applyNumberFormat="1" applyFont="1" applyFill="1" applyBorder="1" applyAlignment="1">
      <alignment horizontal="center" vertical="center" wrapText="1"/>
    </xf>
    <xf numFmtId="0" fontId="8" fillId="2" borderId="3"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8" fillId="2" borderId="9" xfId="3" applyFont="1" applyFill="1" applyBorder="1" applyAlignment="1">
      <alignment horizontal="center" vertical="center" wrapText="1"/>
    </xf>
    <xf numFmtId="0" fontId="8" fillId="2" borderId="7" xfId="3" applyFont="1" applyFill="1" applyBorder="1" applyAlignment="1">
      <alignment horizontal="center" vertical="center" wrapText="1"/>
    </xf>
    <xf numFmtId="0" fontId="8" fillId="2" borderId="8" xfId="3" applyFont="1" applyFill="1" applyBorder="1" applyAlignment="1">
      <alignment horizontal="center" vertical="center" wrapText="1"/>
    </xf>
    <xf numFmtId="0" fontId="12" fillId="2" borderId="12" xfId="3" applyFont="1" applyFill="1" applyBorder="1" applyAlignment="1">
      <alignment horizontal="center" vertical="center" wrapText="1"/>
    </xf>
    <xf numFmtId="0" fontId="12" fillId="2" borderId="13" xfId="3" applyFont="1" applyFill="1" applyBorder="1" applyAlignment="1">
      <alignment horizontal="center" vertical="center" wrapText="1"/>
    </xf>
    <xf numFmtId="4" fontId="12" fillId="2" borderId="4" xfId="3" applyNumberFormat="1" applyFont="1" applyFill="1" applyBorder="1" applyAlignment="1">
      <alignment horizontal="center" vertical="center" wrapText="1"/>
    </xf>
    <xf numFmtId="4" fontId="8" fillId="2" borderId="4" xfId="3" applyNumberFormat="1" applyFont="1" applyFill="1" applyBorder="1" applyAlignment="1">
      <alignment horizontal="center" vertical="center" wrapText="1"/>
    </xf>
    <xf numFmtId="0" fontId="8" fillId="2" borderId="4" xfId="3" applyFont="1" applyFill="1" applyBorder="1" applyAlignment="1">
      <alignment horizontal="center" vertical="center" wrapText="1"/>
    </xf>
    <xf numFmtId="0" fontId="8" fillId="2" borderId="12" xfId="3" applyFont="1" applyFill="1" applyBorder="1" applyAlignment="1">
      <alignment horizontal="center" vertical="center" wrapText="1"/>
    </xf>
    <xf numFmtId="0" fontId="8" fillId="2" borderId="13" xfId="3" applyFont="1" applyFill="1" applyBorder="1" applyAlignment="1">
      <alignment horizontal="center" vertical="center" wrapText="1"/>
    </xf>
    <xf numFmtId="3" fontId="12" fillId="2" borderId="3" xfId="3" applyNumberFormat="1" applyFont="1" applyFill="1" applyBorder="1" applyAlignment="1">
      <alignment horizontal="center" vertical="center" wrapText="1"/>
    </xf>
    <xf numFmtId="0" fontId="12" fillId="2" borderId="5" xfId="3" applyFont="1" applyFill="1" applyBorder="1" applyAlignment="1">
      <alignment horizontal="center" vertical="center" wrapText="1"/>
    </xf>
    <xf numFmtId="3" fontId="12" fillId="2" borderId="5" xfId="3" applyNumberFormat="1" applyFont="1" applyFill="1" applyBorder="1" applyAlignment="1">
      <alignment horizontal="center" vertical="center" wrapText="1"/>
    </xf>
    <xf numFmtId="4" fontId="12" fillId="2" borderId="5" xfId="3" applyNumberFormat="1" applyFont="1" applyFill="1" applyBorder="1" applyAlignment="1">
      <alignment horizontal="center" vertical="center" wrapText="1"/>
    </xf>
    <xf numFmtId="4" fontId="8" fillId="2" borderId="5" xfId="3" applyNumberFormat="1" applyFont="1" applyFill="1" applyBorder="1" applyAlignment="1">
      <alignment horizontal="center" vertical="center" wrapText="1"/>
    </xf>
    <xf numFmtId="0" fontId="8" fillId="2" borderId="5" xfId="3" applyFont="1" applyFill="1" applyBorder="1" applyAlignment="1">
      <alignment horizontal="center" vertical="center" wrapText="1"/>
    </xf>
    <xf numFmtId="0" fontId="10" fillId="2" borderId="1" xfId="3" applyFont="1" applyFill="1" applyBorder="1" applyAlignment="1">
      <alignment horizontal="center" vertical="center" textRotation="90"/>
    </xf>
    <xf numFmtId="166" fontId="10" fillId="12" borderId="1" xfId="3" applyNumberFormat="1" applyFont="1" applyFill="1" applyBorder="1" applyAlignment="1">
      <alignment horizontal="center" vertical="center" wrapText="1"/>
    </xf>
    <xf numFmtId="37" fontId="10" fillId="12" borderId="1" xfId="3" applyNumberFormat="1" applyFont="1" applyFill="1" applyBorder="1" applyAlignment="1">
      <alignment horizontal="center" vertical="center" wrapText="1"/>
    </xf>
    <xf numFmtId="166" fontId="10" fillId="12" borderId="6" xfId="3" applyNumberFormat="1" applyFont="1" applyFill="1" applyBorder="1" applyAlignment="1">
      <alignment horizontal="center" vertical="center" wrapText="1"/>
    </xf>
    <xf numFmtId="166" fontId="10" fillId="2" borderId="1" xfId="3" applyNumberFormat="1" applyFont="1" applyFill="1" applyBorder="1" applyAlignment="1">
      <alignment horizontal="center" vertical="center" wrapText="1"/>
    </xf>
    <xf numFmtId="167" fontId="10" fillId="2" borderId="1" xfId="3" applyNumberFormat="1" applyFont="1" applyFill="1" applyBorder="1" applyAlignment="1">
      <alignment horizontal="center" vertical="center" wrapText="1"/>
    </xf>
    <xf numFmtId="0" fontId="9" fillId="2" borderId="1" xfId="3" applyFont="1" applyFill="1" applyBorder="1" applyAlignment="1">
      <alignment horizontal="center" vertical="center" wrapText="1"/>
    </xf>
    <xf numFmtId="166" fontId="10" fillId="7" borderId="6" xfId="3" applyNumberFormat="1" applyFont="1" applyFill="1" applyBorder="1" applyAlignment="1">
      <alignment horizontal="center" vertical="center" wrapText="1"/>
    </xf>
    <xf numFmtId="166" fontId="10" fillId="0" borderId="0" xfId="3" applyNumberFormat="1" applyFont="1" applyAlignment="1">
      <alignment horizontal="center" vertical="center" wrapText="1"/>
    </xf>
    <xf numFmtId="0" fontId="9" fillId="0" borderId="3" xfId="0" applyFont="1" applyFill="1" applyBorder="1" applyAlignment="1">
      <alignment horizontal="center" vertical="top" wrapText="1"/>
    </xf>
    <xf numFmtId="0" fontId="9" fillId="0" borderId="3" xfId="0" applyFont="1" applyFill="1" applyBorder="1" applyAlignment="1">
      <alignment horizontal="left" vertical="top" wrapText="1"/>
    </xf>
    <xf numFmtId="0" fontId="9" fillId="0" borderId="3" xfId="3" applyFont="1" applyFill="1" applyBorder="1" applyAlignment="1">
      <alignment horizontal="center" vertical="top" wrapText="1"/>
    </xf>
    <xf numFmtId="4" fontId="9" fillId="0" borderId="3" xfId="1" applyNumberFormat="1" applyFont="1" applyFill="1" applyBorder="1" applyAlignment="1">
      <alignment horizontal="right" vertical="top"/>
    </xf>
    <xf numFmtId="168" fontId="9" fillId="0" borderId="3" xfId="3" applyNumberFormat="1" applyFont="1" applyFill="1" applyBorder="1" applyAlignment="1">
      <alignment horizontal="center" vertical="top" wrapText="1"/>
    </xf>
    <xf numFmtId="14" fontId="9" fillId="0" borderId="3" xfId="3" applyNumberFormat="1" applyFont="1" applyFill="1" applyBorder="1" applyAlignment="1">
      <alignment horizontal="center" vertical="top" wrapText="1"/>
    </xf>
    <xf numFmtId="4" fontId="9" fillId="0" borderId="3" xfId="0" applyNumberFormat="1" applyFont="1" applyFill="1" applyBorder="1" applyAlignment="1">
      <alignment horizontal="right" vertical="top" wrapText="1"/>
    </xf>
    <xf numFmtId="4" fontId="9" fillId="0" borderId="3" xfId="3" applyNumberFormat="1" applyFont="1" applyFill="1" applyBorder="1" applyAlignment="1">
      <alignment horizontal="right" vertical="top" wrapText="1"/>
    </xf>
    <xf numFmtId="4" fontId="9" fillId="0" borderId="3" xfId="3" quotePrefix="1" applyNumberFormat="1" applyFont="1" applyFill="1" applyBorder="1" applyAlignment="1">
      <alignment horizontal="right" vertical="top" wrapText="1"/>
    </xf>
    <xf numFmtId="9" fontId="24" fillId="0" borderId="3" xfId="3" applyNumberFormat="1" applyFont="1" applyFill="1" applyBorder="1" applyAlignment="1">
      <alignment horizontal="left" vertical="top" wrapText="1"/>
    </xf>
    <xf numFmtId="1" fontId="9" fillId="0" borderId="3" xfId="0" applyNumberFormat="1" applyFont="1" applyFill="1" applyBorder="1" applyAlignment="1">
      <alignment horizontal="center" vertical="top" wrapText="1"/>
    </xf>
    <xf numFmtId="0" fontId="9" fillId="0" borderId="1" xfId="3" applyFont="1" applyFill="1" applyBorder="1" applyAlignment="1">
      <alignment horizontal="left" vertical="top" wrapText="1"/>
    </xf>
    <xf numFmtId="0" fontId="9" fillId="0" borderId="1" xfId="3" applyFont="1" applyFill="1" applyBorder="1" applyAlignment="1">
      <alignment horizontal="center" vertical="top" wrapText="1"/>
    </xf>
    <xf numFmtId="1" fontId="10" fillId="0" borderId="3" xfId="3" applyNumberFormat="1" applyFont="1" applyFill="1" applyBorder="1" applyAlignment="1">
      <alignment horizontal="center" vertical="top"/>
    </xf>
    <xf numFmtId="0" fontId="10" fillId="0" borderId="3" xfId="0" applyNumberFormat="1" applyFont="1" applyFill="1" applyBorder="1" applyAlignment="1">
      <alignment horizontal="center" vertical="top"/>
    </xf>
    <xf numFmtId="0" fontId="10" fillId="0" borderId="6" xfId="3" applyFont="1" applyBorder="1" applyAlignment="1">
      <alignment horizontal="center" vertical="center" wrapText="1"/>
    </xf>
    <xf numFmtId="0" fontId="10" fillId="0" borderId="3" xfId="3" applyFont="1" applyBorder="1" applyAlignment="1">
      <alignment horizontal="left" vertical="top" wrapText="1"/>
    </xf>
    <xf numFmtId="0" fontId="10" fillId="0" borderId="0" xfId="3" applyFont="1" applyAlignment="1">
      <alignment horizontal="center" vertical="center"/>
    </xf>
    <xf numFmtId="0" fontId="9" fillId="0" borderId="4" xfId="0" applyFont="1" applyFill="1" applyBorder="1" applyAlignment="1">
      <alignment horizontal="center" vertical="top" wrapText="1"/>
    </xf>
    <xf numFmtId="0" fontId="8" fillId="0" borderId="4" xfId="0" applyFont="1" applyFill="1" applyBorder="1" applyAlignment="1">
      <alignment horizontal="left" vertical="top" wrapText="1"/>
    </xf>
    <xf numFmtId="0" fontId="9" fillId="0" borderId="4" xfId="3" applyFont="1" applyFill="1" applyBorder="1" applyAlignment="1">
      <alignment horizontal="center" vertical="top" wrapText="1"/>
    </xf>
    <xf numFmtId="4" fontId="9" fillId="0" borderId="4" xfId="1" applyNumberFormat="1" applyFont="1" applyFill="1" applyBorder="1" applyAlignment="1">
      <alignment horizontal="right" vertical="top"/>
    </xf>
    <xf numFmtId="168" fontId="9" fillId="0" borderId="4" xfId="3" applyNumberFormat="1" applyFont="1" applyFill="1" applyBorder="1" applyAlignment="1">
      <alignment horizontal="center" vertical="top" wrapText="1"/>
    </xf>
    <xf numFmtId="14" fontId="9" fillId="0" borderId="4" xfId="3" applyNumberFormat="1" applyFont="1" applyFill="1" applyBorder="1" applyAlignment="1">
      <alignment horizontal="center" vertical="top" wrapText="1"/>
    </xf>
    <xf numFmtId="4" fontId="9" fillId="0" borderId="4" xfId="0" applyNumberFormat="1" applyFont="1" applyFill="1" applyBorder="1" applyAlignment="1">
      <alignment horizontal="right" vertical="top" wrapText="1"/>
    </xf>
    <xf numFmtId="4" fontId="9" fillId="0" borderId="4" xfId="3" applyNumberFormat="1" applyFont="1" applyFill="1" applyBorder="1" applyAlignment="1">
      <alignment horizontal="right" vertical="top" wrapText="1"/>
    </xf>
    <xf numFmtId="4" fontId="9" fillId="0" borderId="4" xfId="3" quotePrefix="1" applyNumberFormat="1" applyFont="1" applyFill="1" applyBorder="1" applyAlignment="1">
      <alignment horizontal="right" vertical="top" wrapText="1"/>
    </xf>
    <xf numFmtId="9" fontId="9" fillId="0" borderId="4" xfId="3" applyNumberFormat="1" applyFont="1" applyFill="1" applyBorder="1" applyAlignment="1">
      <alignment horizontal="left" vertical="top" wrapText="1"/>
    </xf>
    <xf numFmtId="1" fontId="9" fillId="0" borderId="4" xfId="0" applyNumberFormat="1" applyFont="1" applyFill="1" applyBorder="1" applyAlignment="1">
      <alignment horizontal="center" vertical="top" wrapText="1"/>
    </xf>
    <xf numFmtId="0" fontId="9" fillId="0" borderId="1" xfId="3" applyFont="1" applyBorder="1" applyAlignment="1">
      <alignment vertical="center" wrapText="1"/>
    </xf>
    <xf numFmtId="0" fontId="9" fillId="0" borderId="1" xfId="3" applyFont="1" applyFill="1" applyBorder="1" applyAlignment="1">
      <alignment vertical="center" wrapText="1"/>
    </xf>
    <xf numFmtId="1" fontId="10" fillId="0" borderId="4" xfId="3" applyNumberFormat="1" applyFont="1" applyFill="1" applyBorder="1" applyAlignment="1">
      <alignment horizontal="center" vertical="top"/>
    </xf>
    <xf numFmtId="0" fontId="10" fillId="0" borderId="4" xfId="0" applyNumberFormat="1" applyFont="1" applyFill="1" applyBorder="1" applyAlignment="1">
      <alignment horizontal="center" vertical="top"/>
    </xf>
    <xf numFmtId="0" fontId="10" fillId="0" borderId="4" xfId="3" applyFont="1" applyBorder="1" applyAlignment="1">
      <alignment horizontal="left" vertical="top" wrapText="1"/>
    </xf>
    <xf numFmtId="0" fontId="9" fillId="0" borderId="5" xfId="0" applyFont="1" applyFill="1" applyBorder="1" applyAlignment="1">
      <alignment horizontal="center" vertical="top" wrapText="1"/>
    </xf>
    <xf numFmtId="0" fontId="8" fillId="0" borderId="5" xfId="0" applyFont="1" applyFill="1" applyBorder="1" applyAlignment="1">
      <alignment horizontal="left" vertical="top" wrapText="1"/>
    </xf>
    <xf numFmtId="0" fontId="9" fillId="0" borderId="5" xfId="3" applyFont="1" applyFill="1" applyBorder="1" applyAlignment="1">
      <alignment horizontal="center" vertical="top" wrapText="1"/>
    </xf>
    <xf numFmtId="4" fontId="9" fillId="0" borderId="5" xfId="1" applyNumberFormat="1" applyFont="1" applyFill="1" applyBorder="1" applyAlignment="1">
      <alignment horizontal="right" vertical="top"/>
    </xf>
    <xf numFmtId="168" fontId="9" fillId="0" borderId="5" xfId="3" applyNumberFormat="1" applyFont="1" applyFill="1" applyBorder="1" applyAlignment="1">
      <alignment horizontal="center" vertical="top" wrapText="1"/>
    </xf>
    <xf numFmtId="14" fontId="9" fillId="0" borderId="5" xfId="3" applyNumberFormat="1" applyFont="1" applyFill="1" applyBorder="1" applyAlignment="1">
      <alignment horizontal="center" vertical="top" wrapText="1"/>
    </xf>
    <xf numFmtId="4" fontId="9" fillId="0" borderId="5" xfId="0" applyNumberFormat="1" applyFont="1" applyFill="1" applyBorder="1" applyAlignment="1">
      <alignment horizontal="right" vertical="top" wrapText="1"/>
    </xf>
    <xf numFmtId="4" fontId="9" fillId="0" borderId="5" xfId="3" applyNumberFormat="1" applyFont="1" applyFill="1" applyBorder="1" applyAlignment="1">
      <alignment horizontal="right" vertical="top" wrapText="1"/>
    </xf>
    <xf numFmtId="4" fontId="9" fillId="0" borderId="5" xfId="3" quotePrefix="1" applyNumberFormat="1" applyFont="1" applyFill="1" applyBorder="1" applyAlignment="1">
      <alignment horizontal="right" vertical="top" wrapText="1"/>
    </xf>
    <xf numFmtId="9" fontId="9" fillId="0" borderId="5" xfId="3" applyNumberFormat="1" applyFont="1" applyFill="1" applyBorder="1" applyAlignment="1">
      <alignment horizontal="left" vertical="top" wrapText="1"/>
    </xf>
    <xf numFmtId="1" fontId="9" fillId="0" borderId="5" xfId="0" applyNumberFormat="1" applyFont="1" applyFill="1" applyBorder="1" applyAlignment="1">
      <alignment horizontal="center" vertical="top" wrapText="1"/>
    </xf>
    <xf numFmtId="1" fontId="10" fillId="0" borderId="5" xfId="3" applyNumberFormat="1" applyFont="1" applyFill="1" applyBorder="1" applyAlignment="1">
      <alignment horizontal="center" vertical="top"/>
    </xf>
    <xf numFmtId="0" fontId="10" fillId="0" borderId="5" xfId="0" applyNumberFormat="1" applyFont="1" applyFill="1" applyBorder="1" applyAlignment="1">
      <alignment horizontal="center" vertical="top"/>
    </xf>
    <xf numFmtId="0" fontId="10" fillId="0" borderId="5" xfId="3" applyFont="1" applyBorder="1" applyAlignment="1">
      <alignment horizontal="left" vertical="top" wrapText="1"/>
    </xf>
    <xf numFmtId="0" fontId="10" fillId="0" borderId="0" xfId="3" applyFont="1" applyBorder="1" applyAlignment="1">
      <alignment horizontal="center" vertical="center" wrapText="1"/>
    </xf>
    <xf numFmtId="0" fontId="9" fillId="0" borderId="0" xfId="3" applyFont="1" applyAlignment="1">
      <alignment vertical="center" wrapText="1"/>
    </xf>
    <xf numFmtId="0" fontId="9" fillId="0" borderId="0" xfId="3" applyFont="1" applyAlignment="1">
      <alignment horizontal="left" vertical="center" wrapText="1"/>
    </xf>
    <xf numFmtId="3" fontId="9" fillId="0" borderId="0" xfId="3" applyNumberFormat="1" applyFont="1" applyAlignment="1">
      <alignment horizontal="right" vertical="center" wrapText="1"/>
    </xf>
    <xf numFmtId="3" fontId="9" fillId="0" borderId="0" xfId="3" applyNumberFormat="1" applyFont="1" applyAlignment="1">
      <alignment vertical="center" wrapText="1"/>
    </xf>
    <xf numFmtId="0" fontId="9" fillId="0" borderId="0" xfId="3" applyFont="1" applyAlignment="1">
      <alignment horizontal="center" vertical="center" wrapText="1"/>
    </xf>
    <xf numFmtId="0" fontId="9" fillId="0" borderId="0" xfId="3" applyFont="1" applyFill="1" applyAlignment="1">
      <alignment horizontal="center" vertical="center" wrapText="1"/>
    </xf>
    <xf numFmtId="4" fontId="9" fillId="0" borderId="0" xfId="3" applyNumberFormat="1" applyFont="1" applyFill="1" applyAlignment="1">
      <alignment horizontal="right" vertical="center" wrapText="1"/>
    </xf>
    <xf numFmtId="4" fontId="9" fillId="0" borderId="0" xfId="3" applyNumberFormat="1" applyFont="1" applyFill="1" applyAlignment="1">
      <alignment vertical="center" wrapText="1"/>
    </xf>
    <xf numFmtId="0" fontId="9" fillId="13" borderId="0" xfId="3" applyFont="1" applyFill="1" applyAlignment="1">
      <alignment horizontal="center" vertical="center" wrapText="1"/>
    </xf>
    <xf numFmtId="0" fontId="9" fillId="0" borderId="0" xfId="3" applyFont="1" applyFill="1" applyAlignment="1">
      <alignment vertical="center" wrapText="1"/>
    </xf>
    <xf numFmtId="0" fontId="9" fillId="0" borderId="0" xfId="3" applyNumberFormat="1" applyFont="1" applyFill="1" applyAlignment="1">
      <alignment horizontal="center" vertical="center" wrapText="1"/>
    </xf>
    <xf numFmtId="0" fontId="10" fillId="0" borderId="0" xfId="0" applyNumberFormat="1" applyFont="1" applyAlignment="1">
      <alignment vertical="center"/>
    </xf>
    <xf numFmtId="0" fontId="9" fillId="0" borderId="0" xfId="3" applyFont="1" applyFill="1" applyAlignment="1">
      <alignment horizontal="left" vertical="center" wrapText="1"/>
    </xf>
    <xf numFmtId="0" fontId="10" fillId="0" borderId="0" xfId="3" applyFont="1" applyAlignment="1">
      <alignment horizontal="left" vertical="center"/>
    </xf>
    <xf numFmtId="3" fontId="10" fillId="0" borderId="0" xfId="3" applyNumberFormat="1" applyFont="1" applyAlignment="1">
      <alignment vertical="center"/>
    </xf>
    <xf numFmtId="0" fontId="10" fillId="0" borderId="0" xfId="3" applyFont="1" applyFill="1" applyAlignment="1">
      <alignment vertical="center"/>
    </xf>
    <xf numFmtId="4" fontId="10" fillId="0" borderId="0" xfId="3" applyNumberFormat="1" applyFont="1" applyFill="1" applyAlignment="1">
      <alignment horizontal="right" vertical="center"/>
    </xf>
    <xf numFmtId="4" fontId="10" fillId="0" borderId="0" xfId="3" applyNumberFormat="1" applyFont="1" applyFill="1" applyAlignment="1">
      <alignment vertical="center"/>
    </xf>
    <xf numFmtId="0" fontId="10" fillId="0" borderId="0" xfId="3" applyNumberFormat="1" applyFont="1" applyFill="1" applyAlignment="1">
      <alignment vertical="center"/>
    </xf>
    <xf numFmtId="0" fontId="10" fillId="0" borderId="0" xfId="3" applyFont="1" applyFill="1" applyAlignment="1">
      <alignment horizontal="left" vertical="center"/>
    </xf>
    <xf numFmtId="0" fontId="10" fillId="0" borderId="0" xfId="3" applyFont="1" applyAlignment="1">
      <alignment horizontal="center" vertical="center" textRotation="90"/>
    </xf>
    <xf numFmtId="0" fontId="9" fillId="2" borderId="1" xfId="3" applyFont="1" applyFill="1" applyBorder="1" applyAlignment="1">
      <alignment vertical="center"/>
    </xf>
    <xf numFmtId="4" fontId="9" fillId="2" borderId="1" xfId="3" applyNumberFormat="1" applyFont="1" applyFill="1" applyBorder="1" applyAlignment="1">
      <alignment vertical="center"/>
    </xf>
    <xf numFmtId="0" fontId="9" fillId="2" borderId="1" xfId="3" applyFont="1" applyFill="1" applyBorder="1" applyAlignment="1">
      <alignment horizontal="center" vertical="center"/>
    </xf>
    <xf numFmtId="4" fontId="9" fillId="2" borderId="1" xfId="3" applyNumberFormat="1" applyFont="1" applyFill="1" applyBorder="1" applyAlignment="1">
      <alignment horizontal="center" vertical="center"/>
    </xf>
    <xf numFmtId="2" fontId="8" fillId="2" borderId="1" xfId="3" applyNumberFormat="1" applyFont="1" applyFill="1" applyBorder="1" applyAlignment="1">
      <alignment horizontal="center" vertical="center" wrapText="1"/>
    </xf>
    <xf numFmtId="49" fontId="10" fillId="5" borderId="1" xfId="3" applyNumberFormat="1" applyFont="1" applyFill="1" applyBorder="1" applyAlignment="1">
      <alignment horizontal="center" vertical="center" wrapText="1"/>
    </xf>
    <xf numFmtId="49" fontId="9" fillId="5" borderId="1" xfId="3" applyNumberFormat="1" applyFont="1" applyFill="1" applyBorder="1" applyAlignment="1">
      <alignment horizontal="center" vertical="center" wrapText="1"/>
    </xf>
    <xf numFmtId="1" fontId="9" fillId="5" borderId="1" xfId="3" applyNumberFormat="1" applyFont="1" applyFill="1" applyBorder="1" applyAlignment="1">
      <alignment horizontal="center" vertical="center" wrapText="1"/>
    </xf>
    <xf numFmtId="0" fontId="12" fillId="0" borderId="1" xfId="3" applyFont="1" applyFill="1" applyBorder="1" applyAlignment="1">
      <alignment vertical="center" wrapText="1"/>
    </xf>
    <xf numFmtId="0" fontId="10" fillId="0" borderId="1" xfId="3" applyFont="1" applyFill="1" applyBorder="1" applyAlignment="1">
      <alignment vertical="center"/>
    </xf>
    <xf numFmtId="0" fontId="25" fillId="0" borderId="1" xfId="3" applyFont="1" applyFill="1" applyBorder="1" applyAlignment="1">
      <alignment horizontal="left" vertical="center"/>
    </xf>
    <xf numFmtId="166" fontId="10" fillId="0" borderId="0" xfId="3" applyNumberFormat="1" applyFont="1" applyFill="1" applyAlignment="1">
      <alignment horizontal="center" vertical="center" wrapText="1"/>
    </xf>
    <xf numFmtId="0" fontId="6" fillId="0" borderId="1" xfId="0" applyFont="1" applyFill="1" applyBorder="1" applyAlignment="1">
      <alignment horizontal="center" vertical="center" textRotation="90" wrapText="1"/>
    </xf>
    <xf numFmtId="43" fontId="6" fillId="0" borderId="1" xfId="1" applyFont="1" applyFill="1" applyBorder="1" applyAlignment="1">
      <alignment vertical="center" wrapText="1"/>
    </xf>
    <xf numFmtId="164" fontId="9" fillId="0" borderId="1" xfId="0" applyNumberFormat="1" applyFont="1" applyFill="1" applyBorder="1" applyAlignment="1">
      <alignment vertical="center" wrapText="1"/>
    </xf>
    <xf numFmtId="43" fontId="6" fillId="0" borderId="1" xfId="1" applyFont="1" applyFill="1" applyBorder="1" applyAlignment="1">
      <alignment horizontal="center" vertical="top" wrapText="1"/>
    </xf>
    <xf numFmtId="43" fontId="6" fillId="0" borderId="3" xfId="1" applyNumberFormat="1" applyFont="1" applyFill="1" applyBorder="1" applyAlignment="1">
      <alignment horizontal="right" vertical="top" wrapText="1"/>
    </xf>
    <xf numFmtId="2" fontId="6" fillId="0" borderId="3" xfId="1" applyNumberFormat="1" applyFont="1" applyFill="1" applyBorder="1" applyAlignment="1">
      <alignment horizontal="right" vertical="top" wrapText="1"/>
    </xf>
    <xf numFmtId="43" fontId="6" fillId="0" borderId="3" xfId="1" applyNumberFormat="1" applyFont="1" applyFill="1" applyBorder="1" applyAlignment="1">
      <alignment horizontal="center" vertical="top" wrapText="1"/>
    </xf>
    <xf numFmtId="0" fontId="6" fillId="0" borderId="1" xfId="0" applyNumberFormat="1" applyFont="1" applyFill="1" applyBorder="1" applyAlignment="1">
      <alignment vertical="center" wrapText="1"/>
    </xf>
    <xf numFmtId="1" fontId="6" fillId="7" borderId="1" xfId="2" applyNumberFormat="1" applyFont="1" applyFill="1" applyBorder="1" applyAlignment="1">
      <alignment horizontal="center" vertical="center" wrapText="1"/>
    </xf>
    <xf numFmtId="0" fontId="6" fillId="0" borderId="1" xfId="2" applyNumberFormat="1" applyFont="1" applyFill="1" applyBorder="1" applyAlignment="1">
      <alignment horizontal="left" vertical="center" wrapText="1"/>
    </xf>
    <xf numFmtId="1" fontId="26" fillId="7" borderId="1" xfId="0" applyNumberFormat="1" applyFont="1" applyFill="1" applyBorder="1" applyAlignment="1">
      <alignment horizontal="center" vertical="center" wrapText="1"/>
    </xf>
    <xf numFmtId="4" fontId="6" fillId="0" borderId="1" xfId="2" applyNumberFormat="1" applyFont="1" applyFill="1" applyBorder="1" applyAlignment="1">
      <alignment horizontal="center" vertical="center" wrapText="1"/>
    </xf>
    <xf numFmtId="43" fontId="9" fillId="0" borderId="1" xfId="1" applyFont="1" applyFill="1" applyBorder="1" applyAlignment="1">
      <alignment vertical="center" wrapText="1"/>
    </xf>
    <xf numFmtId="15" fontId="9" fillId="0" borderId="1" xfId="0" applyNumberFormat="1" applyFont="1" applyFill="1" applyBorder="1" applyAlignment="1">
      <alignment horizontal="center" vertical="center" wrapText="1"/>
    </xf>
    <xf numFmtId="15" fontId="9" fillId="0" borderId="1" xfId="0" applyNumberFormat="1" applyFont="1" applyFill="1" applyBorder="1" applyAlignment="1">
      <alignment vertical="center" wrapText="1"/>
    </xf>
    <xf numFmtId="43" fontId="6" fillId="0" borderId="4" xfId="1" applyNumberFormat="1" applyFont="1" applyFill="1" applyBorder="1" applyAlignment="1">
      <alignment horizontal="right" vertical="top" wrapText="1"/>
    </xf>
    <xf numFmtId="2" fontId="6" fillId="0" borderId="4" xfId="1" applyNumberFormat="1" applyFont="1" applyFill="1" applyBorder="1" applyAlignment="1">
      <alignment horizontal="right" vertical="top" wrapText="1"/>
    </xf>
    <xf numFmtId="43" fontId="6" fillId="0" borderId="4" xfId="1" applyNumberFormat="1" applyFont="1" applyFill="1" applyBorder="1" applyAlignment="1">
      <alignment horizontal="center" vertical="top" wrapText="1"/>
    </xf>
    <xf numFmtId="0" fontId="9" fillId="0" borderId="1" xfId="0" applyNumberFormat="1" applyFont="1" applyFill="1" applyBorder="1" applyAlignment="1">
      <alignment horizontal="center" vertical="center" wrapText="1"/>
    </xf>
    <xf numFmtId="1" fontId="6" fillId="0" borderId="1" xfId="2" applyNumberFormat="1" applyFont="1" applyFill="1" applyBorder="1" applyAlignment="1">
      <alignment horizontal="center" vertical="center" wrapText="1"/>
    </xf>
    <xf numFmtId="0" fontId="6" fillId="0" borderId="1" xfId="2" applyNumberFormat="1" applyFont="1" applyFill="1" applyBorder="1" applyAlignment="1">
      <alignment vertical="center" wrapText="1"/>
    </xf>
    <xf numFmtId="15" fontId="6" fillId="0" borderId="1" xfId="0" applyNumberFormat="1" applyFont="1" applyFill="1" applyBorder="1" applyAlignment="1">
      <alignment horizontal="center" vertical="center" wrapText="1"/>
    </xf>
    <xf numFmtId="15" fontId="6" fillId="0" borderId="1" xfId="0" applyNumberFormat="1" applyFont="1" applyFill="1" applyBorder="1" applyAlignment="1">
      <alignmen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vertical="center" wrapText="1"/>
    </xf>
    <xf numFmtId="9" fontId="6" fillId="0" borderId="1" xfId="0" applyNumberFormat="1" applyFont="1" applyFill="1" applyBorder="1" applyAlignment="1">
      <alignment vertical="center" wrapText="1"/>
    </xf>
    <xf numFmtId="43" fontId="6" fillId="0" borderId="1" xfId="1" applyFont="1" applyFill="1" applyBorder="1" applyAlignment="1">
      <alignment horizontal="center" vertical="center" wrapText="1"/>
    </xf>
    <xf numFmtId="0" fontId="9" fillId="0" borderId="1" xfId="2" applyNumberFormat="1" applyFont="1" applyFill="1" applyBorder="1" applyAlignment="1">
      <alignment horizontal="center" vertical="center" wrapText="1"/>
    </xf>
    <xf numFmtId="9" fontId="6" fillId="0" borderId="1" xfId="2" applyFont="1" applyFill="1" applyBorder="1" applyAlignment="1">
      <alignment horizontal="center" vertical="center" wrapText="1"/>
    </xf>
    <xf numFmtId="0" fontId="6" fillId="0" borderId="3" xfId="0" applyFont="1" applyFill="1" applyBorder="1" applyAlignment="1">
      <alignment vertical="center" wrapText="1"/>
    </xf>
    <xf numFmtId="0" fontId="6" fillId="0" borderId="1" xfId="0" quotePrefix="1" applyFont="1" applyFill="1" applyBorder="1" applyAlignment="1">
      <alignment horizontal="center" vertical="center" wrapText="1"/>
    </xf>
    <xf numFmtId="0" fontId="6" fillId="0" borderId="4" xfId="0" applyFont="1" applyFill="1" applyBorder="1" applyAlignment="1">
      <alignment vertical="center" wrapText="1"/>
    </xf>
    <xf numFmtId="0" fontId="10" fillId="0" borderId="0" xfId="0" applyFont="1" applyFill="1" applyAlignment="1">
      <alignment vertical="center" wrapText="1"/>
    </xf>
    <xf numFmtId="43" fontId="6" fillId="0" borderId="1" xfId="1" quotePrefix="1"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1" xfId="1" quotePrefix="1"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1" xfId="0" applyFont="1" applyBorder="1" applyAlignment="1">
      <alignment horizontal="center" vertical="center" textRotation="90"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left" vertical="center" wrapText="1"/>
    </xf>
    <xf numFmtId="9" fontId="9" fillId="0" borderId="1" xfId="2" applyFont="1" applyFill="1" applyBorder="1" applyAlignment="1">
      <alignment horizontal="left" vertical="center" wrapText="1"/>
    </xf>
    <xf numFmtId="43" fontId="6" fillId="0" borderId="1" xfId="1" applyFont="1" applyFill="1" applyBorder="1" applyAlignment="1">
      <alignment horizontal="right" vertical="center" wrapText="1"/>
    </xf>
    <xf numFmtId="15" fontId="6" fillId="0" borderId="1"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15" fontId="9" fillId="0" borderId="1" xfId="1" applyNumberFormat="1" applyFont="1" applyFill="1" applyBorder="1" applyAlignment="1">
      <alignment horizontal="center" vertical="center" wrapText="1"/>
    </xf>
    <xf numFmtId="15" fontId="9" fillId="0" borderId="1" xfId="1" applyNumberFormat="1" applyFont="1" applyFill="1" applyBorder="1" applyAlignment="1">
      <alignment vertical="center" wrapText="1"/>
    </xf>
    <xf numFmtId="0" fontId="6" fillId="0" borderId="3" xfId="0" applyFont="1" applyBorder="1" applyAlignment="1">
      <alignment vertical="center" wrapText="1"/>
    </xf>
    <xf numFmtId="0" fontId="6" fillId="0" borderId="1" xfId="1" applyNumberFormat="1" applyFont="1" applyFill="1" applyBorder="1" applyAlignment="1">
      <alignment horizontal="left" vertical="center" wrapText="1"/>
    </xf>
    <xf numFmtId="15" fontId="9" fillId="7" borderId="1" xfId="0" applyNumberFormat="1" applyFont="1" applyFill="1" applyBorder="1" applyAlignment="1">
      <alignment horizontal="center" vertical="center" wrapText="1"/>
    </xf>
    <xf numFmtId="43" fontId="6" fillId="0" borderId="5" xfId="1" applyNumberFormat="1" applyFont="1" applyFill="1" applyBorder="1" applyAlignment="1">
      <alignment horizontal="right" vertical="top" wrapText="1"/>
    </xf>
    <xf numFmtId="2" fontId="6" fillId="0" borderId="5" xfId="1" applyNumberFormat="1" applyFont="1" applyFill="1" applyBorder="1" applyAlignment="1">
      <alignment horizontal="right" vertical="top" wrapText="1"/>
    </xf>
    <xf numFmtId="43" fontId="6" fillId="0" borderId="5" xfId="1" applyNumberFormat="1" applyFont="1" applyFill="1" applyBorder="1" applyAlignment="1">
      <alignment horizontal="center"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Fill="1" applyAlignment="1">
      <alignment horizontal="right" vertical="center" wrapText="1"/>
    </xf>
    <xf numFmtId="0" fontId="6" fillId="0" borderId="0" xfId="0" applyFont="1" applyFill="1" applyAlignment="1">
      <alignment horizontal="left" vertical="center" wrapText="1"/>
    </xf>
    <xf numFmtId="2" fontId="6" fillId="0" borderId="0" xfId="0" applyNumberFormat="1" applyFont="1" applyFill="1" applyAlignment="1">
      <alignment horizontal="center" vertical="center" wrapText="1"/>
    </xf>
    <xf numFmtId="1" fontId="6" fillId="0" borderId="0" xfId="0" applyNumberFormat="1" applyFont="1" applyFill="1" applyAlignment="1">
      <alignment horizontal="center" vertical="center" wrapText="1"/>
    </xf>
    <xf numFmtId="0" fontId="6" fillId="0" borderId="0" xfId="0" applyNumberFormat="1" applyFont="1" applyFill="1" applyAlignment="1">
      <alignment vertical="center" wrapText="1"/>
    </xf>
    <xf numFmtId="0" fontId="27" fillId="0" borderId="0" xfId="3" applyFont="1" applyAlignment="1" applyProtection="1">
      <alignment horizontal="center" vertical="top" wrapText="1"/>
    </xf>
    <xf numFmtId="0" fontId="27" fillId="0" borderId="0" xfId="3" applyFont="1" applyAlignment="1" applyProtection="1">
      <alignment vertical="top" wrapText="1"/>
    </xf>
    <xf numFmtId="3" fontId="27" fillId="0" borderId="0" xfId="3" applyNumberFormat="1" applyFont="1" applyAlignment="1" applyProtection="1">
      <alignment vertical="top" wrapText="1"/>
    </xf>
    <xf numFmtId="4" fontId="27" fillId="0" borderId="0" xfId="3" applyNumberFormat="1" applyFont="1" applyAlignment="1" applyProtection="1">
      <alignment vertical="top" wrapText="1"/>
    </xf>
    <xf numFmtId="4" fontId="27" fillId="0" borderId="0" xfId="3" applyNumberFormat="1" applyFont="1" applyFill="1" applyAlignment="1" applyProtection="1">
      <alignment vertical="top" wrapText="1"/>
    </xf>
    <xf numFmtId="0" fontId="27" fillId="0" borderId="0" xfId="3" applyFont="1" applyAlignment="1" applyProtection="1">
      <alignment vertical="top"/>
    </xf>
    <xf numFmtId="0" fontId="28" fillId="0" borderId="0" xfId="3" applyFont="1" applyAlignment="1" applyProtection="1">
      <alignment horizontal="center" vertical="top" wrapText="1"/>
    </xf>
    <xf numFmtId="0" fontId="29" fillId="0" borderId="0" xfId="3" applyFont="1" applyAlignment="1" applyProtection="1">
      <alignment horizontal="center" vertical="top" wrapText="1"/>
    </xf>
    <xf numFmtId="0" fontId="28" fillId="14" borderId="14" xfId="3" applyFont="1" applyFill="1" applyBorder="1" applyAlignment="1" applyProtection="1">
      <alignment horizontal="center" vertical="center" wrapText="1"/>
    </xf>
    <xf numFmtId="0" fontId="28" fillId="14" borderId="15" xfId="3" applyFont="1" applyFill="1" applyBorder="1" applyAlignment="1" applyProtection="1">
      <alignment horizontal="center" vertical="center" wrapText="1"/>
    </xf>
    <xf numFmtId="0" fontId="30" fillId="0" borderId="16" xfId="3" applyFont="1" applyBorder="1" applyAlignment="1" applyProtection="1">
      <alignment vertical="center"/>
    </xf>
    <xf numFmtId="0" fontId="28" fillId="15" borderId="17" xfId="3" applyFont="1" applyFill="1" applyBorder="1" applyAlignment="1" applyProtection="1">
      <alignment horizontal="center" vertical="center" wrapText="1"/>
    </xf>
    <xf numFmtId="0" fontId="28" fillId="15" borderId="18" xfId="3" applyFont="1" applyFill="1" applyBorder="1" applyAlignment="1" applyProtection="1">
      <alignment horizontal="center" vertical="center" wrapText="1"/>
    </xf>
    <xf numFmtId="0" fontId="28" fillId="15" borderId="19" xfId="3" applyFont="1" applyFill="1" applyBorder="1" applyAlignment="1" applyProtection="1">
      <alignment horizontal="center" vertical="center" wrapText="1"/>
    </xf>
    <xf numFmtId="0" fontId="30" fillId="0" borderId="18" xfId="3" applyFont="1" applyBorder="1" applyAlignment="1" applyProtection="1">
      <alignment vertical="center"/>
    </xf>
    <xf numFmtId="0" fontId="28" fillId="15" borderId="1" xfId="3" applyFont="1" applyFill="1" applyBorder="1" applyAlignment="1" applyProtection="1">
      <alignment horizontal="center" vertical="center" wrapText="1"/>
    </xf>
    <xf numFmtId="0" fontId="28" fillId="16" borderId="1" xfId="3" applyFont="1" applyFill="1" applyBorder="1" applyAlignment="1" applyProtection="1">
      <alignment horizontal="center" vertical="center" wrapText="1"/>
    </xf>
    <xf numFmtId="0" fontId="30" fillId="0" borderId="20" xfId="3" applyFont="1" applyBorder="1" applyAlignment="1" applyProtection="1">
      <alignment vertical="center"/>
    </xf>
    <xf numFmtId="0" fontId="30" fillId="0" borderId="21" xfId="3" applyFont="1" applyBorder="1" applyAlignment="1" applyProtection="1">
      <alignment vertical="center"/>
    </xf>
    <xf numFmtId="0" fontId="30" fillId="0" borderId="22" xfId="3" applyFont="1" applyBorder="1" applyAlignment="1" applyProtection="1">
      <alignment vertical="center"/>
    </xf>
    <xf numFmtId="4" fontId="28" fillId="14" borderId="15" xfId="3" applyNumberFormat="1" applyFont="1" applyFill="1" applyBorder="1" applyAlignment="1" applyProtection="1">
      <alignment horizontal="center" vertical="center" wrapText="1"/>
    </xf>
    <xf numFmtId="4" fontId="28" fillId="14" borderId="23" xfId="3" applyNumberFormat="1" applyFont="1" applyFill="1" applyBorder="1" applyAlignment="1" applyProtection="1">
      <alignment horizontal="center" vertical="center" wrapText="1"/>
    </xf>
    <xf numFmtId="4" fontId="28" fillId="14" borderId="16" xfId="3" applyNumberFormat="1" applyFont="1" applyFill="1" applyBorder="1" applyAlignment="1" applyProtection="1">
      <alignment horizontal="center" vertical="center" wrapText="1"/>
    </xf>
    <xf numFmtId="4" fontId="28" fillId="15" borderId="14" xfId="3" applyNumberFormat="1" applyFont="1" applyFill="1" applyBorder="1" applyAlignment="1" applyProtection="1">
      <alignment horizontal="center" vertical="center" wrapText="1"/>
    </xf>
    <xf numFmtId="0" fontId="28" fillId="15" borderId="14" xfId="3" applyFont="1" applyFill="1" applyBorder="1" applyAlignment="1" applyProtection="1">
      <alignment horizontal="center" vertical="center" wrapText="1"/>
    </xf>
    <xf numFmtId="0" fontId="30" fillId="0" borderId="19" xfId="3" applyFont="1" applyBorder="1" applyAlignment="1" applyProtection="1">
      <alignment vertical="center"/>
    </xf>
    <xf numFmtId="0" fontId="28" fillId="15" borderId="15" xfId="3" applyFont="1" applyFill="1" applyBorder="1" applyAlignment="1" applyProtection="1">
      <alignment horizontal="center" vertical="center" wrapText="1"/>
    </xf>
    <xf numFmtId="0" fontId="30" fillId="0" borderId="23" xfId="3" applyFont="1" applyBorder="1" applyAlignment="1" applyProtection="1">
      <alignment vertical="center"/>
    </xf>
    <xf numFmtId="0" fontId="30" fillId="0" borderId="1" xfId="3" applyFont="1" applyBorder="1" applyAlignment="1" applyProtection="1">
      <alignment vertical="center"/>
    </xf>
    <xf numFmtId="0" fontId="30" fillId="0" borderId="24" xfId="3" applyFont="1" applyBorder="1" applyAlignment="1" applyProtection="1">
      <alignment vertical="center"/>
    </xf>
    <xf numFmtId="0" fontId="30" fillId="0" borderId="25" xfId="3" applyFont="1" applyBorder="1" applyAlignment="1" applyProtection="1">
      <alignment vertical="center"/>
    </xf>
    <xf numFmtId="4" fontId="30" fillId="0" borderId="21" xfId="3" applyNumberFormat="1" applyFont="1" applyBorder="1" applyAlignment="1" applyProtection="1">
      <alignment vertical="center"/>
    </xf>
    <xf numFmtId="4" fontId="28" fillId="16" borderId="1" xfId="3" applyNumberFormat="1" applyFont="1" applyFill="1" applyBorder="1" applyAlignment="1" applyProtection="1">
      <alignment horizontal="center" vertical="center" wrapText="1"/>
    </xf>
    <xf numFmtId="4" fontId="28" fillId="15" borderId="1" xfId="3" applyNumberFormat="1" applyFont="1" applyFill="1" applyBorder="1" applyAlignment="1" applyProtection="1">
      <alignment horizontal="center" vertical="center" wrapText="1"/>
    </xf>
    <xf numFmtId="4" fontId="30" fillId="0" borderId="20" xfId="3" applyNumberFormat="1" applyFont="1" applyBorder="1" applyAlignment="1" applyProtection="1">
      <alignment vertical="center"/>
    </xf>
    <xf numFmtId="0" fontId="30" fillId="0" borderId="20" xfId="3" applyFont="1" applyBorder="1" applyAlignment="1" applyProtection="1">
      <alignment horizontal="center" vertical="center"/>
    </xf>
    <xf numFmtId="0" fontId="28" fillId="15" borderId="20" xfId="3" applyFont="1" applyFill="1" applyBorder="1" applyAlignment="1" applyProtection="1">
      <alignment horizontal="center" vertical="center" wrapText="1"/>
    </xf>
    <xf numFmtId="0" fontId="30" fillId="0" borderId="26" xfId="3" applyFont="1" applyBorder="1" applyAlignment="1" applyProtection="1">
      <alignment vertical="center"/>
    </xf>
    <xf numFmtId="3" fontId="28" fillId="14" borderId="14" xfId="3" applyNumberFormat="1" applyFont="1" applyFill="1" applyBorder="1" applyAlignment="1" applyProtection="1">
      <alignment horizontal="center" vertical="center" wrapText="1"/>
    </xf>
    <xf numFmtId="0" fontId="31" fillId="15" borderId="14" xfId="3" applyFont="1" applyFill="1" applyBorder="1" applyAlignment="1" applyProtection="1">
      <alignment horizontal="center" vertical="center" wrapText="1"/>
    </xf>
    <xf numFmtId="4" fontId="32" fillId="16" borderId="1" xfId="3" applyNumberFormat="1" applyFont="1" applyFill="1" applyBorder="1" applyAlignment="1" applyProtection="1">
      <alignment vertical="center"/>
    </xf>
    <xf numFmtId="4" fontId="32" fillId="0" borderId="1" xfId="3" applyNumberFormat="1" applyFont="1" applyBorder="1" applyAlignment="1" applyProtection="1">
      <alignment vertical="center"/>
    </xf>
    <xf numFmtId="3" fontId="30" fillId="0" borderId="20" xfId="3" applyNumberFormat="1" applyFont="1" applyBorder="1" applyAlignment="1" applyProtection="1">
      <alignment vertical="center"/>
    </xf>
    <xf numFmtId="0" fontId="4" fillId="0" borderId="20" xfId="3" applyFont="1" applyBorder="1" applyAlignment="1" applyProtection="1">
      <alignment vertical="center"/>
    </xf>
    <xf numFmtId="4" fontId="30" fillId="0" borderId="27" xfId="3" applyNumberFormat="1" applyFont="1" applyBorder="1" applyAlignment="1" applyProtection="1">
      <alignment vertical="center"/>
    </xf>
    <xf numFmtId="4" fontId="32" fillId="16" borderId="3" xfId="3" applyNumberFormat="1" applyFont="1" applyFill="1" applyBorder="1" applyAlignment="1" applyProtection="1">
      <alignment vertical="center"/>
    </xf>
    <xf numFmtId="4" fontId="32" fillId="0" borderId="3" xfId="3" applyNumberFormat="1" applyFont="1" applyBorder="1" applyAlignment="1" applyProtection="1">
      <alignment vertical="center"/>
    </xf>
    <xf numFmtId="0" fontId="28" fillId="15" borderId="14" xfId="3" applyFont="1" applyFill="1" applyBorder="1" applyAlignment="1" applyProtection="1">
      <alignment horizontal="center" vertical="center" wrapText="1"/>
    </xf>
    <xf numFmtId="0" fontId="28" fillId="15" borderId="28" xfId="3" applyFont="1" applyFill="1" applyBorder="1" applyAlignment="1" applyProtection="1">
      <alignment horizontal="center" vertical="center" wrapText="1"/>
    </xf>
    <xf numFmtId="0" fontId="30" fillId="0" borderId="21" xfId="3" applyFont="1" applyBorder="1" applyAlignment="1" applyProtection="1">
      <alignment horizontal="center" vertical="center"/>
    </xf>
    <xf numFmtId="0" fontId="30" fillId="0" borderId="3" xfId="3" applyFont="1" applyBorder="1" applyAlignment="1" applyProtection="1">
      <alignment vertical="center"/>
    </xf>
    <xf numFmtId="0" fontId="27" fillId="13" borderId="1" xfId="3" applyFont="1" applyFill="1" applyBorder="1" applyAlignment="1" applyProtection="1">
      <alignment horizontal="center" vertical="top" wrapText="1"/>
    </xf>
    <xf numFmtId="166" fontId="27" fillId="0" borderId="1" xfId="3" applyNumberFormat="1" applyFont="1" applyBorder="1" applyAlignment="1" applyProtection="1">
      <alignment horizontal="center" vertical="top" wrapText="1"/>
    </xf>
    <xf numFmtId="0" fontId="27" fillId="13" borderId="1" xfId="3" applyFont="1" applyFill="1" applyBorder="1" applyAlignment="1" applyProtection="1">
      <alignment vertical="top" wrapText="1"/>
    </xf>
    <xf numFmtId="166" fontId="27" fillId="13" borderId="1" xfId="3" applyNumberFormat="1" applyFont="1" applyFill="1" applyBorder="1" applyAlignment="1" applyProtection="1">
      <alignment horizontal="center" vertical="top" wrapText="1"/>
    </xf>
    <xf numFmtId="166" fontId="27" fillId="0" borderId="1" xfId="3" applyNumberFormat="1" applyFont="1" applyFill="1" applyBorder="1" applyAlignment="1" applyProtection="1">
      <alignment horizontal="center" vertical="top" wrapText="1"/>
    </xf>
    <xf numFmtId="166" fontId="27" fillId="13" borderId="3" xfId="3" applyNumberFormat="1" applyFont="1" applyFill="1" applyBorder="1" applyAlignment="1" applyProtection="1">
      <alignment horizontal="center" vertical="top" wrapText="1"/>
    </xf>
    <xf numFmtId="0" fontId="27" fillId="0" borderId="1" xfId="3" applyFont="1" applyBorder="1" applyAlignment="1" applyProtection="1">
      <alignment vertical="top" wrapText="1"/>
    </xf>
    <xf numFmtId="0" fontId="30" fillId="0" borderId="3" xfId="3" applyFont="1" applyBorder="1" applyAlignment="1" applyProtection="1">
      <alignment horizontal="center" vertical="top" wrapText="1"/>
    </xf>
    <xf numFmtId="0" fontId="30" fillId="0" borderId="3" xfId="3" applyFont="1" applyBorder="1" applyAlignment="1" applyProtection="1">
      <alignment horizontal="left" vertical="top" wrapText="1"/>
    </xf>
    <xf numFmtId="43" fontId="4" fillId="11" borderId="3" xfId="1" applyFont="1" applyFill="1" applyBorder="1" applyAlignment="1" applyProtection="1">
      <alignment horizontal="right" vertical="top" wrapText="1"/>
    </xf>
    <xf numFmtId="4" fontId="30" fillId="0" borderId="3" xfId="3" applyNumberFormat="1" applyFont="1" applyBorder="1" applyAlignment="1" applyProtection="1">
      <alignment horizontal="right" vertical="top" wrapText="1"/>
    </xf>
    <xf numFmtId="0" fontId="4" fillId="11" borderId="3" xfId="3" applyFont="1" applyFill="1" applyBorder="1" applyAlignment="1" applyProtection="1">
      <alignment horizontal="center" vertical="top" wrapText="1"/>
    </xf>
    <xf numFmtId="4" fontId="30" fillId="17" borderId="3" xfId="3" applyNumberFormat="1" applyFont="1" applyFill="1" applyBorder="1" applyAlignment="1" applyProtection="1">
      <alignment horizontal="right" vertical="top" wrapText="1"/>
    </xf>
    <xf numFmtId="4" fontId="27" fillId="17" borderId="3" xfId="3" applyNumberFormat="1" applyFont="1" applyFill="1" applyBorder="1" applyAlignment="1" applyProtection="1">
      <alignment horizontal="right" vertical="top" wrapText="1"/>
    </xf>
    <xf numFmtId="4" fontId="30" fillId="11" borderId="3" xfId="3" applyNumberFormat="1" applyFont="1" applyFill="1" applyBorder="1" applyAlignment="1" applyProtection="1">
      <alignment horizontal="right" vertical="top" wrapText="1"/>
    </xf>
    <xf numFmtId="0" fontId="30" fillId="17" borderId="3" xfId="3" applyFont="1" applyFill="1" applyBorder="1" applyAlignment="1" applyProtection="1">
      <alignment vertical="top" wrapText="1"/>
    </xf>
    <xf numFmtId="1" fontId="30" fillId="17" borderId="3" xfId="3" applyNumberFormat="1" applyFont="1" applyFill="1" applyBorder="1" applyAlignment="1" applyProtection="1">
      <alignment horizontal="center" vertical="top" wrapText="1"/>
    </xf>
    <xf numFmtId="0" fontId="30" fillId="17" borderId="1" xfId="3" applyFont="1" applyFill="1" applyBorder="1" applyAlignment="1" applyProtection="1">
      <alignment vertical="top" wrapText="1"/>
    </xf>
    <xf numFmtId="49" fontId="34" fillId="17" borderId="3" xfId="1" applyNumberFormat="1" applyFont="1" applyFill="1" applyBorder="1" applyAlignment="1" applyProtection="1">
      <alignment horizontal="center" vertical="top"/>
    </xf>
    <xf numFmtId="49" fontId="34" fillId="17" borderId="3" xfId="0" applyNumberFormat="1" applyFont="1" applyFill="1" applyBorder="1" applyAlignment="1">
      <alignment horizontal="center" vertical="top" wrapText="1"/>
    </xf>
    <xf numFmtId="49" fontId="34" fillId="17" borderId="7" xfId="0" applyNumberFormat="1" applyFont="1" applyFill="1" applyBorder="1" applyAlignment="1">
      <alignment horizontal="center" vertical="top" wrapText="1"/>
    </xf>
    <xf numFmtId="0" fontId="30" fillId="17" borderId="1" xfId="3" applyFont="1" applyFill="1" applyBorder="1" applyAlignment="1" applyProtection="1">
      <alignment horizontal="left" vertical="top" wrapText="1"/>
    </xf>
    <xf numFmtId="0" fontId="4" fillId="17" borderId="8" xfId="3" applyFont="1" applyFill="1" applyBorder="1" applyAlignment="1" applyProtection="1">
      <alignment horizontal="center" vertical="top" wrapText="1"/>
    </xf>
    <xf numFmtId="0" fontId="30" fillId="17" borderId="3" xfId="3" applyFont="1" applyFill="1" applyBorder="1" applyAlignment="1" applyProtection="1">
      <alignment horizontal="center" vertical="top" wrapText="1"/>
    </xf>
    <xf numFmtId="0" fontId="30" fillId="0" borderId="1" xfId="3" applyFont="1" applyBorder="1" applyAlignment="1" applyProtection="1">
      <alignment vertical="top" wrapText="1"/>
    </xf>
    <xf numFmtId="0" fontId="30" fillId="0" borderId="0" xfId="3" applyFont="1" applyAlignment="1" applyProtection="1">
      <alignment vertical="top" wrapText="1"/>
    </xf>
    <xf numFmtId="0" fontId="30" fillId="0" borderId="5" xfId="3" applyFont="1" applyBorder="1" applyAlignment="1" applyProtection="1">
      <alignment horizontal="center" vertical="top" wrapText="1"/>
    </xf>
    <xf numFmtId="0" fontId="30" fillId="0" borderId="5" xfId="3" applyFont="1" applyBorder="1" applyAlignment="1" applyProtection="1">
      <alignment horizontal="left" vertical="top" wrapText="1"/>
    </xf>
    <xf numFmtId="43" fontId="4" fillId="11" borderId="5" xfId="1" applyFont="1" applyFill="1" applyBorder="1" applyAlignment="1" applyProtection="1">
      <alignment horizontal="right" vertical="top" wrapText="1"/>
    </xf>
    <xf numFmtId="4" fontId="30" fillId="0" borderId="5" xfId="3" applyNumberFormat="1" applyFont="1" applyBorder="1" applyAlignment="1" applyProtection="1">
      <alignment horizontal="right" vertical="top" wrapText="1"/>
    </xf>
    <xf numFmtId="0" fontId="4" fillId="11" borderId="5" xfId="3" applyFont="1" applyFill="1" applyBorder="1" applyAlignment="1" applyProtection="1">
      <alignment horizontal="center" vertical="top" wrapText="1"/>
    </xf>
    <xf numFmtId="4" fontId="30" fillId="17" borderId="5" xfId="3" applyNumberFormat="1" applyFont="1" applyFill="1" applyBorder="1" applyAlignment="1" applyProtection="1">
      <alignment horizontal="right" vertical="top" wrapText="1"/>
    </xf>
    <xf numFmtId="4" fontId="27" fillId="17" borderId="5" xfId="3" applyNumberFormat="1" applyFont="1" applyFill="1" applyBorder="1" applyAlignment="1" applyProtection="1">
      <alignment horizontal="right" vertical="top" wrapText="1"/>
    </xf>
    <xf numFmtId="4" fontId="30" fillId="11" borderId="5" xfId="3" applyNumberFormat="1" applyFont="1" applyFill="1" applyBorder="1" applyAlignment="1" applyProtection="1">
      <alignment horizontal="right" vertical="top" wrapText="1"/>
    </xf>
    <xf numFmtId="0" fontId="33" fillId="17" borderId="5" xfId="0" applyFont="1" applyFill="1" applyBorder="1" applyAlignment="1">
      <alignment vertical="top" wrapText="1"/>
    </xf>
    <xf numFmtId="1" fontId="33" fillId="17" borderId="5" xfId="0" applyNumberFormat="1" applyFont="1" applyFill="1" applyBorder="1" applyAlignment="1">
      <alignment horizontal="center" vertical="top" wrapText="1"/>
    </xf>
    <xf numFmtId="0" fontId="33" fillId="17" borderId="5" xfId="0" applyFont="1" applyFill="1" applyBorder="1" applyAlignment="1">
      <alignment horizontal="center" vertical="top"/>
    </xf>
    <xf numFmtId="0" fontId="33" fillId="17" borderId="12" xfId="0" applyFont="1" applyFill="1" applyBorder="1" applyAlignment="1">
      <alignment horizontal="center" vertical="top"/>
    </xf>
    <xf numFmtId="0" fontId="4" fillId="17" borderId="13" xfId="3" applyFont="1" applyFill="1" applyBorder="1" applyAlignment="1" applyProtection="1">
      <alignment horizontal="center" vertical="top" wrapText="1"/>
    </xf>
    <xf numFmtId="0" fontId="30" fillId="17" borderId="5" xfId="3" applyFont="1" applyFill="1" applyBorder="1" applyAlignment="1" applyProtection="1">
      <alignment horizontal="center" vertical="top" wrapText="1"/>
    </xf>
    <xf numFmtId="0" fontId="30" fillId="0" borderId="29" xfId="3" applyFont="1" applyBorder="1" applyAlignment="1" applyProtection="1">
      <alignment horizontal="center" vertical="top" wrapText="1"/>
    </xf>
    <xf numFmtId="0" fontId="30" fillId="17" borderId="0" xfId="3" applyFont="1" applyFill="1" applyAlignment="1" applyProtection="1">
      <alignment vertical="top" wrapText="1"/>
    </xf>
    <xf numFmtId="0" fontId="30" fillId="17" borderId="0" xfId="3" applyFont="1" applyFill="1" applyAlignment="1" applyProtection="1">
      <alignment horizontal="center" vertical="top" wrapText="1"/>
    </xf>
    <xf numFmtId="0" fontId="30" fillId="0" borderId="0" xfId="3" applyFont="1" applyAlignment="1" applyProtection="1">
      <alignment horizontal="center" vertical="top" wrapText="1"/>
    </xf>
    <xf numFmtId="3" fontId="30" fillId="0" borderId="0" xfId="3" applyNumberFormat="1" applyFont="1" applyAlignment="1" applyProtection="1">
      <alignment vertical="top" wrapText="1"/>
    </xf>
    <xf numFmtId="4" fontId="30" fillId="0" borderId="0" xfId="3" applyNumberFormat="1" applyFont="1" applyAlignment="1" applyProtection="1">
      <alignment vertical="top" wrapText="1"/>
    </xf>
    <xf numFmtId="4" fontId="30" fillId="0" borderId="0" xfId="3" applyNumberFormat="1" applyFont="1" applyFill="1" applyAlignment="1" applyProtection="1">
      <alignment vertical="top" wrapText="1"/>
    </xf>
    <xf numFmtId="3" fontId="27" fillId="0" borderId="0" xfId="3" applyNumberFormat="1" applyFont="1" applyAlignment="1" applyProtection="1">
      <alignment vertical="top"/>
    </xf>
    <xf numFmtId="4" fontId="27" fillId="0" borderId="0" xfId="3" applyNumberFormat="1" applyFont="1" applyAlignment="1" applyProtection="1">
      <alignment vertical="top"/>
    </xf>
    <xf numFmtId="4" fontId="27" fillId="0" borderId="0" xfId="3" applyNumberFormat="1" applyFont="1" applyFill="1" applyAlignment="1" applyProtection="1">
      <alignment vertical="top"/>
    </xf>
    <xf numFmtId="0" fontId="27" fillId="0" borderId="0" xfId="3" applyFont="1" applyAlignment="1" applyProtection="1">
      <alignment horizontal="center" vertical="top"/>
    </xf>
    <xf numFmtId="0" fontId="35" fillId="0" borderId="0" xfId="3" applyFont="1" applyBorder="1" applyAlignment="1">
      <alignment horizontal="center" vertical="center" wrapText="1"/>
    </xf>
    <xf numFmtId="0" fontId="35" fillId="0" borderId="0" xfId="3" applyFont="1" applyBorder="1" applyAlignment="1">
      <alignment horizontal="center" vertical="center"/>
    </xf>
    <xf numFmtId="0" fontId="25" fillId="0" borderId="30" xfId="3" applyFont="1" applyBorder="1" applyAlignment="1">
      <alignment horizontal="center" vertical="center" wrapText="1"/>
    </xf>
    <xf numFmtId="0" fontId="19" fillId="0" borderId="30" xfId="3" applyFont="1" applyBorder="1" applyAlignment="1">
      <alignment horizontal="center" vertical="center"/>
    </xf>
    <xf numFmtId="0" fontId="10" fillId="0" borderId="0" xfId="3" applyFont="1" applyAlignment="1">
      <alignment horizontal="left" vertical="center" wrapText="1"/>
    </xf>
    <xf numFmtId="0" fontId="12" fillId="18" borderId="1" xfId="3" applyFont="1" applyFill="1" applyBorder="1" applyAlignment="1">
      <alignment horizontal="center" vertical="center" wrapText="1"/>
    </xf>
    <xf numFmtId="0" fontId="12" fillId="19" borderId="1" xfId="3" applyFont="1" applyFill="1" applyBorder="1" applyAlignment="1">
      <alignment horizontal="center" vertical="center" wrapText="1"/>
    </xf>
    <xf numFmtId="4" fontId="12" fillId="19" borderId="1" xfId="3" applyNumberFormat="1" applyFont="1" applyFill="1" applyBorder="1" applyAlignment="1">
      <alignment horizontal="center" vertical="center" wrapText="1"/>
    </xf>
    <xf numFmtId="4" fontId="9" fillId="8" borderId="1" xfId="3" applyNumberFormat="1" applyFont="1" applyFill="1" applyBorder="1" applyAlignment="1">
      <alignment horizontal="center" vertical="center"/>
    </xf>
    <xf numFmtId="0" fontId="12" fillId="15" borderId="2" xfId="3" applyFont="1" applyFill="1" applyBorder="1" applyAlignment="1">
      <alignment horizontal="left" vertical="center" wrapText="1"/>
    </xf>
    <xf numFmtId="0" fontId="9" fillId="8" borderId="1" xfId="3" applyFont="1" applyFill="1" applyBorder="1" applyAlignment="1">
      <alignment horizontal="center" vertical="center"/>
    </xf>
    <xf numFmtId="0" fontId="9" fillId="0" borderId="2" xfId="3" applyFont="1" applyBorder="1" applyAlignment="1">
      <alignment horizontal="left" vertical="center"/>
    </xf>
    <xf numFmtId="3" fontId="12" fillId="19" borderId="1" xfId="3" applyNumberFormat="1" applyFont="1" applyFill="1" applyBorder="1" applyAlignment="1">
      <alignment horizontal="center" vertical="center" wrapText="1"/>
    </xf>
    <xf numFmtId="0" fontId="12" fillId="8" borderId="1" xfId="3" applyNumberFormat="1" applyFont="1" applyFill="1" applyBorder="1" applyAlignment="1">
      <alignment horizontal="center" vertical="center" wrapText="1"/>
    </xf>
    <xf numFmtId="3" fontId="9" fillId="8" borderId="1" xfId="3" applyNumberFormat="1" applyFont="1" applyFill="1" applyBorder="1" applyAlignment="1">
      <alignment horizontal="center" vertical="center"/>
    </xf>
    <xf numFmtId="0" fontId="12" fillId="8" borderId="1" xfId="3" applyFont="1" applyFill="1" applyBorder="1" applyAlignment="1">
      <alignment horizontal="center" vertical="center" wrapText="1"/>
    </xf>
    <xf numFmtId="0" fontId="9" fillId="8" borderId="1" xfId="3" applyNumberFormat="1" applyFont="1" applyFill="1" applyBorder="1" applyAlignment="1">
      <alignment horizontal="center" vertical="center"/>
    </xf>
    <xf numFmtId="37" fontId="10" fillId="0" borderId="1" xfId="3" applyNumberFormat="1" applyFont="1" applyFill="1" applyBorder="1" applyAlignment="1">
      <alignment horizontal="center" vertical="center" wrapText="1"/>
    </xf>
    <xf numFmtId="3" fontId="10" fillId="0" borderId="1" xfId="3" applyNumberFormat="1" applyFont="1" applyFill="1" applyBorder="1" applyAlignment="1">
      <alignment horizontal="center" vertical="center" wrapText="1"/>
    </xf>
    <xf numFmtId="167" fontId="10" fillId="0" borderId="1" xfId="3" applyNumberFormat="1" applyFont="1" applyFill="1" applyBorder="1" applyAlignment="1">
      <alignment horizontal="center" vertical="center" wrapText="1"/>
    </xf>
    <xf numFmtId="166" fontId="10" fillId="0" borderId="2" xfId="3" applyNumberFormat="1" applyFont="1" applyFill="1" applyBorder="1" applyAlignment="1">
      <alignment horizontal="center" vertical="center" wrapText="1"/>
    </xf>
    <xf numFmtId="0" fontId="10" fillId="0" borderId="0" xfId="3" applyFont="1" applyFill="1" applyAlignment="1">
      <alignment horizontal="center" vertical="center"/>
    </xf>
    <xf numFmtId="0" fontId="9" fillId="0" borderId="3"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 xfId="3" applyFont="1" applyFill="1" applyBorder="1" applyAlignment="1">
      <alignment horizontal="left" vertical="center" wrapText="1"/>
    </xf>
    <xf numFmtId="4" fontId="9" fillId="0" borderId="1" xfId="1" applyNumberFormat="1" applyFont="1" applyFill="1" applyBorder="1" applyAlignment="1">
      <alignment horizontal="right" vertical="center"/>
    </xf>
    <xf numFmtId="3" fontId="9" fillId="0" borderId="1" xfId="3" applyNumberFormat="1" applyFont="1" applyFill="1" applyBorder="1" applyAlignment="1">
      <alignment horizontal="left" vertical="center" wrapText="1"/>
    </xf>
    <xf numFmtId="4" fontId="9" fillId="7" borderId="1" xfId="0" applyNumberFormat="1" applyFont="1" applyFill="1" applyBorder="1" applyAlignment="1">
      <alignment horizontal="right" vertical="center" wrapText="1"/>
    </xf>
    <xf numFmtId="4" fontId="9" fillId="7" borderId="1" xfId="3" applyNumberFormat="1" applyFont="1" applyFill="1" applyBorder="1" applyAlignment="1">
      <alignment horizontal="right" vertical="center" wrapText="1"/>
    </xf>
    <xf numFmtId="4" fontId="9" fillId="7" borderId="1" xfId="3" quotePrefix="1" applyNumberFormat="1" applyFont="1" applyFill="1" applyBorder="1" applyAlignment="1">
      <alignment horizontal="right" vertical="center" wrapText="1"/>
    </xf>
    <xf numFmtId="9" fontId="9" fillId="0" borderId="1" xfId="3" applyNumberFormat="1" applyFont="1" applyFill="1" applyBorder="1" applyAlignment="1">
      <alignment horizontal="left" vertical="center" wrapText="1"/>
    </xf>
    <xf numFmtId="0" fontId="9" fillId="0" borderId="1" xfId="2" quotePrefix="1" applyNumberFormat="1" applyFont="1" applyFill="1" applyBorder="1" applyAlignment="1">
      <alignment horizontal="center" vertical="center" wrapText="1"/>
    </xf>
    <xf numFmtId="0" fontId="9" fillId="0" borderId="1" xfId="3" applyNumberFormat="1" applyFont="1" applyFill="1" applyBorder="1" applyAlignment="1">
      <alignment horizontal="center" vertical="center" wrapText="1"/>
    </xf>
    <xf numFmtId="0" fontId="10" fillId="0" borderId="1" xfId="0" quotePrefix="1" applyNumberFormat="1" applyFont="1" applyFill="1" applyBorder="1" applyAlignment="1">
      <alignment horizontal="center" vertical="center" wrapText="1"/>
    </xf>
    <xf numFmtId="0" fontId="9" fillId="0" borderId="1" xfId="0" quotePrefix="1" applyNumberFormat="1" applyFont="1" applyFill="1" applyBorder="1" applyAlignment="1">
      <alignment horizontal="center" vertical="center" wrapText="1"/>
    </xf>
    <xf numFmtId="166" fontId="10" fillId="0" borderId="0" xfId="3" applyNumberFormat="1" applyFont="1" applyFill="1" applyBorder="1" applyAlignment="1">
      <alignment horizontal="left" vertical="center" wrapText="1"/>
    </xf>
    <xf numFmtId="166" fontId="10" fillId="0" borderId="0" xfId="3" applyNumberFormat="1" applyFont="1" applyFill="1" applyAlignment="1">
      <alignment horizontal="left" vertical="center" wrapText="1"/>
    </xf>
    <xf numFmtId="0" fontId="9" fillId="0" borderId="5" xfId="0" applyFont="1" applyFill="1" applyBorder="1" applyAlignment="1">
      <alignment horizontal="center" vertical="center" wrapText="1"/>
    </xf>
    <xf numFmtId="0" fontId="10" fillId="0" borderId="1" xfId="0" applyFont="1" applyFill="1" applyBorder="1" applyAlignment="1">
      <alignment horizontal="left" vertical="center" wrapText="1"/>
    </xf>
    <xf numFmtId="4" fontId="6" fillId="0" borderId="1" xfId="0" applyNumberFormat="1" applyFont="1" applyFill="1" applyBorder="1" applyAlignment="1">
      <alignment horizontal="right" vertical="center" wrapText="1"/>
    </xf>
    <xf numFmtId="3" fontId="10" fillId="0" borderId="1" xfId="0" applyNumberFormat="1" applyFont="1" applyFill="1" applyBorder="1" applyAlignment="1">
      <alignment horizontal="left" vertical="center" wrapText="1"/>
    </xf>
    <xf numFmtId="4" fontId="10" fillId="7" borderId="1" xfId="0" applyNumberFormat="1" applyFont="1" applyFill="1" applyBorder="1" applyAlignment="1">
      <alignment horizontal="right" vertical="center" wrapText="1"/>
    </xf>
    <xf numFmtId="4" fontId="6" fillId="7" borderId="1" xfId="0" applyNumberFormat="1" applyFont="1" applyFill="1" applyBorder="1" applyAlignment="1">
      <alignment horizontal="right" vertical="center" wrapText="1"/>
    </xf>
    <xf numFmtId="4" fontId="6" fillId="7" borderId="1" xfId="0" quotePrefix="1" applyNumberFormat="1" applyFont="1" applyFill="1" applyBorder="1" applyAlignment="1">
      <alignment horizontal="right" vertical="center" wrapText="1"/>
    </xf>
    <xf numFmtId="0" fontId="6" fillId="7" borderId="1" xfId="0" quotePrefix="1" applyNumberFormat="1" applyFont="1" applyFill="1" applyBorder="1" applyAlignment="1">
      <alignment horizontal="center" vertical="center" wrapText="1"/>
    </xf>
    <xf numFmtId="1" fontId="10" fillId="7" borderId="1" xfId="0" quotePrefix="1" applyNumberFormat="1" applyFont="1" applyFill="1" applyBorder="1" applyAlignment="1">
      <alignment horizontal="center" vertical="center" wrapText="1"/>
    </xf>
    <xf numFmtId="0" fontId="10" fillId="7" borderId="1" xfId="0" quotePrefix="1" applyNumberFormat="1" applyFont="1" applyFill="1" applyBorder="1" applyAlignment="1">
      <alignment horizontal="center" vertical="center" wrapText="1"/>
    </xf>
    <xf numFmtId="0" fontId="36" fillId="0" borderId="0" xfId="0" applyFont="1" applyFill="1" applyBorder="1" applyAlignment="1">
      <alignment horizontal="left" vertical="center"/>
    </xf>
    <xf numFmtId="1" fontId="36" fillId="0" borderId="0" xfId="0" applyNumberFormat="1" applyFont="1" applyFill="1" applyBorder="1" applyAlignment="1">
      <alignment horizontal="left" vertical="center"/>
    </xf>
    <xf numFmtId="166" fontId="10" fillId="0" borderId="3" xfId="3" applyNumberFormat="1" applyFont="1" applyFill="1" applyBorder="1" applyAlignment="1">
      <alignment horizontal="center" vertical="center" wrapText="1"/>
    </xf>
    <xf numFmtId="166" fontId="10" fillId="0" borderId="1" xfId="3" applyNumberFormat="1" applyFont="1" applyFill="1" applyBorder="1" applyAlignment="1">
      <alignment horizontal="left" vertical="center" wrapText="1"/>
    </xf>
    <xf numFmtId="4" fontId="10" fillId="0" borderId="1" xfId="3" applyNumberFormat="1" applyFont="1" applyFill="1" applyBorder="1" applyAlignment="1">
      <alignment horizontal="right" vertical="center" wrapText="1"/>
    </xf>
    <xf numFmtId="3" fontId="10" fillId="0" borderId="1" xfId="3" applyNumberFormat="1" applyFont="1" applyFill="1" applyBorder="1" applyAlignment="1">
      <alignment horizontal="left" vertical="center" wrapText="1"/>
    </xf>
    <xf numFmtId="4" fontId="10" fillId="7" borderId="1" xfId="3" applyNumberFormat="1" applyFont="1" applyFill="1" applyBorder="1" applyAlignment="1">
      <alignment horizontal="right" vertical="center" wrapText="1"/>
    </xf>
    <xf numFmtId="39" fontId="10" fillId="7" borderId="1" xfId="3" applyNumberFormat="1" applyFont="1" applyFill="1" applyBorder="1" applyAlignment="1">
      <alignment horizontal="right" vertical="center" wrapText="1"/>
    </xf>
    <xf numFmtId="39" fontId="10" fillId="7" borderId="1" xfId="3" quotePrefix="1" applyNumberFormat="1" applyFont="1" applyFill="1" applyBorder="1" applyAlignment="1">
      <alignment horizontal="right" vertical="center" wrapText="1"/>
    </xf>
    <xf numFmtId="166" fontId="9" fillId="0" borderId="1" xfId="3" applyNumberFormat="1" applyFont="1" applyFill="1" applyBorder="1" applyAlignment="1">
      <alignment horizontal="left" vertical="center" wrapText="1"/>
    </xf>
    <xf numFmtId="166" fontId="10" fillId="7" borderId="1" xfId="3" applyNumberFormat="1" applyFont="1" applyFill="1" applyBorder="1" applyAlignment="1">
      <alignment horizontal="left" vertical="center" wrapText="1"/>
    </xf>
    <xf numFmtId="0" fontId="10" fillId="7" borderId="1" xfId="3" applyNumberFormat="1" applyFont="1" applyFill="1" applyBorder="1" applyAlignment="1">
      <alignment horizontal="center" vertical="center" wrapText="1"/>
    </xf>
    <xf numFmtId="0" fontId="9" fillId="7" borderId="1" xfId="3" applyNumberFormat="1" applyFont="1" applyFill="1" applyBorder="1" applyAlignment="1">
      <alignment horizontal="center" vertical="center" wrapText="1"/>
    </xf>
    <xf numFmtId="166" fontId="10" fillId="0" borderId="5" xfId="3" applyNumberFormat="1" applyFont="1" applyFill="1" applyBorder="1" applyAlignment="1">
      <alignment horizontal="center" vertical="center" wrapText="1"/>
    </xf>
    <xf numFmtId="4" fontId="9" fillId="0" borderId="1" xfId="1" applyNumberFormat="1" applyFont="1" applyFill="1" applyBorder="1" applyAlignment="1">
      <alignment horizontal="right" vertical="center" wrapText="1"/>
    </xf>
    <xf numFmtId="3" fontId="9" fillId="0" borderId="1" xfId="0" applyNumberFormat="1" applyFont="1" applyFill="1" applyBorder="1" applyAlignment="1">
      <alignment horizontal="left" vertical="center" wrapText="1"/>
    </xf>
    <xf numFmtId="169" fontId="9" fillId="0" borderId="1" xfId="0" applyNumberFormat="1" applyFont="1" applyFill="1" applyBorder="1" applyAlignment="1">
      <alignment horizontal="left" vertical="center" wrapText="1"/>
    </xf>
    <xf numFmtId="1" fontId="9" fillId="0" borderId="1" xfId="0" applyNumberFormat="1" applyFont="1" applyFill="1" applyBorder="1" applyAlignment="1">
      <alignment horizontal="left" vertical="center" wrapText="1"/>
    </xf>
    <xf numFmtId="4" fontId="9" fillId="7" borderId="1" xfId="2" applyNumberFormat="1" applyFont="1" applyFill="1" applyBorder="1" applyAlignment="1">
      <alignment horizontal="right" vertical="center" wrapText="1"/>
    </xf>
    <xf numFmtId="4" fontId="9" fillId="7" borderId="1" xfId="2" quotePrefix="1" applyNumberFormat="1" applyFont="1" applyFill="1" applyBorder="1" applyAlignment="1">
      <alignment horizontal="right" vertical="center" wrapText="1"/>
    </xf>
    <xf numFmtId="0" fontId="9" fillId="0" borderId="1" xfId="2" applyNumberFormat="1" applyFont="1" applyFill="1" applyBorder="1" applyAlignment="1">
      <alignment horizontal="center" vertical="center"/>
    </xf>
    <xf numFmtId="0" fontId="9" fillId="7" borderId="1" xfId="0" applyFont="1" applyFill="1" applyBorder="1" applyAlignment="1">
      <alignment horizontal="left" vertical="center" wrapText="1"/>
    </xf>
    <xf numFmtId="0" fontId="9" fillId="7" borderId="1" xfId="0" applyNumberFormat="1" applyFont="1" applyFill="1" applyBorder="1" applyAlignment="1">
      <alignment horizontal="center" vertical="center" wrapText="1"/>
    </xf>
    <xf numFmtId="0" fontId="10" fillId="7" borderId="1" xfId="2" applyNumberFormat="1" applyFont="1" applyFill="1" applyBorder="1" applyAlignment="1">
      <alignment horizontal="center" vertical="center"/>
    </xf>
    <xf numFmtId="0" fontId="10" fillId="0" borderId="0" xfId="0" applyFont="1" applyFill="1" applyAlignment="1">
      <alignment horizontal="left" vertical="center" wrapText="1"/>
    </xf>
    <xf numFmtId="0" fontId="6" fillId="0" borderId="0" xfId="0" applyFont="1" applyFill="1" applyAlignment="1">
      <alignment horizontal="left" vertical="center"/>
    </xf>
    <xf numFmtId="0" fontId="9" fillId="7" borderId="1" xfId="0" applyNumberFormat="1" applyFont="1" applyFill="1" applyBorder="1" applyAlignment="1">
      <alignment horizontal="center" vertical="center"/>
    </xf>
    <xf numFmtId="9" fontId="9" fillId="7" borderId="1" xfId="2" applyFont="1" applyFill="1" applyBorder="1" applyAlignment="1">
      <alignment horizontal="left" vertical="center" wrapText="1"/>
    </xf>
    <xf numFmtId="0" fontId="10" fillId="0" borderId="0" xfId="0" applyFont="1" applyFill="1" applyAlignment="1">
      <alignment horizontal="left" vertical="center"/>
    </xf>
    <xf numFmtId="0" fontId="10" fillId="0" borderId="1" xfId="3" applyFont="1" applyFill="1" applyBorder="1" applyAlignment="1">
      <alignment horizontal="center" vertical="center" wrapText="1"/>
    </xf>
    <xf numFmtId="4" fontId="9" fillId="0" borderId="1" xfId="3" applyNumberFormat="1" applyFont="1" applyFill="1" applyBorder="1" applyAlignment="1">
      <alignment horizontal="right" vertical="center" wrapText="1"/>
    </xf>
    <xf numFmtId="4" fontId="9" fillId="0" borderId="1" xfId="3" applyNumberFormat="1" applyFont="1" applyFill="1" applyBorder="1" applyAlignment="1">
      <alignment horizontal="left" vertical="center" wrapText="1"/>
    </xf>
    <xf numFmtId="0" fontId="9" fillId="0" borderId="1" xfId="3" applyFont="1" applyFill="1" applyBorder="1" applyAlignment="1">
      <alignment horizontal="center" vertical="center" wrapText="1"/>
    </xf>
    <xf numFmtId="1" fontId="9" fillId="0" borderId="1" xfId="3" applyNumberFormat="1" applyFont="1" applyFill="1" applyBorder="1" applyAlignment="1">
      <alignment horizontal="center" vertical="center" wrapText="1"/>
    </xf>
    <xf numFmtId="1" fontId="10" fillId="0" borderId="1" xfId="0" quotePrefix="1" applyNumberFormat="1" applyFont="1" applyFill="1" applyBorder="1" applyAlignment="1">
      <alignment horizontal="center" vertical="center" wrapText="1"/>
    </xf>
    <xf numFmtId="3" fontId="9" fillId="0" borderId="0" xfId="3" applyNumberFormat="1" applyFont="1" applyAlignment="1">
      <alignment horizontal="left" vertical="center" wrapText="1"/>
    </xf>
    <xf numFmtId="4" fontId="9" fillId="0" borderId="0" xfId="3" applyNumberFormat="1" applyFont="1" applyAlignment="1">
      <alignment horizontal="left" vertical="center" wrapText="1"/>
    </xf>
    <xf numFmtId="4" fontId="9" fillId="0" borderId="0" xfId="3" applyNumberFormat="1" applyFont="1" applyFill="1" applyAlignment="1">
      <alignment horizontal="left" vertical="center" wrapText="1"/>
    </xf>
    <xf numFmtId="0" fontId="9" fillId="13" borderId="0" xfId="3" applyFont="1" applyFill="1" applyAlignment="1">
      <alignment horizontal="left" vertical="center" wrapText="1"/>
    </xf>
    <xf numFmtId="0" fontId="9" fillId="0" borderId="0" xfId="3" applyNumberFormat="1" applyFont="1" applyFill="1" applyAlignment="1">
      <alignment horizontal="left" vertical="center" wrapText="1"/>
    </xf>
    <xf numFmtId="0" fontId="10" fillId="0" borderId="0" xfId="3" applyFont="1" applyBorder="1" applyAlignment="1">
      <alignment horizontal="center" vertical="center"/>
    </xf>
    <xf numFmtId="3" fontId="10" fillId="0" borderId="0" xfId="3" applyNumberFormat="1" applyFont="1" applyAlignment="1">
      <alignment horizontal="left" vertical="center"/>
    </xf>
    <xf numFmtId="4" fontId="10" fillId="0" borderId="0" xfId="3" applyNumberFormat="1" applyFont="1" applyAlignment="1">
      <alignment horizontal="left" vertical="center"/>
    </xf>
    <xf numFmtId="4" fontId="10" fillId="0" borderId="0" xfId="3" applyNumberFormat="1" applyFont="1" applyFill="1" applyAlignment="1">
      <alignment horizontal="left" vertical="center"/>
    </xf>
    <xf numFmtId="0" fontId="10" fillId="0" borderId="0" xfId="3" applyNumberFormat="1" applyFont="1" applyFill="1" applyAlignment="1">
      <alignment horizontal="left" vertical="center"/>
    </xf>
    <xf numFmtId="0" fontId="17" fillId="0" borderId="21" xfId="0" applyFont="1" applyBorder="1" applyAlignment="1">
      <alignment horizontal="center" vertical="top" wrapText="1"/>
    </xf>
    <xf numFmtId="0" fontId="17" fillId="0" borderId="0" xfId="0" applyFont="1" applyAlignment="1">
      <alignment horizontal="center" vertical="top" wrapText="1"/>
    </xf>
    <xf numFmtId="0" fontId="15" fillId="0" borderId="0" xfId="0" applyFont="1" applyFill="1"/>
    <xf numFmtId="0" fontId="15" fillId="0" borderId="0" xfId="0" applyFont="1"/>
    <xf numFmtId="0" fontId="37" fillId="0" borderId="27" xfId="0" applyFont="1" applyBorder="1" applyAlignment="1">
      <alignment horizontal="center" vertical="top" wrapText="1"/>
    </xf>
    <xf numFmtId="0" fontId="37" fillId="0" borderId="30" xfId="0" applyFont="1" applyBorder="1" applyAlignment="1">
      <alignment horizontal="center" vertical="top" wrapText="1"/>
    </xf>
    <xf numFmtId="0" fontId="37" fillId="8" borderId="1" xfId="0" applyFont="1" applyFill="1" applyBorder="1" applyAlignment="1">
      <alignment horizontal="center" vertical="center" wrapText="1"/>
    </xf>
    <xf numFmtId="0" fontId="19" fillId="8" borderId="1" xfId="0" applyFont="1" applyFill="1" applyBorder="1" applyAlignment="1">
      <alignment vertical="center"/>
    </xf>
    <xf numFmtId="0" fontId="37" fillId="8" borderId="6" xfId="0" applyFont="1" applyFill="1" applyBorder="1" applyAlignment="1">
      <alignment horizontal="center" vertical="center" wrapText="1"/>
    </xf>
    <xf numFmtId="0" fontId="38" fillId="0" borderId="9" xfId="0" applyFont="1" applyBorder="1"/>
    <xf numFmtId="0" fontId="38" fillId="0" borderId="2" xfId="0" applyFont="1" applyBorder="1"/>
    <xf numFmtId="0" fontId="31" fillId="8" borderId="1" xfId="0" applyFont="1" applyFill="1" applyBorder="1" applyAlignment="1">
      <alignment horizontal="center" vertical="center"/>
    </xf>
    <xf numFmtId="0" fontId="4" fillId="0" borderId="0" xfId="0" applyFont="1" applyFill="1"/>
    <xf numFmtId="0" fontId="37" fillId="8" borderId="9" xfId="0" applyFont="1" applyFill="1" applyBorder="1" applyAlignment="1">
      <alignment horizontal="center" vertical="center" wrapText="1"/>
    </xf>
    <xf numFmtId="0" fontId="37" fillId="8" borderId="2"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7" fillId="8" borderId="1" xfId="0" applyFont="1" applyFill="1" applyBorder="1" applyAlignment="1">
      <alignment horizontal="center" vertical="center" wrapText="1"/>
    </xf>
    <xf numFmtId="0" fontId="37" fillId="8" borderId="5" xfId="0" applyFont="1" applyFill="1" applyBorder="1" applyAlignment="1">
      <alignment horizontal="center" vertical="center" wrapText="1"/>
    </xf>
    <xf numFmtId="0" fontId="37" fillId="13" borderId="1" xfId="3" applyFont="1" applyFill="1" applyBorder="1" applyAlignment="1">
      <alignment horizontal="center" vertical="top" wrapText="1"/>
    </xf>
    <xf numFmtId="166" fontId="37" fillId="0" borderId="1" xfId="3" applyNumberFormat="1" applyFont="1" applyBorder="1" applyAlignment="1">
      <alignment horizontal="center" vertical="top" wrapText="1"/>
    </xf>
    <xf numFmtId="166" fontId="37" fillId="0" borderId="1" xfId="3" applyNumberFormat="1" applyFont="1" applyBorder="1" applyAlignment="1">
      <alignment horizontal="right" vertical="center" wrapText="1"/>
    </xf>
    <xf numFmtId="0" fontId="37" fillId="13" borderId="1" xfId="3" applyFont="1" applyFill="1" applyBorder="1" applyAlignment="1">
      <alignment vertical="top" wrapText="1"/>
    </xf>
    <xf numFmtId="166" fontId="37" fillId="13" borderId="1" xfId="3" applyNumberFormat="1" applyFont="1" applyFill="1" applyBorder="1" applyAlignment="1">
      <alignment horizontal="center" vertical="top" wrapText="1"/>
    </xf>
    <xf numFmtId="166" fontId="37" fillId="0" borderId="1" xfId="3" applyNumberFormat="1" applyFont="1" applyFill="1" applyBorder="1" applyAlignment="1">
      <alignment horizontal="center" vertical="top" wrapText="1"/>
    </xf>
    <xf numFmtId="166" fontId="37" fillId="20" borderId="1" xfId="3" applyNumberFormat="1" applyFont="1" applyFill="1" applyBorder="1" applyAlignment="1">
      <alignment horizontal="center" vertical="top" wrapText="1"/>
    </xf>
    <xf numFmtId="0" fontId="8" fillId="0" borderId="1" xfId="3" applyFont="1" applyFill="1" applyBorder="1" applyAlignment="1">
      <alignment horizontal="center" vertical="top"/>
    </xf>
    <xf numFmtId="0" fontId="8" fillId="0" borderId="0" xfId="3" applyFont="1" applyAlignment="1">
      <alignment vertical="top"/>
    </xf>
    <xf numFmtId="0" fontId="19" fillId="20" borderId="1" xfId="3" applyFont="1" applyFill="1" applyBorder="1" applyAlignment="1">
      <alignment horizontal="center" vertical="center" wrapText="1"/>
    </xf>
    <xf numFmtId="166" fontId="19" fillId="7" borderId="1" xfId="3" applyNumberFormat="1" applyFont="1" applyFill="1" applyBorder="1" applyAlignment="1">
      <alignment horizontal="left" vertical="center" wrapText="1"/>
    </xf>
    <xf numFmtId="166" fontId="19" fillId="7" borderId="1" xfId="3" applyNumberFormat="1" applyFont="1" applyFill="1" applyBorder="1" applyAlignment="1">
      <alignment horizontal="center" vertical="center" wrapText="1"/>
    </xf>
    <xf numFmtId="170" fontId="19" fillId="7" borderId="1" xfId="3" applyNumberFormat="1" applyFont="1" applyFill="1" applyBorder="1" applyAlignment="1">
      <alignment horizontal="right" vertical="center" wrapText="1"/>
    </xf>
    <xf numFmtId="0" fontId="19" fillId="20" borderId="1" xfId="3" applyFont="1" applyFill="1" applyBorder="1" applyAlignment="1">
      <alignment vertical="center" wrapText="1"/>
    </xf>
    <xf numFmtId="166" fontId="19" fillId="20" borderId="1" xfId="3" applyNumberFormat="1" applyFont="1" applyFill="1" applyBorder="1" applyAlignment="1">
      <alignment horizontal="center" vertical="center" wrapText="1"/>
    </xf>
    <xf numFmtId="171" fontId="19" fillId="7" borderId="1" xfId="3" applyNumberFormat="1" applyFont="1" applyFill="1" applyBorder="1" applyAlignment="1">
      <alignment horizontal="right" vertical="center" wrapText="1"/>
    </xf>
    <xf numFmtId="166" fontId="19" fillId="7" borderId="1" xfId="3" applyNumberFormat="1" applyFont="1" applyFill="1" applyBorder="1" applyAlignment="1">
      <alignment horizontal="right" vertical="center" wrapText="1"/>
    </xf>
    <xf numFmtId="9" fontId="9" fillId="7" borderId="1" xfId="3" applyNumberFormat="1" applyFont="1" applyFill="1" applyBorder="1" applyAlignment="1">
      <alignment horizontal="left" vertical="center" wrapText="1"/>
    </xf>
    <xf numFmtId="0" fontId="9" fillId="7" borderId="1" xfId="3" applyFont="1" applyFill="1" applyBorder="1" applyAlignment="1">
      <alignment vertical="top"/>
    </xf>
    <xf numFmtId="0" fontId="9" fillId="7" borderId="0" xfId="3" applyFont="1" applyFill="1" applyAlignment="1">
      <alignment vertical="top"/>
    </xf>
    <xf numFmtId="0" fontId="8" fillId="7" borderId="0" xfId="3" applyFont="1" applyFill="1" applyAlignment="1">
      <alignment vertical="top"/>
    </xf>
    <xf numFmtId="0" fontId="9" fillId="7" borderId="1" xfId="3" applyFont="1" applyFill="1" applyBorder="1" applyAlignment="1">
      <alignment horizontal="center" vertical="center" wrapText="1"/>
    </xf>
    <xf numFmtId="0" fontId="9" fillId="7" borderId="1" xfId="3" applyFont="1" applyFill="1" applyBorder="1" applyAlignment="1">
      <alignment vertical="center" wrapText="1"/>
    </xf>
    <xf numFmtId="170" fontId="9" fillId="7" borderId="1" xfId="3" applyNumberFormat="1" applyFont="1" applyFill="1" applyBorder="1" applyAlignment="1">
      <alignment horizontal="right" vertical="center" wrapText="1"/>
    </xf>
    <xf numFmtId="14" fontId="9" fillId="7" borderId="1" xfId="3" applyNumberFormat="1" applyFont="1" applyFill="1" applyBorder="1" applyAlignment="1">
      <alignment horizontal="center" vertical="center" wrapText="1"/>
    </xf>
    <xf numFmtId="0" fontId="26" fillId="0" borderId="1" xfId="0" applyFont="1" applyBorder="1" applyAlignment="1">
      <alignment vertical="center"/>
    </xf>
    <xf numFmtId="4" fontId="9" fillId="7" borderId="1" xfId="3" applyNumberFormat="1" applyFont="1" applyFill="1" applyBorder="1" applyAlignment="1">
      <alignment vertical="center" wrapText="1"/>
    </xf>
    <xf numFmtId="1" fontId="9" fillId="7" borderId="1" xfId="3" applyNumberFormat="1" applyFont="1" applyFill="1" applyBorder="1" applyAlignment="1">
      <alignment horizontal="center" vertical="center" wrapText="1"/>
    </xf>
    <xf numFmtId="0" fontId="9" fillId="0" borderId="1" xfId="3" applyFont="1" applyBorder="1" applyAlignment="1">
      <alignment vertical="top" wrapText="1"/>
    </xf>
    <xf numFmtId="0" fontId="9" fillId="0" borderId="0" xfId="3" applyFont="1" applyAlignment="1">
      <alignment vertical="top" wrapText="1"/>
    </xf>
    <xf numFmtId="0" fontId="9" fillId="7" borderId="1" xfId="3" applyFont="1" applyFill="1" applyBorder="1" applyAlignment="1">
      <alignment vertical="top" wrapText="1"/>
    </xf>
    <xf numFmtId="0" fontId="9" fillId="0" borderId="0" xfId="3" applyFont="1" applyAlignment="1">
      <alignment horizontal="center" vertical="top" wrapText="1"/>
    </xf>
    <xf numFmtId="3" fontId="9" fillId="0" borderId="0" xfId="3" applyNumberFormat="1" applyFont="1" applyAlignment="1">
      <alignment vertical="top" wrapText="1"/>
    </xf>
    <xf numFmtId="4" fontId="9" fillId="0" borderId="0" xfId="3" applyNumberFormat="1" applyFont="1" applyAlignment="1">
      <alignment vertical="top" wrapText="1"/>
    </xf>
    <xf numFmtId="4" fontId="9" fillId="0" borderId="0" xfId="3" applyNumberFormat="1" applyFont="1" applyFill="1" applyAlignment="1">
      <alignment vertical="top" wrapText="1"/>
    </xf>
    <xf numFmtId="0" fontId="39" fillId="0" borderId="0" xfId="3" applyFont="1" applyFill="1" applyAlignment="1">
      <alignment vertical="top" wrapText="1"/>
    </xf>
    <xf numFmtId="0" fontId="9" fillId="0" borderId="0" xfId="3" applyFont="1" applyFill="1" applyAlignment="1">
      <alignment vertical="top" wrapText="1"/>
    </xf>
    <xf numFmtId="0" fontId="9" fillId="0" borderId="0" xfId="3" applyFont="1" applyFill="1" applyAlignment="1">
      <alignment horizontal="center" vertical="top" wrapText="1"/>
    </xf>
    <xf numFmtId="0" fontId="9" fillId="0" borderId="0" xfId="3" applyFont="1" applyFill="1" applyAlignment="1">
      <alignment vertical="top"/>
    </xf>
    <xf numFmtId="0" fontId="9" fillId="0" borderId="0" xfId="3" applyFont="1" applyAlignment="1">
      <alignment vertical="top"/>
    </xf>
    <xf numFmtId="0" fontId="9" fillId="0" borderId="0" xfId="3" applyFont="1" applyAlignment="1">
      <alignment horizontal="left" vertical="top" wrapText="1"/>
    </xf>
    <xf numFmtId="0" fontId="9" fillId="0" borderId="0" xfId="3" applyFont="1" applyAlignment="1">
      <alignment horizontal="center" vertical="top"/>
    </xf>
    <xf numFmtId="3" fontId="9" fillId="0" borderId="0" xfId="3" applyNumberFormat="1" applyFont="1" applyAlignment="1">
      <alignment vertical="top"/>
    </xf>
    <xf numFmtId="4" fontId="9" fillId="0" borderId="0" xfId="3" applyNumberFormat="1" applyFont="1" applyAlignment="1">
      <alignment vertical="top"/>
    </xf>
    <xf numFmtId="4" fontId="9" fillId="0" borderId="0" xfId="3" applyNumberFormat="1" applyFont="1" applyFill="1" applyAlignment="1">
      <alignment vertical="top"/>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31</xdr:col>
      <xdr:colOff>0</xdr:colOff>
      <xdr:row>31</xdr:row>
      <xdr:rowOff>0</xdr:rowOff>
    </xdr:from>
    <xdr:ext cx="65" cy="172227"/>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 name="TextBox 5">
          <a:extLst>
            <a:ext uri="{FF2B5EF4-FFF2-40B4-BE49-F238E27FC236}">
              <a16:creationId xmlns:a16="http://schemas.microsoft.com/office/drawing/2014/main" xmlns="" id="{00000000-0008-0000-0000-00000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 name="TextBox 7">
          <a:extLst>
            <a:ext uri="{FF2B5EF4-FFF2-40B4-BE49-F238E27FC236}">
              <a16:creationId xmlns:a16="http://schemas.microsoft.com/office/drawing/2014/main" xmlns="" id="{00000000-0008-0000-0000-00000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 name="TextBox 8">
          <a:extLst>
            <a:ext uri="{FF2B5EF4-FFF2-40B4-BE49-F238E27FC236}">
              <a16:creationId xmlns:a16="http://schemas.microsoft.com/office/drawing/2014/main" xmlns="" id="{00000000-0008-0000-0000-00000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 name="TextBox 9">
          <a:extLst>
            <a:ext uri="{FF2B5EF4-FFF2-40B4-BE49-F238E27FC236}">
              <a16:creationId xmlns:a16="http://schemas.microsoft.com/office/drawing/2014/main" xmlns="" id="{00000000-0008-0000-0000-00000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 name="TextBox 10">
          <a:extLst>
            <a:ext uri="{FF2B5EF4-FFF2-40B4-BE49-F238E27FC236}">
              <a16:creationId xmlns:a16="http://schemas.microsoft.com/office/drawing/2014/main" xmlns="" id="{00000000-0008-0000-0000-00000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 name="TextBox 11">
          <a:extLst>
            <a:ext uri="{FF2B5EF4-FFF2-40B4-BE49-F238E27FC236}">
              <a16:creationId xmlns:a16="http://schemas.microsoft.com/office/drawing/2014/main" xmlns="" id="{00000000-0008-0000-0000-00000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 name="TextBox 12">
          <a:extLst>
            <a:ext uri="{FF2B5EF4-FFF2-40B4-BE49-F238E27FC236}">
              <a16:creationId xmlns:a16="http://schemas.microsoft.com/office/drawing/2014/main" xmlns="" id="{00000000-0008-0000-0000-00000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4" name="TextBox 13">
          <a:extLst>
            <a:ext uri="{FF2B5EF4-FFF2-40B4-BE49-F238E27FC236}">
              <a16:creationId xmlns:a16="http://schemas.microsoft.com/office/drawing/2014/main" xmlns="" id="{00000000-0008-0000-0000-00000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7" name="TextBox 16">
          <a:extLst>
            <a:ext uri="{FF2B5EF4-FFF2-40B4-BE49-F238E27FC236}">
              <a16:creationId xmlns:a16="http://schemas.microsoft.com/office/drawing/2014/main" xmlns="" id="{00000000-0008-0000-0000-00001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8" name="TextBox 17">
          <a:extLst>
            <a:ext uri="{FF2B5EF4-FFF2-40B4-BE49-F238E27FC236}">
              <a16:creationId xmlns:a16="http://schemas.microsoft.com/office/drawing/2014/main" xmlns="" id="{00000000-0008-0000-0000-00001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9" name="TextBox 18">
          <a:extLst>
            <a:ext uri="{FF2B5EF4-FFF2-40B4-BE49-F238E27FC236}">
              <a16:creationId xmlns:a16="http://schemas.microsoft.com/office/drawing/2014/main" xmlns="" id="{00000000-0008-0000-0000-00001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0" name="TextBox 19">
          <a:extLst>
            <a:ext uri="{FF2B5EF4-FFF2-40B4-BE49-F238E27FC236}">
              <a16:creationId xmlns:a16="http://schemas.microsoft.com/office/drawing/2014/main" xmlns="" id="{00000000-0008-0000-0000-00001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1" name="TextBox 20">
          <a:extLst>
            <a:ext uri="{FF2B5EF4-FFF2-40B4-BE49-F238E27FC236}">
              <a16:creationId xmlns:a16="http://schemas.microsoft.com/office/drawing/2014/main" xmlns="" id="{00000000-0008-0000-0000-00001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2" name="TextBox 21">
          <a:extLst>
            <a:ext uri="{FF2B5EF4-FFF2-40B4-BE49-F238E27FC236}">
              <a16:creationId xmlns:a16="http://schemas.microsoft.com/office/drawing/2014/main" xmlns="" id="{00000000-0008-0000-0000-00001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3" name="TextBox 22">
          <a:extLst>
            <a:ext uri="{FF2B5EF4-FFF2-40B4-BE49-F238E27FC236}">
              <a16:creationId xmlns:a16="http://schemas.microsoft.com/office/drawing/2014/main" xmlns="" id="{00000000-0008-0000-0000-00001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4" name="TextBox 23">
          <a:extLst>
            <a:ext uri="{FF2B5EF4-FFF2-40B4-BE49-F238E27FC236}">
              <a16:creationId xmlns:a16="http://schemas.microsoft.com/office/drawing/2014/main" xmlns="" id="{00000000-0008-0000-0000-00001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5" name="TextBox 24">
          <a:extLst>
            <a:ext uri="{FF2B5EF4-FFF2-40B4-BE49-F238E27FC236}">
              <a16:creationId xmlns:a16="http://schemas.microsoft.com/office/drawing/2014/main" xmlns="" id="{00000000-0008-0000-0000-00001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6" name="TextBox 25">
          <a:extLst>
            <a:ext uri="{FF2B5EF4-FFF2-40B4-BE49-F238E27FC236}">
              <a16:creationId xmlns:a16="http://schemas.microsoft.com/office/drawing/2014/main" xmlns="" id="{00000000-0008-0000-0000-00001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7" name="TextBox 26">
          <a:extLst>
            <a:ext uri="{FF2B5EF4-FFF2-40B4-BE49-F238E27FC236}">
              <a16:creationId xmlns:a16="http://schemas.microsoft.com/office/drawing/2014/main" xmlns="" id="{00000000-0008-0000-0000-00001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8" name="TextBox 27">
          <a:extLst>
            <a:ext uri="{FF2B5EF4-FFF2-40B4-BE49-F238E27FC236}">
              <a16:creationId xmlns:a16="http://schemas.microsoft.com/office/drawing/2014/main" xmlns="" id="{00000000-0008-0000-0000-00001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29" name="TextBox 28">
          <a:extLst>
            <a:ext uri="{FF2B5EF4-FFF2-40B4-BE49-F238E27FC236}">
              <a16:creationId xmlns:a16="http://schemas.microsoft.com/office/drawing/2014/main" xmlns="" id="{00000000-0008-0000-0000-00001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0" name="TextBox 29">
          <a:extLst>
            <a:ext uri="{FF2B5EF4-FFF2-40B4-BE49-F238E27FC236}">
              <a16:creationId xmlns:a16="http://schemas.microsoft.com/office/drawing/2014/main" xmlns="" id="{00000000-0008-0000-0000-00001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1" name="TextBox 30">
          <a:extLst>
            <a:ext uri="{FF2B5EF4-FFF2-40B4-BE49-F238E27FC236}">
              <a16:creationId xmlns:a16="http://schemas.microsoft.com/office/drawing/2014/main" xmlns="" id="{00000000-0008-0000-0000-00001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2" name="TextBox 31">
          <a:extLst>
            <a:ext uri="{FF2B5EF4-FFF2-40B4-BE49-F238E27FC236}">
              <a16:creationId xmlns:a16="http://schemas.microsoft.com/office/drawing/2014/main" xmlns="" id="{00000000-0008-0000-0000-00002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3" name="TextBox 32">
          <a:extLst>
            <a:ext uri="{FF2B5EF4-FFF2-40B4-BE49-F238E27FC236}">
              <a16:creationId xmlns:a16="http://schemas.microsoft.com/office/drawing/2014/main" xmlns="" id="{00000000-0008-0000-0000-00002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4" name="TextBox 33">
          <a:extLst>
            <a:ext uri="{FF2B5EF4-FFF2-40B4-BE49-F238E27FC236}">
              <a16:creationId xmlns:a16="http://schemas.microsoft.com/office/drawing/2014/main" xmlns="" id="{00000000-0008-0000-0000-00002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5" name="TextBox 34">
          <a:extLst>
            <a:ext uri="{FF2B5EF4-FFF2-40B4-BE49-F238E27FC236}">
              <a16:creationId xmlns:a16="http://schemas.microsoft.com/office/drawing/2014/main" xmlns="" id="{00000000-0008-0000-0000-00002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6" name="TextBox 35">
          <a:extLst>
            <a:ext uri="{FF2B5EF4-FFF2-40B4-BE49-F238E27FC236}">
              <a16:creationId xmlns:a16="http://schemas.microsoft.com/office/drawing/2014/main" xmlns="" id="{00000000-0008-0000-0000-00002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7" name="TextBox 36">
          <a:extLst>
            <a:ext uri="{FF2B5EF4-FFF2-40B4-BE49-F238E27FC236}">
              <a16:creationId xmlns:a16="http://schemas.microsoft.com/office/drawing/2014/main" xmlns="" id="{00000000-0008-0000-0000-00002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8" name="TextBox 37">
          <a:extLst>
            <a:ext uri="{FF2B5EF4-FFF2-40B4-BE49-F238E27FC236}">
              <a16:creationId xmlns:a16="http://schemas.microsoft.com/office/drawing/2014/main" xmlns="" id="{00000000-0008-0000-0000-00002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39" name="TextBox 38">
          <a:extLst>
            <a:ext uri="{FF2B5EF4-FFF2-40B4-BE49-F238E27FC236}">
              <a16:creationId xmlns:a16="http://schemas.microsoft.com/office/drawing/2014/main" xmlns="" id="{00000000-0008-0000-0000-00002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0" name="TextBox 39">
          <a:extLst>
            <a:ext uri="{FF2B5EF4-FFF2-40B4-BE49-F238E27FC236}">
              <a16:creationId xmlns:a16="http://schemas.microsoft.com/office/drawing/2014/main" xmlns="" id="{00000000-0008-0000-0000-00002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1" name="TextBox 40">
          <a:extLst>
            <a:ext uri="{FF2B5EF4-FFF2-40B4-BE49-F238E27FC236}">
              <a16:creationId xmlns:a16="http://schemas.microsoft.com/office/drawing/2014/main" xmlns="" id="{00000000-0008-0000-0000-00002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2" name="TextBox 41">
          <a:extLst>
            <a:ext uri="{FF2B5EF4-FFF2-40B4-BE49-F238E27FC236}">
              <a16:creationId xmlns:a16="http://schemas.microsoft.com/office/drawing/2014/main" xmlns="" id="{00000000-0008-0000-0000-00002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3" name="TextBox 42">
          <a:extLst>
            <a:ext uri="{FF2B5EF4-FFF2-40B4-BE49-F238E27FC236}">
              <a16:creationId xmlns:a16="http://schemas.microsoft.com/office/drawing/2014/main" xmlns="" id="{00000000-0008-0000-0000-00002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4" name="TextBox 43">
          <a:extLst>
            <a:ext uri="{FF2B5EF4-FFF2-40B4-BE49-F238E27FC236}">
              <a16:creationId xmlns:a16="http://schemas.microsoft.com/office/drawing/2014/main" xmlns="" id="{00000000-0008-0000-0000-00002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5" name="TextBox 44">
          <a:extLst>
            <a:ext uri="{FF2B5EF4-FFF2-40B4-BE49-F238E27FC236}">
              <a16:creationId xmlns:a16="http://schemas.microsoft.com/office/drawing/2014/main" xmlns="" id="{00000000-0008-0000-0000-00002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6" name="TextBox 45">
          <a:extLst>
            <a:ext uri="{FF2B5EF4-FFF2-40B4-BE49-F238E27FC236}">
              <a16:creationId xmlns:a16="http://schemas.microsoft.com/office/drawing/2014/main" xmlns="" id="{00000000-0008-0000-0000-00002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7" name="TextBox 46">
          <a:extLst>
            <a:ext uri="{FF2B5EF4-FFF2-40B4-BE49-F238E27FC236}">
              <a16:creationId xmlns:a16="http://schemas.microsoft.com/office/drawing/2014/main" xmlns="" id="{00000000-0008-0000-0000-00002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8" name="TextBox 47">
          <a:extLst>
            <a:ext uri="{FF2B5EF4-FFF2-40B4-BE49-F238E27FC236}">
              <a16:creationId xmlns:a16="http://schemas.microsoft.com/office/drawing/2014/main" xmlns="" id="{00000000-0008-0000-0000-00003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49" name="TextBox 48">
          <a:extLst>
            <a:ext uri="{FF2B5EF4-FFF2-40B4-BE49-F238E27FC236}">
              <a16:creationId xmlns:a16="http://schemas.microsoft.com/office/drawing/2014/main" xmlns="" id="{00000000-0008-0000-0000-00003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0" name="TextBox 49">
          <a:extLst>
            <a:ext uri="{FF2B5EF4-FFF2-40B4-BE49-F238E27FC236}">
              <a16:creationId xmlns:a16="http://schemas.microsoft.com/office/drawing/2014/main" xmlns="" id="{00000000-0008-0000-0000-00003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1" name="TextBox 50">
          <a:extLst>
            <a:ext uri="{FF2B5EF4-FFF2-40B4-BE49-F238E27FC236}">
              <a16:creationId xmlns:a16="http://schemas.microsoft.com/office/drawing/2014/main" xmlns="" id="{00000000-0008-0000-0000-00003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2" name="TextBox 51">
          <a:extLst>
            <a:ext uri="{FF2B5EF4-FFF2-40B4-BE49-F238E27FC236}">
              <a16:creationId xmlns:a16="http://schemas.microsoft.com/office/drawing/2014/main" xmlns="" id="{00000000-0008-0000-0000-00003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3" name="TextBox 52">
          <a:extLst>
            <a:ext uri="{FF2B5EF4-FFF2-40B4-BE49-F238E27FC236}">
              <a16:creationId xmlns:a16="http://schemas.microsoft.com/office/drawing/2014/main" xmlns="" id="{00000000-0008-0000-0000-00003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4" name="TextBox 53">
          <a:extLst>
            <a:ext uri="{FF2B5EF4-FFF2-40B4-BE49-F238E27FC236}">
              <a16:creationId xmlns:a16="http://schemas.microsoft.com/office/drawing/2014/main" xmlns="" id="{00000000-0008-0000-0000-00003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5" name="TextBox 54">
          <a:extLst>
            <a:ext uri="{FF2B5EF4-FFF2-40B4-BE49-F238E27FC236}">
              <a16:creationId xmlns:a16="http://schemas.microsoft.com/office/drawing/2014/main" xmlns="" id="{00000000-0008-0000-0000-00003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6" name="TextBox 55">
          <a:extLst>
            <a:ext uri="{FF2B5EF4-FFF2-40B4-BE49-F238E27FC236}">
              <a16:creationId xmlns:a16="http://schemas.microsoft.com/office/drawing/2014/main" xmlns="" id="{00000000-0008-0000-0000-00003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7" name="TextBox 56">
          <a:extLst>
            <a:ext uri="{FF2B5EF4-FFF2-40B4-BE49-F238E27FC236}">
              <a16:creationId xmlns:a16="http://schemas.microsoft.com/office/drawing/2014/main" xmlns="" id="{00000000-0008-0000-0000-00003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8" name="TextBox 57">
          <a:extLst>
            <a:ext uri="{FF2B5EF4-FFF2-40B4-BE49-F238E27FC236}">
              <a16:creationId xmlns:a16="http://schemas.microsoft.com/office/drawing/2014/main" xmlns="" id="{00000000-0008-0000-0000-00003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59" name="TextBox 58">
          <a:extLst>
            <a:ext uri="{FF2B5EF4-FFF2-40B4-BE49-F238E27FC236}">
              <a16:creationId xmlns:a16="http://schemas.microsoft.com/office/drawing/2014/main" xmlns="" id="{00000000-0008-0000-0000-00003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0" name="TextBox 59">
          <a:extLst>
            <a:ext uri="{FF2B5EF4-FFF2-40B4-BE49-F238E27FC236}">
              <a16:creationId xmlns:a16="http://schemas.microsoft.com/office/drawing/2014/main" xmlns="" id="{00000000-0008-0000-0000-00003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1" name="TextBox 60">
          <a:extLst>
            <a:ext uri="{FF2B5EF4-FFF2-40B4-BE49-F238E27FC236}">
              <a16:creationId xmlns:a16="http://schemas.microsoft.com/office/drawing/2014/main" xmlns="" id="{00000000-0008-0000-0000-00003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2" name="TextBox 61">
          <a:extLst>
            <a:ext uri="{FF2B5EF4-FFF2-40B4-BE49-F238E27FC236}">
              <a16:creationId xmlns:a16="http://schemas.microsoft.com/office/drawing/2014/main" xmlns="" id="{00000000-0008-0000-0000-00003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3" name="TextBox 62">
          <a:extLst>
            <a:ext uri="{FF2B5EF4-FFF2-40B4-BE49-F238E27FC236}">
              <a16:creationId xmlns:a16="http://schemas.microsoft.com/office/drawing/2014/main" xmlns="" id="{00000000-0008-0000-0000-00003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4" name="TextBox 63">
          <a:extLst>
            <a:ext uri="{FF2B5EF4-FFF2-40B4-BE49-F238E27FC236}">
              <a16:creationId xmlns:a16="http://schemas.microsoft.com/office/drawing/2014/main" xmlns="" id="{00000000-0008-0000-0000-00004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5" name="TextBox 64">
          <a:extLst>
            <a:ext uri="{FF2B5EF4-FFF2-40B4-BE49-F238E27FC236}">
              <a16:creationId xmlns:a16="http://schemas.microsoft.com/office/drawing/2014/main" xmlns="" id="{00000000-0008-0000-0000-00004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6" name="TextBox 65">
          <a:extLst>
            <a:ext uri="{FF2B5EF4-FFF2-40B4-BE49-F238E27FC236}">
              <a16:creationId xmlns:a16="http://schemas.microsoft.com/office/drawing/2014/main" xmlns="" id="{00000000-0008-0000-0000-00004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7" name="TextBox 66">
          <a:extLst>
            <a:ext uri="{FF2B5EF4-FFF2-40B4-BE49-F238E27FC236}">
              <a16:creationId xmlns:a16="http://schemas.microsoft.com/office/drawing/2014/main" xmlns="" id="{00000000-0008-0000-0000-00004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8" name="TextBox 67">
          <a:extLst>
            <a:ext uri="{FF2B5EF4-FFF2-40B4-BE49-F238E27FC236}">
              <a16:creationId xmlns:a16="http://schemas.microsoft.com/office/drawing/2014/main" xmlns="" id="{00000000-0008-0000-0000-00004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69" name="TextBox 68">
          <a:extLst>
            <a:ext uri="{FF2B5EF4-FFF2-40B4-BE49-F238E27FC236}">
              <a16:creationId xmlns:a16="http://schemas.microsoft.com/office/drawing/2014/main" xmlns="" id="{00000000-0008-0000-0000-00004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0" name="TextBox 69">
          <a:extLst>
            <a:ext uri="{FF2B5EF4-FFF2-40B4-BE49-F238E27FC236}">
              <a16:creationId xmlns:a16="http://schemas.microsoft.com/office/drawing/2014/main" xmlns="" id="{00000000-0008-0000-0000-00004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1" name="TextBox 70">
          <a:extLst>
            <a:ext uri="{FF2B5EF4-FFF2-40B4-BE49-F238E27FC236}">
              <a16:creationId xmlns:a16="http://schemas.microsoft.com/office/drawing/2014/main" xmlns="" id="{00000000-0008-0000-0000-00004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2" name="TextBox 71">
          <a:extLst>
            <a:ext uri="{FF2B5EF4-FFF2-40B4-BE49-F238E27FC236}">
              <a16:creationId xmlns:a16="http://schemas.microsoft.com/office/drawing/2014/main" xmlns="" id="{00000000-0008-0000-0000-00004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3" name="TextBox 72">
          <a:extLst>
            <a:ext uri="{FF2B5EF4-FFF2-40B4-BE49-F238E27FC236}">
              <a16:creationId xmlns:a16="http://schemas.microsoft.com/office/drawing/2014/main" xmlns="" id="{00000000-0008-0000-0000-00004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4" name="TextBox 73">
          <a:extLst>
            <a:ext uri="{FF2B5EF4-FFF2-40B4-BE49-F238E27FC236}">
              <a16:creationId xmlns:a16="http://schemas.microsoft.com/office/drawing/2014/main" xmlns="" id="{00000000-0008-0000-0000-00004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5" name="TextBox 74">
          <a:extLst>
            <a:ext uri="{FF2B5EF4-FFF2-40B4-BE49-F238E27FC236}">
              <a16:creationId xmlns:a16="http://schemas.microsoft.com/office/drawing/2014/main" xmlns="" id="{00000000-0008-0000-0000-00004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6" name="TextBox 75">
          <a:extLst>
            <a:ext uri="{FF2B5EF4-FFF2-40B4-BE49-F238E27FC236}">
              <a16:creationId xmlns:a16="http://schemas.microsoft.com/office/drawing/2014/main" xmlns="" id="{00000000-0008-0000-0000-00004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7" name="TextBox 76">
          <a:extLst>
            <a:ext uri="{FF2B5EF4-FFF2-40B4-BE49-F238E27FC236}">
              <a16:creationId xmlns:a16="http://schemas.microsoft.com/office/drawing/2014/main" xmlns="" id="{00000000-0008-0000-0000-00004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8" name="TextBox 77">
          <a:extLst>
            <a:ext uri="{FF2B5EF4-FFF2-40B4-BE49-F238E27FC236}">
              <a16:creationId xmlns:a16="http://schemas.microsoft.com/office/drawing/2014/main" xmlns="" id="{00000000-0008-0000-0000-00004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79" name="TextBox 78">
          <a:extLst>
            <a:ext uri="{FF2B5EF4-FFF2-40B4-BE49-F238E27FC236}">
              <a16:creationId xmlns:a16="http://schemas.microsoft.com/office/drawing/2014/main" xmlns="" id="{00000000-0008-0000-0000-00004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0" name="TextBox 79">
          <a:extLst>
            <a:ext uri="{FF2B5EF4-FFF2-40B4-BE49-F238E27FC236}">
              <a16:creationId xmlns:a16="http://schemas.microsoft.com/office/drawing/2014/main" xmlns="" id="{00000000-0008-0000-0000-00005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1" name="TextBox 80">
          <a:extLst>
            <a:ext uri="{FF2B5EF4-FFF2-40B4-BE49-F238E27FC236}">
              <a16:creationId xmlns:a16="http://schemas.microsoft.com/office/drawing/2014/main" xmlns="" id="{00000000-0008-0000-0000-00005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2" name="TextBox 81">
          <a:extLst>
            <a:ext uri="{FF2B5EF4-FFF2-40B4-BE49-F238E27FC236}">
              <a16:creationId xmlns:a16="http://schemas.microsoft.com/office/drawing/2014/main" xmlns="" id="{00000000-0008-0000-0000-00005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3" name="TextBox 82">
          <a:extLst>
            <a:ext uri="{FF2B5EF4-FFF2-40B4-BE49-F238E27FC236}">
              <a16:creationId xmlns:a16="http://schemas.microsoft.com/office/drawing/2014/main" xmlns="" id="{00000000-0008-0000-0000-00005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4" name="TextBox 83">
          <a:extLst>
            <a:ext uri="{FF2B5EF4-FFF2-40B4-BE49-F238E27FC236}">
              <a16:creationId xmlns:a16="http://schemas.microsoft.com/office/drawing/2014/main" xmlns="" id="{00000000-0008-0000-0000-00005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5" name="TextBox 84">
          <a:extLst>
            <a:ext uri="{FF2B5EF4-FFF2-40B4-BE49-F238E27FC236}">
              <a16:creationId xmlns:a16="http://schemas.microsoft.com/office/drawing/2014/main" xmlns="" id="{00000000-0008-0000-0000-00005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6" name="TextBox 85">
          <a:extLst>
            <a:ext uri="{FF2B5EF4-FFF2-40B4-BE49-F238E27FC236}">
              <a16:creationId xmlns:a16="http://schemas.microsoft.com/office/drawing/2014/main" xmlns="" id="{00000000-0008-0000-0000-00005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7" name="TextBox 86">
          <a:extLst>
            <a:ext uri="{FF2B5EF4-FFF2-40B4-BE49-F238E27FC236}">
              <a16:creationId xmlns:a16="http://schemas.microsoft.com/office/drawing/2014/main" xmlns="" id="{00000000-0008-0000-0000-00005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8" name="TextBox 87">
          <a:extLst>
            <a:ext uri="{FF2B5EF4-FFF2-40B4-BE49-F238E27FC236}">
              <a16:creationId xmlns:a16="http://schemas.microsoft.com/office/drawing/2014/main" xmlns="" id="{00000000-0008-0000-0000-00005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89" name="TextBox 88">
          <a:extLst>
            <a:ext uri="{FF2B5EF4-FFF2-40B4-BE49-F238E27FC236}">
              <a16:creationId xmlns:a16="http://schemas.microsoft.com/office/drawing/2014/main" xmlns="" id="{00000000-0008-0000-0000-00005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0" name="TextBox 89">
          <a:extLst>
            <a:ext uri="{FF2B5EF4-FFF2-40B4-BE49-F238E27FC236}">
              <a16:creationId xmlns:a16="http://schemas.microsoft.com/office/drawing/2014/main" xmlns="" id="{00000000-0008-0000-0000-00005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1" name="TextBox 90">
          <a:extLst>
            <a:ext uri="{FF2B5EF4-FFF2-40B4-BE49-F238E27FC236}">
              <a16:creationId xmlns:a16="http://schemas.microsoft.com/office/drawing/2014/main" xmlns="" id="{00000000-0008-0000-0000-00005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2" name="TextBox 91">
          <a:extLst>
            <a:ext uri="{FF2B5EF4-FFF2-40B4-BE49-F238E27FC236}">
              <a16:creationId xmlns:a16="http://schemas.microsoft.com/office/drawing/2014/main" xmlns="" id="{00000000-0008-0000-0000-00005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3" name="TextBox 92">
          <a:extLst>
            <a:ext uri="{FF2B5EF4-FFF2-40B4-BE49-F238E27FC236}">
              <a16:creationId xmlns:a16="http://schemas.microsoft.com/office/drawing/2014/main" xmlns="" id="{00000000-0008-0000-0000-00005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4" name="TextBox 93">
          <a:extLst>
            <a:ext uri="{FF2B5EF4-FFF2-40B4-BE49-F238E27FC236}">
              <a16:creationId xmlns:a16="http://schemas.microsoft.com/office/drawing/2014/main" xmlns="" id="{00000000-0008-0000-0000-00005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5" name="TextBox 94">
          <a:extLst>
            <a:ext uri="{FF2B5EF4-FFF2-40B4-BE49-F238E27FC236}">
              <a16:creationId xmlns:a16="http://schemas.microsoft.com/office/drawing/2014/main" xmlns="" id="{00000000-0008-0000-0000-00006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6" name="TextBox 95">
          <a:extLst>
            <a:ext uri="{FF2B5EF4-FFF2-40B4-BE49-F238E27FC236}">
              <a16:creationId xmlns:a16="http://schemas.microsoft.com/office/drawing/2014/main" xmlns="" id="{00000000-0008-0000-0000-00006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7" name="TextBox 96">
          <a:extLst>
            <a:ext uri="{FF2B5EF4-FFF2-40B4-BE49-F238E27FC236}">
              <a16:creationId xmlns:a16="http://schemas.microsoft.com/office/drawing/2014/main" xmlns="" id="{00000000-0008-0000-0000-00006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8" name="TextBox 97">
          <a:extLst>
            <a:ext uri="{FF2B5EF4-FFF2-40B4-BE49-F238E27FC236}">
              <a16:creationId xmlns:a16="http://schemas.microsoft.com/office/drawing/2014/main" xmlns="" id="{00000000-0008-0000-0000-00006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99" name="TextBox 98">
          <a:extLst>
            <a:ext uri="{FF2B5EF4-FFF2-40B4-BE49-F238E27FC236}">
              <a16:creationId xmlns:a16="http://schemas.microsoft.com/office/drawing/2014/main" xmlns="" id="{00000000-0008-0000-0000-00006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0" name="TextBox 99">
          <a:extLst>
            <a:ext uri="{FF2B5EF4-FFF2-40B4-BE49-F238E27FC236}">
              <a16:creationId xmlns:a16="http://schemas.microsoft.com/office/drawing/2014/main" xmlns="" id="{00000000-0008-0000-0000-00006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1" name="TextBox 100">
          <a:extLst>
            <a:ext uri="{FF2B5EF4-FFF2-40B4-BE49-F238E27FC236}">
              <a16:creationId xmlns:a16="http://schemas.microsoft.com/office/drawing/2014/main" xmlns="" id="{00000000-0008-0000-0000-00006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2" name="TextBox 101">
          <a:extLst>
            <a:ext uri="{FF2B5EF4-FFF2-40B4-BE49-F238E27FC236}">
              <a16:creationId xmlns:a16="http://schemas.microsoft.com/office/drawing/2014/main" xmlns="" id="{00000000-0008-0000-0000-00006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3" name="TextBox 102">
          <a:extLst>
            <a:ext uri="{FF2B5EF4-FFF2-40B4-BE49-F238E27FC236}">
              <a16:creationId xmlns:a16="http://schemas.microsoft.com/office/drawing/2014/main" xmlns="" id="{00000000-0008-0000-0000-00006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4" name="TextBox 103">
          <a:extLst>
            <a:ext uri="{FF2B5EF4-FFF2-40B4-BE49-F238E27FC236}">
              <a16:creationId xmlns:a16="http://schemas.microsoft.com/office/drawing/2014/main" xmlns="" id="{00000000-0008-0000-0000-00006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5" name="TextBox 104">
          <a:extLst>
            <a:ext uri="{FF2B5EF4-FFF2-40B4-BE49-F238E27FC236}">
              <a16:creationId xmlns:a16="http://schemas.microsoft.com/office/drawing/2014/main" xmlns="" id="{00000000-0008-0000-0000-00006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6" name="TextBox 105">
          <a:extLst>
            <a:ext uri="{FF2B5EF4-FFF2-40B4-BE49-F238E27FC236}">
              <a16:creationId xmlns:a16="http://schemas.microsoft.com/office/drawing/2014/main" xmlns="" id="{00000000-0008-0000-0000-00006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7" name="TextBox 106">
          <a:extLst>
            <a:ext uri="{FF2B5EF4-FFF2-40B4-BE49-F238E27FC236}">
              <a16:creationId xmlns:a16="http://schemas.microsoft.com/office/drawing/2014/main" xmlns="" id="{00000000-0008-0000-0000-00006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8" name="TextBox 107">
          <a:extLst>
            <a:ext uri="{FF2B5EF4-FFF2-40B4-BE49-F238E27FC236}">
              <a16:creationId xmlns:a16="http://schemas.microsoft.com/office/drawing/2014/main" xmlns="" id="{00000000-0008-0000-0000-00006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09" name="TextBox 108">
          <a:extLst>
            <a:ext uri="{FF2B5EF4-FFF2-40B4-BE49-F238E27FC236}">
              <a16:creationId xmlns:a16="http://schemas.microsoft.com/office/drawing/2014/main" xmlns="" id="{00000000-0008-0000-0000-00006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0" name="TextBox 109">
          <a:extLst>
            <a:ext uri="{FF2B5EF4-FFF2-40B4-BE49-F238E27FC236}">
              <a16:creationId xmlns:a16="http://schemas.microsoft.com/office/drawing/2014/main" xmlns="" id="{00000000-0008-0000-0000-00006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1" name="TextBox 110">
          <a:extLst>
            <a:ext uri="{FF2B5EF4-FFF2-40B4-BE49-F238E27FC236}">
              <a16:creationId xmlns:a16="http://schemas.microsoft.com/office/drawing/2014/main" xmlns="" id="{00000000-0008-0000-0000-00007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2" name="TextBox 111">
          <a:extLst>
            <a:ext uri="{FF2B5EF4-FFF2-40B4-BE49-F238E27FC236}">
              <a16:creationId xmlns:a16="http://schemas.microsoft.com/office/drawing/2014/main" xmlns="" id="{00000000-0008-0000-0000-00007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3" name="TextBox 112">
          <a:extLst>
            <a:ext uri="{FF2B5EF4-FFF2-40B4-BE49-F238E27FC236}">
              <a16:creationId xmlns:a16="http://schemas.microsoft.com/office/drawing/2014/main" xmlns="" id="{00000000-0008-0000-0000-00007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4" name="TextBox 113">
          <a:extLst>
            <a:ext uri="{FF2B5EF4-FFF2-40B4-BE49-F238E27FC236}">
              <a16:creationId xmlns:a16="http://schemas.microsoft.com/office/drawing/2014/main" xmlns="" id="{00000000-0008-0000-0000-00007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5" name="TextBox 114">
          <a:extLst>
            <a:ext uri="{FF2B5EF4-FFF2-40B4-BE49-F238E27FC236}">
              <a16:creationId xmlns:a16="http://schemas.microsoft.com/office/drawing/2014/main" xmlns="" id="{00000000-0008-0000-0000-00007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6" name="TextBox 115">
          <a:extLst>
            <a:ext uri="{FF2B5EF4-FFF2-40B4-BE49-F238E27FC236}">
              <a16:creationId xmlns:a16="http://schemas.microsoft.com/office/drawing/2014/main" xmlns="" id="{00000000-0008-0000-0000-00007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7" name="TextBox 116">
          <a:extLst>
            <a:ext uri="{FF2B5EF4-FFF2-40B4-BE49-F238E27FC236}">
              <a16:creationId xmlns:a16="http://schemas.microsoft.com/office/drawing/2014/main" xmlns="" id="{00000000-0008-0000-0000-00007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8" name="TextBox 117">
          <a:extLst>
            <a:ext uri="{FF2B5EF4-FFF2-40B4-BE49-F238E27FC236}">
              <a16:creationId xmlns:a16="http://schemas.microsoft.com/office/drawing/2014/main" xmlns="" id="{00000000-0008-0000-0000-00007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19" name="TextBox 118">
          <a:extLst>
            <a:ext uri="{FF2B5EF4-FFF2-40B4-BE49-F238E27FC236}">
              <a16:creationId xmlns:a16="http://schemas.microsoft.com/office/drawing/2014/main" xmlns="" id="{00000000-0008-0000-0000-00007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0" name="TextBox 119">
          <a:extLst>
            <a:ext uri="{FF2B5EF4-FFF2-40B4-BE49-F238E27FC236}">
              <a16:creationId xmlns:a16="http://schemas.microsoft.com/office/drawing/2014/main" xmlns="" id="{00000000-0008-0000-0000-00007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1" name="TextBox 120">
          <a:extLst>
            <a:ext uri="{FF2B5EF4-FFF2-40B4-BE49-F238E27FC236}">
              <a16:creationId xmlns:a16="http://schemas.microsoft.com/office/drawing/2014/main" xmlns="" id="{00000000-0008-0000-0000-00007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2" name="TextBox 121">
          <a:extLst>
            <a:ext uri="{FF2B5EF4-FFF2-40B4-BE49-F238E27FC236}">
              <a16:creationId xmlns:a16="http://schemas.microsoft.com/office/drawing/2014/main" xmlns="" id="{00000000-0008-0000-0000-00007B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3" name="TextBox 122">
          <a:extLst>
            <a:ext uri="{FF2B5EF4-FFF2-40B4-BE49-F238E27FC236}">
              <a16:creationId xmlns:a16="http://schemas.microsoft.com/office/drawing/2014/main" xmlns="" id="{00000000-0008-0000-0000-00007C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4" name="TextBox 123">
          <a:extLst>
            <a:ext uri="{FF2B5EF4-FFF2-40B4-BE49-F238E27FC236}">
              <a16:creationId xmlns:a16="http://schemas.microsoft.com/office/drawing/2014/main" xmlns="" id="{00000000-0008-0000-0000-00007D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5" name="TextBox 124">
          <a:extLst>
            <a:ext uri="{FF2B5EF4-FFF2-40B4-BE49-F238E27FC236}">
              <a16:creationId xmlns:a16="http://schemas.microsoft.com/office/drawing/2014/main" xmlns="" id="{00000000-0008-0000-0000-00007E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6" name="TextBox 125">
          <a:extLst>
            <a:ext uri="{FF2B5EF4-FFF2-40B4-BE49-F238E27FC236}">
              <a16:creationId xmlns:a16="http://schemas.microsoft.com/office/drawing/2014/main" xmlns="" id="{00000000-0008-0000-0000-00007F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7" name="TextBox 126">
          <a:extLst>
            <a:ext uri="{FF2B5EF4-FFF2-40B4-BE49-F238E27FC236}">
              <a16:creationId xmlns:a16="http://schemas.microsoft.com/office/drawing/2014/main" xmlns="" id="{00000000-0008-0000-0000-000080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8" name="TextBox 127">
          <a:extLst>
            <a:ext uri="{FF2B5EF4-FFF2-40B4-BE49-F238E27FC236}">
              <a16:creationId xmlns:a16="http://schemas.microsoft.com/office/drawing/2014/main" xmlns="" id="{00000000-0008-0000-0000-000081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29" name="TextBox 128">
          <a:extLst>
            <a:ext uri="{FF2B5EF4-FFF2-40B4-BE49-F238E27FC236}">
              <a16:creationId xmlns:a16="http://schemas.microsoft.com/office/drawing/2014/main" xmlns="" id="{00000000-0008-0000-0000-000082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0" name="TextBox 129">
          <a:extLst>
            <a:ext uri="{FF2B5EF4-FFF2-40B4-BE49-F238E27FC236}">
              <a16:creationId xmlns:a16="http://schemas.microsoft.com/office/drawing/2014/main" xmlns="" id="{00000000-0008-0000-0000-000083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1" name="TextBox 130">
          <a:extLst>
            <a:ext uri="{FF2B5EF4-FFF2-40B4-BE49-F238E27FC236}">
              <a16:creationId xmlns:a16="http://schemas.microsoft.com/office/drawing/2014/main" xmlns="" id="{00000000-0008-0000-0000-000084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2" name="TextBox 131">
          <a:extLst>
            <a:ext uri="{FF2B5EF4-FFF2-40B4-BE49-F238E27FC236}">
              <a16:creationId xmlns:a16="http://schemas.microsoft.com/office/drawing/2014/main" xmlns="" id="{00000000-0008-0000-0000-000085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3" name="TextBox 132">
          <a:extLst>
            <a:ext uri="{FF2B5EF4-FFF2-40B4-BE49-F238E27FC236}">
              <a16:creationId xmlns:a16="http://schemas.microsoft.com/office/drawing/2014/main" xmlns="" id="{00000000-0008-0000-0000-000086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4" name="TextBox 133">
          <a:extLst>
            <a:ext uri="{FF2B5EF4-FFF2-40B4-BE49-F238E27FC236}">
              <a16:creationId xmlns:a16="http://schemas.microsoft.com/office/drawing/2014/main" xmlns="" id="{00000000-0008-0000-0000-000087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5" name="TextBox 134">
          <a:extLst>
            <a:ext uri="{FF2B5EF4-FFF2-40B4-BE49-F238E27FC236}">
              <a16:creationId xmlns:a16="http://schemas.microsoft.com/office/drawing/2014/main" xmlns="" id="{00000000-0008-0000-0000-000088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6" name="TextBox 135">
          <a:extLst>
            <a:ext uri="{FF2B5EF4-FFF2-40B4-BE49-F238E27FC236}">
              <a16:creationId xmlns:a16="http://schemas.microsoft.com/office/drawing/2014/main" xmlns="" id="{00000000-0008-0000-0000-000089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31</xdr:col>
      <xdr:colOff>0</xdr:colOff>
      <xdr:row>31</xdr:row>
      <xdr:rowOff>0</xdr:rowOff>
    </xdr:from>
    <xdr:ext cx="65" cy="172227"/>
    <xdr:sp macro="" textlink="">
      <xdr:nvSpPr>
        <xdr:cNvPr id="137" name="TextBox 136">
          <a:extLst>
            <a:ext uri="{FF2B5EF4-FFF2-40B4-BE49-F238E27FC236}">
              <a16:creationId xmlns:a16="http://schemas.microsoft.com/office/drawing/2014/main" xmlns="" id="{00000000-0008-0000-0000-00008A000000}"/>
            </a:ext>
          </a:extLst>
        </xdr:cNvPr>
        <xdr:cNvSpPr txBox="1"/>
      </xdr:nvSpPr>
      <xdr:spPr>
        <a:xfrm>
          <a:off x="22164675" y="3100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4341"/>
  <sheetViews>
    <sheetView topLeftCell="N2" zoomScale="80" zoomScaleNormal="80" workbookViewId="0">
      <selection activeCell="AH176" sqref="AH176"/>
    </sheetView>
  </sheetViews>
  <sheetFormatPr defaultColWidth="9.140625" defaultRowHeight="12.75" x14ac:dyDescent="0.25"/>
  <cols>
    <col min="1" max="1" width="5" style="18" customWidth="1"/>
    <col min="2" max="2" width="4.5703125" style="50" customWidth="1"/>
    <col min="3" max="3" width="32.85546875" style="18" customWidth="1"/>
    <col min="4" max="4" width="15.7109375" style="2" customWidth="1"/>
    <col min="5" max="5" width="10.28515625" style="4" customWidth="1"/>
    <col min="6" max="6" width="17.140625" style="18" customWidth="1"/>
    <col min="7" max="7" width="10.85546875" style="8" customWidth="1"/>
    <col min="8" max="8" width="13.42578125" style="1" customWidth="1"/>
    <col min="9" max="9" width="10.28515625" style="1" customWidth="1"/>
    <col min="10" max="10" width="9" style="4" customWidth="1"/>
    <col min="11" max="11" width="8" style="4" customWidth="1"/>
    <col min="12" max="12" width="9.42578125" style="4" customWidth="1"/>
    <col min="13" max="13" width="10.5703125" style="4" customWidth="1"/>
    <col min="14" max="14" width="10.140625" style="4" customWidth="1"/>
    <col min="15" max="15" width="8.5703125" style="4" customWidth="1"/>
    <col min="16" max="16" width="8.28515625" style="4" customWidth="1"/>
    <col min="17" max="17" width="8.85546875" style="4" customWidth="1"/>
    <col min="18" max="18" width="16.7109375" style="58" customWidth="1"/>
    <col min="19" max="19" width="12.85546875" style="61" customWidth="1"/>
    <col min="20" max="20" width="14.5703125" style="4" customWidth="1"/>
    <col min="21" max="21" width="6.85546875" style="2" customWidth="1"/>
    <col min="22" max="22" width="7.5703125" style="2" customWidth="1"/>
    <col min="23" max="23" width="6.5703125" style="2" customWidth="1"/>
    <col min="24" max="24" width="6.28515625" style="2" customWidth="1"/>
    <col min="25" max="25" width="14.28515625" style="18" customWidth="1"/>
    <col min="26" max="26" width="8.7109375" style="18" customWidth="1"/>
    <col min="27" max="27" width="10.28515625" style="18" customWidth="1"/>
    <col min="28" max="28" width="15.28515625" style="18" customWidth="1"/>
    <col min="29" max="29" width="11.7109375" style="75" customWidth="1"/>
    <col min="30" max="30" width="16.140625" style="12" customWidth="1"/>
    <col min="31" max="31" width="8.42578125" style="12" hidden="1" customWidth="1"/>
    <col min="32" max="32" width="9.140625" style="38"/>
    <col min="33" max="33" width="11.42578125" style="38" bestFit="1" customWidth="1"/>
    <col min="34" max="164" width="9.140625" style="38"/>
    <col min="165" max="16384" width="9.140625" style="12"/>
  </cols>
  <sheetData>
    <row r="1" spans="1:164" s="51" customFormat="1" ht="24.75" customHeight="1" x14ac:dyDescent="0.25">
      <c r="B1" s="52"/>
      <c r="C1" s="135" t="s">
        <v>381</v>
      </c>
      <c r="D1" s="135"/>
      <c r="E1" s="135"/>
      <c r="F1" s="135"/>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row>
    <row r="2" spans="1:164" s="51" customFormat="1" ht="24.6" customHeight="1" x14ac:dyDescent="0.25">
      <c r="B2" s="52"/>
      <c r="C2" s="135" t="s">
        <v>443</v>
      </c>
      <c r="D2" s="135"/>
      <c r="E2" s="135"/>
      <c r="F2" s="135"/>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53"/>
      <c r="AG2" s="55"/>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row>
    <row r="3" spans="1:164" s="26" customFormat="1" ht="21.6" customHeight="1" x14ac:dyDescent="0.25">
      <c r="A3" s="140" t="s">
        <v>187</v>
      </c>
      <c r="B3" s="139" t="s">
        <v>188</v>
      </c>
      <c r="C3" s="117" t="s">
        <v>189</v>
      </c>
      <c r="D3" s="117" t="s">
        <v>190</v>
      </c>
      <c r="E3" s="117" t="s">
        <v>191</v>
      </c>
      <c r="F3" s="117"/>
      <c r="G3" s="117" t="s">
        <v>192</v>
      </c>
      <c r="H3" s="117"/>
      <c r="I3" s="117"/>
      <c r="J3" s="119" t="s">
        <v>193</v>
      </c>
      <c r="K3" s="120" t="s">
        <v>194</v>
      </c>
      <c r="L3" s="120"/>
      <c r="M3" s="120"/>
      <c r="N3" s="120"/>
      <c r="O3" s="120"/>
      <c r="P3" s="120"/>
      <c r="Q3" s="120"/>
      <c r="R3" s="121" t="s">
        <v>195</v>
      </c>
      <c r="S3" s="121"/>
      <c r="T3" s="121"/>
      <c r="U3" s="121"/>
      <c r="V3" s="121"/>
      <c r="W3" s="121"/>
      <c r="X3" s="121"/>
      <c r="Y3" s="121"/>
      <c r="Z3" s="121"/>
      <c r="AA3" s="121"/>
      <c r="AB3" s="121"/>
      <c r="AC3" s="121"/>
      <c r="AD3" s="142" t="s">
        <v>196</v>
      </c>
      <c r="AE3" s="129" t="s">
        <v>197</v>
      </c>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row>
    <row r="4" spans="1:164" s="26" customFormat="1" ht="42.75" customHeight="1" x14ac:dyDescent="0.25">
      <c r="A4" s="140"/>
      <c r="B4" s="139"/>
      <c r="C4" s="118"/>
      <c r="D4" s="117"/>
      <c r="E4" s="117"/>
      <c r="F4" s="117"/>
      <c r="G4" s="117"/>
      <c r="H4" s="117"/>
      <c r="I4" s="117"/>
      <c r="J4" s="119"/>
      <c r="K4" s="120" t="s">
        <v>378</v>
      </c>
      <c r="L4" s="120" t="s">
        <v>444</v>
      </c>
      <c r="M4" s="120"/>
      <c r="N4" s="120"/>
      <c r="O4" s="120"/>
      <c r="P4" s="120"/>
      <c r="Q4" s="120" t="s">
        <v>445</v>
      </c>
      <c r="R4" s="121" t="s">
        <v>198</v>
      </c>
      <c r="S4" s="131" t="s">
        <v>379</v>
      </c>
      <c r="T4" s="121" t="s">
        <v>441</v>
      </c>
      <c r="U4" s="121"/>
      <c r="V4" s="121"/>
      <c r="W4" s="121"/>
      <c r="X4" s="121"/>
      <c r="Y4" s="121"/>
      <c r="Z4" s="121"/>
      <c r="AA4" s="132" t="s">
        <v>447</v>
      </c>
      <c r="AB4" s="122" t="s">
        <v>448</v>
      </c>
      <c r="AC4" s="122"/>
      <c r="AD4" s="143"/>
      <c r="AE4" s="130"/>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row>
    <row r="5" spans="1:164" s="26" customFormat="1" ht="29.45" customHeight="1" x14ac:dyDescent="0.25">
      <c r="A5" s="140"/>
      <c r="B5" s="139"/>
      <c r="C5" s="118"/>
      <c r="D5" s="117"/>
      <c r="E5" s="117"/>
      <c r="F5" s="117"/>
      <c r="G5" s="117"/>
      <c r="H5" s="117"/>
      <c r="I5" s="117"/>
      <c r="J5" s="119"/>
      <c r="K5" s="120"/>
      <c r="L5" s="120" t="s">
        <v>199</v>
      </c>
      <c r="M5" s="120" t="s">
        <v>200</v>
      </c>
      <c r="N5" s="120" t="s">
        <v>201</v>
      </c>
      <c r="O5" s="120" t="s">
        <v>202</v>
      </c>
      <c r="P5" s="120" t="s">
        <v>203</v>
      </c>
      <c r="Q5" s="120"/>
      <c r="R5" s="121"/>
      <c r="S5" s="131"/>
      <c r="T5" s="121" t="s">
        <v>204</v>
      </c>
      <c r="U5" s="121"/>
      <c r="V5" s="121"/>
      <c r="W5" s="121"/>
      <c r="X5" s="121"/>
      <c r="Y5" s="122" t="s">
        <v>446</v>
      </c>
      <c r="Z5" s="122"/>
      <c r="AA5" s="132"/>
      <c r="AB5" s="122"/>
      <c r="AC5" s="122"/>
      <c r="AD5" s="143"/>
      <c r="AE5" s="130"/>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row>
    <row r="6" spans="1:164" s="26" customFormat="1" ht="57.75" customHeight="1" x14ac:dyDescent="0.25">
      <c r="A6" s="140"/>
      <c r="B6" s="139"/>
      <c r="C6" s="118"/>
      <c r="D6" s="117"/>
      <c r="E6" s="141" t="s">
        <v>205</v>
      </c>
      <c r="F6" s="141" t="s">
        <v>206</v>
      </c>
      <c r="G6" s="122" t="s">
        <v>216</v>
      </c>
      <c r="H6" s="122" t="s">
        <v>0</v>
      </c>
      <c r="I6" s="117" t="s">
        <v>207</v>
      </c>
      <c r="J6" s="119"/>
      <c r="K6" s="120"/>
      <c r="L6" s="120"/>
      <c r="M6" s="120"/>
      <c r="N6" s="120"/>
      <c r="O6" s="120"/>
      <c r="P6" s="120"/>
      <c r="Q6" s="120"/>
      <c r="R6" s="121"/>
      <c r="S6" s="131"/>
      <c r="T6" s="121" t="s">
        <v>380</v>
      </c>
      <c r="U6" s="122" t="s">
        <v>442</v>
      </c>
      <c r="V6" s="122"/>
      <c r="W6" s="122"/>
      <c r="X6" s="122"/>
      <c r="Y6" s="122" t="s">
        <v>208</v>
      </c>
      <c r="Z6" s="123" t="s">
        <v>209</v>
      </c>
      <c r="AA6" s="132"/>
      <c r="AB6" s="122" t="s">
        <v>208</v>
      </c>
      <c r="AC6" s="122" t="s">
        <v>210</v>
      </c>
      <c r="AD6" s="143"/>
      <c r="AE6" s="130"/>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row>
    <row r="7" spans="1:164" s="26" customFormat="1" ht="27.75" customHeight="1" x14ac:dyDescent="0.25">
      <c r="A7" s="140"/>
      <c r="B7" s="139"/>
      <c r="C7" s="118"/>
      <c r="D7" s="117"/>
      <c r="E7" s="141"/>
      <c r="F7" s="141"/>
      <c r="G7" s="122"/>
      <c r="H7" s="122"/>
      <c r="I7" s="117"/>
      <c r="J7" s="119"/>
      <c r="K7" s="120"/>
      <c r="L7" s="120"/>
      <c r="M7" s="120"/>
      <c r="N7" s="120"/>
      <c r="O7" s="120"/>
      <c r="P7" s="120"/>
      <c r="Q7" s="120"/>
      <c r="R7" s="121"/>
      <c r="S7" s="131"/>
      <c r="T7" s="121"/>
      <c r="U7" s="64" t="s">
        <v>211</v>
      </c>
      <c r="V7" s="64" t="s">
        <v>212</v>
      </c>
      <c r="W7" s="64" t="s">
        <v>213</v>
      </c>
      <c r="X7" s="64" t="s">
        <v>214</v>
      </c>
      <c r="Y7" s="122"/>
      <c r="Z7" s="123"/>
      <c r="AA7" s="132"/>
      <c r="AB7" s="122"/>
      <c r="AC7" s="122"/>
      <c r="AD7" s="143"/>
      <c r="AE7" s="130"/>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row>
    <row r="8" spans="1:164" s="34" customFormat="1" ht="21.75" customHeight="1" x14ac:dyDescent="0.25">
      <c r="A8" s="35"/>
      <c r="B8" s="27"/>
      <c r="C8" s="28">
        <v>-1</v>
      </c>
      <c r="D8" s="28">
        <v>-2</v>
      </c>
      <c r="E8" s="133">
        <v>-3</v>
      </c>
      <c r="F8" s="134"/>
      <c r="G8" s="138">
        <v>-4</v>
      </c>
      <c r="H8" s="138"/>
      <c r="I8" s="28"/>
      <c r="J8" s="29">
        <v>-5</v>
      </c>
      <c r="K8" s="30">
        <v>-6</v>
      </c>
      <c r="L8" s="30">
        <v>-7</v>
      </c>
      <c r="M8" s="30">
        <v>-8</v>
      </c>
      <c r="N8" s="30">
        <v>-9</v>
      </c>
      <c r="O8" s="30">
        <v>-10</v>
      </c>
      <c r="P8" s="30">
        <v>-11</v>
      </c>
      <c r="Q8" s="30">
        <v>-12</v>
      </c>
      <c r="R8" s="67">
        <v>-13</v>
      </c>
      <c r="S8" s="81">
        <v>-14</v>
      </c>
      <c r="T8" s="28">
        <v>-15</v>
      </c>
      <c r="U8" s="29">
        <v>-16</v>
      </c>
      <c r="V8" s="29">
        <v>-17</v>
      </c>
      <c r="W8" s="29">
        <v>-18</v>
      </c>
      <c r="X8" s="29">
        <v>-19</v>
      </c>
      <c r="Y8" s="29">
        <v>-20</v>
      </c>
      <c r="Z8" s="29">
        <v>-21</v>
      </c>
      <c r="AA8" s="31" t="s">
        <v>215</v>
      </c>
      <c r="AB8" s="29">
        <v>-23</v>
      </c>
      <c r="AC8" s="29">
        <v>-24</v>
      </c>
      <c r="AD8" s="65">
        <v>-25</v>
      </c>
      <c r="AE8" s="32"/>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row>
    <row r="9" spans="1:164" ht="72.599999999999994" customHeight="1" x14ac:dyDescent="0.25">
      <c r="A9" s="127"/>
      <c r="B9" s="33">
        <v>1</v>
      </c>
      <c r="C9" s="20" t="s">
        <v>6</v>
      </c>
      <c r="D9" s="125" t="s">
        <v>217</v>
      </c>
      <c r="E9" s="114">
        <v>8259</v>
      </c>
      <c r="F9" s="69" t="s">
        <v>60</v>
      </c>
      <c r="G9" s="23">
        <v>44564</v>
      </c>
      <c r="H9" s="23">
        <v>44896</v>
      </c>
      <c r="I9" s="23"/>
      <c r="J9" s="116" t="s">
        <v>377</v>
      </c>
      <c r="K9" s="137">
        <v>2670.95</v>
      </c>
      <c r="L9" s="115">
        <v>1879.53</v>
      </c>
      <c r="M9" s="115">
        <v>1869.82</v>
      </c>
      <c r="N9" s="115">
        <v>1532.82</v>
      </c>
      <c r="O9" s="111">
        <v>1532.82</v>
      </c>
      <c r="P9" s="111">
        <v>337</v>
      </c>
      <c r="Q9" s="111">
        <v>1532.82</v>
      </c>
      <c r="R9" s="68" t="s">
        <v>412</v>
      </c>
      <c r="S9" s="59">
        <v>0</v>
      </c>
      <c r="T9" s="24" t="s">
        <v>382</v>
      </c>
      <c r="U9" s="33">
        <v>30</v>
      </c>
      <c r="V9" s="33">
        <v>60</v>
      </c>
      <c r="W9" s="33">
        <v>90</v>
      </c>
      <c r="X9" s="63">
        <v>100</v>
      </c>
      <c r="Y9" s="48" t="s">
        <v>449</v>
      </c>
      <c r="Z9" s="79">
        <f>(AC9-S9)/V9*100</f>
        <v>66.666666666666657</v>
      </c>
      <c r="AA9" s="79">
        <f>SUM(V9+S9)</f>
        <v>60</v>
      </c>
      <c r="AB9" s="48" t="s">
        <v>449</v>
      </c>
      <c r="AC9" s="79">
        <v>40</v>
      </c>
      <c r="AD9" s="78" t="s">
        <v>460</v>
      </c>
      <c r="AE9" s="44"/>
    </row>
    <row r="10" spans="1:164" s="18" customFormat="1" ht="49.5" customHeight="1" x14ac:dyDescent="0.25">
      <c r="A10" s="127"/>
      <c r="B10" s="33">
        <v>2</v>
      </c>
      <c r="C10" s="20" t="s">
        <v>184</v>
      </c>
      <c r="D10" s="125"/>
      <c r="E10" s="114"/>
      <c r="F10" s="69" t="s">
        <v>60</v>
      </c>
      <c r="G10" s="21">
        <v>44559</v>
      </c>
      <c r="H10" s="21">
        <v>44680</v>
      </c>
      <c r="I10" s="21"/>
      <c r="J10" s="116"/>
      <c r="K10" s="137"/>
      <c r="L10" s="115"/>
      <c r="M10" s="115"/>
      <c r="N10" s="115"/>
      <c r="O10" s="112"/>
      <c r="P10" s="112"/>
      <c r="Q10" s="112"/>
      <c r="R10" s="68" t="s">
        <v>413</v>
      </c>
      <c r="S10" s="59">
        <v>5</v>
      </c>
      <c r="T10" s="20" t="s">
        <v>383</v>
      </c>
      <c r="U10" s="69">
        <v>70</v>
      </c>
      <c r="V10" s="69">
        <v>95</v>
      </c>
      <c r="W10" s="33" t="s">
        <v>60</v>
      </c>
      <c r="X10" s="63" t="s">
        <v>60</v>
      </c>
      <c r="Y10" s="48" t="s">
        <v>438</v>
      </c>
      <c r="Z10" s="79">
        <f>(AC10-S10)/V10*100</f>
        <v>100</v>
      </c>
      <c r="AA10" s="79">
        <f>SUM(V10+S10)</f>
        <v>100</v>
      </c>
      <c r="AB10" s="48" t="s">
        <v>438</v>
      </c>
      <c r="AC10" s="79">
        <v>100</v>
      </c>
      <c r="AD10" s="78" t="s">
        <v>60</v>
      </c>
      <c r="AE10" s="44"/>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row>
    <row r="11" spans="1:164" s="17" customFormat="1" ht="39.75" customHeight="1" x14ac:dyDescent="0.25">
      <c r="A11" s="127"/>
      <c r="B11" s="33">
        <v>3</v>
      </c>
      <c r="C11" s="20" t="s">
        <v>59</v>
      </c>
      <c r="D11" s="69" t="s">
        <v>218</v>
      </c>
      <c r="E11" s="114"/>
      <c r="F11" s="69" t="s">
        <v>60</v>
      </c>
      <c r="G11" s="21">
        <v>44327</v>
      </c>
      <c r="H11" s="21">
        <v>44572</v>
      </c>
      <c r="I11" s="21"/>
      <c r="J11" s="116"/>
      <c r="K11" s="137"/>
      <c r="L11" s="115"/>
      <c r="M11" s="115"/>
      <c r="N11" s="115"/>
      <c r="O11" s="112"/>
      <c r="P11" s="112"/>
      <c r="Q11" s="112"/>
      <c r="R11" s="68" t="s">
        <v>413</v>
      </c>
      <c r="S11" s="59">
        <v>99</v>
      </c>
      <c r="T11" s="20" t="s">
        <v>383</v>
      </c>
      <c r="U11" s="69">
        <v>1</v>
      </c>
      <c r="V11" s="69" t="s">
        <v>60</v>
      </c>
      <c r="W11" s="33" t="s">
        <v>60</v>
      </c>
      <c r="X11" s="63" t="s">
        <v>60</v>
      </c>
      <c r="Y11" s="48" t="s">
        <v>438</v>
      </c>
      <c r="Z11" s="79">
        <v>100</v>
      </c>
      <c r="AA11" s="79">
        <v>100</v>
      </c>
      <c r="AB11" s="48" t="s">
        <v>438</v>
      </c>
      <c r="AC11" s="84">
        <v>100</v>
      </c>
      <c r="AD11" s="83" t="s">
        <v>60</v>
      </c>
      <c r="AE11" s="44"/>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row>
    <row r="12" spans="1:164" ht="154.9" customHeight="1" x14ac:dyDescent="0.25">
      <c r="A12" s="127"/>
      <c r="B12" s="33">
        <v>4</v>
      </c>
      <c r="C12" s="20" t="s">
        <v>7</v>
      </c>
      <c r="D12" s="69" t="s">
        <v>219</v>
      </c>
      <c r="E12" s="114"/>
      <c r="F12" s="69" t="s">
        <v>60</v>
      </c>
      <c r="G12" s="21">
        <v>44329</v>
      </c>
      <c r="H12" s="21">
        <v>44775</v>
      </c>
      <c r="I12" s="21"/>
      <c r="J12" s="116"/>
      <c r="K12" s="137"/>
      <c r="L12" s="115"/>
      <c r="M12" s="115"/>
      <c r="N12" s="115"/>
      <c r="O12" s="112"/>
      <c r="P12" s="112"/>
      <c r="Q12" s="112"/>
      <c r="R12" s="68" t="s">
        <v>413</v>
      </c>
      <c r="S12" s="59">
        <v>52</v>
      </c>
      <c r="T12" s="20" t="s">
        <v>383</v>
      </c>
      <c r="U12" s="69">
        <v>18</v>
      </c>
      <c r="V12" s="69">
        <v>33</v>
      </c>
      <c r="W12" s="33">
        <v>48</v>
      </c>
      <c r="X12" s="63" t="s">
        <v>60</v>
      </c>
      <c r="Y12" s="48" t="s">
        <v>461</v>
      </c>
      <c r="Z12" s="79">
        <f>(AC12-S12)/V12*100</f>
        <v>87.878787878787875</v>
      </c>
      <c r="AA12" s="79">
        <f t="shared" ref="AA12:AA67" si="0">SUM(V12+S12)</f>
        <v>85</v>
      </c>
      <c r="AB12" s="48" t="s">
        <v>461</v>
      </c>
      <c r="AC12" s="79">
        <v>81</v>
      </c>
      <c r="AD12" s="78" t="s">
        <v>460</v>
      </c>
      <c r="AE12" s="44"/>
    </row>
    <row r="13" spans="1:164" s="3" customFormat="1" ht="59.45" customHeight="1" x14ac:dyDescent="0.25">
      <c r="A13" s="127"/>
      <c r="B13" s="33">
        <v>5</v>
      </c>
      <c r="C13" s="20" t="s">
        <v>62</v>
      </c>
      <c r="D13" s="125" t="s">
        <v>220</v>
      </c>
      <c r="E13" s="114"/>
      <c r="F13" s="69" t="s">
        <v>60</v>
      </c>
      <c r="G13" s="21">
        <v>44327</v>
      </c>
      <c r="H13" s="21">
        <v>44603</v>
      </c>
      <c r="I13" s="21"/>
      <c r="J13" s="116"/>
      <c r="K13" s="137"/>
      <c r="L13" s="115"/>
      <c r="M13" s="115"/>
      <c r="N13" s="115"/>
      <c r="O13" s="112"/>
      <c r="P13" s="112"/>
      <c r="Q13" s="112"/>
      <c r="R13" s="68" t="s">
        <v>414</v>
      </c>
      <c r="S13" s="59">
        <v>68</v>
      </c>
      <c r="T13" s="20" t="s">
        <v>384</v>
      </c>
      <c r="U13" s="69">
        <v>32</v>
      </c>
      <c r="V13" s="85">
        <v>32</v>
      </c>
      <c r="W13" s="86" t="s">
        <v>60</v>
      </c>
      <c r="X13" s="87" t="s">
        <v>60</v>
      </c>
      <c r="Y13" s="88" t="s">
        <v>450</v>
      </c>
      <c r="Z13" s="84">
        <f>(AC13-S13)/V13*100</f>
        <v>84.375</v>
      </c>
      <c r="AA13" s="84">
        <f t="shared" si="0"/>
        <v>100</v>
      </c>
      <c r="AB13" s="48" t="s">
        <v>450</v>
      </c>
      <c r="AC13" s="79">
        <v>95</v>
      </c>
      <c r="AD13" s="78" t="s">
        <v>460</v>
      </c>
      <c r="AE13" s="45"/>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row>
    <row r="14" spans="1:164" s="3" customFormat="1" ht="228.6" customHeight="1" x14ac:dyDescent="0.25">
      <c r="A14" s="127"/>
      <c r="B14" s="33">
        <v>6</v>
      </c>
      <c r="C14" s="20" t="s">
        <v>32</v>
      </c>
      <c r="D14" s="125"/>
      <c r="E14" s="114"/>
      <c r="F14" s="69" t="s">
        <v>60</v>
      </c>
      <c r="G14" s="21">
        <v>44327</v>
      </c>
      <c r="H14" s="21">
        <v>44784</v>
      </c>
      <c r="I14" s="21"/>
      <c r="J14" s="116"/>
      <c r="K14" s="137"/>
      <c r="L14" s="115"/>
      <c r="M14" s="115"/>
      <c r="N14" s="115"/>
      <c r="O14" s="112"/>
      <c r="P14" s="112"/>
      <c r="Q14" s="112"/>
      <c r="R14" s="68" t="s">
        <v>415</v>
      </c>
      <c r="S14" s="59">
        <v>23</v>
      </c>
      <c r="T14" s="20" t="s">
        <v>385</v>
      </c>
      <c r="U14" s="69">
        <v>27</v>
      </c>
      <c r="V14" s="69">
        <v>57</v>
      </c>
      <c r="W14" s="33">
        <v>77</v>
      </c>
      <c r="X14" s="62" t="s">
        <v>60</v>
      </c>
      <c r="Y14" s="48" t="s">
        <v>462</v>
      </c>
      <c r="Z14" s="79">
        <f>(AC14-S14)/V14*100</f>
        <v>38.596491228070171</v>
      </c>
      <c r="AA14" s="79">
        <f t="shared" si="0"/>
        <v>80</v>
      </c>
      <c r="AB14" s="48" t="s">
        <v>462</v>
      </c>
      <c r="AC14" s="79">
        <v>45</v>
      </c>
      <c r="AD14" s="78" t="s">
        <v>460</v>
      </c>
      <c r="AE14" s="45"/>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row>
    <row r="15" spans="1:164" s="14" customFormat="1" ht="81.599999999999994" customHeight="1" x14ac:dyDescent="0.25">
      <c r="A15" s="127"/>
      <c r="B15" s="33">
        <v>7</v>
      </c>
      <c r="C15" s="20" t="s">
        <v>38</v>
      </c>
      <c r="D15" s="69" t="s">
        <v>222</v>
      </c>
      <c r="E15" s="114"/>
      <c r="F15" s="69" t="s">
        <v>60</v>
      </c>
      <c r="G15" s="22">
        <v>44410</v>
      </c>
      <c r="H15" s="22">
        <v>44576</v>
      </c>
      <c r="I15" s="22"/>
      <c r="J15" s="116"/>
      <c r="K15" s="137"/>
      <c r="L15" s="115"/>
      <c r="M15" s="115"/>
      <c r="N15" s="115"/>
      <c r="O15" s="112"/>
      <c r="P15" s="112"/>
      <c r="Q15" s="112"/>
      <c r="R15" s="68" t="s">
        <v>416</v>
      </c>
      <c r="S15" s="59">
        <v>95</v>
      </c>
      <c r="T15" s="20" t="s">
        <v>386</v>
      </c>
      <c r="U15" s="69">
        <v>5</v>
      </c>
      <c r="V15" s="69" t="s">
        <v>60</v>
      </c>
      <c r="W15" s="82" t="s">
        <v>60</v>
      </c>
      <c r="X15" s="82" t="s">
        <v>60</v>
      </c>
      <c r="Y15" s="48" t="s">
        <v>438</v>
      </c>
      <c r="Z15" s="79">
        <v>100</v>
      </c>
      <c r="AA15" s="79">
        <v>100</v>
      </c>
      <c r="AB15" s="48" t="s">
        <v>438</v>
      </c>
      <c r="AC15" s="89">
        <v>100</v>
      </c>
      <c r="AD15" s="83" t="s">
        <v>60</v>
      </c>
      <c r="AE15" s="46"/>
      <c r="AF15" s="9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row>
    <row r="16" spans="1:164" s="3" customFormat="1" ht="39.75" customHeight="1" x14ac:dyDescent="0.25">
      <c r="A16" s="127"/>
      <c r="B16" s="33">
        <v>8</v>
      </c>
      <c r="C16" s="20" t="s">
        <v>63</v>
      </c>
      <c r="D16" s="69" t="s">
        <v>217</v>
      </c>
      <c r="E16" s="114"/>
      <c r="F16" s="69" t="s">
        <v>60</v>
      </c>
      <c r="G16" s="21">
        <v>44424</v>
      </c>
      <c r="H16" s="21">
        <v>44609</v>
      </c>
      <c r="I16" s="21"/>
      <c r="J16" s="116"/>
      <c r="K16" s="137"/>
      <c r="L16" s="115"/>
      <c r="M16" s="115"/>
      <c r="N16" s="115"/>
      <c r="O16" s="112"/>
      <c r="P16" s="112"/>
      <c r="Q16" s="112"/>
      <c r="R16" s="68" t="s">
        <v>417</v>
      </c>
      <c r="S16" s="59">
        <v>75</v>
      </c>
      <c r="T16" s="20" t="s">
        <v>387</v>
      </c>
      <c r="U16" s="69">
        <v>25</v>
      </c>
      <c r="V16" s="82" t="s">
        <v>60</v>
      </c>
      <c r="W16" s="82" t="s">
        <v>60</v>
      </c>
      <c r="X16" s="82" t="s">
        <v>60</v>
      </c>
      <c r="Y16" s="48" t="s">
        <v>438</v>
      </c>
      <c r="Z16" s="79">
        <v>100</v>
      </c>
      <c r="AA16" s="79">
        <v>100</v>
      </c>
      <c r="AB16" s="48" t="s">
        <v>438</v>
      </c>
      <c r="AC16" s="89">
        <v>100</v>
      </c>
      <c r="AD16" s="83" t="s">
        <v>60</v>
      </c>
      <c r="AE16" s="45"/>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row>
    <row r="17" spans="1:164" s="3" customFormat="1" ht="39.75" customHeight="1" x14ac:dyDescent="0.25">
      <c r="A17" s="127"/>
      <c r="B17" s="33">
        <v>9</v>
      </c>
      <c r="C17" s="20" t="s">
        <v>64</v>
      </c>
      <c r="D17" s="69" t="s">
        <v>223</v>
      </c>
      <c r="E17" s="114"/>
      <c r="F17" s="69" t="s">
        <v>60</v>
      </c>
      <c r="G17" s="21">
        <v>44424</v>
      </c>
      <c r="H17" s="21">
        <v>44561</v>
      </c>
      <c r="I17" s="21"/>
      <c r="J17" s="116"/>
      <c r="K17" s="137"/>
      <c r="L17" s="115"/>
      <c r="M17" s="115"/>
      <c r="N17" s="115"/>
      <c r="O17" s="112"/>
      <c r="P17" s="112"/>
      <c r="Q17" s="112"/>
      <c r="R17" s="68" t="s">
        <v>417</v>
      </c>
      <c r="S17" s="59">
        <v>100</v>
      </c>
      <c r="T17" s="20" t="s">
        <v>387</v>
      </c>
      <c r="U17" s="82" t="s">
        <v>60</v>
      </c>
      <c r="V17" s="82" t="s">
        <v>60</v>
      </c>
      <c r="W17" s="82" t="s">
        <v>60</v>
      </c>
      <c r="X17" s="82" t="s">
        <v>60</v>
      </c>
      <c r="Y17" s="48" t="s">
        <v>438</v>
      </c>
      <c r="Z17" s="79">
        <v>100</v>
      </c>
      <c r="AA17" s="79" t="s">
        <v>60</v>
      </c>
      <c r="AB17" s="48" t="s">
        <v>438</v>
      </c>
      <c r="AC17" s="89">
        <v>100</v>
      </c>
      <c r="AD17" s="83" t="s">
        <v>60</v>
      </c>
      <c r="AE17" s="45"/>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row>
    <row r="18" spans="1:164" s="3" customFormat="1" ht="39.75" customHeight="1" x14ac:dyDescent="0.25">
      <c r="A18" s="127"/>
      <c r="B18" s="33">
        <v>10</v>
      </c>
      <c r="C18" s="20" t="s">
        <v>65</v>
      </c>
      <c r="D18" s="69" t="s">
        <v>224</v>
      </c>
      <c r="E18" s="114"/>
      <c r="F18" s="69" t="s">
        <v>60</v>
      </c>
      <c r="G18" s="21">
        <v>44424</v>
      </c>
      <c r="H18" s="21">
        <v>44609</v>
      </c>
      <c r="I18" s="21"/>
      <c r="J18" s="116"/>
      <c r="K18" s="137"/>
      <c r="L18" s="115"/>
      <c r="M18" s="115"/>
      <c r="N18" s="115"/>
      <c r="O18" s="112"/>
      <c r="P18" s="112"/>
      <c r="Q18" s="112"/>
      <c r="R18" s="68" t="s">
        <v>417</v>
      </c>
      <c r="S18" s="59">
        <v>70</v>
      </c>
      <c r="T18" s="20" t="s">
        <v>387</v>
      </c>
      <c r="U18" s="69">
        <v>30</v>
      </c>
      <c r="V18" s="82" t="s">
        <v>60</v>
      </c>
      <c r="W18" s="82" t="s">
        <v>60</v>
      </c>
      <c r="X18" s="82" t="s">
        <v>60</v>
      </c>
      <c r="Y18" s="48" t="s">
        <v>438</v>
      </c>
      <c r="Z18" s="79">
        <v>100</v>
      </c>
      <c r="AA18" s="79">
        <v>100</v>
      </c>
      <c r="AB18" s="48" t="s">
        <v>438</v>
      </c>
      <c r="AC18" s="89">
        <v>100</v>
      </c>
      <c r="AD18" s="83" t="s">
        <v>60</v>
      </c>
      <c r="AE18" s="45"/>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row>
    <row r="19" spans="1:164" s="3" customFormat="1" ht="39.75" customHeight="1" x14ac:dyDescent="0.25">
      <c r="A19" s="127"/>
      <c r="B19" s="33">
        <v>11</v>
      </c>
      <c r="C19" s="20" t="s">
        <v>66</v>
      </c>
      <c r="D19" s="69" t="s">
        <v>225</v>
      </c>
      <c r="E19" s="114"/>
      <c r="F19" s="69" t="s">
        <v>60</v>
      </c>
      <c r="G19" s="21">
        <v>44476</v>
      </c>
      <c r="H19" s="21">
        <v>44659</v>
      </c>
      <c r="I19" s="21"/>
      <c r="J19" s="116"/>
      <c r="K19" s="137"/>
      <c r="L19" s="115"/>
      <c r="M19" s="115"/>
      <c r="N19" s="115"/>
      <c r="O19" s="112"/>
      <c r="P19" s="112"/>
      <c r="Q19" s="112"/>
      <c r="R19" s="68" t="s">
        <v>417</v>
      </c>
      <c r="S19" s="59">
        <v>40</v>
      </c>
      <c r="T19" s="20" t="s">
        <v>387</v>
      </c>
      <c r="U19" s="69">
        <v>40</v>
      </c>
      <c r="V19" s="69">
        <v>60</v>
      </c>
      <c r="W19" s="82" t="s">
        <v>60</v>
      </c>
      <c r="X19" s="82" t="s">
        <v>60</v>
      </c>
      <c r="Y19" s="48" t="s">
        <v>438</v>
      </c>
      <c r="Z19" s="79">
        <f>(AC19-S19)/V19*100</f>
        <v>100</v>
      </c>
      <c r="AA19" s="79">
        <f t="shared" si="0"/>
        <v>100</v>
      </c>
      <c r="AB19" s="48" t="s">
        <v>438</v>
      </c>
      <c r="AC19" s="84">
        <v>100</v>
      </c>
      <c r="AD19" s="83" t="s">
        <v>60</v>
      </c>
      <c r="AE19" s="45"/>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row>
    <row r="20" spans="1:164" s="3" customFormat="1" ht="84" customHeight="1" x14ac:dyDescent="0.25">
      <c r="A20" s="127"/>
      <c r="B20" s="33">
        <v>12</v>
      </c>
      <c r="C20" s="20" t="s">
        <v>37</v>
      </c>
      <c r="D20" s="69" t="s">
        <v>226</v>
      </c>
      <c r="E20" s="114"/>
      <c r="F20" s="69" t="s">
        <v>60</v>
      </c>
      <c r="G20" s="21">
        <v>44476</v>
      </c>
      <c r="H20" s="21">
        <v>44659</v>
      </c>
      <c r="I20" s="21"/>
      <c r="J20" s="116"/>
      <c r="K20" s="137"/>
      <c r="L20" s="115"/>
      <c r="M20" s="115"/>
      <c r="N20" s="115"/>
      <c r="O20" s="112"/>
      <c r="P20" s="112"/>
      <c r="Q20" s="112"/>
      <c r="R20" s="68" t="s">
        <v>417</v>
      </c>
      <c r="S20" s="59">
        <v>32</v>
      </c>
      <c r="T20" s="20" t="s">
        <v>387</v>
      </c>
      <c r="U20" s="69">
        <v>48</v>
      </c>
      <c r="V20" s="69">
        <v>68</v>
      </c>
      <c r="W20" s="82" t="s">
        <v>60</v>
      </c>
      <c r="X20" s="82" t="s">
        <v>60</v>
      </c>
      <c r="Y20" s="48" t="s">
        <v>463</v>
      </c>
      <c r="Z20" s="79">
        <f>(AC20-S20)/V20*100</f>
        <v>89.705882352941174</v>
      </c>
      <c r="AA20" s="79">
        <f t="shared" si="0"/>
        <v>100</v>
      </c>
      <c r="AB20" s="48" t="s">
        <v>463</v>
      </c>
      <c r="AC20" s="84">
        <v>93</v>
      </c>
      <c r="AD20" s="78" t="s">
        <v>460</v>
      </c>
      <c r="AE20" s="45"/>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row>
    <row r="21" spans="1:164" s="3" customFormat="1" ht="55.15" customHeight="1" x14ac:dyDescent="0.25">
      <c r="A21" s="127"/>
      <c r="B21" s="33">
        <v>13</v>
      </c>
      <c r="C21" s="20" t="s">
        <v>67</v>
      </c>
      <c r="D21" s="69" t="s">
        <v>227</v>
      </c>
      <c r="E21" s="114"/>
      <c r="F21" s="69" t="s">
        <v>60</v>
      </c>
      <c r="G21" s="21">
        <v>44476</v>
      </c>
      <c r="H21" s="21">
        <v>44659</v>
      </c>
      <c r="I21" s="21"/>
      <c r="J21" s="116"/>
      <c r="K21" s="137"/>
      <c r="L21" s="115"/>
      <c r="M21" s="115"/>
      <c r="N21" s="115"/>
      <c r="O21" s="112"/>
      <c r="P21" s="112"/>
      <c r="Q21" s="112"/>
      <c r="R21" s="68" t="s">
        <v>417</v>
      </c>
      <c r="S21" s="59">
        <v>60</v>
      </c>
      <c r="T21" s="20" t="s">
        <v>387</v>
      </c>
      <c r="U21" s="69">
        <v>30</v>
      </c>
      <c r="V21" s="69">
        <v>40</v>
      </c>
      <c r="W21" s="82" t="s">
        <v>60</v>
      </c>
      <c r="X21" s="82" t="s">
        <v>60</v>
      </c>
      <c r="Y21" s="48" t="s">
        <v>451</v>
      </c>
      <c r="Z21" s="79">
        <f>(AC21-S21)/V21*100</f>
        <v>97.5</v>
      </c>
      <c r="AA21" s="79">
        <f t="shared" si="0"/>
        <v>100</v>
      </c>
      <c r="AB21" s="48" t="s">
        <v>489</v>
      </c>
      <c r="AC21" s="84">
        <v>99</v>
      </c>
      <c r="AD21" s="78"/>
      <c r="AE21" s="45"/>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row>
    <row r="22" spans="1:164" s="3" customFormat="1" ht="39.75" customHeight="1" x14ac:dyDescent="0.25">
      <c r="A22" s="127"/>
      <c r="B22" s="33">
        <v>14</v>
      </c>
      <c r="C22" s="20" t="s">
        <v>68</v>
      </c>
      <c r="D22" s="69" t="s">
        <v>228</v>
      </c>
      <c r="E22" s="114"/>
      <c r="F22" s="69" t="s">
        <v>60</v>
      </c>
      <c r="G22" s="21">
        <v>44460</v>
      </c>
      <c r="H22" s="21">
        <v>44629</v>
      </c>
      <c r="I22" s="21"/>
      <c r="J22" s="116"/>
      <c r="K22" s="137"/>
      <c r="L22" s="115"/>
      <c r="M22" s="115"/>
      <c r="N22" s="115"/>
      <c r="O22" s="112"/>
      <c r="P22" s="112"/>
      <c r="Q22" s="112"/>
      <c r="R22" s="68" t="s">
        <v>417</v>
      </c>
      <c r="S22" s="59">
        <v>80</v>
      </c>
      <c r="T22" s="20" t="s">
        <v>387</v>
      </c>
      <c r="U22" s="69">
        <v>20</v>
      </c>
      <c r="V22" s="69" t="s">
        <v>60</v>
      </c>
      <c r="W22" s="82" t="s">
        <v>60</v>
      </c>
      <c r="X22" s="82" t="s">
        <v>60</v>
      </c>
      <c r="Y22" s="48" t="s">
        <v>438</v>
      </c>
      <c r="Z22" s="79">
        <v>100</v>
      </c>
      <c r="AA22" s="79">
        <v>100</v>
      </c>
      <c r="AB22" s="48" t="s">
        <v>438</v>
      </c>
      <c r="AC22" s="84">
        <v>100</v>
      </c>
      <c r="AD22" s="83" t="s">
        <v>60</v>
      </c>
      <c r="AE22" s="45"/>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row>
    <row r="23" spans="1:164" s="3" customFormat="1" ht="60.6" customHeight="1" x14ac:dyDescent="0.25">
      <c r="A23" s="127"/>
      <c r="B23" s="33">
        <v>15</v>
      </c>
      <c r="C23" s="20" t="s">
        <v>57</v>
      </c>
      <c r="D23" s="69" t="s">
        <v>221</v>
      </c>
      <c r="E23" s="114"/>
      <c r="F23" s="69"/>
      <c r="G23" s="21">
        <v>44182</v>
      </c>
      <c r="H23" s="21">
        <v>44619</v>
      </c>
      <c r="I23" s="21"/>
      <c r="J23" s="116"/>
      <c r="K23" s="137"/>
      <c r="L23" s="115"/>
      <c r="M23" s="115"/>
      <c r="N23" s="115"/>
      <c r="O23" s="112"/>
      <c r="P23" s="112"/>
      <c r="Q23" s="112"/>
      <c r="R23" s="68" t="s">
        <v>418</v>
      </c>
      <c r="S23" s="59">
        <v>45</v>
      </c>
      <c r="T23" s="20" t="s">
        <v>388</v>
      </c>
      <c r="U23" s="69">
        <v>55</v>
      </c>
      <c r="V23" s="82" t="s">
        <v>60</v>
      </c>
      <c r="W23" s="82" t="s">
        <v>60</v>
      </c>
      <c r="X23" s="82" t="s">
        <v>60</v>
      </c>
      <c r="Y23" s="48" t="s">
        <v>438</v>
      </c>
      <c r="Z23" s="79">
        <v>100</v>
      </c>
      <c r="AA23" s="79">
        <v>100</v>
      </c>
      <c r="AB23" s="48" t="s">
        <v>438</v>
      </c>
      <c r="AC23" s="84">
        <v>100</v>
      </c>
      <c r="AD23" s="77"/>
      <c r="AE23" s="45"/>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row>
    <row r="24" spans="1:164" ht="42.75" customHeight="1" x14ac:dyDescent="0.25">
      <c r="A24" s="127"/>
      <c r="B24" s="33">
        <v>16</v>
      </c>
      <c r="C24" s="20" t="s">
        <v>33</v>
      </c>
      <c r="D24" s="69" t="s">
        <v>229</v>
      </c>
      <c r="E24" s="114"/>
      <c r="F24" s="69" t="s">
        <v>60</v>
      </c>
      <c r="G24" s="21">
        <v>44293</v>
      </c>
      <c r="H24" s="21">
        <v>44742</v>
      </c>
      <c r="I24" s="21"/>
      <c r="J24" s="116"/>
      <c r="K24" s="137"/>
      <c r="L24" s="115"/>
      <c r="M24" s="115"/>
      <c r="N24" s="115"/>
      <c r="O24" s="112"/>
      <c r="P24" s="112"/>
      <c r="Q24" s="112"/>
      <c r="R24" s="68" t="s">
        <v>419</v>
      </c>
      <c r="S24" s="59">
        <v>45</v>
      </c>
      <c r="T24" s="20" t="s">
        <v>389</v>
      </c>
      <c r="U24" s="69">
        <v>25</v>
      </c>
      <c r="V24" s="69">
        <v>55</v>
      </c>
      <c r="W24" s="82" t="s">
        <v>60</v>
      </c>
      <c r="X24" s="82" t="s">
        <v>60</v>
      </c>
      <c r="Y24" s="48" t="s">
        <v>464</v>
      </c>
      <c r="Z24" s="79">
        <f t="shared" ref="Z24:Z29" si="1">(AC24-S24)/V24*100</f>
        <v>58.18181818181818</v>
      </c>
      <c r="AA24" s="79">
        <f t="shared" si="0"/>
        <v>100</v>
      </c>
      <c r="AB24" s="48" t="s">
        <v>464</v>
      </c>
      <c r="AC24" s="84">
        <v>77</v>
      </c>
      <c r="AD24" s="78" t="s">
        <v>465</v>
      </c>
      <c r="AE24" s="44"/>
    </row>
    <row r="25" spans="1:164" s="5" customFormat="1" ht="42.75" customHeight="1" x14ac:dyDescent="0.25">
      <c r="A25" s="127"/>
      <c r="B25" s="33">
        <v>17</v>
      </c>
      <c r="C25" s="20" t="s">
        <v>34</v>
      </c>
      <c r="D25" s="69" t="s">
        <v>230</v>
      </c>
      <c r="E25" s="114"/>
      <c r="F25" s="69" t="s">
        <v>60</v>
      </c>
      <c r="G25" s="21">
        <v>44305</v>
      </c>
      <c r="H25" s="21">
        <v>44666</v>
      </c>
      <c r="I25" s="21"/>
      <c r="J25" s="116"/>
      <c r="K25" s="137"/>
      <c r="L25" s="115"/>
      <c r="M25" s="115"/>
      <c r="N25" s="115"/>
      <c r="O25" s="112"/>
      <c r="P25" s="112"/>
      <c r="Q25" s="112"/>
      <c r="R25" s="68" t="s">
        <v>420</v>
      </c>
      <c r="S25" s="59">
        <v>55</v>
      </c>
      <c r="T25" s="20" t="s">
        <v>390</v>
      </c>
      <c r="U25" s="69">
        <v>25</v>
      </c>
      <c r="V25" s="69">
        <v>45</v>
      </c>
      <c r="W25" s="82" t="s">
        <v>60</v>
      </c>
      <c r="X25" s="82" t="s">
        <v>60</v>
      </c>
      <c r="Y25" s="48" t="s">
        <v>438</v>
      </c>
      <c r="Z25" s="79">
        <f t="shared" si="1"/>
        <v>100</v>
      </c>
      <c r="AA25" s="79">
        <f t="shared" si="0"/>
        <v>100</v>
      </c>
      <c r="AB25" s="48" t="s">
        <v>438</v>
      </c>
      <c r="AC25" s="84">
        <v>100</v>
      </c>
      <c r="AD25" s="78" t="s">
        <v>60</v>
      </c>
      <c r="AE25" s="19"/>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row>
    <row r="26" spans="1:164" ht="73.150000000000006" customHeight="1" x14ac:dyDescent="0.25">
      <c r="A26" s="127"/>
      <c r="B26" s="33">
        <v>18</v>
      </c>
      <c r="C26" s="20" t="s">
        <v>8</v>
      </c>
      <c r="D26" s="69" t="s">
        <v>231</v>
      </c>
      <c r="E26" s="114"/>
      <c r="F26" s="69" t="s">
        <v>60</v>
      </c>
      <c r="G26" s="21">
        <v>44440</v>
      </c>
      <c r="H26" s="21">
        <v>44743</v>
      </c>
      <c r="I26" s="21"/>
      <c r="J26" s="116"/>
      <c r="K26" s="137"/>
      <c r="L26" s="115"/>
      <c r="M26" s="115"/>
      <c r="N26" s="115"/>
      <c r="O26" s="112"/>
      <c r="P26" s="112"/>
      <c r="Q26" s="112"/>
      <c r="R26" s="68" t="s">
        <v>420</v>
      </c>
      <c r="S26" s="59">
        <v>23</v>
      </c>
      <c r="T26" s="20" t="s">
        <v>390</v>
      </c>
      <c r="U26" s="69">
        <v>27</v>
      </c>
      <c r="V26" s="69">
        <v>74</v>
      </c>
      <c r="W26" s="33">
        <v>77</v>
      </c>
      <c r="X26" s="82" t="s">
        <v>60</v>
      </c>
      <c r="Y26" s="48" t="s">
        <v>466</v>
      </c>
      <c r="Z26" s="79">
        <f t="shared" si="1"/>
        <v>37.837837837837839</v>
      </c>
      <c r="AA26" s="79">
        <f t="shared" si="0"/>
        <v>97</v>
      </c>
      <c r="AB26" s="48" t="s">
        <v>466</v>
      </c>
      <c r="AC26" s="84">
        <v>51</v>
      </c>
      <c r="AD26" s="78" t="s">
        <v>460</v>
      </c>
      <c r="AE26" s="44"/>
    </row>
    <row r="27" spans="1:164" ht="29.45" customHeight="1" x14ac:dyDescent="0.25">
      <c r="A27" s="127"/>
      <c r="B27" s="33">
        <v>19</v>
      </c>
      <c r="C27" s="20" t="s">
        <v>9</v>
      </c>
      <c r="D27" s="69" t="s">
        <v>229</v>
      </c>
      <c r="E27" s="114"/>
      <c r="F27" s="69" t="s">
        <v>60</v>
      </c>
      <c r="G27" s="21">
        <v>44428</v>
      </c>
      <c r="H27" s="21">
        <v>44803</v>
      </c>
      <c r="I27" s="21"/>
      <c r="J27" s="116"/>
      <c r="K27" s="137"/>
      <c r="L27" s="115"/>
      <c r="M27" s="115"/>
      <c r="N27" s="115"/>
      <c r="O27" s="112"/>
      <c r="P27" s="112"/>
      <c r="Q27" s="112"/>
      <c r="R27" s="68" t="s">
        <v>421</v>
      </c>
      <c r="S27" s="59">
        <v>18</v>
      </c>
      <c r="T27" s="20" t="s">
        <v>391</v>
      </c>
      <c r="U27" s="69">
        <v>22</v>
      </c>
      <c r="V27" s="69">
        <v>52</v>
      </c>
      <c r="W27" s="33">
        <v>82</v>
      </c>
      <c r="X27" s="63" t="s">
        <v>60</v>
      </c>
      <c r="Y27" s="48" t="s">
        <v>464</v>
      </c>
      <c r="Z27" s="79">
        <f t="shared" si="1"/>
        <v>71.15384615384616</v>
      </c>
      <c r="AA27" s="79">
        <f t="shared" si="0"/>
        <v>70</v>
      </c>
      <c r="AB27" s="48" t="s">
        <v>464</v>
      </c>
      <c r="AC27" s="84">
        <v>55</v>
      </c>
      <c r="AD27" s="20" t="s">
        <v>467</v>
      </c>
      <c r="AE27" s="44"/>
    </row>
    <row r="28" spans="1:164" ht="42.75" customHeight="1" x14ac:dyDescent="0.25">
      <c r="A28" s="127"/>
      <c r="B28" s="33">
        <v>20</v>
      </c>
      <c r="C28" s="20" t="s">
        <v>10</v>
      </c>
      <c r="D28" s="69" t="s">
        <v>232</v>
      </c>
      <c r="E28" s="114"/>
      <c r="F28" s="69" t="s">
        <v>60</v>
      </c>
      <c r="G28" s="21">
        <v>44405</v>
      </c>
      <c r="H28" s="21">
        <v>44743</v>
      </c>
      <c r="I28" s="21"/>
      <c r="J28" s="116"/>
      <c r="K28" s="137"/>
      <c r="L28" s="115"/>
      <c r="M28" s="115"/>
      <c r="N28" s="115"/>
      <c r="O28" s="112"/>
      <c r="P28" s="112"/>
      <c r="Q28" s="112"/>
      <c r="R28" s="68" t="s">
        <v>422</v>
      </c>
      <c r="S28" s="59">
        <v>60</v>
      </c>
      <c r="T28" s="20" t="s">
        <v>392</v>
      </c>
      <c r="U28" s="69">
        <v>20</v>
      </c>
      <c r="V28" s="69">
        <v>38</v>
      </c>
      <c r="W28" s="33">
        <v>40</v>
      </c>
      <c r="X28" s="63" t="s">
        <v>60</v>
      </c>
      <c r="Y28" s="48" t="s">
        <v>438</v>
      </c>
      <c r="Z28" s="79">
        <f t="shared" si="1"/>
        <v>105.26315789473684</v>
      </c>
      <c r="AA28" s="79">
        <f t="shared" si="0"/>
        <v>98</v>
      </c>
      <c r="AB28" s="48" t="s">
        <v>438</v>
      </c>
      <c r="AC28" s="84">
        <v>100</v>
      </c>
      <c r="AD28" s="78" t="s">
        <v>60</v>
      </c>
      <c r="AE28" s="44"/>
    </row>
    <row r="29" spans="1:164" s="14" customFormat="1" ht="90" customHeight="1" x14ac:dyDescent="0.25">
      <c r="A29" s="127"/>
      <c r="B29" s="33">
        <v>21</v>
      </c>
      <c r="C29" s="20" t="s">
        <v>39</v>
      </c>
      <c r="D29" s="69" t="s">
        <v>229</v>
      </c>
      <c r="E29" s="114"/>
      <c r="F29" s="69" t="s">
        <v>60</v>
      </c>
      <c r="G29" s="22">
        <v>44434</v>
      </c>
      <c r="H29" s="22">
        <v>44635</v>
      </c>
      <c r="I29" s="22"/>
      <c r="J29" s="116"/>
      <c r="K29" s="137"/>
      <c r="L29" s="115"/>
      <c r="M29" s="115"/>
      <c r="N29" s="115"/>
      <c r="O29" s="112"/>
      <c r="P29" s="112"/>
      <c r="Q29" s="112"/>
      <c r="R29" s="68" t="s">
        <v>416</v>
      </c>
      <c r="S29" s="59">
        <v>35</v>
      </c>
      <c r="T29" s="20" t="s">
        <v>393</v>
      </c>
      <c r="U29" s="69">
        <v>65</v>
      </c>
      <c r="V29" s="69">
        <v>65</v>
      </c>
      <c r="W29" s="69" t="s">
        <v>60</v>
      </c>
      <c r="X29" s="63" t="s">
        <v>60</v>
      </c>
      <c r="Y29" s="20" t="s">
        <v>452</v>
      </c>
      <c r="Z29" s="79">
        <f t="shared" si="1"/>
        <v>72.307692307692307</v>
      </c>
      <c r="AA29" s="79">
        <f t="shared" si="0"/>
        <v>100</v>
      </c>
      <c r="AB29" s="20" t="s">
        <v>452</v>
      </c>
      <c r="AC29" s="84">
        <v>82</v>
      </c>
      <c r="AD29" s="20" t="s">
        <v>467</v>
      </c>
      <c r="AE29" s="46"/>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row>
    <row r="30" spans="1:164" s="3" customFormat="1" ht="42.75" customHeight="1" x14ac:dyDescent="0.25">
      <c r="A30" s="127"/>
      <c r="B30" s="33">
        <v>22</v>
      </c>
      <c r="C30" s="20" t="s">
        <v>69</v>
      </c>
      <c r="D30" s="69" t="s">
        <v>233</v>
      </c>
      <c r="E30" s="114"/>
      <c r="F30" s="69" t="s">
        <v>60</v>
      </c>
      <c r="G30" s="21">
        <v>44424</v>
      </c>
      <c r="H30" s="21">
        <v>44609</v>
      </c>
      <c r="I30" s="21"/>
      <c r="J30" s="116"/>
      <c r="K30" s="137"/>
      <c r="L30" s="115"/>
      <c r="M30" s="115"/>
      <c r="N30" s="115"/>
      <c r="O30" s="112"/>
      <c r="P30" s="112"/>
      <c r="Q30" s="112"/>
      <c r="R30" s="68" t="s">
        <v>417</v>
      </c>
      <c r="S30" s="59">
        <v>62</v>
      </c>
      <c r="T30" s="20" t="s">
        <v>394</v>
      </c>
      <c r="U30" s="69">
        <v>38</v>
      </c>
      <c r="V30" s="69" t="s">
        <v>60</v>
      </c>
      <c r="W30" s="82" t="s">
        <v>60</v>
      </c>
      <c r="X30" s="63" t="s">
        <v>60</v>
      </c>
      <c r="Y30" s="48" t="s">
        <v>438</v>
      </c>
      <c r="Z30" s="79">
        <v>100</v>
      </c>
      <c r="AA30" s="79">
        <v>100</v>
      </c>
      <c r="AB30" s="48" t="s">
        <v>438</v>
      </c>
      <c r="AC30" s="84">
        <v>100</v>
      </c>
      <c r="AD30" s="83" t="s">
        <v>60</v>
      </c>
      <c r="AE30" s="45"/>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row>
    <row r="31" spans="1:164" s="3" customFormat="1" ht="42.75" customHeight="1" x14ac:dyDescent="0.25">
      <c r="A31" s="127"/>
      <c r="B31" s="33">
        <v>23</v>
      </c>
      <c r="C31" s="20" t="s">
        <v>70</v>
      </c>
      <c r="D31" s="69" t="s">
        <v>234</v>
      </c>
      <c r="E31" s="114"/>
      <c r="F31" s="69" t="s">
        <v>60</v>
      </c>
      <c r="G31" s="21">
        <v>44494</v>
      </c>
      <c r="H31" s="21">
        <v>44669</v>
      </c>
      <c r="I31" s="21"/>
      <c r="J31" s="116"/>
      <c r="K31" s="137"/>
      <c r="L31" s="115"/>
      <c r="M31" s="115"/>
      <c r="N31" s="115"/>
      <c r="O31" s="112"/>
      <c r="P31" s="112"/>
      <c r="Q31" s="112"/>
      <c r="R31" s="68" t="s">
        <v>417</v>
      </c>
      <c r="S31" s="59">
        <v>35</v>
      </c>
      <c r="T31" s="20" t="s">
        <v>394</v>
      </c>
      <c r="U31" s="69">
        <v>55</v>
      </c>
      <c r="V31" s="69">
        <v>65</v>
      </c>
      <c r="W31" s="82" t="s">
        <v>60</v>
      </c>
      <c r="X31" s="63" t="s">
        <v>60</v>
      </c>
      <c r="Y31" s="48" t="s">
        <v>438</v>
      </c>
      <c r="Z31" s="79">
        <f>(AC31-S31)/V31*100</f>
        <v>100</v>
      </c>
      <c r="AA31" s="79">
        <f t="shared" si="0"/>
        <v>100</v>
      </c>
      <c r="AB31" s="48" t="s">
        <v>438</v>
      </c>
      <c r="AC31" s="84">
        <v>100</v>
      </c>
      <c r="AD31" s="83" t="s">
        <v>60</v>
      </c>
      <c r="AE31" s="45"/>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row>
    <row r="32" spans="1:164" s="3" customFormat="1" ht="42.75" customHeight="1" x14ac:dyDescent="0.25">
      <c r="A32" s="127"/>
      <c r="B32" s="33">
        <v>24</v>
      </c>
      <c r="C32" s="20" t="s">
        <v>71</v>
      </c>
      <c r="D32" s="69" t="s">
        <v>235</v>
      </c>
      <c r="E32" s="114"/>
      <c r="F32" s="69" t="s">
        <v>60</v>
      </c>
      <c r="G32" s="21">
        <v>44456</v>
      </c>
      <c r="H32" s="21">
        <v>44700</v>
      </c>
      <c r="I32" s="21"/>
      <c r="J32" s="116"/>
      <c r="K32" s="137"/>
      <c r="L32" s="115"/>
      <c r="M32" s="115"/>
      <c r="N32" s="115"/>
      <c r="O32" s="112"/>
      <c r="P32" s="112"/>
      <c r="Q32" s="112"/>
      <c r="R32" s="68" t="s">
        <v>417</v>
      </c>
      <c r="S32" s="59">
        <v>38</v>
      </c>
      <c r="T32" s="20" t="s">
        <v>394</v>
      </c>
      <c r="U32" s="69">
        <v>37</v>
      </c>
      <c r="V32" s="69">
        <v>62</v>
      </c>
      <c r="W32" s="82" t="s">
        <v>60</v>
      </c>
      <c r="X32" s="63" t="s">
        <v>60</v>
      </c>
      <c r="Y32" s="48" t="s">
        <v>438</v>
      </c>
      <c r="Z32" s="79">
        <f>(AC32-S32)/V32*100</f>
        <v>100</v>
      </c>
      <c r="AA32" s="79">
        <f t="shared" si="0"/>
        <v>100</v>
      </c>
      <c r="AB32" s="48" t="s">
        <v>438</v>
      </c>
      <c r="AC32" s="84">
        <v>100</v>
      </c>
      <c r="AD32" s="83" t="s">
        <v>60</v>
      </c>
      <c r="AE32" s="45"/>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row>
    <row r="33" spans="1:164" s="3" customFormat="1" ht="42.75" customHeight="1" x14ac:dyDescent="0.25">
      <c r="A33" s="127"/>
      <c r="B33" s="33">
        <v>25</v>
      </c>
      <c r="C33" s="20" t="s">
        <v>72</v>
      </c>
      <c r="D33" s="69" t="s">
        <v>236</v>
      </c>
      <c r="E33" s="114"/>
      <c r="F33" s="69" t="s">
        <v>60</v>
      </c>
      <c r="G33" s="21">
        <v>44424</v>
      </c>
      <c r="H33" s="21">
        <v>44609</v>
      </c>
      <c r="I33" s="21"/>
      <c r="J33" s="116"/>
      <c r="K33" s="137"/>
      <c r="L33" s="115"/>
      <c r="M33" s="115"/>
      <c r="N33" s="115"/>
      <c r="O33" s="112"/>
      <c r="P33" s="112"/>
      <c r="Q33" s="112"/>
      <c r="R33" s="68" t="s">
        <v>417</v>
      </c>
      <c r="S33" s="59">
        <v>48</v>
      </c>
      <c r="T33" s="20" t="s">
        <v>394</v>
      </c>
      <c r="U33" s="69">
        <v>62</v>
      </c>
      <c r="V33" s="69" t="s">
        <v>60</v>
      </c>
      <c r="W33" s="82" t="s">
        <v>60</v>
      </c>
      <c r="X33" s="63" t="s">
        <v>60</v>
      </c>
      <c r="Y33" s="48" t="s">
        <v>438</v>
      </c>
      <c r="Z33" s="79">
        <v>100</v>
      </c>
      <c r="AA33" s="79">
        <v>100</v>
      </c>
      <c r="AB33" s="48" t="s">
        <v>438</v>
      </c>
      <c r="AC33" s="84">
        <v>100</v>
      </c>
      <c r="AD33" s="83" t="s">
        <v>60</v>
      </c>
      <c r="AE33" s="45"/>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row>
    <row r="34" spans="1:164" s="14" customFormat="1" ht="88.15" customHeight="1" x14ac:dyDescent="0.25">
      <c r="A34" s="127"/>
      <c r="B34" s="69">
        <v>26</v>
      </c>
      <c r="C34" s="20" t="s">
        <v>73</v>
      </c>
      <c r="D34" s="125" t="s">
        <v>237</v>
      </c>
      <c r="E34" s="114"/>
      <c r="F34" s="69" t="s">
        <v>60</v>
      </c>
      <c r="G34" s="22">
        <v>44238</v>
      </c>
      <c r="H34" s="22">
        <v>44635</v>
      </c>
      <c r="I34" s="22"/>
      <c r="J34" s="116"/>
      <c r="K34" s="137"/>
      <c r="L34" s="115"/>
      <c r="M34" s="115"/>
      <c r="N34" s="115"/>
      <c r="O34" s="112"/>
      <c r="P34" s="112"/>
      <c r="Q34" s="112"/>
      <c r="R34" s="68" t="s">
        <v>416</v>
      </c>
      <c r="S34" s="59">
        <v>75</v>
      </c>
      <c r="T34" s="20" t="s">
        <v>393</v>
      </c>
      <c r="U34" s="69">
        <v>25</v>
      </c>
      <c r="V34" s="82" t="s">
        <v>60</v>
      </c>
      <c r="W34" s="82" t="s">
        <v>60</v>
      </c>
      <c r="X34" s="63" t="s">
        <v>60</v>
      </c>
      <c r="Y34" s="48" t="s">
        <v>438</v>
      </c>
      <c r="Z34" s="79">
        <v>100</v>
      </c>
      <c r="AA34" s="79">
        <v>100</v>
      </c>
      <c r="AB34" s="48" t="s">
        <v>438</v>
      </c>
      <c r="AC34" s="84">
        <v>100</v>
      </c>
      <c r="AD34" s="83" t="s">
        <v>60</v>
      </c>
      <c r="AE34" s="46"/>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row>
    <row r="35" spans="1:164" s="3" customFormat="1" ht="45.6" customHeight="1" x14ac:dyDescent="0.25">
      <c r="A35" s="127"/>
      <c r="B35" s="33">
        <v>27</v>
      </c>
      <c r="C35" s="20" t="s">
        <v>74</v>
      </c>
      <c r="D35" s="125"/>
      <c r="E35" s="114"/>
      <c r="F35" s="69" t="s">
        <v>60</v>
      </c>
      <c r="G35" s="21">
        <v>44476</v>
      </c>
      <c r="H35" s="21">
        <v>44294</v>
      </c>
      <c r="I35" s="21"/>
      <c r="J35" s="116"/>
      <c r="K35" s="137"/>
      <c r="L35" s="115"/>
      <c r="M35" s="115"/>
      <c r="N35" s="115"/>
      <c r="O35" s="112"/>
      <c r="P35" s="112"/>
      <c r="Q35" s="112"/>
      <c r="R35" s="68" t="s">
        <v>417</v>
      </c>
      <c r="S35" s="59">
        <v>60</v>
      </c>
      <c r="T35" s="20" t="s">
        <v>394</v>
      </c>
      <c r="U35" s="69">
        <v>30</v>
      </c>
      <c r="V35" s="69">
        <v>40</v>
      </c>
      <c r="W35" s="82" t="s">
        <v>60</v>
      </c>
      <c r="X35" s="63" t="s">
        <v>60</v>
      </c>
      <c r="Y35" s="48" t="s">
        <v>438</v>
      </c>
      <c r="Z35" s="79">
        <f>(AC35-S35)/V35*100</f>
        <v>100</v>
      </c>
      <c r="AA35" s="79">
        <f t="shared" si="0"/>
        <v>100</v>
      </c>
      <c r="AB35" s="48" t="s">
        <v>438</v>
      </c>
      <c r="AC35" s="84">
        <v>100</v>
      </c>
      <c r="AD35" s="83" t="s">
        <v>60</v>
      </c>
      <c r="AE35" s="45"/>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row>
    <row r="36" spans="1:164" s="3" customFormat="1" ht="47.45" customHeight="1" x14ac:dyDescent="0.25">
      <c r="A36" s="127"/>
      <c r="B36" s="69">
        <v>28</v>
      </c>
      <c r="C36" s="20" t="s">
        <v>75</v>
      </c>
      <c r="D36" s="69" t="s">
        <v>238</v>
      </c>
      <c r="E36" s="114"/>
      <c r="F36" s="69" t="s">
        <v>60</v>
      </c>
      <c r="G36" s="21">
        <v>44494</v>
      </c>
      <c r="H36" s="21">
        <v>44312</v>
      </c>
      <c r="I36" s="21"/>
      <c r="J36" s="116"/>
      <c r="K36" s="137"/>
      <c r="L36" s="115"/>
      <c r="M36" s="115"/>
      <c r="N36" s="115"/>
      <c r="O36" s="112"/>
      <c r="P36" s="112"/>
      <c r="Q36" s="112"/>
      <c r="R36" s="68" t="s">
        <v>417</v>
      </c>
      <c r="S36" s="59">
        <v>70</v>
      </c>
      <c r="T36" s="20" t="s">
        <v>394</v>
      </c>
      <c r="U36" s="69">
        <v>25</v>
      </c>
      <c r="V36" s="69">
        <v>30</v>
      </c>
      <c r="W36" s="82" t="s">
        <v>60</v>
      </c>
      <c r="X36" s="63" t="s">
        <v>60</v>
      </c>
      <c r="Y36" s="48" t="s">
        <v>438</v>
      </c>
      <c r="Z36" s="79">
        <f>(AC36-S36)/V36*100</f>
        <v>100</v>
      </c>
      <c r="AA36" s="79">
        <f t="shared" si="0"/>
        <v>100</v>
      </c>
      <c r="AB36" s="48" t="s">
        <v>438</v>
      </c>
      <c r="AC36" s="84">
        <v>100</v>
      </c>
      <c r="AD36" s="83" t="s">
        <v>60</v>
      </c>
      <c r="AE36" s="45"/>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row>
    <row r="37" spans="1:164" s="3" customFormat="1" ht="45.6" customHeight="1" x14ac:dyDescent="0.25">
      <c r="A37" s="127"/>
      <c r="B37" s="33">
        <v>29</v>
      </c>
      <c r="C37" s="20" t="s">
        <v>76</v>
      </c>
      <c r="D37" s="69" t="s">
        <v>239</v>
      </c>
      <c r="E37" s="114"/>
      <c r="F37" s="69" t="s">
        <v>60</v>
      </c>
      <c r="G37" s="21">
        <v>44494</v>
      </c>
      <c r="H37" s="21">
        <v>44312</v>
      </c>
      <c r="I37" s="21"/>
      <c r="J37" s="116"/>
      <c r="K37" s="137"/>
      <c r="L37" s="115"/>
      <c r="M37" s="115"/>
      <c r="N37" s="115"/>
      <c r="O37" s="112"/>
      <c r="P37" s="112"/>
      <c r="Q37" s="112"/>
      <c r="R37" s="68" t="s">
        <v>417</v>
      </c>
      <c r="S37" s="59">
        <v>65</v>
      </c>
      <c r="T37" s="20" t="s">
        <v>394</v>
      </c>
      <c r="U37" s="69">
        <v>30</v>
      </c>
      <c r="V37" s="69">
        <v>35</v>
      </c>
      <c r="W37" s="82" t="s">
        <v>60</v>
      </c>
      <c r="X37" s="63" t="s">
        <v>60</v>
      </c>
      <c r="Y37" s="48" t="s">
        <v>438</v>
      </c>
      <c r="Z37" s="79">
        <v>100</v>
      </c>
      <c r="AA37" s="79">
        <f t="shared" si="0"/>
        <v>100</v>
      </c>
      <c r="AB37" s="48" t="s">
        <v>438</v>
      </c>
      <c r="AC37" s="84">
        <v>100</v>
      </c>
      <c r="AD37" s="83" t="s">
        <v>60</v>
      </c>
      <c r="AE37" s="45"/>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row>
    <row r="38" spans="1:164" s="3" customFormat="1" ht="44.45" customHeight="1" x14ac:dyDescent="0.25">
      <c r="A38" s="127"/>
      <c r="B38" s="69">
        <v>30</v>
      </c>
      <c r="C38" s="20" t="s">
        <v>77</v>
      </c>
      <c r="D38" s="69" t="s">
        <v>240</v>
      </c>
      <c r="E38" s="114"/>
      <c r="F38" s="69" t="s">
        <v>60</v>
      </c>
      <c r="G38" s="21">
        <v>44424</v>
      </c>
      <c r="H38" s="21">
        <v>44609</v>
      </c>
      <c r="I38" s="21"/>
      <c r="J38" s="116"/>
      <c r="K38" s="137"/>
      <c r="L38" s="115"/>
      <c r="M38" s="115"/>
      <c r="N38" s="115"/>
      <c r="O38" s="112"/>
      <c r="P38" s="112"/>
      <c r="Q38" s="112"/>
      <c r="R38" s="68" t="s">
        <v>417</v>
      </c>
      <c r="S38" s="59">
        <v>70</v>
      </c>
      <c r="T38" s="20" t="s">
        <v>394</v>
      </c>
      <c r="U38" s="69">
        <v>30</v>
      </c>
      <c r="V38" s="69" t="s">
        <v>60</v>
      </c>
      <c r="W38" s="82" t="s">
        <v>60</v>
      </c>
      <c r="X38" s="63" t="s">
        <v>60</v>
      </c>
      <c r="Y38" s="48" t="s">
        <v>438</v>
      </c>
      <c r="Z38" s="79">
        <v>100</v>
      </c>
      <c r="AA38" s="79">
        <v>100</v>
      </c>
      <c r="AB38" s="48" t="s">
        <v>438</v>
      </c>
      <c r="AC38" s="84">
        <v>100</v>
      </c>
      <c r="AD38" s="83" t="s">
        <v>60</v>
      </c>
      <c r="AE38" s="45"/>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row>
    <row r="39" spans="1:164" s="3" customFormat="1" ht="48" customHeight="1" x14ac:dyDescent="0.25">
      <c r="A39" s="127"/>
      <c r="B39" s="33">
        <v>31</v>
      </c>
      <c r="C39" s="20" t="s">
        <v>78</v>
      </c>
      <c r="D39" s="69" t="s">
        <v>241</v>
      </c>
      <c r="E39" s="114"/>
      <c r="F39" s="69" t="s">
        <v>60</v>
      </c>
      <c r="G39" s="21">
        <v>44494</v>
      </c>
      <c r="H39" s="21">
        <v>44312</v>
      </c>
      <c r="I39" s="21"/>
      <c r="J39" s="116"/>
      <c r="K39" s="137"/>
      <c r="L39" s="115"/>
      <c r="M39" s="115"/>
      <c r="N39" s="115"/>
      <c r="O39" s="112"/>
      <c r="P39" s="112"/>
      <c r="Q39" s="112"/>
      <c r="R39" s="68" t="s">
        <v>417</v>
      </c>
      <c r="S39" s="59">
        <v>50</v>
      </c>
      <c r="T39" s="20" t="s">
        <v>394</v>
      </c>
      <c r="U39" s="69">
        <v>40</v>
      </c>
      <c r="V39" s="69">
        <v>50</v>
      </c>
      <c r="W39" s="82" t="s">
        <v>60</v>
      </c>
      <c r="X39" s="63" t="s">
        <v>60</v>
      </c>
      <c r="Y39" s="48" t="s">
        <v>438</v>
      </c>
      <c r="Z39" s="79">
        <f>(AC39-S39)/V39*100</f>
        <v>100</v>
      </c>
      <c r="AA39" s="79">
        <f t="shared" si="0"/>
        <v>100</v>
      </c>
      <c r="AB39" s="48" t="s">
        <v>438</v>
      </c>
      <c r="AC39" s="84">
        <v>100</v>
      </c>
      <c r="AD39" s="83" t="s">
        <v>60</v>
      </c>
      <c r="AE39" s="45"/>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row>
    <row r="40" spans="1:164" s="14" customFormat="1" ht="89.45" customHeight="1" x14ac:dyDescent="0.25">
      <c r="A40" s="126"/>
      <c r="B40" s="69">
        <v>32</v>
      </c>
      <c r="C40" s="20" t="s">
        <v>41</v>
      </c>
      <c r="D40" s="69" t="s">
        <v>242</v>
      </c>
      <c r="E40" s="114"/>
      <c r="F40" s="69" t="s">
        <v>60</v>
      </c>
      <c r="G40" s="22">
        <v>44440</v>
      </c>
      <c r="H40" s="22">
        <v>44607</v>
      </c>
      <c r="I40" s="22"/>
      <c r="J40" s="116"/>
      <c r="K40" s="137"/>
      <c r="L40" s="115"/>
      <c r="M40" s="115"/>
      <c r="N40" s="115"/>
      <c r="O40" s="112"/>
      <c r="P40" s="112"/>
      <c r="Q40" s="112"/>
      <c r="R40" s="68" t="s">
        <v>416</v>
      </c>
      <c r="S40" s="59">
        <v>75</v>
      </c>
      <c r="T40" s="20" t="s">
        <v>393</v>
      </c>
      <c r="U40" s="76">
        <v>25</v>
      </c>
      <c r="V40" s="69" t="s">
        <v>60</v>
      </c>
      <c r="W40" s="82" t="s">
        <v>60</v>
      </c>
      <c r="X40" s="63" t="s">
        <v>60</v>
      </c>
      <c r="Y40" s="48" t="s">
        <v>438</v>
      </c>
      <c r="Z40" s="79">
        <v>100</v>
      </c>
      <c r="AA40" s="79">
        <v>100</v>
      </c>
      <c r="AB40" s="48" t="s">
        <v>438</v>
      </c>
      <c r="AC40" s="84">
        <v>100</v>
      </c>
      <c r="AD40" s="83" t="s">
        <v>60</v>
      </c>
      <c r="AE40" s="46"/>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row>
    <row r="41" spans="1:164" s="3" customFormat="1" ht="42.6" customHeight="1" x14ac:dyDescent="0.25">
      <c r="A41" s="126"/>
      <c r="B41" s="33">
        <v>33</v>
      </c>
      <c r="C41" s="20" t="s">
        <v>79</v>
      </c>
      <c r="D41" s="69" t="s">
        <v>243</v>
      </c>
      <c r="E41" s="114"/>
      <c r="F41" s="69" t="s">
        <v>60</v>
      </c>
      <c r="G41" s="23">
        <v>44424</v>
      </c>
      <c r="H41" s="21">
        <v>44609</v>
      </c>
      <c r="I41" s="21"/>
      <c r="J41" s="116"/>
      <c r="K41" s="137"/>
      <c r="L41" s="115"/>
      <c r="M41" s="115"/>
      <c r="N41" s="115"/>
      <c r="O41" s="112"/>
      <c r="P41" s="112"/>
      <c r="Q41" s="112"/>
      <c r="R41" s="68" t="s">
        <v>417</v>
      </c>
      <c r="S41" s="59">
        <v>30</v>
      </c>
      <c r="T41" s="20" t="s">
        <v>394</v>
      </c>
      <c r="U41" s="69">
        <v>70</v>
      </c>
      <c r="V41" s="69" t="s">
        <v>60</v>
      </c>
      <c r="W41" s="82" t="s">
        <v>60</v>
      </c>
      <c r="X41" s="63" t="s">
        <v>60</v>
      </c>
      <c r="Y41" s="48" t="s">
        <v>438</v>
      </c>
      <c r="Z41" s="79">
        <v>100</v>
      </c>
      <c r="AA41" s="79">
        <v>100</v>
      </c>
      <c r="AB41" s="48" t="s">
        <v>438</v>
      </c>
      <c r="AC41" s="84">
        <v>100</v>
      </c>
      <c r="AD41" s="83" t="s">
        <v>60</v>
      </c>
      <c r="AE41" s="45"/>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row>
    <row r="42" spans="1:164" s="3" customFormat="1" ht="42" customHeight="1" x14ac:dyDescent="0.25">
      <c r="A42" s="126"/>
      <c r="B42" s="69">
        <v>34</v>
      </c>
      <c r="C42" s="20" t="s">
        <v>80</v>
      </c>
      <c r="D42" s="69" t="s">
        <v>244</v>
      </c>
      <c r="E42" s="114"/>
      <c r="F42" s="69" t="s">
        <v>60</v>
      </c>
      <c r="G42" s="23">
        <v>44428</v>
      </c>
      <c r="H42" s="21">
        <v>44609</v>
      </c>
      <c r="I42" s="21"/>
      <c r="J42" s="116"/>
      <c r="K42" s="137"/>
      <c r="L42" s="115"/>
      <c r="M42" s="115"/>
      <c r="N42" s="115"/>
      <c r="O42" s="112"/>
      <c r="P42" s="112"/>
      <c r="Q42" s="112"/>
      <c r="R42" s="68" t="s">
        <v>417</v>
      </c>
      <c r="S42" s="59">
        <v>60</v>
      </c>
      <c r="T42" s="20" t="s">
        <v>394</v>
      </c>
      <c r="U42" s="69">
        <v>40</v>
      </c>
      <c r="V42" s="85">
        <v>40</v>
      </c>
      <c r="W42" s="85" t="s">
        <v>60</v>
      </c>
      <c r="X42" s="91" t="s">
        <v>60</v>
      </c>
      <c r="Y42" s="88" t="s">
        <v>438</v>
      </c>
      <c r="Z42" s="84">
        <f>(AC42-S42)/V42*100</f>
        <v>100</v>
      </c>
      <c r="AA42" s="84">
        <f t="shared" si="0"/>
        <v>100</v>
      </c>
      <c r="AB42" s="88" t="s">
        <v>438</v>
      </c>
      <c r="AC42" s="84">
        <v>100</v>
      </c>
      <c r="AD42" s="83" t="s">
        <v>60</v>
      </c>
      <c r="AE42" s="45"/>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row>
    <row r="43" spans="1:164" s="14" customFormat="1" ht="85.9" customHeight="1" x14ac:dyDescent="0.25">
      <c r="A43" s="126"/>
      <c r="B43" s="69">
        <v>35</v>
      </c>
      <c r="C43" s="20" t="s">
        <v>42</v>
      </c>
      <c r="D43" s="69" t="s">
        <v>245</v>
      </c>
      <c r="E43" s="114"/>
      <c r="F43" s="69" t="s">
        <v>60</v>
      </c>
      <c r="G43" s="22">
        <v>44417</v>
      </c>
      <c r="H43" s="22">
        <v>44696</v>
      </c>
      <c r="I43" s="22"/>
      <c r="J43" s="116"/>
      <c r="K43" s="137"/>
      <c r="L43" s="115"/>
      <c r="M43" s="115"/>
      <c r="N43" s="115"/>
      <c r="O43" s="112"/>
      <c r="P43" s="112"/>
      <c r="Q43" s="112"/>
      <c r="R43" s="68" t="s">
        <v>416</v>
      </c>
      <c r="S43" s="59">
        <v>40</v>
      </c>
      <c r="T43" s="20" t="s">
        <v>393</v>
      </c>
      <c r="U43" s="66">
        <v>35</v>
      </c>
      <c r="V43" s="69">
        <v>60</v>
      </c>
      <c r="W43" s="69" t="s">
        <v>60</v>
      </c>
      <c r="X43" s="63" t="s">
        <v>60</v>
      </c>
      <c r="Y43" s="80" t="s">
        <v>453</v>
      </c>
      <c r="Z43" s="79">
        <f>(AC43-S43)/V43*100</f>
        <v>50</v>
      </c>
      <c r="AA43" s="79">
        <f t="shared" si="0"/>
        <v>100</v>
      </c>
      <c r="AB43" s="80" t="s">
        <v>453</v>
      </c>
      <c r="AC43" s="79">
        <v>70</v>
      </c>
      <c r="AD43" s="78" t="s">
        <v>468</v>
      </c>
      <c r="AE43" s="46"/>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row>
    <row r="44" spans="1:164" s="3" customFormat="1" ht="47.25" customHeight="1" x14ac:dyDescent="0.25">
      <c r="A44" s="126"/>
      <c r="B44" s="33">
        <v>36</v>
      </c>
      <c r="C44" s="20" t="s">
        <v>81</v>
      </c>
      <c r="D44" s="69" t="s">
        <v>246</v>
      </c>
      <c r="E44" s="114"/>
      <c r="F44" s="69" t="s">
        <v>60</v>
      </c>
      <c r="G44" s="23">
        <v>44424</v>
      </c>
      <c r="H44" s="21">
        <v>44609</v>
      </c>
      <c r="I44" s="21"/>
      <c r="J44" s="116"/>
      <c r="K44" s="137"/>
      <c r="L44" s="115"/>
      <c r="M44" s="115"/>
      <c r="N44" s="115"/>
      <c r="O44" s="112"/>
      <c r="P44" s="112"/>
      <c r="Q44" s="112"/>
      <c r="R44" s="68" t="s">
        <v>417</v>
      </c>
      <c r="S44" s="59">
        <v>60</v>
      </c>
      <c r="T44" s="20" t="s">
        <v>394</v>
      </c>
      <c r="U44" s="69">
        <v>40</v>
      </c>
      <c r="V44" s="69" t="s">
        <v>60</v>
      </c>
      <c r="W44" s="82" t="s">
        <v>60</v>
      </c>
      <c r="X44" s="63" t="s">
        <v>60</v>
      </c>
      <c r="Y44" s="48" t="s">
        <v>438</v>
      </c>
      <c r="Z44" s="79">
        <v>100</v>
      </c>
      <c r="AA44" s="79">
        <v>100</v>
      </c>
      <c r="AB44" s="48" t="s">
        <v>438</v>
      </c>
      <c r="AC44" s="66">
        <v>100</v>
      </c>
      <c r="AD44" s="78" t="s">
        <v>60</v>
      </c>
      <c r="AE44" s="45"/>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row>
    <row r="45" spans="1:164" s="3" customFormat="1" ht="47.25" customHeight="1" x14ac:dyDescent="0.25">
      <c r="A45" s="126"/>
      <c r="B45" s="69">
        <v>37</v>
      </c>
      <c r="C45" s="20" t="s">
        <v>82</v>
      </c>
      <c r="D45" s="69" t="s">
        <v>247</v>
      </c>
      <c r="E45" s="114"/>
      <c r="F45" s="69" t="s">
        <v>60</v>
      </c>
      <c r="G45" s="23">
        <v>44424</v>
      </c>
      <c r="H45" s="21">
        <v>44609</v>
      </c>
      <c r="I45" s="21"/>
      <c r="J45" s="116"/>
      <c r="K45" s="137"/>
      <c r="L45" s="115"/>
      <c r="M45" s="115"/>
      <c r="N45" s="115"/>
      <c r="O45" s="112"/>
      <c r="P45" s="112"/>
      <c r="Q45" s="112"/>
      <c r="R45" s="68" t="s">
        <v>417</v>
      </c>
      <c r="S45" s="59">
        <v>75</v>
      </c>
      <c r="T45" s="20" t="s">
        <v>394</v>
      </c>
      <c r="U45" s="69">
        <v>25</v>
      </c>
      <c r="V45" s="69" t="s">
        <v>60</v>
      </c>
      <c r="W45" s="82" t="s">
        <v>60</v>
      </c>
      <c r="X45" s="63" t="s">
        <v>60</v>
      </c>
      <c r="Y45" s="48" t="s">
        <v>438</v>
      </c>
      <c r="Z45" s="79">
        <v>100</v>
      </c>
      <c r="AA45" s="79">
        <v>100</v>
      </c>
      <c r="AB45" s="48" t="s">
        <v>438</v>
      </c>
      <c r="AC45" s="66">
        <v>100</v>
      </c>
      <c r="AD45" s="78" t="s">
        <v>60</v>
      </c>
      <c r="AE45" s="45"/>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row>
    <row r="46" spans="1:164" s="3" customFormat="1" ht="73.150000000000006" customHeight="1" x14ac:dyDescent="0.25">
      <c r="A46" s="126"/>
      <c r="B46" s="33">
        <v>38</v>
      </c>
      <c r="C46" s="20" t="s">
        <v>35</v>
      </c>
      <c r="D46" s="69" t="s">
        <v>248</v>
      </c>
      <c r="E46" s="114"/>
      <c r="F46" s="69" t="s">
        <v>60</v>
      </c>
      <c r="G46" s="23">
        <v>44392</v>
      </c>
      <c r="H46" s="23">
        <v>44757</v>
      </c>
      <c r="I46" s="23"/>
      <c r="J46" s="116"/>
      <c r="K46" s="137"/>
      <c r="L46" s="115"/>
      <c r="M46" s="115"/>
      <c r="N46" s="115"/>
      <c r="O46" s="112"/>
      <c r="P46" s="112"/>
      <c r="Q46" s="112"/>
      <c r="R46" s="68" t="s">
        <v>423</v>
      </c>
      <c r="S46" s="59">
        <v>60</v>
      </c>
      <c r="T46" s="20" t="s">
        <v>395</v>
      </c>
      <c r="U46" s="69">
        <v>15</v>
      </c>
      <c r="V46" s="69">
        <v>35</v>
      </c>
      <c r="W46" s="33">
        <v>40</v>
      </c>
      <c r="X46" s="62" t="s">
        <v>60</v>
      </c>
      <c r="Y46" s="78" t="s">
        <v>469</v>
      </c>
      <c r="Z46" s="79">
        <f>(AC46-S46)/V46*100</f>
        <v>91.428571428571431</v>
      </c>
      <c r="AA46" s="79">
        <f t="shared" si="0"/>
        <v>95</v>
      </c>
      <c r="AB46" s="78" t="s">
        <v>469</v>
      </c>
      <c r="AC46" s="79">
        <v>92</v>
      </c>
      <c r="AD46" s="78" t="s">
        <v>469</v>
      </c>
      <c r="AE46" s="45"/>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row>
    <row r="47" spans="1:164" s="14" customFormat="1" ht="122.25" customHeight="1" x14ac:dyDescent="0.25">
      <c r="A47" s="126"/>
      <c r="B47" s="69">
        <v>39</v>
      </c>
      <c r="C47" s="20" t="s">
        <v>40</v>
      </c>
      <c r="D47" s="69" t="s">
        <v>249</v>
      </c>
      <c r="E47" s="114"/>
      <c r="F47" s="69" t="s">
        <v>60</v>
      </c>
      <c r="G47" s="71">
        <v>44417</v>
      </c>
      <c r="H47" s="22">
        <v>44607</v>
      </c>
      <c r="I47" s="22"/>
      <c r="J47" s="116"/>
      <c r="K47" s="137"/>
      <c r="L47" s="115"/>
      <c r="M47" s="115"/>
      <c r="N47" s="115"/>
      <c r="O47" s="112"/>
      <c r="P47" s="112"/>
      <c r="Q47" s="112"/>
      <c r="R47" s="68" t="s">
        <v>416</v>
      </c>
      <c r="S47" s="59">
        <v>75</v>
      </c>
      <c r="T47" s="20" t="s">
        <v>393</v>
      </c>
      <c r="U47" s="76">
        <v>25</v>
      </c>
      <c r="V47" s="69" t="s">
        <v>60</v>
      </c>
      <c r="W47" s="69" t="s">
        <v>60</v>
      </c>
      <c r="X47" s="62" t="s">
        <v>60</v>
      </c>
      <c r="Y47" s="48" t="s">
        <v>438</v>
      </c>
      <c r="Z47" s="79">
        <v>100</v>
      </c>
      <c r="AA47" s="79">
        <v>100</v>
      </c>
      <c r="AB47" s="48" t="s">
        <v>438</v>
      </c>
      <c r="AC47" s="84">
        <v>100</v>
      </c>
      <c r="AD47" s="83" t="s">
        <v>60</v>
      </c>
      <c r="AE47" s="46"/>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row>
    <row r="48" spans="1:164" s="3" customFormat="1" ht="54.75" customHeight="1" x14ac:dyDescent="0.25">
      <c r="A48" s="126"/>
      <c r="B48" s="33">
        <v>40</v>
      </c>
      <c r="C48" s="20" t="s">
        <v>83</v>
      </c>
      <c r="D48" s="69" t="s">
        <v>250</v>
      </c>
      <c r="E48" s="114"/>
      <c r="F48" s="69" t="s">
        <v>60</v>
      </c>
      <c r="G48" s="23">
        <v>44431</v>
      </c>
      <c r="H48" s="21">
        <v>44609</v>
      </c>
      <c r="I48" s="21"/>
      <c r="J48" s="116"/>
      <c r="K48" s="137"/>
      <c r="L48" s="115"/>
      <c r="M48" s="115"/>
      <c r="N48" s="115"/>
      <c r="O48" s="112"/>
      <c r="P48" s="112"/>
      <c r="Q48" s="112"/>
      <c r="R48" s="68" t="s">
        <v>417</v>
      </c>
      <c r="S48" s="59">
        <v>70</v>
      </c>
      <c r="T48" s="20" t="s">
        <v>394</v>
      </c>
      <c r="U48" s="69">
        <v>30</v>
      </c>
      <c r="V48" s="85">
        <v>30</v>
      </c>
      <c r="W48" s="86" t="s">
        <v>60</v>
      </c>
      <c r="X48" s="87" t="s">
        <v>60</v>
      </c>
      <c r="Y48" s="88" t="s">
        <v>438</v>
      </c>
      <c r="Z48" s="84">
        <f>SUM(AC48-S48)/V48*100</f>
        <v>100</v>
      </c>
      <c r="AA48" s="84">
        <f>SUM(S48+V48)</f>
        <v>100</v>
      </c>
      <c r="AB48" s="88" t="s">
        <v>438</v>
      </c>
      <c r="AC48" s="84">
        <v>100</v>
      </c>
      <c r="AD48" s="83" t="s">
        <v>60</v>
      </c>
      <c r="AE48" s="45"/>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c r="EP48" s="39"/>
      <c r="EQ48" s="39"/>
      <c r="ER48" s="39"/>
      <c r="ES48" s="39"/>
      <c r="ET48" s="39"/>
      <c r="EU48" s="39"/>
      <c r="EV48" s="39"/>
      <c r="EW48" s="39"/>
      <c r="EX48" s="39"/>
      <c r="EY48" s="39"/>
      <c r="EZ48" s="39"/>
      <c r="FA48" s="39"/>
      <c r="FB48" s="39"/>
      <c r="FC48" s="39"/>
      <c r="FD48" s="39"/>
      <c r="FE48" s="39"/>
      <c r="FF48" s="39"/>
      <c r="FG48" s="39"/>
      <c r="FH48" s="39"/>
    </row>
    <row r="49" spans="1:164" s="3" customFormat="1" ht="65.25" customHeight="1" x14ac:dyDescent="0.25">
      <c r="A49" s="126"/>
      <c r="B49" s="69">
        <v>41</v>
      </c>
      <c r="C49" s="20" t="s">
        <v>84</v>
      </c>
      <c r="D49" s="69" t="s">
        <v>251</v>
      </c>
      <c r="E49" s="114"/>
      <c r="F49" s="69" t="s">
        <v>60</v>
      </c>
      <c r="G49" s="23">
        <v>44424</v>
      </c>
      <c r="H49" s="21">
        <v>44609</v>
      </c>
      <c r="I49" s="21"/>
      <c r="J49" s="116"/>
      <c r="K49" s="137"/>
      <c r="L49" s="115"/>
      <c r="M49" s="115"/>
      <c r="N49" s="115"/>
      <c r="O49" s="112"/>
      <c r="P49" s="112"/>
      <c r="Q49" s="112"/>
      <c r="R49" s="68" t="s">
        <v>417</v>
      </c>
      <c r="S49" s="59">
        <v>93</v>
      </c>
      <c r="T49" s="20" t="s">
        <v>394</v>
      </c>
      <c r="U49" s="69">
        <v>7</v>
      </c>
      <c r="V49" s="85" t="s">
        <v>60</v>
      </c>
      <c r="W49" s="86" t="s">
        <v>60</v>
      </c>
      <c r="X49" s="87" t="s">
        <v>60</v>
      </c>
      <c r="Y49" s="88" t="s">
        <v>438</v>
      </c>
      <c r="Z49" s="84">
        <v>100</v>
      </c>
      <c r="AA49" s="84">
        <v>100</v>
      </c>
      <c r="AB49" s="88" t="s">
        <v>438</v>
      </c>
      <c r="AC49" s="84">
        <v>100</v>
      </c>
      <c r="AD49" s="83" t="s">
        <v>60</v>
      </c>
      <c r="AE49" s="45"/>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row>
    <row r="50" spans="1:164" s="3" customFormat="1" ht="63" customHeight="1" x14ac:dyDescent="0.25">
      <c r="A50" s="126"/>
      <c r="B50" s="33">
        <v>42</v>
      </c>
      <c r="C50" s="20" t="s">
        <v>85</v>
      </c>
      <c r="D50" s="69" t="s">
        <v>252</v>
      </c>
      <c r="E50" s="114"/>
      <c r="F50" s="69" t="s">
        <v>60</v>
      </c>
      <c r="G50" s="23">
        <v>44428</v>
      </c>
      <c r="H50" s="21">
        <v>44609</v>
      </c>
      <c r="I50" s="21"/>
      <c r="J50" s="116"/>
      <c r="K50" s="137"/>
      <c r="L50" s="115"/>
      <c r="M50" s="115"/>
      <c r="N50" s="115"/>
      <c r="O50" s="112"/>
      <c r="P50" s="112"/>
      <c r="Q50" s="112"/>
      <c r="R50" s="68" t="s">
        <v>417</v>
      </c>
      <c r="S50" s="59">
        <v>45</v>
      </c>
      <c r="T50" s="20" t="s">
        <v>394</v>
      </c>
      <c r="U50" s="69">
        <v>55</v>
      </c>
      <c r="V50" s="85">
        <v>55</v>
      </c>
      <c r="W50" s="86" t="s">
        <v>60</v>
      </c>
      <c r="X50" s="87" t="s">
        <v>60</v>
      </c>
      <c r="Y50" s="88" t="s">
        <v>438</v>
      </c>
      <c r="Z50" s="84">
        <f>SUM(AC50-S50)/V50*100</f>
        <v>100</v>
      </c>
      <c r="AA50" s="84">
        <f t="shared" ref="AA50:AA53" si="2">SUM(S50+V50)</f>
        <v>100</v>
      </c>
      <c r="AB50" s="88" t="s">
        <v>438</v>
      </c>
      <c r="AC50" s="84">
        <v>100</v>
      </c>
      <c r="AD50" s="83" t="s">
        <v>60</v>
      </c>
      <c r="AE50" s="45"/>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row>
    <row r="51" spans="1:164" s="3" customFormat="1" ht="65.25" customHeight="1" x14ac:dyDescent="0.25">
      <c r="A51" s="126"/>
      <c r="B51" s="69">
        <v>43</v>
      </c>
      <c r="C51" s="20" t="s">
        <v>86</v>
      </c>
      <c r="D51" s="69" t="s">
        <v>253</v>
      </c>
      <c r="E51" s="114"/>
      <c r="F51" s="69" t="s">
        <v>60</v>
      </c>
      <c r="G51" s="23">
        <v>44428</v>
      </c>
      <c r="H51" s="21">
        <v>44609</v>
      </c>
      <c r="I51" s="21"/>
      <c r="J51" s="116"/>
      <c r="K51" s="137"/>
      <c r="L51" s="115"/>
      <c r="M51" s="115"/>
      <c r="N51" s="115"/>
      <c r="O51" s="112"/>
      <c r="P51" s="112"/>
      <c r="Q51" s="112"/>
      <c r="R51" s="68" t="s">
        <v>417</v>
      </c>
      <c r="S51" s="59">
        <v>65</v>
      </c>
      <c r="T51" s="20" t="s">
        <v>394</v>
      </c>
      <c r="U51" s="69">
        <v>35</v>
      </c>
      <c r="V51" s="69" t="s">
        <v>60</v>
      </c>
      <c r="W51" s="86" t="s">
        <v>60</v>
      </c>
      <c r="X51" s="87" t="s">
        <v>60</v>
      </c>
      <c r="Y51" s="48" t="s">
        <v>438</v>
      </c>
      <c r="Z51" s="79">
        <v>100</v>
      </c>
      <c r="AA51" s="79">
        <v>100</v>
      </c>
      <c r="AB51" s="48" t="s">
        <v>438</v>
      </c>
      <c r="AC51" s="84">
        <v>100</v>
      </c>
      <c r="AD51" s="83" t="s">
        <v>60</v>
      </c>
      <c r="AE51" s="45"/>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row>
    <row r="52" spans="1:164" s="6" customFormat="1" ht="39" customHeight="1" x14ac:dyDescent="0.25">
      <c r="A52" s="126"/>
      <c r="B52" s="33">
        <v>44</v>
      </c>
      <c r="C52" s="20" t="s">
        <v>12</v>
      </c>
      <c r="D52" s="125" t="s">
        <v>254</v>
      </c>
      <c r="E52" s="114"/>
      <c r="F52" s="69" t="s">
        <v>60</v>
      </c>
      <c r="G52" s="21">
        <v>44390</v>
      </c>
      <c r="H52" s="21">
        <v>44630</v>
      </c>
      <c r="I52" s="21"/>
      <c r="J52" s="116"/>
      <c r="K52" s="137"/>
      <c r="L52" s="115"/>
      <c r="M52" s="115"/>
      <c r="N52" s="115"/>
      <c r="O52" s="112"/>
      <c r="P52" s="112"/>
      <c r="Q52" s="112"/>
      <c r="R52" s="68" t="s">
        <v>422</v>
      </c>
      <c r="S52" s="59">
        <v>60</v>
      </c>
      <c r="T52" s="68" t="s">
        <v>396</v>
      </c>
      <c r="U52" s="69">
        <v>40</v>
      </c>
      <c r="V52" s="69" t="s">
        <v>60</v>
      </c>
      <c r="W52" s="86" t="s">
        <v>60</v>
      </c>
      <c r="X52" s="87" t="s">
        <v>60</v>
      </c>
      <c r="Y52" s="48" t="s">
        <v>438</v>
      </c>
      <c r="Z52" s="79">
        <v>100</v>
      </c>
      <c r="AA52" s="79">
        <v>100</v>
      </c>
      <c r="AB52" s="48" t="s">
        <v>438</v>
      </c>
      <c r="AC52" s="84">
        <v>100</v>
      </c>
      <c r="AD52" s="78" t="s">
        <v>60</v>
      </c>
      <c r="AE52" s="47"/>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1"/>
      <c r="DV52" s="41"/>
      <c r="DW52" s="41"/>
      <c r="DX52" s="41"/>
      <c r="DY52" s="41"/>
      <c r="DZ52" s="41"/>
      <c r="EA52" s="41"/>
      <c r="EB52" s="41"/>
      <c r="EC52" s="41"/>
      <c r="ED52" s="41"/>
      <c r="EE52" s="41"/>
      <c r="EF52" s="41"/>
      <c r="EG52" s="41"/>
      <c r="EH52" s="41"/>
      <c r="EI52" s="41"/>
      <c r="EJ52" s="41"/>
      <c r="EK52" s="41"/>
      <c r="EL52" s="41"/>
      <c r="EM52" s="41"/>
      <c r="EN52" s="41"/>
      <c r="EO52" s="41"/>
      <c r="EP52" s="41"/>
      <c r="EQ52" s="41"/>
      <c r="ER52" s="41"/>
      <c r="ES52" s="41"/>
      <c r="ET52" s="41"/>
      <c r="EU52" s="41"/>
      <c r="EV52" s="41"/>
      <c r="EW52" s="41"/>
      <c r="EX52" s="41"/>
      <c r="EY52" s="41"/>
      <c r="EZ52" s="41"/>
      <c r="FA52" s="41"/>
      <c r="FB52" s="41"/>
      <c r="FC52" s="41"/>
      <c r="FD52" s="41"/>
      <c r="FE52" s="41"/>
      <c r="FF52" s="41"/>
      <c r="FG52" s="41"/>
      <c r="FH52" s="41"/>
    </row>
    <row r="53" spans="1:164" s="6" customFormat="1" ht="140.44999999999999" customHeight="1" x14ac:dyDescent="0.25">
      <c r="A53" s="126"/>
      <c r="B53" s="33">
        <v>45</v>
      </c>
      <c r="C53" s="20" t="s">
        <v>87</v>
      </c>
      <c r="D53" s="125"/>
      <c r="E53" s="114"/>
      <c r="F53" s="69" t="s">
        <v>60</v>
      </c>
      <c r="G53" s="21">
        <v>44460</v>
      </c>
      <c r="H53" s="22">
        <v>44614</v>
      </c>
      <c r="I53" s="22"/>
      <c r="J53" s="116"/>
      <c r="K53" s="137"/>
      <c r="L53" s="115"/>
      <c r="M53" s="115"/>
      <c r="N53" s="115"/>
      <c r="O53" s="112"/>
      <c r="P53" s="112"/>
      <c r="Q53" s="112"/>
      <c r="R53" s="68" t="s">
        <v>417</v>
      </c>
      <c r="S53" s="59">
        <v>45</v>
      </c>
      <c r="T53" s="20" t="s">
        <v>394</v>
      </c>
      <c r="U53" s="69">
        <v>55</v>
      </c>
      <c r="V53" s="85">
        <v>55</v>
      </c>
      <c r="W53" s="86" t="s">
        <v>60</v>
      </c>
      <c r="X53" s="87" t="s">
        <v>60</v>
      </c>
      <c r="Y53" s="88" t="s">
        <v>471</v>
      </c>
      <c r="Z53" s="84">
        <f>SUM(AC53-S53)/V53*100</f>
        <v>9.0909090909090917</v>
      </c>
      <c r="AA53" s="84">
        <f t="shared" si="2"/>
        <v>100</v>
      </c>
      <c r="AB53" s="88" t="s">
        <v>471</v>
      </c>
      <c r="AC53" s="84">
        <v>50</v>
      </c>
      <c r="AD53" s="78" t="s">
        <v>470</v>
      </c>
      <c r="AE53" s="47"/>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1"/>
      <c r="DV53" s="41"/>
      <c r="DW53" s="41"/>
      <c r="DX53" s="41"/>
      <c r="DY53" s="41"/>
      <c r="DZ53" s="41"/>
      <c r="EA53" s="41"/>
      <c r="EB53" s="41"/>
      <c r="EC53" s="41"/>
      <c r="ED53" s="41"/>
      <c r="EE53" s="41"/>
      <c r="EF53" s="41"/>
      <c r="EG53" s="41"/>
      <c r="EH53" s="41"/>
      <c r="EI53" s="41"/>
      <c r="EJ53" s="41"/>
      <c r="EK53" s="41"/>
      <c r="EL53" s="41"/>
      <c r="EM53" s="41"/>
      <c r="EN53" s="41"/>
      <c r="EO53" s="41"/>
      <c r="EP53" s="41"/>
      <c r="EQ53" s="41"/>
      <c r="ER53" s="41"/>
      <c r="ES53" s="41"/>
      <c r="ET53" s="41"/>
      <c r="EU53" s="41"/>
      <c r="EV53" s="41"/>
      <c r="EW53" s="41"/>
      <c r="EX53" s="41"/>
      <c r="EY53" s="41"/>
      <c r="EZ53" s="41"/>
      <c r="FA53" s="41"/>
      <c r="FB53" s="41"/>
      <c r="FC53" s="41"/>
      <c r="FD53" s="41"/>
      <c r="FE53" s="41"/>
      <c r="FF53" s="41"/>
      <c r="FG53" s="41"/>
      <c r="FH53" s="41"/>
    </row>
    <row r="54" spans="1:164" s="6" customFormat="1" ht="49.9" customHeight="1" x14ac:dyDescent="0.25">
      <c r="A54" s="126"/>
      <c r="B54" s="33">
        <v>46</v>
      </c>
      <c r="C54" s="20" t="s">
        <v>88</v>
      </c>
      <c r="D54" s="69" t="s">
        <v>255</v>
      </c>
      <c r="E54" s="114"/>
      <c r="F54" s="69" t="s">
        <v>60</v>
      </c>
      <c r="G54" s="21">
        <v>44511</v>
      </c>
      <c r="H54" s="22">
        <v>44703</v>
      </c>
      <c r="I54" s="22"/>
      <c r="J54" s="116"/>
      <c r="K54" s="137"/>
      <c r="L54" s="115"/>
      <c r="M54" s="115"/>
      <c r="N54" s="115"/>
      <c r="O54" s="112"/>
      <c r="P54" s="112"/>
      <c r="Q54" s="112"/>
      <c r="R54" s="68" t="s">
        <v>417</v>
      </c>
      <c r="S54" s="59">
        <v>20</v>
      </c>
      <c r="T54" s="20" t="s">
        <v>394</v>
      </c>
      <c r="U54" s="69">
        <v>55</v>
      </c>
      <c r="V54" s="69">
        <v>80</v>
      </c>
      <c r="W54" s="86" t="s">
        <v>60</v>
      </c>
      <c r="X54" s="87" t="s">
        <v>60</v>
      </c>
      <c r="Y54" s="48" t="s">
        <v>438</v>
      </c>
      <c r="Z54" s="79">
        <f>(AC54-S54)/V54*100</f>
        <v>100</v>
      </c>
      <c r="AA54" s="79">
        <f t="shared" si="0"/>
        <v>100</v>
      </c>
      <c r="AB54" s="48" t="s">
        <v>438</v>
      </c>
      <c r="AC54" s="84">
        <v>100</v>
      </c>
      <c r="AD54" s="78" t="s">
        <v>60</v>
      </c>
      <c r="AE54" s="47"/>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c r="DX54" s="41"/>
      <c r="DY54" s="41"/>
      <c r="DZ54" s="41"/>
      <c r="EA54" s="41"/>
      <c r="EB54" s="41"/>
      <c r="EC54" s="41"/>
      <c r="ED54" s="41"/>
      <c r="EE54" s="41"/>
      <c r="EF54" s="41"/>
      <c r="EG54" s="41"/>
      <c r="EH54" s="41"/>
      <c r="EI54" s="41"/>
      <c r="EJ54" s="41"/>
      <c r="EK54" s="41"/>
      <c r="EL54" s="41"/>
      <c r="EM54" s="41"/>
      <c r="EN54" s="41"/>
      <c r="EO54" s="41"/>
      <c r="EP54" s="41"/>
      <c r="EQ54" s="41"/>
      <c r="ER54" s="41"/>
      <c r="ES54" s="41"/>
      <c r="ET54" s="41"/>
      <c r="EU54" s="41"/>
      <c r="EV54" s="41"/>
      <c r="EW54" s="41"/>
      <c r="EX54" s="41"/>
      <c r="EY54" s="41"/>
      <c r="EZ54" s="41"/>
      <c r="FA54" s="41"/>
      <c r="FB54" s="41"/>
      <c r="FC54" s="41"/>
      <c r="FD54" s="41"/>
      <c r="FE54" s="41"/>
      <c r="FF54" s="41"/>
      <c r="FG54" s="41"/>
      <c r="FH54" s="41"/>
    </row>
    <row r="55" spans="1:164" s="6" customFormat="1" ht="50.45" customHeight="1" x14ac:dyDescent="0.25">
      <c r="A55" s="126"/>
      <c r="B55" s="33">
        <v>47</v>
      </c>
      <c r="C55" s="20" t="s">
        <v>89</v>
      </c>
      <c r="D55" s="69" t="s">
        <v>256</v>
      </c>
      <c r="E55" s="114"/>
      <c r="F55" s="69" t="s">
        <v>60</v>
      </c>
      <c r="G55" s="21">
        <v>44476</v>
      </c>
      <c r="H55" s="21">
        <v>44659</v>
      </c>
      <c r="I55" s="21"/>
      <c r="J55" s="116"/>
      <c r="K55" s="137"/>
      <c r="L55" s="115"/>
      <c r="M55" s="115"/>
      <c r="N55" s="115"/>
      <c r="O55" s="112"/>
      <c r="P55" s="112"/>
      <c r="Q55" s="112"/>
      <c r="R55" s="68" t="s">
        <v>417</v>
      </c>
      <c r="S55" s="59">
        <v>60</v>
      </c>
      <c r="T55" s="20" t="s">
        <v>394</v>
      </c>
      <c r="U55" s="69">
        <v>30</v>
      </c>
      <c r="V55" s="69">
        <v>40</v>
      </c>
      <c r="W55" s="86" t="s">
        <v>60</v>
      </c>
      <c r="X55" s="87" t="s">
        <v>60</v>
      </c>
      <c r="Y55" s="48" t="s">
        <v>438</v>
      </c>
      <c r="Z55" s="79">
        <f>(AC55-S55)/V55*100</f>
        <v>100</v>
      </c>
      <c r="AA55" s="79">
        <f t="shared" si="0"/>
        <v>100</v>
      </c>
      <c r="AB55" s="48" t="s">
        <v>438</v>
      </c>
      <c r="AC55" s="84">
        <v>100</v>
      </c>
      <c r="AD55" s="78" t="s">
        <v>60</v>
      </c>
      <c r="AE55" s="47"/>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41"/>
      <c r="DS55" s="41"/>
      <c r="DT55" s="41"/>
      <c r="DU55" s="41"/>
      <c r="DV55" s="41"/>
      <c r="DW55" s="41"/>
      <c r="DX55" s="41"/>
      <c r="DY55" s="41"/>
      <c r="DZ55" s="41"/>
      <c r="EA55" s="41"/>
      <c r="EB55" s="41"/>
      <c r="EC55" s="41"/>
      <c r="ED55" s="41"/>
      <c r="EE55" s="41"/>
      <c r="EF55" s="41"/>
      <c r="EG55" s="41"/>
      <c r="EH55" s="41"/>
      <c r="EI55" s="41"/>
      <c r="EJ55" s="41"/>
      <c r="EK55" s="41"/>
      <c r="EL55" s="41"/>
      <c r="EM55" s="41"/>
      <c r="EN55" s="41"/>
      <c r="EO55" s="41"/>
      <c r="EP55" s="41"/>
      <c r="EQ55" s="41"/>
      <c r="ER55" s="41"/>
      <c r="ES55" s="41"/>
      <c r="ET55" s="41"/>
      <c r="EU55" s="41"/>
      <c r="EV55" s="41"/>
      <c r="EW55" s="41"/>
      <c r="EX55" s="41"/>
      <c r="EY55" s="41"/>
      <c r="EZ55" s="41"/>
      <c r="FA55" s="41"/>
      <c r="FB55" s="41"/>
      <c r="FC55" s="41"/>
      <c r="FD55" s="41"/>
      <c r="FE55" s="41"/>
      <c r="FF55" s="41"/>
      <c r="FG55" s="41"/>
      <c r="FH55" s="41"/>
    </row>
    <row r="56" spans="1:164" s="6" customFormat="1" ht="50.45" customHeight="1" x14ac:dyDescent="0.25">
      <c r="A56" s="126"/>
      <c r="B56" s="33">
        <v>48</v>
      </c>
      <c r="C56" s="20" t="s">
        <v>90</v>
      </c>
      <c r="D56" s="69" t="s">
        <v>257</v>
      </c>
      <c r="E56" s="114"/>
      <c r="F56" s="69" t="s">
        <v>60</v>
      </c>
      <c r="G56" s="21">
        <v>44421</v>
      </c>
      <c r="H56" s="21">
        <v>44606</v>
      </c>
      <c r="I56" s="21"/>
      <c r="J56" s="116"/>
      <c r="K56" s="137"/>
      <c r="L56" s="115"/>
      <c r="M56" s="115"/>
      <c r="N56" s="115"/>
      <c r="O56" s="112"/>
      <c r="P56" s="112"/>
      <c r="Q56" s="112"/>
      <c r="R56" s="68" t="s">
        <v>417</v>
      </c>
      <c r="S56" s="59">
        <v>48</v>
      </c>
      <c r="T56" s="20" t="s">
        <v>394</v>
      </c>
      <c r="U56" s="69">
        <v>52</v>
      </c>
      <c r="V56" s="69" t="s">
        <v>60</v>
      </c>
      <c r="W56" s="86" t="s">
        <v>60</v>
      </c>
      <c r="X56" s="87" t="s">
        <v>60</v>
      </c>
      <c r="Y56" s="48" t="s">
        <v>438</v>
      </c>
      <c r="Z56" s="79">
        <v>100</v>
      </c>
      <c r="AA56" s="79">
        <v>100</v>
      </c>
      <c r="AB56" s="48" t="s">
        <v>438</v>
      </c>
      <c r="AC56" s="84">
        <v>100</v>
      </c>
      <c r="AD56" s="78" t="s">
        <v>60</v>
      </c>
      <c r="AE56" s="47"/>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41"/>
      <c r="DS56" s="41"/>
      <c r="DT56" s="41"/>
      <c r="DU56" s="41"/>
      <c r="DV56" s="41"/>
      <c r="DW56" s="41"/>
      <c r="DX56" s="41"/>
      <c r="DY56" s="41"/>
      <c r="DZ56" s="41"/>
      <c r="EA56" s="41"/>
      <c r="EB56" s="41"/>
      <c r="EC56" s="41"/>
      <c r="ED56" s="41"/>
      <c r="EE56" s="41"/>
      <c r="EF56" s="41"/>
      <c r="EG56" s="41"/>
      <c r="EH56" s="41"/>
      <c r="EI56" s="41"/>
      <c r="EJ56" s="41"/>
      <c r="EK56" s="41"/>
      <c r="EL56" s="41"/>
      <c r="EM56" s="41"/>
      <c r="EN56" s="41"/>
      <c r="EO56" s="41"/>
      <c r="EP56" s="41"/>
      <c r="EQ56" s="41"/>
      <c r="ER56" s="41"/>
      <c r="ES56" s="41"/>
      <c r="ET56" s="41"/>
      <c r="EU56" s="41"/>
      <c r="EV56" s="41"/>
      <c r="EW56" s="41"/>
      <c r="EX56" s="41"/>
      <c r="EY56" s="41"/>
      <c r="EZ56" s="41"/>
      <c r="FA56" s="41"/>
      <c r="FB56" s="41"/>
      <c r="FC56" s="41"/>
      <c r="FD56" s="41"/>
      <c r="FE56" s="41"/>
      <c r="FF56" s="41"/>
      <c r="FG56" s="41"/>
      <c r="FH56" s="41"/>
    </row>
    <row r="57" spans="1:164" s="6" customFormat="1" ht="151.15" customHeight="1" x14ac:dyDescent="0.25">
      <c r="A57" s="126"/>
      <c r="B57" s="33">
        <v>49</v>
      </c>
      <c r="C57" s="20" t="s">
        <v>11</v>
      </c>
      <c r="D57" s="69" t="s">
        <v>258</v>
      </c>
      <c r="E57" s="114"/>
      <c r="F57" s="69" t="s">
        <v>60</v>
      </c>
      <c r="G57" s="21">
        <v>44390</v>
      </c>
      <c r="H57" s="21">
        <v>44645</v>
      </c>
      <c r="I57" s="21"/>
      <c r="J57" s="116"/>
      <c r="K57" s="137"/>
      <c r="L57" s="115"/>
      <c r="M57" s="115"/>
      <c r="N57" s="115"/>
      <c r="O57" s="112"/>
      <c r="P57" s="112"/>
      <c r="Q57" s="112"/>
      <c r="R57" s="68" t="s">
        <v>424</v>
      </c>
      <c r="S57" s="59">
        <v>50</v>
      </c>
      <c r="T57" s="68" t="s">
        <v>397</v>
      </c>
      <c r="U57" s="69">
        <v>50</v>
      </c>
      <c r="V57" s="85">
        <v>50</v>
      </c>
      <c r="W57" s="86" t="s">
        <v>60</v>
      </c>
      <c r="X57" s="87" t="s">
        <v>60</v>
      </c>
      <c r="Y57" s="88" t="s">
        <v>472</v>
      </c>
      <c r="Z57" s="84">
        <f>(AC57-S57)/V57*100</f>
        <v>60</v>
      </c>
      <c r="AA57" s="84">
        <f t="shared" si="0"/>
        <v>100</v>
      </c>
      <c r="AB57" s="88" t="s">
        <v>472</v>
      </c>
      <c r="AC57" s="84">
        <v>80</v>
      </c>
      <c r="AD57" s="78" t="s">
        <v>460</v>
      </c>
      <c r="AE57" s="47"/>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c r="DX57" s="41"/>
      <c r="DY57" s="41"/>
      <c r="DZ57" s="41"/>
      <c r="EA57" s="41"/>
      <c r="EB57" s="41"/>
      <c r="EC57" s="41"/>
      <c r="ED57" s="41"/>
      <c r="EE57" s="41"/>
      <c r="EF57" s="41"/>
      <c r="EG57" s="41"/>
      <c r="EH57" s="41"/>
      <c r="EI57" s="41"/>
      <c r="EJ57" s="41"/>
      <c r="EK57" s="41"/>
      <c r="EL57" s="41"/>
      <c r="EM57" s="41"/>
      <c r="EN57" s="41"/>
      <c r="EO57" s="41"/>
      <c r="EP57" s="41"/>
      <c r="EQ57" s="41"/>
      <c r="ER57" s="41"/>
      <c r="ES57" s="41"/>
      <c r="ET57" s="41"/>
      <c r="EU57" s="41"/>
      <c r="EV57" s="41"/>
      <c r="EW57" s="41"/>
      <c r="EX57" s="41"/>
      <c r="EY57" s="41"/>
      <c r="EZ57" s="41"/>
      <c r="FA57" s="41"/>
      <c r="FB57" s="41"/>
      <c r="FC57" s="41"/>
      <c r="FD57" s="41"/>
      <c r="FE57" s="41"/>
      <c r="FF57" s="41"/>
      <c r="FG57" s="41"/>
      <c r="FH57" s="41"/>
    </row>
    <row r="58" spans="1:164" s="14" customFormat="1" ht="47.25" customHeight="1" x14ac:dyDescent="0.25">
      <c r="A58" s="126"/>
      <c r="B58" s="69">
        <v>50</v>
      </c>
      <c r="C58" s="20" t="s">
        <v>43</v>
      </c>
      <c r="D58" s="125" t="s">
        <v>259</v>
      </c>
      <c r="E58" s="114"/>
      <c r="F58" s="69" t="s">
        <v>60</v>
      </c>
      <c r="G58" s="22">
        <v>44440</v>
      </c>
      <c r="H58" s="22">
        <v>44788</v>
      </c>
      <c r="I58" s="22"/>
      <c r="J58" s="116"/>
      <c r="K58" s="137"/>
      <c r="L58" s="115"/>
      <c r="M58" s="115"/>
      <c r="N58" s="115"/>
      <c r="O58" s="112"/>
      <c r="P58" s="112"/>
      <c r="Q58" s="112"/>
      <c r="R58" s="110" t="s">
        <v>416</v>
      </c>
      <c r="S58" s="59">
        <v>6</v>
      </c>
      <c r="T58" s="68" t="s">
        <v>393</v>
      </c>
      <c r="U58" s="69">
        <v>36</v>
      </c>
      <c r="V58" s="69">
        <v>66</v>
      </c>
      <c r="W58" s="69">
        <v>94</v>
      </c>
      <c r="X58" s="70" t="s">
        <v>60</v>
      </c>
      <c r="Y58" s="78" t="s">
        <v>474</v>
      </c>
      <c r="Z58" s="79">
        <f>(AC58-S58)/V58*100</f>
        <v>6.0606060606060606</v>
      </c>
      <c r="AA58" s="79">
        <f t="shared" si="0"/>
        <v>72</v>
      </c>
      <c r="AB58" s="78" t="s">
        <v>474</v>
      </c>
      <c r="AC58" s="84">
        <v>10</v>
      </c>
      <c r="AD58" s="78" t="s">
        <v>474</v>
      </c>
      <c r="AE58" s="46"/>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c r="EI58" s="40"/>
      <c r="EJ58" s="4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row>
    <row r="59" spans="1:164" s="14" customFormat="1" ht="47.45" customHeight="1" x14ac:dyDescent="0.25">
      <c r="A59" s="126"/>
      <c r="B59" s="33">
        <v>51</v>
      </c>
      <c r="C59" s="20" t="s">
        <v>44</v>
      </c>
      <c r="D59" s="125"/>
      <c r="E59" s="114"/>
      <c r="F59" s="69" t="s">
        <v>60</v>
      </c>
      <c r="G59" s="22">
        <v>44441</v>
      </c>
      <c r="H59" s="22">
        <v>44742</v>
      </c>
      <c r="I59" s="22"/>
      <c r="J59" s="116"/>
      <c r="K59" s="137"/>
      <c r="L59" s="115"/>
      <c r="M59" s="115"/>
      <c r="N59" s="115"/>
      <c r="O59" s="112"/>
      <c r="P59" s="112"/>
      <c r="Q59" s="112"/>
      <c r="R59" s="110"/>
      <c r="S59" s="59">
        <v>7</v>
      </c>
      <c r="T59" s="68" t="s">
        <v>393</v>
      </c>
      <c r="U59" s="69">
        <v>43</v>
      </c>
      <c r="V59" s="69">
        <v>93</v>
      </c>
      <c r="W59" s="69" t="s">
        <v>60</v>
      </c>
      <c r="X59" s="70" t="s">
        <v>60</v>
      </c>
      <c r="Y59" s="78" t="s">
        <v>474</v>
      </c>
      <c r="Z59" s="79">
        <f>(AC59-S59)/V59*100</f>
        <v>6.4516129032258061</v>
      </c>
      <c r="AA59" s="79">
        <f t="shared" si="0"/>
        <v>100</v>
      </c>
      <c r="AB59" s="78" t="s">
        <v>474</v>
      </c>
      <c r="AC59" s="84">
        <v>13</v>
      </c>
      <c r="AD59" s="78" t="s">
        <v>474</v>
      </c>
      <c r="AE59" s="46"/>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row>
    <row r="60" spans="1:164" s="6" customFormat="1" ht="47.25" customHeight="1" x14ac:dyDescent="0.25">
      <c r="A60" s="126"/>
      <c r="B60" s="69">
        <v>52</v>
      </c>
      <c r="C60" s="20" t="s">
        <v>91</v>
      </c>
      <c r="D60" s="69" t="s">
        <v>260</v>
      </c>
      <c r="E60" s="114"/>
      <c r="F60" s="69" t="s">
        <v>60</v>
      </c>
      <c r="G60" s="21">
        <v>44421</v>
      </c>
      <c r="H60" s="21">
        <v>44665</v>
      </c>
      <c r="I60" s="21"/>
      <c r="J60" s="116"/>
      <c r="K60" s="137"/>
      <c r="L60" s="115"/>
      <c r="M60" s="115"/>
      <c r="N60" s="115"/>
      <c r="O60" s="112"/>
      <c r="P60" s="112"/>
      <c r="Q60" s="112"/>
      <c r="R60" s="68" t="s">
        <v>417</v>
      </c>
      <c r="S60" s="59">
        <v>17</v>
      </c>
      <c r="T60" s="20" t="s">
        <v>394</v>
      </c>
      <c r="U60" s="69">
        <v>58</v>
      </c>
      <c r="V60" s="69">
        <v>83</v>
      </c>
      <c r="W60" s="82" t="s">
        <v>60</v>
      </c>
      <c r="X60" s="70" t="s">
        <v>60</v>
      </c>
      <c r="Y60" s="48" t="s">
        <v>438</v>
      </c>
      <c r="Z60" s="79">
        <f>(AC60-S60)/V60*100</f>
        <v>100</v>
      </c>
      <c r="AA60" s="79">
        <f t="shared" si="0"/>
        <v>100</v>
      </c>
      <c r="AB60" s="48" t="s">
        <v>438</v>
      </c>
      <c r="AC60" s="84">
        <v>100</v>
      </c>
      <c r="AD60" s="78" t="s">
        <v>60</v>
      </c>
      <c r="AE60" s="47"/>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41"/>
      <c r="DS60" s="41"/>
      <c r="DT60" s="41"/>
      <c r="DU60" s="41"/>
      <c r="DV60" s="41"/>
      <c r="DW60" s="41"/>
      <c r="DX60" s="41"/>
      <c r="DY60" s="41"/>
      <c r="DZ60" s="41"/>
      <c r="EA60" s="41"/>
      <c r="EB60" s="41"/>
      <c r="EC60" s="41"/>
      <c r="ED60" s="41"/>
      <c r="EE60" s="41"/>
      <c r="EF60" s="41"/>
      <c r="EG60" s="41"/>
      <c r="EH60" s="41"/>
      <c r="EI60" s="41"/>
      <c r="EJ60" s="41"/>
      <c r="EK60" s="41"/>
      <c r="EL60" s="41"/>
      <c r="EM60" s="41"/>
      <c r="EN60" s="41"/>
      <c r="EO60" s="41"/>
      <c r="EP60" s="41"/>
      <c r="EQ60" s="41"/>
      <c r="ER60" s="41"/>
      <c r="ES60" s="41"/>
      <c r="ET60" s="41"/>
      <c r="EU60" s="41"/>
      <c r="EV60" s="41"/>
      <c r="EW60" s="41"/>
      <c r="EX60" s="41"/>
      <c r="EY60" s="41"/>
      <c r="EZ60" s="41"/>
      <c r="FA60" s="41"/>
      <c r="FB60" s="41"/>
      <c r="FC60" s="41"/>
      <c r="FD60" s="41"/>
      <c r="FE60" s="41"/>
      <c r="FF60" s="41"/>
      <c r="FG60" s="41"/>
      <c r="FH60" s="41"/>
    </row>
    <row r="61" spans="1:164" s="6" customFormat="1" ht="56.25" customHeight="1" x14ac:dyDescent="0.25">
      <c r="A61" s="126"/>
      <c r="B61" s="33">
        <v>53</v>
      </c>
      <c r="C61" s="20" t="s">
        <v>92</v>
      </c>
      <c r="D61" s="69" t="s">
        <v>261</v>
      </c>
      <c r="E61" s="114"/>
      <c r="F61" s="69" t="s">
        <v>60</v>
      </c>
      <c r="G61" s="21">
        <v>44421</v>
      </c>
      <c r="H61" s="21">
        <v>44606</v>
      </c>
      <c r="I61" s="21"/>
      <c r="J61" s="116"/>
      <c r="K61" s="137"/>
      <c r="L61" s="115"/>
      <c r="M61" s="115"/>
      <c r="N61" s="115"/>
      <c r="O61" s="112"/>
      <c r="P61" s="112"/>
      <c r="Q61" s="112"/>
      <c r="R61" s="68" t="s">
        <v>417</v>
      </c>
      <c r="S61" s="59">
        <v>68</v>
      </c>
      <c r="T61" s="20" t="s">
        <v>394</v>
      </c>
      <c r="U61" s="69">
        <v>32</v>
      </c>
      <c r="V61" s="69" t="s">
        <v>60</v>
      </c>
      <c r="W61" s="82" t="s">
        <v>60</v>
      </c>
      <c r="X61" s="70" t="s">
        <v>60</v>
      </c>
      <c r="Y61" s="48" t="s">
        <v>438</v>
      </c>
      <c r="Z61" s="79">
        <v>100</v>
      </c>
      <c r="AA61" s="79">
        <v>100</v>
      </c>
      <c r="AB61" s="48" t="s">
        <v>438</v>
      </c>
      <c r="AC61" s="66">
        <v>100</v>
      </c>
      <c r="AD61" s="78" t="s">
        <v>60</v>
      </c>
      <c r="AE61" s="47"/>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41"/>
      <c r="DT61" s="41"/>
      <c r="DU61" s="41"/>
      <c r="DV61" s="41"/>
      <c r="DW61" s="41"/>
      <c r="DX61" s="41"/>
      <c r="DY61" s="41"/>
      <c r="DZ61" s="41"/>
      <c r="EA61" s="41"/>
      <c r="EB61" s="41"/>
      <c r="EC61" s="41"/>
      <c r="ED61" s="41"/>
      <c r="EE61" s="41"/>
      <c r="EF61" s="41"/>
      <c r="EG61" s="41"/>
      <c r="EH61" s="41"/>
      <c r="EI61" s="41"/>
      <c r="EJ61" s="41"/>
      <c r="EK61" s="41"/>
      <c r="EL61" s="41"/>
      <c r="EM61" s="41"/>
      <c r="EN61" s="41"/>
      <c r="EO61" s="41"/>
      <c r="EP61" s="41"/>
      <c r="EQ61" s="41"/>
      <c r="ER61" s="41"/>
      <c r="ES61" s="41"/>
      <c r="ET61" s="41"/>
      <c r="EU61" s="41"/>
      <c r="EV61" s="41"/>
      <c r="EW61" s="41"/>
      <c r="EX61" s="41"/>
      <c r="EY61" s="41"/>
      <c r="EZ61" s="41"/>
      <c r="FA61" s="41"/>
      <c r="FB61" s="41"/>
      <c r="FC61" s="41"/>
      <c r="FD61" s="41"/>
      <c r="FE61" s="41"/>
      <c r="FF61" s="41"/>
      <c r="FG61" s="41"/>
      <c r="FH61" s="41"/>
    </row>
    <row r="62" spans="1:164" s="6" customFormat="1" ht="58.5" customHeight="1" x14ac:dyDescent="0.25">
      <c r="A62" s="126"/>
      <c r="B62" s="69">
        <v>54</v>
      </c>
      <c r="C62" s="20" t="s">
        <v>93</v>
      </c>
      <c r="D62" s="69" t="s">
        <v>262</v>
      </c>
      <c r="E62" s="114"/>
      <c r="F62" s="69" t="s">
        <v>60</v>
      </c>
      <c r="G62" s="21">
        <v>44427</v>
      </c>
      <c r="H62" s="21">
        <v>44607</v>
      </c>
      <c r="I62" s="21"/>
      <c r="J62" s="116"/>
      <c r="K62" s="137"/>
      <c r="L62" s="115"/>
      <c r="M62" s="115"/>
      <c r="N62" s="115"/>
      <c r="O62" s="112"/>
      <c r="P62" s="112"/>
      <c r="Q62" s="112"/>
      <c r="R62" s="68" t="s">
        <v>417</v>
      </c>
      <c r="S62" s="59">
        <v>70</v>
      </c>
      <c r="T62" s="20" t="s">
        <v>394</v>
      </c>
      <c r="U62" s="69">
        <v>30</v>
      </c>
      <c r="V62" s="82" t="s">
        <v>60</v>
      </c>
      <c r="W62" s="82" t="s">
        <v>60</v>
      </c>
      <c r="X62" s="70" t="s">
        <v>60</v>
      </c>
      <c r="Y62" s="48" t="s">
        <v>438</v>
      </c>
      <c r="Z62" s="79">
        <v>100</v>
      </c>
      <c r="AA62" s="79">
        <v>100</v>
      </c>
      <c r="AB62" s="48" t="s">
        <v>438</v>
      </c>
      <c r="AC62" s="66">
        <v>100</v>
      </c>
      <c r="AD62" s="78" t="s">
        <v>60</v>
      </c>
      <c r="AE62" s="47"/>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c r="DR62" s="41"/>
      <c r="DS62" s="41"/>
      <c r="DT62" s="41"/>
      <c r="DU62" s="41"/>
      <c r="DV62" s="41"/>
      <c r="DW62" s="41"/>
      <c r="DX62" s="41"/>
      <c r="DY62" s="41"/>
      <c r="DZ62" s="41"/>
      <c r="EA62" s="41"/>
      <c r="EB62" s="41"/>
      <c r="EC62" s="41"/>
      <c r="ED62" s="41"/>
      <c r="EE62" s="41"/>
      <c r="EF62" s="41"/>
      <c r="EG62" s="41"/>
      <c r="EH62" s="41"/>
      <c r="EI62" s="41"/>
      <c r="EJ62" s="41"/>
      <c r="EK62" s="41"/>
      <c r="EL62" s="41"/>
      <c r="EM62" s="41"/>
      <c r="EN62" s="41"/>
      <c r="EO62" s="41"/>
      <c r="EP62" s="41"/>
      <c r="EQ62" s="41"/>
      <c r="ER62" s="41"/>
      <c r="ES62" s="41"/>
      <c r="ET62" s="41"/>
      <c r="EU62" s="41"/>
      <c r="EV62" s="41"/>
      <c r="EW62" s="41"/>
      <c r="EX62" s="41"/>
      <c r="EY62" s="41"/>
      <c r="EZ62" s="41"/>
      <c r="FA62" s="41"/>
      <c r="FB62" s="41"/>
      <c r="FC62" s="41"/>
      <c r="FD62" s="41"/>
      <c r="FE62" s="41"/>
      <c r="FF62" s="41"/>
      <c r="FG62" s="41"/>
      <c r="FH62" s="41"/>
    </row>
    <row r="63" spans="1:164" s="6" customFormat="1" ht="60.75" customHeight="1" x14ac:dyDescent="0.25">
      <c r="A63" s="126"/>
      <c r="B63" s="33">
        <v>55</v>
      </c>
      <c r="C63" s="20" t="s">
        <v>94</v>
      </c>
      <c r="D63" s="69" t="s">
        <v>263</v>
      </c>
      <c r="E63" s="114"/>
      <c r="F63" s="69" t="s">
        <v>60</v>
      </c>
      <c r="G63" s="21">
        <v>44460</v>
      </c>
      <c r="H63" s="21">
        <v>44636</v>
      </c>
      <c r="I63" s="21"/>
      <c r="J63" s="116"/>
      <c r="K63" s="137"/>
      <c r="L63" s="115"/>
      <c r="M63" s="115"/>
      <c r="N63" s="115"/>
      <c r="O63" s="112"/>
      <c r="P63" s="112"/>
      <c r="Q63" s="112"/>
      <c r="R63" s="68" t="s">
        <v>417</v>
      </c>
      <c r="S63" s="59">
        <v>42</v>
      </c>
      <c r="T63" s="20" t="s">
        <v>394</v>
      </c>
      <c r="U63" s="69">
        <v>58</v>
      </c>
      <c r="V63" s="82" t="s">
        <v>60</v>
      </c>
      <c r="W63" s="82" t="s">
        <v>60</v>
      </c>
      <c r="X63" s="70" t="s">
        <v>60</v>
      </c>
      <c r="Y63" s="48" t="s">
        <v>438</v>
      </c>
      <c r="Z63" s="79">
        <v>100</v>
      </c>
      <c r="AA63" s="79">
        <v>100</v>
      </c>
      <c r="AB63" s="48" t="s">
        <v>438</v>
      </c>
      <c r="AC63" s="66">
        <v>100</v>
      </c>
      <c r="AD63" s="78" t="s">
        <v>60</v>
      </c>
      <c r="AE63" s="47"/>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c r="DQ63" s="41"/>
      <c r="DR63" s="41"/>
      <c r="DS63" s="41"/>
      <c r="DT63" s="41"/>
      <c r="DU63" s="41"/>
      <c r="DV63" s="41"/>
      <c r="DW63" s="41"/>
      <c r="DX63" s="41"/>
      <c r="DY63" s="41"/>
      <c r="DZ63" s="41"/>
      <c r="EA63" s="41"/>
      <c r="EB63" s="41"/>
      <c r="EC63" s="41"/>
      <c r="ED63" s="41"/>
      <c r="EE63" s="41"/>
      <c r="EF63" s="41"/>
      <c r="EG63" s="41"/>
      <c r="EH63" s="41"/>
      <c r="EI63" s="41"/>
      <c r="EJ63" s="41"/>
      <c r="EK63" s="41"/>
      <c r="EL63" s="41"/>
      <c r="EM63" s="41"/>
      <c r="EN63" s="41"/>
      <c r="EO63" s="41"/>
      <c r="EP63" s="41"/>
      <c r="EQ63" s="41"/>
      <c r="ER63" s="41"/>
      <c r="ES63" s="41"/>
      <c r="ET63" s="41"/>
      <c r="EU63" s="41"/>
      <c r="EV63" s="41"/>
      <c r="EW63" s="41"/>
      <c r="EX63" s="41"/>
      <c r="EY63" s="41"/>
      <c r="EZ63" s="41"/>
      <c r="FA63" s="41"/>
      <c r="FB63" s="41"/>
      <c r="FC63" s="41"/>
      <c r="FD63" s="41"/>
      <c r="FE63" s="41"/>
      <c r="FF63" s="41"/>
      <c r="FG63" s="41"/>
      <c r="FH63" s="41"/>
    </row>
    <row r="64" spans="1:164" s="6" customFormat="1" ht="62.25" customHeight="1" x14ac:dyDescent="0.25">
      <c r="A64" s="126"/>
      <c r="B64" s="69">
        <v>56</v>
      </c>
      <c r="C64" s="20" t="s">
        <v>95</v>
      </c>
      <c r="D64" s="69" t="s">
        <v>264</v>
      </c>
      <c r="E64" s="114"/>
      <c r="F64" s="69" t="s">
        <v>60</v>
      </c>
      <c r="G64" s="21">
        <v>44497</v>
      </c>
      <c r="H64" s="21">
        <v>44668</v>
      </c>
      <c r="I64" s="21"/>
      <c r="J64" s="116"/>
      <c r="K64" s="137"/>
      <c r="L64" s="115"/>
      <c r="M64" s="115"/>
      <c r="N64" s="115"/>
      <c r="O64" s="112"/>
      <c r="P64" s="112"/>
      <c r="Q64" s="112"/>
      <c r="R64" s="68" t="s">
        <v>417</v>
      </c>
      <c r="S64" s="59">
        <v>8</v>
      </c>
      <c r="T64" s="20" t="s">
        <v>394</v>
      </c>
      <c r="U64" s="69">
        <v>67</v>
      </c>
      <c r="V64" s="69">
        <v>92</v>
      </c>
      <c r="W64" s="82" t="s">
        <v>60</v>
      </c>
      <c r="X64" s="70" t="s">
        <v>60</v>
      </c>
      <c r="Y64" s="48" t="s">
        <v>438</v>
      </c>
      <c r="Z64" s="79">
        <f>(AC64-S64)/V64*100</f>
        <v>100</v>
      </c>
      <c r="AA64" s="79">
        <f t="shared" si="0"/>
        <v>100</v>
      </c>
      <c r="AB64" s="48" t="s">
        <v>438</v>
      </c>
      <c r="AC64" s="84">
        <v>100</v>
      </c>
      <c r="AD64" s="78" t="s">
        <v>60</v>
      </c>
      <c r="AE64" s="47"/>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41"/>
      <c r="DB64" s="41"/>
      <c r="DC64" s="41"/>
      <c r="DD64" s="41"/>
      <c r="DE64" s="41"/>
      <c r="DF64" s="41"/>
      <c r="DG64" s="41"/>
      <c r="DH64" s="41"/>
      <c r="DI64" s="41"/>
      <c r="DJ64" s="41"/>
      <c r="DK64" s="41"/>
      <c r="DL64" s="41"/>
      <c r="DM64" s="41"/>
      <c r="DN64" s="41"/>
      <c r="DO64" s="41"/>
      <c r="DP64" s="41"/>
      <c r="DQ64" s="41"/>
      <c r="DR64" s="41"/>
      <c r="DS64" s="41"/>
      <c r="DT64" s="41"/>
      <c r="DU64" s="41"/>
      <c r="DV64" s="41"/>
      <c r="DW64" s="41"/>
      <c r="DX64" s="41"/>
      <c r="DY64" s="41"/>
      <c r="DZ64" s="41"/>
      <c r="EA64" s="41"/>
      <c r="EB64" s="41"/>
      <c r="EC64" s="41"/>
      <c r="ED64" s="41"/>
      <c r="EE64" s="41"/>
      <c r="EF64" s="41"/>
      <c r="EG64" s="41"/>
      <c r="EH64" s="41"/>
      <c r="EI64" s="41"/>
      <c r="EJ64" s="41"/>
      <c r="EK64" s="41"/>
      <c r="EL64" s="41"/>
      <c r="EM64" s="41"/>
      <c r="EN64" s="41"/>
      <c r="EO64" s="41"/>
      <c r="EP64" s="41"/>
      <c r="EQ64" s="41"/>
      <c r="ER64" s="41"/>
      <c r="ES64" s="41"/>
      <c r="ET64" s="41"/>
      <c r="EU64" s="41"/>
      <c r="EV64" s="41"/>
      <c r="EW64" s="41"/>
      <c r="EX64" s="41"/>
      <c r="EY64" s="41"/>
      <c r="EZ64" s="41"/>
      <c r="FA64" s="41"/>
      <c r="FB64" s="41"/>
      <c r="FC64" s="41"/>
      <c r="FD64" s="41"/>
      <c r="FE64" s="41"/>
      <c r="FF64" s="41"/>
      <c r="FG64" s="41"/>
      <c r="FH64" s="41"/>
    </row>
    <row r="65" spans="1:164" s="6" customFormat="1" ht="51.75" customHeight="1" x14ac:dyDescent="0.25">
      <c r="A65" s="126"/>
      <c r="B65" s="33">
        <v>57</v>
      </c>
      <c r="C65" s="20" t="s">
        <v>96</v>
      </c>
      <c r="D65" s="69" t="s">
        <v>265</v>
      </c>
      <c r="E65" s="114"/>
      <c r="F65" s="69" t="s">
        <v>60</v>
      </c>
      <c r="G65" s="21">
        <v>44510</v>
      </c>
      <c r="H65" s="21">
        <v>44698</v>
      </c>
      <c r="I65" s="21"/>
      <c r="J65" s="116"/>
      <c r="K65" s="137"/>
      <c r="L65" s="115"/>
      <c r="M65" s="115"/>
      <c r="N65" s="115"/>
      <c r="O65" s="112"/>
      <c r="P65" s="112"/>
      <c r="Q65" s="112"/>
      <c r="R65" s="68" t="s">
        <v>417</v>
      </c>
      <c r="S65" s="59">
        <v>52</v>
      </c>
      <c r="T65" s="20" t="s">
        <v>394</v>
      </c>
      <c r="U65" s="69">
        <v>28</v>
      </c>
      <c r="V65" s="69">
        <v>48</v>
      </c>
      <c r="W65" s="82" t="s">
        <v>60</v>
      </c>
      <c r="X65" s="70" t="s">
        <v>60</v>
      </c>
      <c r="Y65" s="48" t="s">
        <v>438</v>
      </c>
      <c r="Z65" s="79">
        <f>(AC65-S65)/V65*100</f>
        <v>100</v>
      </c>
      <c r="AA65" s="79">
        <f t="shared" si="0"/>
        <v>100</v>
      </c>
      <c r="AB65" s="48" t="s">
        <v>438</v>
      </c>
      <c r="AC65" s="84">
        <v>100</v>
      </c>
      <c r="AD65" s="78" t="s">
        <v>60</v>
      </c>
      <c r="AE65" s="47"/>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41"/>
      <c r="DR65" s="41"/>
      <c r="DS65" s="41"/>
      <c r="DT65" s="41"/>
      <c r="DU65" s="41"/>
      <c r="DV65" s="41"/>
      <c r="DW65" s="41"/>
      <c r="DX65" s="41"/>
      <c r="DY65" s="41"/>
      <c r="DZ65" s="41"/>
      <c r="EA65" s="41"/>
      <c r="EB65" s="41"/>
      <c r="EC65" s="41"/>
      <c r="ED65" s="41"/>
      <c r="EE65" s="41"/>
      <c r="EF65" s="41"/>
      <c r="EG65" s="41"/>
      <c r="EH65" s="41"/>
      <c r="EI65" s="41"/>
      <c r="EJ65" s="41"/>
      <c r="EK65" s="41"/>
      <c r="EL65" s="41"/>
      <c r="EM65" s="41"/>
      <c r="EN65" s="41"/>
      <c r="EO65" s="41"/>
      <c r="EP65" s="41"/>
      <c r="EQ65" s="41"/>
      <c r="ER65" s="41"/>
      <c r="ES65" s="41"/>
      <c r="ET65" s="41"/>
      <c r="EU65" s="41"/>
      <c r="EV65" s="41"/>
      <c r="EW65" s="41"/>
      <c r="EX65" s="41"/>
      <c r="EY65" s="41"/>
      <c r="EZ65" s="41"/>
      <c r="FA65" s="41"/>
      <c r="FB65" s="41"/>
      <c r="FC65" s="41"/>
      <c r="FD65" s="41"/>
      <c r="FE65" s="41"/>
      <c r="FF65" s="41"/>
      <c r="FG65" s="41"/>
      <c r="FH65" s="41"/>
    </row>
    <row r="66" spans="1:164" s="6" customFormat="1" ht="51.75" customHeight="1" x14ac:dyDescent="0.25">
      <c r="A66" s="126"/>
      <c r="B66" s="33">
        <v>58</v>
      </c>
      <c r="C66" s="20" t="s">
        <v>97</v>
      </c>
      <c r="D66" s="69" t="s">
        <v>266</v>
      </c>
      <c r="E66" s="114"/>
      <c r="F66" s="69" t="s">
        <v>60</v>
      </c>
      <c r="G66" s="21">
        <v>44512</v>
      </c>
      <c r="H66" s="21">
        <v>44699</v>
      </c>
      <c r="I66" s="21"/>
      <c r="J66" s="116"/>
      <c r="K66" s="137"/>
      <c r="L66" s="115"/>
      <c r="M66" s="115"/>
      <c r="N66" s="115"/>
      <c r="O66" s="112"/>
      <c r="P66" s="112"/>
      <c r="Q66" s="112"/>
      <c r="R66" s="68" t="s">
        <v>417</v>
      </c>
      <c r="S66" s="59">
        <v>10</v>
      </c>
      <c r="T66" s="20" t="s">
        <v>394</v>
      </c>
      <c r="U66" s="69">
        <v>50</v>
      </c>
      <c r="V66" s="69">
        <v>90</v>
      </c>
      <c r="W66" s="82" t="s">
        <v>60</v>
      </c>
      <c r="X66" s="70" t="s">
        <v>60</v>
      </c>
      <c r="Y66" s="48" t="s">
        <v>438</v>
      </c>
      <c r="Z66" s="79">
        <f>(AC66-S66)/V66*100</f>
        <v>100</v>
      </c>
      <c r="AA66" s="79">
        <f t="shared" si="0"/>
        <v>100</v>
      </c>
      <c r="AB66" s="48" t="s">
        <v>438</v>
      </c>
      <c r="AC66" s="84">
        <v>100</v>
      </c>
      <c r="AD66" s="78" t="s">
        <v>60</v>
      </c>
      <c r="AE66" s="47"/>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41"/>
      <c r="DC66" s="41"/>
      <c r="DD66" s="41"/>
      <c r="DE66" s="41"/>
      <c r="DF66" s="41"/>
      <c r="DG66" s="41"/>
      <c r="DH66" s="41"/>
      <c r="DI66" s="41"/>
      <c r="DJ66" s="41"/>
      <c r="DK66" s="41"/>
      <c r="DL66" s="41"/>
      <c r="DM66" s="41"/>
      <c r="DN66" s="41"/>
      <c r="DO66" s="41"/>
      <c r="DP66" s="41"/>
      <c r="DQ66" s="41"/>
      <c r="DR66" s="41"/>
      <c r="DS66" s="41"/>
      <c r="DT66" s="41"/>
      <c r="DU66" s="41"/>
      <c r="DV66" s="41"/>
      <c r="DW66" s="41"/>
      <c r="DX66" s="41"/>
      <c r="DY66" s="41"/>
      <c r="DZ66" s="41"/>
      <c r="EA66" s="41"/>
      <c r="EB66" s="41"/>
      <c r="EC66" s="41"/>
      <c r="ED66" s="41"/>
      <c r="EE66" s="41"/>
      <c r="EF66" s="41"/>
      <c r="EG66" s="41"/>
      <c r="EH66" s="41"/>
      <c r="EI66" s="41"/>
      <c r="EJ66" s="41"/>
      <c r="EK66" s="41"/>
      <c r="EL66" s="41"/>
      <c r="EM66" s="41"/>
      <c r="EN66" s="41"/>
      <c r="EO66" s="41"/>
      <c r="EP66" s="41"/>
      <c r="EQ66" s="41"/>
      <c r="ER66" s="41"/>
      <c r="ES66" s="41"/>
      <c r="ET66" s="41"/>
      <c r="EU66" s="41"/>
      <c r="EV66" s="41"/>
      <c r="EW66" s="41"/>
      <c r="EX66" s="41"/>
      <c r="EY66" s="41"/>
      <c r="EZ66" s="41"/>
      <c r="FA66" s="41"/>
      <c r="FB66" s="41"/>
      <c r="FC66" s="41"/>
      <c r="FD66" s="41"/>
      <c r="FE66" s="41"/>
      <c r="FF66" s="41"/>
      <c r="FG66" s="41"/>
      <c r="FH66" s="41"/>
    </row>
    <row r="67" spans="1:164" ht="49.5" customHeight="1" x14ac:dyDescent="0.25">
      <c r="A67" s="126"/>
      <c r="B67" s="33">
        <v>59</v>
      </c>
      <c r="C67" s="20" t="s">
        <v>25</v>
      </c>
      <c r="D67" s="69" t="s">
        <v>267</v>
      </c>
      <c r="E67" s="114"/>
      <c r="F67" s="69" t="s">
        <v>60</v>
      </c>
      <c r="G67" s="21">
        <v>44428</v>
      </c>
      <c r="H67" s="21">
        <v>44640</v>
      </c>
      <c r="I67" s="21"/>
      <c r="J67" s="116"/>
      <c r="K67" s="137"/>
      <c r="L67" s="115"/>
      <c r="M67" s="115"/>
      <c r="N67" s="115"/>
      <c r="O67" s="112"/>
      <c r="P67" s="112"/>
      <c r="Q67" s="112"/>
      <c r="R67" s="68" t="s">
        <v>425</v>
      </c>
      <c r="S67" s="59">
        <v>38</v>
      </c>
      <c r="T67" s="68" t="s">
        <v>391</v>
      </c>
      <c r="U67" s="69">
        <v>62</v>
      </c>
      <c r="V67" s="86">
        <v>62</v>
      </c>
      <c r="W67" s="82" t="s">
        <v>60</v>
      </c>
      <c r="X67" s="70" t="s">
        <v>60</v>
      </c>
      <c r="Y67" s="48" t="s">
        <v>438</v>
      </c>
      <c r="Z67" s="84">
        <f>(AC67-S67)/V67*100</f>
        <v>100</v>
      </c>
      <c r="AA67" s="84">
        <f t="shared" si="0"/>
        <v>100</v>
      </c>
      <c r="AB67" s="88" t="s">
        <v>438</v>
      </c>
      <c r="AC67" s="84">
        <v>100</v>
      </c>
      <c r="AD67" s="93" t="s">
        <v>60</v>
      </c>
      <c r="AE67" s="44"/>
    </row>
    <row r="68" spans="1:164" ht="49.5" customHeight="1" x14ac:dyDescent="0.25">
      <c r="A68" s="126"/>
      <c r="B68" s="33">
        <v>60</v>
      </c>
      <c r="C68" s="20" t="s">
        <v>98</v>
      </c>
      <c r="D68" s="69" t="s">
        <v>268</v>
      </c>
      <c r="E68" s="114"/>
      <c r="F68" s="69" t="s">
        <v>60</v>
      </c>
      <c r="G68" s="21">
        <v>44440</v>
      </c>
      <c r="H68" s="21">
        <v>44621</v>
      </c>
      <c r="I68" s="21"/>
      <c r="J68" s="116"/>
      <c r="K68" s="137"/>
      <c r="L68" s="115"/>
      <c r="M68" s="115"/>
      <c r="N68" s="115"/>
      <c r="O68" s="112"/>
      <c r="P68" s="112"/>
      <c r="Q68" s="112"/>
      <c r="R68" s="68" t="s">
        <v>426</v>
      </c>
      <c r="S68" s="59">
        <v>87</v>
      </c>
      <c r="T68" s="68" t="s">
        <v>398</v>
      </c>
      <c r="U68" s="69">
        <v>13</v>
      </c>
      <c r="V68" s="69" t="s">
        <v>60</v>
      </c>
      <c r="W68" s="82" t="s">
        <v>60</v>
      </c>
      <c r="X68" s="70" t="s">
        <v>60</v>
      </c>
      <c r="Y68" s="48" t="s">
        <v>438</v>
      </c>
      <c r="Z68" s="79">
        <v>100</v>
      </c>
      <c r="AA68" s="79">
        <v>100</v>
      </c>
      <c r="AB68" s="48" t="s">
        <v>438</v>
      </c>
      <c r="AC68" s="84">
        <v>100</v>
      </c>
      <c r="AD68" s="93" t="s">
        <v>60</v>
      </c>
      <c r="AE68" s="44"/>
    </row>
    <row r="69" spans="1:164" ht="49.5" customHeight="1" x14ac:dyDescent="0.25">
      <c r="A69" s="126"/>
      <c r="B69" s="33">
        <v>61</v>
      </c>
      <c r="C69" s="20" t="s">
        <v>99</v>
      </c>
      <c r="D69" s="69" t="s">
        <v>267</v>
      </c>
      <c r="E69" s="114"/>
      <c r="F69" s="69" t="s">
        <v>60</v>
      </c>
      <c r="G69" s="21">
        <v>44421</v>
      </c>
      <c r="H69" s="21">
        <v>44607</v>
      </c>
      <c r="I69" s="21"/>
      <c r="J69" s="116"/>
      <c r="K69" s="137"/>
      <c r="L69" s="115"/>
      <c r="M69" s="115"/>
      <c r="N69" s="115"/>
      <c r="O69" s="112"/>
      <c r="P69" s="112"/>
      <c r="Q69" s="112"/>
      <c r="R69" s="68" t="s">
        <v>417</v>
      </c>
      <c r="S69" s="59">
        <v>80</v>
      </c>
      <c r="T69" s="20" t="s">
        <v>394</v>
      </c>
      <c r="U69" s="69">
        <v>20</v>
      </c>
      <c r="V69" s="82" t="s">
        <v>60</v>
      </c>
      <c r="W69" s="82" t="s">
        <v>60</v>
      </c>
      <c r="X69" s="70" t="s">
        <v>60</v>
      </c>
      <c r="Y69" s="48" t="s">
        <v>438</v>
      </c>
      <c r="Z69" s="79">
        <v>100</v>
      </c>
      <c r="AA69" s="79">
        <v>100</v>
      </c>
      <c r="AB69" s="48" t="s">
        <v>438</v>
      </c>
      <c r="AC69" s="84">
        <v>100</v>
      </c>
      <c r="AD69" s="93" t="s">
        <v>60</v>
      </c>
      <c r="AE69" s="44"/>
    </row>
    <row r="70" spans="1:164" ht="49.5" customHeight="1" x14ac:dyDescent="0.25">
      <c r="A70" s="126"/>
      <c r="B70" s="33">
        <v>62</v>
      </c>
      <c r="C70" s="20" t="s">
        <v>100</v>
      </c>
      <c r="D70" s="69" t="s">
        <v>269</v>
      </c>
      <c r="E70" s="114"/>
      <c r="F70" s="69" t="s">
        <v>60</v>
      </c>
      <c r="G70" s="21">
        <v>44421</v>
      </c>
      <c r="H70" s="21">
        <v>44607</v>
      </c>
      <c r="I70" s="21"/>
      <c r="J70" s="116"/>
      <c r="K70" s="137"/>
      <c r="L70" s="115"/>
      <c r="M70" s="115"/>
      <c r="N70" s="115"/>
      <c r="O70" s="112"/>
      <c r="P70" s="112"/>
      <c r="Q70" s="112"/>
      <c r="R70" s="68" t="s">
        <v>417</v>
      </c>
      <c r="S70" s="59">
        <v>20</v>
      </c>
      <c r="T70" s="20" t="s">
        <v>394</v>
      </c>
      <c r="U70" s="69">
        <v>80</v>
      </c>
      <c r="V70" s="82" t="s">
        <v>60</v>
      </c>
      <c r="W70" s="82" t="s">
        <v>60</v>
      </c>
      <c r="X70" s="70" t="s">
        <v>60</v>
      </c>
      <c r="Y70" s="83" t="s">
        <v>440</v>
      </c>
      <c r="Z70" s="79" t="s">
        <v>60</v>
      </c>
      <c r="AA70" s="79">
        <v>100</v>
      </c>
      <c r="AB70" s="83" t="s">
        <v>440</v>
      </c>
      <c r="AC70" s="84">
        <v>61</v>
      </c>
      <c r="AD70" s="78" t="s">
        <v>476</v>
      </c>
      <c r="AE70" s="44"/>
    </row>
    <row r="71" spans="1:164" ht="49.5" customHeight="1" x14ac:dyDescent="0.25">
      <c r="A71" s="126"/>
      <c r="B71" s="33">
        <v>63</v>
      </c>
      <c r="C71" s="20" t="s">
        <v>101</v>
      </c>
      <c r="D71" s="69" t="s">
        <v>270</v>
      </c>
      <c r="E71" s="114"/>
      <c r="F71" s="69" t="s">
        <v>60</v>
      </c>
      <c r="G71" s="21">
        <v>44421</v>
      </c>
      <c r="H71" s="21">
        <v>44607</v>
      </c>
      <c r="I71" s="21"/>
      <c r="J71" s="116"/>
      <c r="K71" s="137"/>
      <c r="L71" s="115"/>
      <c r="M71" s="115"/>
      <c r="N71" s="115"/>
      <c r="O71" s="112"/>
      <c r="P71" s="112"/>
      <c r="Q71" s="112"/>
      <c r="R71" s="68" t="s">
        <v>417</v>
      </c>
      <c r="S71" s="59">
        <v>70</v>
      </c>
      <c r="T71" s="20" t="s">
        <v>394</v>
      </c>
      <c r="U71" s="69">
        <v>30</v>
      </c>
      <c r="V71" s="82" t="s">
        <v>60</v>
      </c>
      <c r="W71" s="82" t="s">
        <v>60</v>
      </c>
      <c r="X71" s="70" t="s">
        <v>60</v>
      </c>
      <c r="Y71" s="48" t="s">
        <v>438</v>
      </c>
      <c r="Z71" s="79">
        <v>100</v>
      </c>
      <c r="AA71" s="79">
        <v>100</v>
      </c>
      <c r="AB71" s="48" t="s">
        <v>438</v>
      </c>
      <c r="AC71" s="84">
        <v>100</v>
      </c>
      <c r="AD71" s="83" t="s">
        <v>60</v>
      </c>
      <c r="AE71" s="44"/>
    </row>
    <row r="72" spans="1:164" ht="181.15" customHeight="1" x14ac:dyDescent="0.25">
      <c r="A72" s="126"/>
      <c r="B72" s="33">
        <v>64</v>
      </c>
      <c r="C72" s="20" t="s">
        <v>102</v>
      </c>
      <c r="D72" s="69" t="s">
        <v>271</v>
      </c>
      <c r="E72" s="114"/>
      <c r="F72" s="69" t="s">
        <v>60</v>
      </c>
      <c r="G72" s="21">
        <v>44427</v>
      </c>
      <c r="H72" s="21">
        <v>44607</v>
      </c>
      <c r="I72" s="21"/>
      <c r="J72" s="116"/>
      <c r="K72" s="137"/>
      <c r="L72" s="115"/>
      <c r="M72" s="115"/>
      <c r="N72" s="115"/>
      <c r="O72" s="112"/>
      <c r="P72" s="112"/>
      <c r="Q72" s="112"/>
      <c r="R72" s="68" t="s">
        <v>417</v>
      </c>
      <c r="S72" s="59">
        <v>60</v>
      </c>
      <c r="T72" s="20" t="s">
        <v>394</v>
      </c>
      <c r="U72" s="69">
        <v>40</v>
      </c>
      <c r="V72" s="86">
        <v>40</v>
      </c>
      <c r="W72" s="85" t="s">
        <v>60</v>
      </c>
      <c r="X72" s="94" t="s">
        <v>60</v>
      </c>
      <c r="Y72" s="88" t="s">
        <v>475</v>
      </c>
      <c r="Z72" s="84">
        <v>88</v>
      </c>
      <c r="AA72" s="84">
        <v>100</v>
      </c>
      <c r="AB72" s="88" t="s">
        <v>475</v>
      </c>
      <c r="AC72" s="84">
        <v>95</v>
      </c>
      <c r="AD72" s="78" t="s">
        <v>470</v>
      </c>
      <c r="AE72" s="44"/>
    </row>
    <row r="73" spans="1:164" ht="49.5" customHeight="1" x14ac:dyDescent="0.25">
      <c r="A73" s="126"/>
      <c r="B73" s="33">
        <v>65</v>
      </c>
      <c r="C73" s="20" t="s">
        <v>103</v>
      </c>
      <c r="D73" s="69" t="s">
        <v>268</v>
      </c>
      <c r="E73" s="114"/>
      <c r="F73" s="69" t="s">
        <v>60</v>
      </c>
      <c r="G73" s="21">
        <v>44456</v>
      </c>
      <c r="H73" s="21">
        <v>44636</v>
      </c>
      <c r="I73" s="21"/>
      <c r="J73" s="116"/>
      <c r="K73" s="137"/>
      <c r="L73" s="115"/>
      <c r="M73" s="115"/>
      <c r="N73" s="115"/>
      <c r="O73" s="112"/>
      <c r="P73" s="112"/>
      <c r="Q73" s="112"/>
      <c r="R73" s="68" t="s">
        <v>417</v>
      </c>
      <c r="S73" s="59">
        <v>90</v>
      </c>
      <c r="T73" s="20" t="s">
        <v>394</v>
      </c>
      <c r="U73" s="69">
        <v>10</v>
      </c>
      <c r="V73" s="33" t="s">
        <v>60</v>
      </c>
      <c r="W73" s="85" t="s">
        <v>60</v>
      </c>
      <c r="X73" s="94" t="s">
        <v>60</v>
      </c>
      <c r="Y73" s="48" t="s">
        <v>438</v>
      </c>
      <c r="Z73" s="79">
        <v>100</v>
      </c>
      <c r="AA73" s="79">
        <v>100</v>
      </c>
      <c r="AB73" s="48" t="s">
        <v>438</v>
      </c>
      <c r="AC73" s="84">
        <v>100</v>
      </c>
      <c r="AD73" s="83" t="s">
        <v>60</v>
      </c>
      <c r="AE73" s="44"/>
    </row>
    <row r="74" spans="1:164" ht="49.5" customHeight="1" x14ac:dyDescent="0.25">
      <c r="A74" s="126"/>
      <c r="B74" s="33">
        <v>66</v>
      </c>
      <c r="C74" s="20" t="s">
        <v>104</v>
      </c>
      <c r="D74" s="69" t="s">
        <v>272</v>
      </c>
      <c r="E74" s="114"/>
      <c r="F74" s="69" t="s">
        <v>60</v>
      </c>
      <c r="G74" s="21">
        <v>44427</v>
      </c>
      <c r="H74" s="21">
        <v>44607</v>
      </c>
      <c r="I74" s="21"/>
      <c r="J74" s="116"/>
      <c r="K74" s="137"/>
      <c r="L74" s="115"/>
      <c r="M74" s="115"/>
      <c r="N74" s="115"/>
      <c r="O74" s="112"/>
      <c r="P74" s="112"/>
      <c r="Q74" s="112"/>
      <c r="R74" s="68" t="s">
        <v>417</v>
      </c>
      <c r="S74" s="59">
        <v>20</v>
      </c>
      <c r="T74" s="20" t="s">
        <v>394</v>
      </c>
      <c r="U74" s="69">
        <v>80</v>
      </c>
      <c r="V74" s="86" t="s">
        <v>60</v>
      </c>
      <c r="W74" s="85" t="s">
        <v>60</v>
      </c>
      <c r="X74" s="94" t="s">
        <v>60</v>
      </c>
      <c r="Y74" s="78" t="s">
        <v>476</v>
      </c>
      <c r="Z74" s="79" t="s">
        <v>60</v>
      </c>
      <c r="AA74" s="79">
        <v>100</v>
      </c>
      <c r="AB74" s="78" t="s">
        <v>476</v>
      </c>
      <c r="AC74" s="84">
        <v>34</v>
      </c>
      <c r="AD74" s="78" t="s">
        <v>476</v>
      </c>
      <c r="AE74" s="44"/>
    </row>
    <row r="75" spans="1:164" ht="49.5" customHeight="1" x14ac:dyDescent="0.25">
      <c r="A75" s="126"/>
      <c r="B75" s="33">
        <v>67</v>
      </c>
      <c r="C75" s="20" t="s">
        <v>105</v>
      </c>
      <c r="D75" s="69" t="s">
        <v>273</v>
      </c>
      <c r="E75" s="114"/>
      <c r="F75" s="69" t="s">
        <v>60</v>
      </c>
      <c r="G75" s="21">
        <v>44512</v>
      </c>
      <c r="H75" s="21">
        <v>44667</v>
      </c>
      <c r="I75" s="21"/>
      <c r="J75" s="116"/>
      <c r="K75" s="137"/>
      <c r="L75" s="115"/>
      <c r="M75" s="115"/>
      <c r="N75" s="115"/>
      <c r="O75" s="112"/>
      <c r="P75" s="112"/>
      <c r="Q75" s="112"/>
      <c r="R75" s="68" t="s">
        <v>417</v>
      </c>
      <c r="S75" s="59">
        <v>6</v>
      </c>
      <c r="T75" s="20" t="s">
        <v>394</v>
      </c>
      <c r="U75" s="69">
        <v>69</v>
      </c>
      <c r="V75" s="33">
        <v>94</v>
      </c>
      <c r="W75" s="85" t="s">
        <v>60</v>
      </c>
      <c r="X75" s="94" t="s">
        <v>60</v>
      </c>
      <c r="Y75" s="48" t="s">
        <v>438</v>
      </c>
      <c r="Z75" s="79">
        <f>(AC75-S75)/V75*100</f>
        <v>100</v>
      </c>
      <c r="AA75" s="79">
        <f t="shared" ref="AA75:AA121" si="3">SUM(V75+S75)</f>
        <v>100</v>
      </c>
      <c r="AB75" s="48" t="s">
        <v>438</v>
      </c>
      <c r="AC75" s="84">
        <v>100</v>
      </c>
      <c r="AD75" s="83" t="s">
        <v>60</v>
      </c>
      <c r="AE75" s="44"/>
    </row>
    <row r="76" spans="1:164" s="13" customFormat="1" ht="49.5" customHeight="1" x14ac:dyDescent="0.25">
      <c r="A76" s="126"/>
      <c r="B76" s="33">
        <v>68</v>
      </c>
      <c r="C76" s="20" t="s">
        <v>106</v>
      </c>
      <c r="D76" s="69" t="s">
        <v>274</v>
      </c>
      <c r="E76" s="114"/>
      <c r="F76" s="69" t="s">
        <v>60</v>
      </c>
      <c r="G76" s="21">
        <v>44512</v>
      </c>
      <c r="H76" s="21">
        <v>44668</v>
      </c>
      <c r="I76" s="21"/>
      <c r="J76" s="116"/>
      <c r="K76" s="137"/>
      <c r="L76" s="115"/>
      <c r="M76" s="115"/>
      <c r="N76" s="115"/>
      <c r="O76" s="112"/>
      <c r="P76" s="112"/>
      <c r="Q76" s="112"/>
      <c r="R76" s="68" t="s">
        <v>417</v>
      </c>
      <c r="S76" s="59">
        <v>25</v>
      </c>
      <c r="T76" s="20" t="s">
        <v>394</v>
      </c>
      <c r="U76" s="69">
        <v>65</v>
      </c>
      <c r="V76" s="33">
        <v>75</v>
      </c>
      <c r="W76" s="85" t="s">
        <v>60</v>
      </c>
      <c r="X76" s="94" t="s">
        <v>60</v>
      </c>
      <c r="Y76" s="48" t="s">
        <v>438</v>
      </c>
      <c r="Z76" s="79">
        <f>(AC76-S76)/V76*100</f>
        <v>100</v>
      </c>
      <c r="AA76" s="79">
        <f t="shared" si="3"/>
        <v>100</v>
      </c>
      <c r="AB76" s="48" t="s">
        <v>438</v>
      </c>
      <c r="AC76" s="84">
        <v>100</v>
      </c>
      <c r="AD76" s="78" t="s">
        <v>60</v>
      </c>
      <c r="AE76" s="44"/>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row>
    <row r="77" spans="1:164" s="13" customFormat="1" ht="247.15" customHeight="1" x14ac:dyDescent="0.25">
      <c r="A77" s="126"/>
      <c r="B77" s="33">
        <v>69</v>
      </c>
      <c r="C77" s="20" t="s">
        <v>107</v>
      </c>
      <c r="D77" s="69" t="s">
        <v>275</v>
      </c>
      <c r="E77" s="114"/>
      <c r="F77" s="69" t="s">
        <v>60</v>
      </c>
      <c r="G77" s="21">
        <v>44512</v>
      </c>
      <c r="H77" s="21">
        <v>44669</v>
      </c>
      <c r="I77" s="21"/>
      <c r="J77" s="116"/>
      <c r="K77" s="137"/>
      <c r="L77" s="115"/>
      <c r="M77" s="115"/>
      <c r="N77" s="115"/>
      <c r="O77" s="112"/>
      <c r="P77" s="112"/>
      <c r="Q77" s="112"/>
      <c r="R77" s="68" t="s">
        <v>417</v>
      </c>
      <c r="S77" s="59">
        <v>11</v>
      </c>
      <c r="T77" s="20" t="s">
        <v>394</v>
      </c>
      <c r="U77" s="69">
        <v>69</v>
      </c>
      <c r="V77" s="33">
        <v>89</v>
      </c>
      <c r="W77" s="85" t="s">
        <v>60</v>
      </c>
      <c r="X77" s="94" t="s">
        <v>60</v>
      </c>
      <c r="Y77" s="48" t="s">
        <v>477</v>
      </c>
      <c r="Z77" s="79">
        <f>(AC77-S77)/V77*100</f>
        <v>60.674157303370791</v>
      </c>
      <c r="AA77" s="79">
        <f t="shared" si="3"/>
        <v>100</v>
      </c>
      <c r="AB77" s="48" t="s">
        <v>478</v>
      </c>
      <c r="AC77" s="84">
        <v>65</v>
      </c>
      <c r="AD77" s="78" t="s">
        <v>460</v>
      </c>
      <c r="AE77" s="44"/>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row>
    <row r="78" spans="1:164" ht="43.15" customHeight="1" x14ac:dyDescent="0.25">
      <c r="A78" s="126"/>
      <c r="B78" s="33">
        <v>70</v>
      </c>
      <c r="C78" s="20" t="s">
        <v>108</v>
      </c>
      <c r="D78" s="69" t="s">
        <v>276</v>
      </c>
      <c r="E78" s="114"/>
      <c r="F78" s="69" t="s">
        <v>60</v>
      </c>
      <c r="G78" s="21">
        <v>44421</v>
      </c>
      <c r="H78" s="21">
        <v>44607</v>
      </c>
      <c r="I78" s="21"/>
      <c r="J78" s="116"/>
      <c r="K78" s="137"/>
      <c r="L78" s="115"/>
      <c r="M78" s="115"/>
      <c r="N78" s="115"/>
      <c r="O78" s="112"/>
      <c r="P78" s="112"/>
      <c r="Q78" s="112"/>
      <c r="R78" s="68" t="s">
        <v>417</v>
      </c>
      <c r="S78" s="59">
        <v>75</v>
      </c>
      <c r="T78" s="20" t="s">
        <v>394</v>
      </c>
      <c r="U78" s="69">
        <v>25</v>
      </c>
      <c r="V78" s="33" t="s">
        <v>60</v>
      </c>
      <c r="W78" s="33" t="s">
        <v>60</v>
      </c>
      <c r="X78" s="33" t="s">
        <v>60</v>
      </c>
      <c r="Y78" s="48" t="s">
        <v>438</v>
      </c>
      <c r="Z78" s="84">
        <v>100</v>
      </c>
      <c r="AA78" s="84">
        <v>100</v>
      </c>
      <c r="AB78" s="48" t="s">
        <v>438</v>
      </c>
      <c r="AC78" s="84">
        <v>100</v>
      </c>
      <c r="AD78" s="95" t="s">
        <v>60</v>
      </c>
      <c r="AE78" s="44"/>
    </row>
    <row r="79" spans="1:164" ht="51" customHeight="1" x14ac:dyDescent="0.25">
      <c r="A79" s="126"/>
      <c r="B79" s="33">
        <v>71</v>
      </c>
      <c r="C79" s="20" t="s">
        <v>109</v>
      </c>
      <c r="D79" s="69" t="s">
        <v>277</v>
      </c>
      <c r="E79" s="114"/>
      <c r="F79" s="69" t="s">
        <v>60</v>
      </c>
      <c r="G79" s="21">
        <v>44421</v>
      </c>
      <c r="H79" s="21">
        <v>44608</v>
      </c>
      <c r="I79" s="21"/>
      <c r="J79" s="116"/>
      <c r="K79" s="137"/>
      <c r="L79" s="115"/>
      <c r="M79" s="115"/>
      <c r="N79" s="115"/>
      <c r="O79" s="112"/>
      <c r="P79" s="112"/>
      <c r="Q79" s="112"/>
      <c r="R79" s="68" t="s">
        <v>417</v>
      </c>
      <c r="S79" s="59">
        <v>90</v>
      </c>
      <c r="T79" s="20" t="s">
        <v>394</v>
      </c>
      <c r="U79" s="69">
        <v>10</v>
      </c>
      <c r="V79" s="33" t="s">
        <v>60</v>
      </c>
      <c r="W79" s="33" t="s">
        <v>60</v>
      </c>
      <c r="X79" s="33" t="s">
        <v>60</v>
      </c>
      <c r="Y79" s="48" t="s">
        <v>438</v>
      </c>
      <c r="Z79" s="84">
        <v>100</v>
      </c>
      <c r="AA79" s="84">
        <v>100</v>
      </c>
      <c r="AB79" s="48" t="s">
        <v>438</v>
      </c>
      <c r="AC79" s="84">
        <v>100</v>
      </c>
      <c r="AD79" s="95" t="s">
        <v>60</v>
      </c>
      <c r="AE79" s="44"/>
    </row>
    <row r="80" spans="1:164" ht="43.9" customHeight="1" x14ac:dyDescent="0.25">
      <c r="A80" s="126"/>
      <c r="B80" s="33">
        <v>72</v>
      </c>
      <c r="C80" s="20" t="s">
        <v>110</v>
      </c>
      <c r="D80" s="69" t="s">
        <v>278</v>
      </c>
      <c r="E80" s="114"/>
      <c r="F80" s="69" t="s">
        <v>60</v>
      </c>
      <c r="G80" s="21">
        <v>44421</v>
      </c>
      <c r="H80" s="21">
        <v>44609</v>
      </c>
      <c r="I80" s="21"/>
      <c r="J80" s="116"/>
      <c r="K80" s="137"/>
      <c r="L80" s="115"/>
      <c r="M80" s="115"/>
      <c r="N80" s="115"/>
      <c r="O80" s="112"/>
      <c r="P80" s="112"/>
      <c r="Q80" s="112"/>
      <c r="R80" s="68" t="s">
        <v>417</v>
      </c>
      <c r="S80" s="59">
        <v>90</v>
      </c>
      <c r="T80" s="20" t="s">
        <v>394</v>
      </c>
      <c r="U80" s="69">
        <v>10</v>
      </c>
      <c r="V80" s="33" t="s">
        <v>60</v>
      </c>
      <c r="W80" s="33" t="s">
        <v>60</v>
      </c>
      <c r="X80" s="33" t="s">
        <v>60</v>
      </c>
      <c r="Y80" s="48" t="s">
        <v>438</v>
      </c>
      <c r="Z80" s="84">
        <v>100</v>
      </c>
      <c r="AA80" s="84">
        <v>100</v>
      </c>
      <c r="AB80" s="48" t="s">
        <v>438</v>
      </c>
      <c r="AC80" s="84">
        <v>100</v>
      </c>
      <c r="AD80" s="95" t="s">
        <v>60</v>
      </c>
      <c r="AE80" s="44"/>
    </row>
    <row r="81" spans="1:164" ht="46.9" customHeight="1" x14ac:dyDescent="0.25">
      <c r="A81" s="126"/>
      <c r="B81" s="33">
        <v>73</v>
      </c>
      <c r="C81" s="20" t="s">
        <v>111</v>
      </c>
      <c r="D81" s="69" t="s">
        <v>279</v>
      </c>
      <c r="E81" s="114"/>
      <c r="F81" s="69" t="s">
        <v>60</v>
      </c>
      <c r="G81" s="21">
        <v>44421</v>
      </c>
      <c r="H81" s="21">
        <v>44610</v>
      </c>
      <c r="I81" s="21"/>
      <c r="J81" s="116"/>
      <c r="K81" s="137"/>
      <c r="L81" s="115"/>
      <c r="M81" s="115"/>
      <c r="N81" s="115"/>
      <c r="O81" s="112"/>
      <c r="P81" s="112"/>
      <c r="Q81" s="112"/>
      <c r="R81" s="68" t="s">
        <v>417</v>
      </c>
      <c r="S81" s="59">
        <v>95</v>
      </c>
      <c r="T81" s="20" t="s">
        <v>394</v>
      </c>
      <c r="U81" s="69">
        <v>5</v>
      </c>
      <c r="V81" s="33" t="s">
        <v>60</v>
      </c>
      <c r="W81" s="33" t="s">
        <v>60</v>
      </c>
      <c r="X81" s="33" t="s">
        <v>60</v>
      </c>
      <c r="Y81" s="48" t="s">
        <v>438</v>
      </c>
      <c r="Z81" s="84">
        <v>100</v>
      </c>
      <c r="AA81" s="84">
        <v>100</v>
      </c>
      <c r="AB81" s="48" t="s">
        <v>438</v>
      </c>
      <c r="AC81" s="84">
        <v>100</v>
      </c>
      <c r="AD81" s="95" t="s">
        <v>60</v>
      </c>
      <c r="AE81" s="44"/>
    </row>
    <row r="82" spans="1:164" s="1" customFormat="1" ht="65.45" customHeight="1" x14ac:dyDescent="0.25">
      <c r="A82" s="128" t="s">
        <v>1</v>
      </c>
      <c r="B82" s="33">
        <v>74</v>
      </c>
      <c r="C82" s="20" t="s">
        <v>13</v>
      </c>
      <c r="D82" s="69" t="s">
        <v>280</v>
      </c>
      <c r="E82" s="114"/>
      <c r="F82" s="69" t="s">
        <v>60</v>
      </c>
      <c r="G82" s="21">
        <v>44348</v>
      </c>
      <c r="H82" s="21">
        <v>44772</v>
      </c>
      <c r="I82" s="21"/>
      <c r="J82" s="116"/>
      <c r="K82" s="137"/>
      <c r="L82" s="115"/>
      <c r="M82" s="115"/>
      <c r="N82" s="115"/>
      <c r="O82" s="112"/>
      <c r="P82" s="112"/>
      <c r="Q82" s="112"/>
      <c r="R82" s="68" t="s">
        <v>426</v>
      </c>
      <c r="S82" s="59">
        <v>65</v>
      </c>
      <c r="T82" s="68" t="s">
        <v>399</v>
      </c>
      <c r="U82" s="69">
        <v>15</v>
      </c>
      <c r="V82" s="69">
        <v>30</v>
      </c>
      <c r="W82" s="33">
        <v>35</v>
      </c>
      <c r="X82" s="63" t="s">
        <v>60</v>
      </c>
      <c r="Y82" s="48" t="s">
        <v>479</v>
      </c>
      <c r="Z82" s="79">
        <f>(AC82-S82)/V82*100</f>
        <v>23.333333333333332</v>
      </c>
      <c r="AA82" s="79">
        <f t="shared" si="3"/>
        <v>95</v>
      </c>
      <c r="AB82" s="48" t="s">
        <v>479</v>
      </c>
      <c r="AC82" s="84">
        <v>72</v>
      </c>
      <c r="AD82" s="78" t="s">
        <v>460</v>
      </c>
      <c r="AE82" s="48"/>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c r="CS82" s="42"/>
      <c r="CT82" s="42"/>
      <c r="CU82" s="42"/>
      <c r="CV82" s="42"/>
      <c r="CW82" s="42"/>
      <c r="CX82" s="42"/>
      <c r="CY82" s="42"/>
      <c r="CZ82" s="42"/>
      <c r="DA82" s="42"/>
      <c r="DB82" s="42"/>
      <c r="DC82" s="42"/>
      <c r="DD82" s="42"/>
      <c r="DE82" s="42"/>
      <c r="DF82" s="42"/>
      <c r="DG82" s="42"/>
      <c r="DH82" s="42"/>
      <c r="DI82" s="42"/>
      <c r="DJ82" s="42"/>
      <c r="DK82" s="42"/>
      <c r="DL82" s="42"/>
      <c r="DM82" s="42"/>
      <c r="DN82" s="42"/>
      <c r="DO82" s="42"/>
      <c r="DP82" s="42"/>
      <c r="DQ82" s="42"/>
      <c r="DR82" s="42"/>
      <c r="DS82" s="42"/>
      <c r="DT82" s="42"/>
      <c r="DU82" s="42"/>
      <c r="DV82" s="42"/>
      <c r="DW82" s="42"/>
      <c r="DX82" s="42"/>
      <c r="DY82" s="42"/>
      <c r="DZ82" s="42"/>
      <c r="EA82" s="42"/>
      <c r="EB82" s="42"/>
      <c r="EC82" s="42"/>
      <c r="ED82" s="42"/>
      <c r="EE82" s="42"/>
      <c r="EF82" s="42"/>
      <c r="EG82" s="42"/>
      <c r="EH82" s="42"/>
      <c r="EI82" s="42"/>
      <c r="EJ82" s="42"/>
      <c r="EK82" s="42"/>
      <c r="EL82" s="42"/>
      <c r="EM82" s="42"/>
      <c r="EN82" s="42"/>
      <c r="EO82" s="42"/>
      <c r="EP82" s="42"/>
      <c r="EQ82" s="42"/>
      <c r="ER82" s="42"/>
      <c r="ES82" s="42"/>
      <c r="ET82" s="42"/>
      <c r="EU82" s="42"/>
      <c r="EV82" s="42"/>
      <c r="EW82" s="42"/>
      <c r="EX82" s="42"/>
      <c r="EY82" s="42"/>
      <c r="EZ82" s="42"/>
      <c r="FA82" s="42"/>
      <c r="FB82" s="42"/>
      <c r="FC82" s="42"/>
      <c r="FD82" s="42"/>
      <c r="FE82" s="42"/>
      <c r="FF82" s="42"/>
      <c r="FG82" s="42"/>
      <c r="FH82" s="42"/>
    </row>
    <row r="83" spans="1:164" s="1" customFormat="1" ht="87" customHeight="1" x14ac:dyDescent="0.25">
      <c r="A83" s="128"/>
      <c r="B83" s="33">
        <v>75</v>
      </c>
      <c r="C83" s="20" t="s">
        <v>14</v>
      </c>
      <c r="D83" s="69" t="s">
        <v>281</v>
      </c>
      <c r="E83" s="114"/>
      <c r="F83" s="69" t="s">
        <v>60</v>
      </c>
      <c r="G83" s="21">
        <v>44363</v>
      </c>
      <c r="H83" s="21">
        <v>44789</v>
      </c>
      <c r="I83" s="21"/>
      <c r="J83" s="116"/>
      <c r="K83" s="137"/>
      <c r="L83" s="115"/>
      <c r="M83" s="115"/>
      <c r="N83" s="115"/>
      <c r="O83" s="112"/>
      <c r="P83" s="112"/>
      <c r="Q83" s="112"/>
      <c r="R83" s="68" t="s">
        <v>425</v>
      </c>
      <c r="S83" s="59">
        <v>54</v>
      </c>
      <c r="T83" s="68" t="s">
        <v>400</v>
      </c>
      <c r="U83" s="69">
        <v>21</v>
      </c>
      <c r="V83" s="69">
        <v>36</v>
      </c>
      <c r="W83" s="33">
        <v>46</v>
      </c>
      <c r="X83" s="63" t="s">
        <v>60</v>
      </c>
      <c r="Y83" s="48" t="s">
        <v>480</v>
      </c>
      <c r="Z83" s="79">
        <f>(AC83-S83)/V83*100</f>
        <v>72.222222222222214</v>
      </c>
      <c r="AA83" s="79">
        <f t="shared" si="3"/>
        <v>90</v>
      </c>
      <c r="AB83" s="48" t="s">
        <v>480</v>
      </c>
      <c r="AC83" s="84">
        <v>80</v>
      </c>
      <c r="AD83" s="78" t="s">
        <v>460</v>
      </c>
      <c r="AE83" s="48"/>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c r="DV83" s="42"/>
      <c r="DW83" s="42"/>
      <c r="DX83" s="42"/>
      <c r="DY83" s="42"/>
      <c r="DZ83" s="42"/>
      <c r="EA83" s="42"/>
      <c r="EB83" s="42"/>
      <c r="EC83" s="42"/>
      <c r="ED83" s="42"/>
      <c r="EE83" s="42"/>
      <c r="EF83" s="42"/>
      <c r="EG83" s="42"/>
      <c r="EH83" s="42"/>
      <c r="EI83" s="42"/>
      <c r="EJ83" s="42"/>
      <c r="EK83" s="42"/>
      <c r="EL83" s="42"/>
      <c r="EM83" s="42"/>
      <c r="EN83" s="42"/>
      <c r="EO83" s="42"/>
      <c r="EP83" s="42"/>
      <c r="EQ83" s="42"/>
      <c r="ER83" s="42"/>
      <c r="ES83" s="42"/>
      <c r="ET83" s="42"/>
      <c r="EU83" s="42"/>
      <c r="EV83" s="42"/>
      <c r="EW83" s="42"/>
      <c r="EX83" s="42"/>
      <c r="EY83" s="42"/>
      <c r="EZ83" s="42"/>
      <c r="FA83" s="42"/>
      <c r="FB83" s="42"/>
      <c r="FC83" s="42"/>
      <c r="FD83" s="42"/>
      <c r="FE83" s="42"/>
      <c r="FF83" s="42"/>
      <c r="FG83" s="42"/>
      <c r="FH83" s="42"/>
    </row>
    <row r="84" spans="1:164" s="1" customFormat="1" ht="65.25" customHeight="1" x14ac:dyDescent="0.25">
      <c r="A84" s="128"/>
      <c r="B84" s="33">
        <v>76</v>
      </c>
      <c r="C84" s="20" t="s">
        <v>27</v>
      </c>
      <c r="D84" s="69" t="s">
        <v>281</v>
      </c>
      <c r="E84" s="114"/>
      <c r="F84" s="69" t="s">
        <v>60</v>
      </c>
      <c r="G84" s="21">
        <v>44433</v>
      </c>
      <c r="H84" s="21">
        <v>44803</v>
      </c>
      <c r="I84" s="21"/>
      <c r="J84" s="116"/>
      <c r="K84" s="137"/>
      <c r="L84" s="115"/>
      <c r="M84" s="115"/>
      <c r="N84" s="115"/>
      <c r="O84" s="112"/>
      <c r="P84" s="112"/>
      <c r="Q84" s="112"/>
      <c r="R84" s="68" t="s">
        <v>427</v>
      </c>
      <c r="S84" s="59">
        <v>22</v>
      </c>
      <c r="T84" s="68" t="s">
        <v>401</v>
      </c>
      <c r="U84" s="69">
        <v>28</v>
      </c>
      <c r="V84" s="69">
        <v>58</v>
      </c>
      <c r="W84" s="69">
        <v>78</v>
      </c>
      <c r="X84" s="63" t="s">
        <v>60</v>
      </c>
      <c r="Y84" s="80" t="s">
        <v>454</v>
      </c>
      <c r="Z84" s="79">
        <f>(AC84-S84)/V84*100</f>
        <v>39.655172413793103</v>
      </c>
      <c r="AA84" s="79">
        <f t="shared" si="3"/>
        <v>80</v>
      </c>
      <c r="AB84" s="80" t="s">
        <v>454</v>
      </c>
      <c r="AC84" s="84">
        <v>45</v>
      </c>
      <c r="AD84" s="20" t="s">
        <v>467</v>
      </c>
      <c r="AE84" s="48"/>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c r="CS84" s="42"/>
      <c r="CT84" s="42"/>
      <c r="CU84" s="42"/>
      <c r="CV84" s="42"/>
      <c r="CW84" s="42"/>
      <c r="CX84" s="42"/>
      <c r="CY84" s="42"/>
      <c r="CZ84" s="42"/>
      <c r="DA84" s="42"/>
      <c r="DB84" s="42"/>
      <c r="DC84" s="42"/>
      <c r="DD84" s="42"/>
      <c r="DE84" s="42"/>
      <c r="DF84" s="42"/>
      <c r="DG84" s="42"/>
      <c r="DH84" s="42"/>
      <c r="DI84" s="42"/>
      <c r="DJ84" s="42"/>
      <c r="DK84" s="42"/>
      <c r="DL84" s="42"/>
      <c r="DM84" s="42"/>
      <c r="DN84" s="42"/>
      <c r="DO84" s="42"/>
      <c r="DP84" s="42"/>
      <c r="DQ84" s="42"/>
      <c r="DR84" s="42"/>
      <c r="DS84" s="42"/>
      <c r="DT84" s="42"/>
      <c r="DU84" s="42"/>
      <c r="DV84" s="42"/>
      <c r="DW84" s="42"/>
      <c r="DX84" s="42"/>
      <c r="DY84" s="42"/>
      <c r="DZ84" s="42"/>
      <c r="EA84" s="42"/>
      <c r="EB84" s="42"/>
      <c r="EC84" s="42"/>
      <c r="ED84" s="42"/>
      <c r="EE84" s="42"/>
      <c r="EF84" s="42"/>
      <c r="EG84" s="42"/>
      <c r="EH84" s="42"/>
      <c r="EI84" s="42"/>
      <c r="EJ84" s="42"/>
      <c r="EK84" s="42"/>
      <c r="EL84" s="42"/>
      <c r="EM84" s="42"/>
      <c r="EN84" s="42"/>
      <c r="EO84" s="42"/>
      <c r="EP84" s="42"/>
      <c r="EQ84" s="42"/>
      <c r="ER84" s="42"/>
      <c r="ES84" s="42"/>
      <c r="ET84" s="42"/>
      <c r="EU84" s="42"/>
      <c r="EV84" s="42"/>
      <c r="EW84" s="42"/>
      <c r="EX84" s="42"/>
      <c r="EY84" s="42"/>
      <c r="EZ84" s="42"/>
      <c r="FA84" s="42"/>
      <c r="FB84" s="42"/>
      <c r="FC84" s="42"/>
      <c r="FD84" s="42"/>
      <c r="FE84" s="42"/>
      <c r="FF84" s="42"/>
      <c r="FG84" s="42"/>
      <c r="FH84" s="42"/>
    </row>
    <row r="85" spans="1:164" ht="46.5" customHeight="1" x14ac:dyDescent="0.25">
      <c r="A85" s="128"/>
      <c r="B85" s="33">
        <v>77</v>
      </c>
      <c r="C85" s="20" t="s">
        <v>112</v>
      </c>
      <c r="D85" s="69" t="s">
        <v>282</v>
      </c>
      <c r="E85" s="114"/>
      <c r="F85" s="69" t="s">
        <v>60</v>
      </c>
      <c r="G85" s="21">
        <v>44427</v>
      </c>
      <c r="H85" s="21">
        <v>44612</v>
      </c>
      <c r="I85" s="21"/>
      <c r="J85" s="116"/>
      <c r="K85" s="137"/>
      <c r="L85" s="115"/>
      <c r="M85" s="115"/>
      <c r="N85" s="115"/>
      <c r="O85" s="112"/>
      <c r="P85" s="112"/>
      <c r="Q85" s="112"/>
      <c r="R85" s="68" t="s">
        <v>417</v>
      </c>
      <c r="S85" s="59">
        <v>45</v>
      </c>
      <c r="T85" s="20" t="s">
        <v>394</v>
      </c>
      <c r="U85" s="69">
        <v>55</v>
      </c>
      <c r="V85" s="63" t="s">
        <v>60</v>
      </c>
      <c r="W85" s="63" t="s">
        <v>60</v>
      </c>
      <c r="X85" s="63" t="s">
        <v>60</v>
      </c>
      <c r="Y85" s="48" t="s">
        <v>438</v>
      </c>
      <c r="Z85" s="79">
        <v>100</v>
      </c>
      <c r="AA85" s="79">
        <v>100</v>
      </c>
      <c r="AB85" s="48" t="s">
        <v>438</v>
      </c>
      <c r="AC85" s="84">
        <v>100</v>
      </c>
      <c r="AD85" s="78" t="s">
        <v>60</v>
      </c>
      <c r="AE85" s="44"/>
    </row>
    <row r="86" spans="1:164" ht="46.5" customHeight="1" x14ac:dyDescent="0.25">
      <c r="A86" s="128"/>
      <c r="B86" s="33">
        <v>78</v>
      </c>
      <c r="C86" s="20" t="s">
        <v>113</v>
      </c>
      <c r="D86" s="69" t="s">
        <v>283</v>
      </c>
      <c r="E86" s="114"/>
      <c r="F86" s="69" t="s">
        <v>60</v>
      </c>
      <c r="G86" s="21">
        <v>44427</v>
      </c>
      <c r="H86" s="21">
        <v>44561</v>
      </c>
      <c r="I86" s="21"/>
      <c r="J86" s="116"/>
      <c r="K86" s="137"/>
      <c r="L86" s="115"/>
      <c r="M86" s="115"/>
      <c r="N86" s="115"/>
      <c r="O86" s="112"/>
      <c r="P86" s="112"/>
      <c r="Q86" s="112"/>
      <c r="R86" s="68" t="s">
        <v>417</v>
      </c>
      <c r="S86" s="59">
        <v>100</v>
      </c>
      <c r="T86" s="20" t="s">
        <v>394</v>
      </c>
      <c r="U86" s="63" t="s">
        <v>60</v>
      </c>
      <c r="V86" s="63" t="s">
        <v>60</v>
      </c>
      <c r="W86" s="63" t="s">
        <v>60</v>
      </c>
      <c r="X86" s="63" t="s">
        <v>60</v>
      </c>
      <c r="Y86" s="48" t="s">
        <v>438</v>
      </c>
      <c r="Z86" s="79" t="s">
        <v>60</v>
      </c>
      <c r="AA86" s="79" t="s">
        <v>60</v>
      </c>
      <c r="AB86" s="48" t="s">
        <v>438</v>
      </c>
      <c r="AC86" s="84">
        <v>100</v>
      </c>
      <c r="AD86" s="78" t="s">
        <v>60</v>
      </c>
      <c r="AE86" s="44"/>
    </row>
    <row r="87" spans="1:164" ht="46.5" customHeight="1" x14ac:dyDescent="0.25">
      <c r="A87" s="128"/>
      <c r="B87" s="33">
        <v>79</v>
      </c>
      <c r="C87" s="20" t="s">
        <v>115</v>
      </c>
      <c r="D87" s="69" t="s">
        <v>284</v>
      </c>
      <c r="E87" s="114"/>
      <c r="F87" s="69" t="s">
        <v>60</v>
      </c>
      <c r="G87" s="21">
        <v>44421</v>
      </c>
      <c r="H87" s="21">
        <v>44561</v>
      </c>
      <c r="I87" s="21"/>
      <c r="J87" s="116"/>
      <c r="K87" s="137"/>
      <c r="L87" s="115"/>
      <c r="M87" s="115"/>
      <c r="N87" s="115"/>
      <c r="O87" s="112"/>
      <c r="P87" s="112"/>
      <c r="Q87" s="112"/>
      <c r="R87" s="68" t="s">
        <v>417</v>
      </c>
      <c r="S87" s="59">
        <v>100</v>
      </c>
      <c r="T87" s="20" t="s">
        <v>394</v>
      </c>
      <c r="U87" s="63" t="s">
        <v>60</v>
      </c>
      <c r="V87" s="63" t="s">
        <v>60</v>
      </c>
      <c r="W87" s="63" t="s">
        <v>60</v>
      </c>
      <c r="X87" s="63" t="s">
        <v>60</v>
      </c>
      <c r="Y87" s="48" t="s">
        <v>438</v>
      </c>
      <c r="Z87" s="79" t="s">
        <v>60</v>
      </c>
      <c r="AA87" s="79" t="s">
        <v>60</v>
      </c>
      <c r="AB87" s="48" t="s">
        <v>438</v>
      </c>
      <c r="AC87" s="84">
        <v>100</v>
      </c>
      <c r="AD87" s="78" t="s">
        <v>60</v>
      </c>
      <c r="AE87" s="44"/>
    </row>
    <row r="88" spans="1:164" ht="46.5" customHeight="1" x14ac:dyDescent="0.25">
      <c r="A88" s="128"/>
      <c r="B88" s="33">
        <v>80</v>
      </c>
      <c r="C88" s="20" t="s">
        <v>114</v>
      </c>
      <c r="D88" s="69" t="s">
        <v>285</v>
      </c>
      <c r="E88" s="114"/>
      <c r="F88" s="69" t="s">
        <v>60</v>
      </c>
      <c r="G88" s="21">
        <v>44421</v>
      </c>
      <c r="H88" s="21">
        <v>44612</v>
      </c>
      <c r="I88" s="21"/>
      <c r="J88" s="116"/>
      <c r="K88" s="137"/>
      <c r="L88" s="115"/>
      <c r="M88" s="115"/>
      <c r="N88" s="115"/>
      <c r="O88" s="112"/>
      <c r="P88" s="112"/>
      <c r="Q88" s="112"/>
      <c r="R88" s="68" t="s">
        <v>417</v>
      </c>
      <c r="S88" s="59">
        <v>75</v>
      </c>
      <c r="T88" s="20" t="s">
        <v>394</v>
      </c>
      <c r="U88" s="69">
        <v>25</v>
      </c>
      <c r="V88" s="63" t="s">
        <v>60</v>
      </c>
      <c r="W88" s="63" t="s">
        <v>60</v>
      </c>
      <c r="X88" s="63" t="s">
        <v>60</v>
      </c>
      <c r="Y88" s="48" t="s">
        <v>438</v>
      </c>
      <c r="Z88" s="79">
        <v>100</v>
      </c>
      <c r="AA88" s="79">
        <v>100</v>
      </c>
      <c r="AB88" s="48" t="s">
        <v>438</v>
      </c>
      <c r="AC88" s="84">
        <v>100</v>
      </c>
      <c r="AD88" s="78" t="s">
        <v>60</v>
      </c>
      <c r="AE88" s="44"/>
    </row>
    <row r="89" spans="1:164" ht="46.5" customHeight="1" x14ac:dyDescent="0.25">
      <c r="A89" s="128"/>
      <c r="B89" s="33">
        <v>81</v>
      </c>
      <c r="C89" s="20" t="s">
        <v>116</v>
      </c>
      <c r="D89" s="69" t="s">
        <v>280</v>
      </c>
      <c r="E89" s="114"/>
      <c r="F89" s="69" t="s">
        <v>60</v>
      </c>
      <c r="G89" s="21">
        <v>44456</v>
      </c>
      <c r="H89" s="21">
        <v>44640</v>
      </c>
      <c r="I89" s="21"/>
      <c r="J89" s="116"/>
      <c r="K89" s="137"/>
      <c r="L89" s="115"/>
      <c r="M89" s="115"/>
      <c r="N89" s="115"/>
      <c r="O89" s="112"/>
      <c r="P89" s="112"/>
      <c r="Q89" s="112"/>
      <c r="R89" s="68" t="s">
        <v>417</v>
      </c>
      <c r="S89" s="59">
        <v>60</v>
      </c>
      <c r="T89" s="20" t="s">
        <v>394</v>
      </c>
      <c r="U89" s="69">
        <v>40</v>
      </c>
      <c r="V89" s="63" t="s">
        <v>60</v>
      </c>
      <c r="W89" s="63" t="s">
        <v>60</v>
      </c>
      <c r="X89" s="63" t="s">
        <v>60</v>
      </c>
      <c r="Y89" s="48" t="s">
        <v>438</v>
      </c>
      <c r="Z89" s="79">
        <v>100</v>
      </c>
      <c r="AA89" s="79">
        <v>100</v>
      </c>
      <c r="AB89" s="48" t="s">
        <v>438</v>
      </c>
      <c r="AC89" s="84">
        <v>100</v>
      </c>
      <c r="AD89" s="78" t="s">
        <v>60</v>
      </c>
      <c r="AE89" s="44"/>
    </row>
    <row r="90" spans="1:164" ht="46.5" customHeight="1" x14ac:dyDescent="0.25">
      <c r="A90" s="128"/>
      <c r="B90" s="33">
        <v>82</v>
      </c>
      <c r="C90" s="20" t="s">
        <v>117</v>
      </c>
      <c r="D90" s="69" t="s">
        <v>286</v>
      </c>
      <c r="E90" s="114"/>
      <c r="F90" s="69" t="s">
        <v>60</v>
      </c>
      <c r="G90" s="21">
        <v>44510</v>
      </c>
      <c r="H90" s="21">
        <v>44672</v>
      </c>
      <c r="I90" s="21"/>
      <c r="J90" s="116"/>
      <c r="K90" s="137"/>
      <c r="L90" s="115"/>
      <c r="M90" s="115"/>
      <c r="N90" s="115"/>
      <c r="O90" s="112"/>
      <c r="P90" s="112"/>
      <c r="Q90" s="112"/>
      <c r="R90" s="68" t="s">
        <v>417</v>
      </c>
      <c r="S90" s="59">
        <v>25</v>
      </c>
      <c r="T90" s="20" t="s">
        <v>394</v>
      </c>
      <c r="U90" s="69">
        <v>55</v>
      </c>
      <c r="V90" s="33">
        <v>75</v>
      </c>
      <c r="W90" s="63" t="s">
        <v>60</v>
      </c>
      <c r="X90" s="63" t="s">
        <v>60</v>
      </c>
      <c r="Y90" s="48" t="s">
        <v>438</v>
      </c>
      <c r="Z90" s="79">
        <f>(AC90-S90)/V90*100</f>
        <v>100</v>
      </c>
      <c r="AA90" s="79">
        <f t="shared" si="3"/>
        <v>100</v>
      </c>
      <c r="AB90" s="48" t="s">
        <v>438</v>
      </c>
      <c r="AC90" s="84">
        <v>100</v>
      </c>
      <c r="AD90" s="78" t="s">
        <v>60</v>
      </c>
      <c r="AE90" s="44"/>
    </row>
    <row r="91" spans="1:164" ht="46.5" customHeight="1" x14ac:dyDescent="0.25">
      <c r="A91" s="128"/>
      <c r="B91" s="33">
        <v>83</v>
      </c>
      <c r="C91" s="20" t="s">
        <v>118</v>
      </c>
      <c r="D91" s="69" t="s">
        <v>287</v>
      </c>
      <c r="E91" s="114"/>
      <c r="F91" s="69" t="s">
        <v>60</v>
      </c>
      <c r="G91" s="21">
        <v>44421</v>
      </c>
      <c r="H91" s="21">
        <v>44561</v>
      </c>
      <c r="I91" s="21"/>
      <c r="J91" s="116"/>
      <c r="K91" s="137"/>
      <c r="L91" s="115"/>
      <c r="M91" s="115"/>
      <c r="N91" s="115"/>
      <c r="O91" s="112"/>
      <c r="P91" s="112"/>
      <c r="Q91" s="112"/>
      <c r="R91" s="68" t="s">
        <v>417</v>
      </c>
      <c r="S91" s="59">
        <v>100</v>
      </c>
      <c r="T91" s="20" t="s">
        <v>394</v>
      </c>
      <c r="U91" s="63" t="s">
        <v>60</v>
      </c>
      <c r="V91" s="63" t="s">
        <v>60</v>
      </c>
      <c r="W91" s="63" t="s">
        <v>60</v>
      </c>
      <c r="X91" s="63" t="s">
        <v>60</v>
      </c>
      <c r="Y91" s="48" t="s">
        <v>438</v>
      </c>
      <c r="Z91" s="79" t="s">
        <v>60</v>
      </c>
      <c r="AA91" s="79" t="s">
        <v>60</v>
      </c>
      <c r="AB91" s="48" t="s">
        <v>438</v>
      </c>
      <c r="AC91" s="84">
        <v>100</v>
      </c>
      <c r="AD91" s="78" t="s">
        <v>60</v>
      </c>
      <c r="AE91" s="44"/>
    </row>
    <row r="92" spans="1:164" ht="46.5" customHeight="1" x14ac:dyDescent="0.25">
      <c r="A92" s="128"/>
      <c r="B92" s="33">
        <v>84</v>
      </c>
      <c r="C92" s="20" t="s">
        <v>119</v>
      </c>
      <c r="D92" s="69" t="s">
        <v>288</v>
      </c>
      <c r="E92" s="114"/>
      <c r="F92" s="69" t="s">
        <v>60</v>
      </c>
      <c r="G92" s="21">
        <v>44510</v>
      </c>
      <c r="H92" s="21">
        <v>44672</v>
      </c>
      <c r="I92" s="21"/>
      <c r="J92" s="116"/>
      <c r="K92" s="137"/>
      <c r="L92" s="115"/>
      <c r="M92" s="115"/>
      <c r="N92" s="115"/>
      <c r="O92" s="112"/>
      <c r="P92" s="112"/>
      <c r="Q92" s="112"/>
      <c r="R92" s="68" t="s">
        <v>417</v>
      </c>
      <c r="S92" s="59">
        <v>23</v>
      </c>
      <c r="T92" s="20" t="s">
        <v>394</v>
      </c>
      <c r="U92" s="69">
        <v>62</v>
      </c>
      <c r="V92" s="33">
        <v>77</v>
      </c>
      <c r="W92" s="63" t="s">
        <v>60</v>
      </c>
      <c r="X92" s="63" t="s">
        <v>60</v>
      </c>
      <c r="Y92" s="48" t="s">
        <v>438</v>
      </c>
      <c r="Z92" s="79">
        <f>(AC92-S92)/V92*100</f>
        <v>100</v>
      </c>
      <c r="AA92" s="79">
        <f t="shared" si="3"/>
        <v>100</v>
      </c>
      <c r="AB92" s="48" t="s">
        <v>438</v>
      </c>
      <c r="AC92" s="84">
        <v>100</v>
      </c>
      <c r="AD92" s="78" t="s">
        <v>60</v>
      </c>
      <c r="AE92" s="44"/>
    </row>
    <row r="93" spans="1:164" ht="46.5" customHeight="1" x14ac:dyDescent="0.25">
      <c r="A93" s="128"/>
      <c r="B93" s="33">
        <v>85</v>
      </c>
      <c r="C93" s="20" t="s">
        <v>120</v>
      </c>
      <c r="D93" s="69" t="s">
        <v>289</v>
      </c>
      <c r="E93" s="114"/>
      <c r="F93" s="69" t="s">
        <v>60</v>
      </c>
      <c r="G93" s="21">
        <v>44497</v>
      </c>
      <c r="H93" s="21">
        <v>44642</v>
      </c>
      <c r="I93" s="21"/>
      <c r="J93" s="116"/>
      <c r="K93" s="137"/>
      <c r="L93" s="115"/>
      <c r="M93" s="115"/>
      <c r="N93" s="115"/>
      <c r="O93" s="112"/>
      <c r="P93" s="112"/>
      <c r="Q93" s="112"/>
      <c r="R93" s="68" t="s">
        <v>417</v>
      </c>
      <c r="S93" s="59">
        <v>28</v>
      </c>
      <c r="T93" s="20" t="s">
        <v>394</v>
      </c>
      <c r="U93" s="69">
        <v>72</v>
      </c>
      <c r="V93" s="63" t="s">
        <v>60</v>
      </c>
      <c r="W93" s="63" t="s">
        <v>60</v>
      </c>
      <c r="X93" s="63" t="s">
        <v>60</v>
      </c>
      <c r="Y93" s="48" t="s">
        <v>438</v>
      </c>
      <c r="Z93" s="79">
        <v>100</v>
      </c>
      <c r="AA93" s="79">
        <v>100</v>
      </c>
      <c r="AB93" s="48" t="s">
        <v>438</v>
      </c>
      <c r="AC93" s="84">
        <v>100</v>
      </c>
      <c r="AD93" s="78" t="s">
        <v>60</v>
      </c>
      <c r="AE93" s="44"/>
    </row>
    <row r="94" spans="1:164" ht="54" customHeight="1" x14ac:dyDescent="0.25">
      <c r="A94" s="128"/>
      <c r="B94" s="33">
        <v>86</v>
      </c>
      <c r="C94" s="20" t="s">
        <v>121</v>
      </c>
      <c r="D94" s="69" t="s">
        <v>290</v>
      </c>
      <c r="E94" s="114"/>
      <c r="F94" s="69" t="s">
        <v>60</v>
      </c>
      <c r="G94" s="21">
        <v>44427</v>
      </c>
      <c r="H94" s="21">
        <v>44612</v>
      </c>
      <c r="I94" s="21"/>
      <c r="J94" s="116"/>
      <c r="K94" s="137"/>
      <c r="L94" s="115"/>
      <c r="M94" s="115"/>
      <c r="N94" s="115"/>
      <c r="O94" s="112"/>
      <c r="P94" s="112"/>
      <c r="Q94" s="112"/>
      <c r="R94" s="68" t="s">
        <v>417</v>
      </c>
      <c r="S94" s="59">
        <v>40</v>
      </c>
      <c r="T94" s="20" t="s">
        <v>394</v>
      </c>
      <c r="U94" s="69">
        <v>60</v>
      </c>
      <c r="V94" s="63" t="s">
        <v>60</v>
      </c>
      <c r="W94" s="63" t="s">
        <v>60</v>
      </c>
      <c r="X94" s="63" t="s">
        <v>60</v>
      </c>
      <c r="Y94" s="48" t="s">
        <v>438</v>
      </c>
      <c r="Z94" s="79">
        <v>100</v>
      </c>
      <c r="AA94" s="79">
        <v>100</v>
      </c>
      <c r="AB94" s="48" t="s">
        <v>438</v>
      </c>
      <c r="AC94" s="84">
        <v>100</v>
      </c>
      <c r="AD94" s="78" t="s">
        <v>60</v>
      </c>
      <c r="AE94" s="44"/>
    </row>
    <row r="95" spans="1:164" ht="57.75" customHeight="1" x14ac:dyDescent="0.25">
      <c r="A95" s="128"/>
      <c r="B95" s="33">
        <v>87</v>
      </c>
      <c r="C95" s="20" t="s">
        <v>122</v>
      </c>
      <c r="D95" s="69" t="s">
        <v>291</v>
      </c>
      <c r="E95" s="114"/>
      <c r="F95" s="69" t="s">
        <v>60</v>
      </c>
      <c r="G95" s="21">
        <v>44427</v>
      </c>
      <c r="H95" s="21">
        <v>44612</v>
      </c>
      <c r="I95" s="21"/>
      <c r="J95" s="116"/>
      <c r="K95" s="137"/>
      <c r="L95" s="115"/>
      <c r="M95" s="115"/>
      <c r="N95" s="115"/>
      <c r="O95" s="112"/>
      <c r="P95" s="112"/>
      <c r="Q95" s="112"/>
      <c r="R95" s="68" t="s">
        <v>417</v>
      </c>
      <c r="S95" s="59">
        <v>85</v>
      </c>
      <c r="T95" s="20" t="s">
        <v>394</v>
      </c>
      <c r="U95" s="69">
        <v>15</v>
      </c>
      <c r="V95" s="63" t="s">
        <v>60</v>
      </c>
      <c r="W95" s="63" t="s">
        <v>60</v>
      </c>
      <c r="X95" s="63" t="s">
        <v>60</v>
      </c>
      <c r="Y95" s="48" t="s">
        <v>438</v>
      </c>
      <c r="Z95" s="79">
        <v>100</v>
      </c>
      <c r="AA95" s="79">
        <v>100</v>
      </c>
      <c r="AB95" s="48" t="s">
        <v>438</v>
      </c>
      <c r="AC95" s="84">
        <v>100</v>
      </c>
      <c r="AD95" s="78" t="s">
        <v>60</v>
      </c>
      <c r="AE95" s="44"/>
    </row>
    <row r="96" spans="1:164" ht="69.599999999999994" customHeight="1" x14ac:dyDescent="0.25">
      <c r="A96" s="128"/>
      <c r="B96" s="33">
        <v>88</v>
      </c>
      <c r="C96" s="20" t="s">
        <v>123</v>
      </c>
      <c r="D96" s="69" t="s">
        <v>292</v>
      </c>
      <c r="E96" s="114"/>
      <c r="F96" s="69" t="s">
        <v>60</v>
      </c>
      <c r="G96" s="21">
        <v>44494</v>
      </c>
      <c r="H96" s="21">
        <v>44642</v>
      </c>
      <c r="I96" s="21"/>
      <c r="J96" s="116"/>
      <c r="K96" s="137"/>
      <c r="L96" s="115"/>
      <c r="M96" s="115"/>
      <c r="N96" s="115"/>
      <c r="O96" s="112"/>
      <c r="P96" s="112"/>
      <c r="Q96" s="112"/>
      <c r="R96" s="68" t="s">
        <v>417</v>
      </c>
      <c r="S96" s="59">
        <v>12</v>
      </c>
      <c r="T96" s="20" t="s">
        <v>394</v>
      </c>
      <c r="U96" s="69">
        <v>88</v>
      </c>
      <c r="V96" s="33" t="s">
        <v>60</v>
      </c>
      <c r="W96" s="63" t="s">
        <v>60</v>
      </c>
      <c r="X96" s="63" t="s">
        <v>60</v>
      </c>
      <c r="Y96" s="48" t="s">
        <v>481</v>
      </c>
      <c r="Z96" s="79" t="s">
        <v>60</v>
      </c>
      <c r="AA96" s="79">
        <v>100</v>
      </c>
      <c r="AB96" s="48" t="s">
        <v>455</v>
      </c>
      <c r="AC96" s="84">
        <v>97</v>
      </c>
      <c r="AD96" s="48" t="s">
        <v>455</v>
      </c>
      <c r="AE96" s="44"/>
    </row>
    <row r="97" spans="1:164" s="18" customFormat="1" ht="58.9" customHeight="1" x14ac:dyDescent="0.25">
      <c r="A97" s="126"/>
      <c r="B97" s="33">
        <v>89</v>
      </c>
      <c r="C97" s="20" t="s">
        <v>15</v>
      </c>
      <c r="D97" s="69" t="s">
        <v>293</v>
      </c>
      <c r="E97" s="114"/>
      <c r="F97" s="69" t="s">
        <v>60</v>
      </c>
      <c r="G97" s="21">
        <v>44334</v>
      </c>
      <c r="H97" s="21">
        <v>44699</v>
      </c>
      <c r="I97" s="21"/>
      <c r="J97" s="116"/>
      <c r="K97" s="137"/>
      <c r="L97" s="115"/>
      <c r="M97" s="115"/>
      <c r="N97" s="115"/>
      <c r="O97" s="112"/>
      <c r="P97" s="112"/>
      <c r="Q97" s="112"/>
      <c r="R97" s="68" t="s">
        <v>422</v>
      </c>
      <c r="S97" s="59">
        <v>62</v>
      </c>
      <c r="T97" s="68" t="s">
        <v>396</v>
      </c>
      <c r="U97" s="69">
        <v>18</v>
      </c>
      <c r="V97" s="69">
        <v>38</v>
      </c>
      <c r="W97" s="63" t="s">
        <v>60</v>
      </c>
      <c r="X97" s="63" t="s">
        <v>60</v>
      </c>
      <c r="Y97" s="48" t="s">
        <v>482</v>
      </c>
      <c r="Z97" s="79">
        <f>(AC97-S97)/V97*100</f>
        <v>78.94736842105263</v>
      </c>
      <c r="AA97" s="79">
        <f t="shared" si="3"/>
        <v>100</v>
      </c>
      <c r="AB97" s="48" t="s">
        <v>482</v>
      </c>
      <c r="AC97" s="84">
        <v>92</v>
      </c>
      <c r="AD97" s="78" t="s">
        <v>473</v>
      </c>
      <c r="AE97" s="44"/>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CT97" s="38"/>
      <c r="CU97" s="38"/>
      <c r="CV97" s="38"/>
      <c r="CW97" s="38"/>
      <c r="CX97" s="38"/>
      <c r="CY97" s="38"/>
      <c r="CZ97" s="38"/>
      <c r="DA97" s="38"/>
      <c r="DB97" s="38"/>
      <c r="DC97" s="38"/>
      <c r="DD97" s="38"/>
      <c r="DE97" s="38"/>
      <c r="DF97" s="38"/>
      <c r="DG97" s="38"/>
      <c r="DH97" s="38"/>
      <c r="DI97" s="38"/>
      <c r="DJ97" s="38"/>
      <c r="DK97" s="38"/>
      <c r="DL97" s="38"/>
      <c r="DM97" s="38"/>
      <c r="DN97" s="38"/>
      <c r="DO97" s="38"/>
      <c r="DP97" s="38"/>
      <c r="DQ97" s="38"/>
      <c r="DR97" s="38"/>
      <c r="DS97" s="38"/>
      <c r="DT97" s="38"/>
      <c r="DU97" s="38"/>
      <c r="DV97" s="38"/>
      <c r="DW97" s="38"/>
      <c r="DX97" s="38"/>
      <c r="DY97" s="38"/>
      <c r="DZ97" s="38"/>
      <c r="EA97" s="38"/>
      <c r="EB97" s="38"/>
      <c r="EC97" s="38"/>
      <c r="ED97" s="38"/>
      <c r="EE97" s="38"/>
      <c r="EF97" s="38"/>
      <c r="EG97" s="38"/>
      <c r="EH97" s="38"/>
      <c r="EI97" s="38"/>
      <c r="EJ97" s="38"/>
      <c r="EK97" s="38"/>
      <c r="EL97" s="38"/>
      <c r="EM97" s="38"/>
      <c r="EN97" s="38"/>
      <c r="EO97" s="38"/>
      <c r="EP97" s="38"/>
      <c r="EQ97" s="38"/>
      <c r="ER97" s="38"/>
      <c r="ES97" s="38"/>
      <c r="ET97" s="38"/>
      <c r="EU97" s="38"/>
      <c r="EV97" s="38"/>
      <c r="EW97" s="38"/>
      <c r="EX97" s="38"/>
      <c r="EY97" s="38"/>
      <c r="EZ97" s="38"/>
      <c r="FA97" s="38"/>
      <c r="FB97" s="38"/>
      <c r="FC97" s="38"/>
      <c r="FD97" s="38"/>
      <c r="FE97" s="38"/>
      <c r="FF97" s="38"/>
      <c r="FG97" s="38"/>
      <c r="FH97" s="38"/>
    </row>
    <row r="98" spans="1:164" s="14" customFormat="1" ht="91.15" customHeight="1" x14ac:dyDescent="0.25">
      <c r="A98" s="126"/>
      <c r="B98" s="69">
        <v>90</v>
      </c>
      <c r="C98" s="20" t="s">
        <v>61</v>
      </c>
      <c r="D98" s="69" t="s">
        <v>294</v>
      </c>
      <c r="E98" s="114"/>
      <c r="F98" s="69" t="s">
        <v>60</v>
      </c>
      <c r="G98" s="22">
        <v>44410</v>
      </c>
      <c r="H98" s="22">
        <v>44607</v>
      </c>
      <c r="I98" s="22"/>
      <c r="J98" s="116"/>
      <c r="K98" s="137"/>
      <c r="L98" s="115"/>
      <c r="M98" s="115"/>
      <c r="N98" s="115"/>
      <c r="O98" s="112"/>
      <c r="P98" s="112"/>
      <c r="Q98" s="112"/>
      <c r="R98" s="68" t="s">
        <v>416</v>
      </c>
      <c r="S98" s="59">
        <v>78</v>
      </c>
      <c r="T98" s="68" t="s">
        <v>393</v>
      </c>
      <c r="U98" s="69">
        <v>22</v>
      </c>
      <c r="V98" s="69" t="s">
        <v>60</v>
      </c>
      <c r="W98" s="63" t="s">
        <v>60</v>
      </c>
      <c r="X98" s="63" t="s">
        <v>60</v>
      </c>
      <c r="Y98" s="48" t="s">
        <v>438</v>
      </c>
      <c r="Z98" s="79">
        <v>100</v>
      </c>
      <c r="AA98" s="79">
        <v>100</v>
      </c>
      <c r="AB98" s="48" t="s">
        <v>438</v>
      </c>
      <c r="AC98" s="84">
        <v>100</v>
      </c>
      <c r="AD98" s="77" t="s">
        <v>60</v>
      </c>
      <c r="AE98" s="46"/>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row>
    <row r="99" spans="1:164" s="18" customFormat="1" ht="47.25" customHeight="1" x14ac:dyDescent="0.25">
      <c r="A99" s="126"/>
      <c r="B99" s="33">
        <v>91</v>
      </c>
      <c r="C99" s="20" t="s">
        <v>124</v>
      </c>
      <c r="D99" s="69" t="s">
        <v>295</v>
      </c>
      <c r="E99" s="114"/>
      <c r="F99" s="69" t="s">
        <v>60</v>
      </c>
      <c r="G99" s="21">
        <v>44427</v>
      </c>
      <c r="H99" s="21">
        <v>44671</v>
      </c>
      <c r="I99" s="21"/>
      <c r="J99" s="116"/>
      <c r="K99" s="137"/>
      <c r="L99" s="115"/>
      <c r="M99" s="115"/>
      <c r="N99" s="115"/>
      <c r="O99" s="112"/>
      <c r="P99" s="112"/>
      <c r="Q99" s="112"/>
      <c r="R99" s="68" t="s">
        <v>417</v>
      </c>
      <c r="S99" s="59">
        <v>8</v>
      </c>
      <c r="T99" s="20" t="s">
        <v>394</v>
      </c>
      <c r="U99" s="69">
        <v>62</v>
      </c>
      <c r="V99" s="86">
        <v>92</v>
      </c>
      <c r="W99" s="91" t="s">
        <v>60</v>
      </c>
      <c r="X99" s="91" t="s">
        <v>60</v>
      </c>
      <c r="Y99" s="88" t="s">
        <v>483</v>
      </c>
      <c r="Z99" s="84">
        <f>(AC99-S99)/V99*100</f>
        <v>56.521739130434781</v>
      </c>
      <c r="AA99" s="84">
        <f t="shared" si="3"/>
        <v>100</v>
      </c>
      <c r="AB99" s="88" t="s">
        <v>483</v>
      </c>
      <c r="AC99" s="84">
        <v>60</v>
      </c>
      <c r="AD99" s="78" t="s">
        <v>490</v>
      </c>
      <c r="AE99" s="44"/>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38"/>
      <c r="CR99" s="38"/>
      <c r="CS99" s="38"/>
      <c r="CT99" s="38"/>
      <c r="CU99" s="38"/>
      <c r="CV99" s="38"/>
      <c r="CW99" s="38"/>
      <c r="CX99" s="38"/>
      <c r="CY99" s="38"/>
      <c r="CZ99" s="38"/>
      <c r="DA99" s="38"/>
      <c r="DB99" s="38"/>
      <c r="DC99" s="38"/>
      <c r="DD99" s="38"/>
      <c r="DE99" s="38"/>
      <c r="DF99" s="38"/>
      <c r="DG99" s="38"/>
      <c r="DH99" s="38"/>
      <c r="DI99" s="38"/>
      <c r="DJ99" s="38"/>
      <c r="DK99" s="38"/>
      <c r="DL99" s="38"/>
      <c r="DM99" s="38"/>
      <c r="DN99" s="38"/>
      <c r="DO99" s="38"/>
      <c r="DP99" s="38"/>
      <c r="DQ99" s="38"/>
      <c r="DR99" s="38"/>
      <c r="DS99" s="38"/>
      <c r="DT99" s="38"/>
      <c r="DU99" s="38"/>
      <c r="DV99" s="38"/>
      <c r="DW99" s="38"/>
      <c r="DX99" s="38"/>
      <c r="DY99" s="38"/>
      <c r="DZ99" s="38"/>
      <c r="EA99" s="38"/>
      <c r="EB99" s="38"/>
      <c r="EC99" s="38"/>
      <c r="ED99" s="38"/>
      <c r="EE99" s="38"/>
      <c r="EF99" s="38"/>
      <c r="EG99" s="38"/>
      <c r="EH99" s="38"/>
      <c r="EI99" s="38"/>
      <c r="EJ99" s="38"/>
      <c r="EK99" s="38"/>
      <c r="EL99" s="38"/>
      <c r="EM99" s="38"/>
      <c r="EN99" s="38"/>
      <c r="EO99" s="38"/>
      <c r="EP99" s="38"/>
      <c r="EQ99" s="38"/>
      <c r="ER99" s="38"/>
      <c r="ES99" s="38"/>
      <c r="ET99" s="38"/>
      <c r="EU99" s="38"/>
      <c r="EV99" s="38"/>
      <c r="EW99" s="38"/>
      <c r="EX99" s="38"/>
      <c r="EY99" s="38"/>
      <c r="EZ99" s="38"/>
      <c r="FA99" s="38"/>
      <c r="FB99" s="38"/>
      <c r="FC99" s="38"/>
      <c r="FD99" s="38"/>
      <c r="FE99" s="38"/>
      <c r="FF99" s="38"/>
      <c r="FG99" s="38"/>
      <c r="FH99" s="38"/>
    </row>
    <row r="100" spans="1:164" s="18" customFormat="1" ht="47.25" customHeight="1" x14ac:dyDescent="0.25">
      <c r="A100" s="126"/>
      <c r="B100" s="69">
        <v>92</v>
      </c>
      <c r="C100" s="20" t="s">
        <v>125</v>
      </c>
      <c r="D100" s="69" t="s">
        <v>296</v>
      </c>
      <c r="E100" s="114"/>
      <c r="F100" s="69" t="s">
        <v>60</v>
      </c>
      <c r="G100" s="21">
        <v>44421</v>
      </c>
      <c r="H100" s="21">
        <v>44640</v>
      </c>
      <c r="I100" s="21"/>
      <c r="J100" s="116"/>
      <c r="K100" s="137"/>
      <c r="L100" s="115"/>
      <c r="M100" s="115"/>
      <c r="N100" s="115"/>
      <c r="O100" s="112"/>
      <c r="P100" s="112"/>
      <c r="Q100" s="112"/>
      <c r="R100" s="68" t="s">
        <v>417</v>
      </c>
      <c r="S100" s="59">
        <v>35</v>
      </c>
      <c r="T100" s="20" t="s">
        <v>394</v>
      </c>
      <c r="U100" s="69">
        <v>65</v>
      </c>
      <c r="V100" s="86">
        <v>65</v>
      </c>
      <c r="W100" s="91" t="s">
        <v>60</v>
      </c>
      <c r="X100" s="91" t="s">
        <v>60</v>
      </c>
      <c r="Y100" s="88" t="s">
        <v>438</v>
      </c>
      <c r="Z100" s="84">
        <f>(AC100-S100)/V100*100</f>
        <v>100</v>
      </c>
      <c r="AA100" s="84">
        <f t="shared" si="3"/>
        <v>100</v>
      </c>
      <c r="AB100" s="88" t="s">
        <v>438</v>
      </c>
      <c r="AC100" s="84">
        <v>100</v>
      </c>
      <c r="AD100" s="78" t="s">
        <v>60</v>
      </c>
      <c r="AE100" s="44"/>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c r="CM100" s="38"/>
      <c r="CN100" s="38"/>
      <c r="CO100" s="38"/>
      <c r="CP100" s="38"/>
      <c r="CQ100" s="38"/>
      <c r="CR100" s="38"/>
      <c r="CS100" s="38"/>
      <c r="CT100" s="38"/>
      <c r="CU100" s="38"/>
      <c r="CV100" s="38"/>
      <c r="CW100" s="38"/>
      <c r="CX100" s="38"/>
      <c r="CY100" s="38"/>
      <c r="CZ100" s="38"/>
      <c r="DA100" s="38"/>
      <c r="DB100" s="38"/>
      <c r="DC100" s="38"/>
      <c r="DD100" s="38"/>
      <c r="DE100" s="38"/>
      <c r="DF100" s="38"/>
      <c r="DG100" s="38"/>
      <c r="DH100" s="38"/>
      <c r="DI100" s="38"/>
      <c r="DJ100" s="38"/>
      <c r="DK100" s="38"/>
      <c r="DL100" s="38"/>
      <c r="DM100" s="38"/>
      <c r="DN100" s="38"/>
      <c r="DO100" s="38"/>
      <c r="DP100" s="38"/>
      <c r="DQ100" s="38"/>
      <c r="DR100" s="38"/>
      <c r="DS100" s="38"/>
      <c r="DT100" s="38"/>
      <c r="DU100" s="38"/>
      <c r="DV100" s="38"/>
      <c r="DW100" s="38"/>
      <c r="DX100" s="38"/>
      <c r="DY100" s="38"/>
      <c r="DZ100" s="38"/>
      <c r="EA100" s="38"/>
      <c r="EB100" s="38"/>
      <c r="EC100" s="38"/>
      <c r="ED100" s="38"/>
      <c r="EE100" s="38"/>
      <c r="EF100" s="38"/>
      <c r="EG100" s="38"/>
      <c r="EH100" s="38"/>
      <c r="EI100" s="38"/>
      <c r="EJ100" s="38"/>
      <c r="EK100" s="38"/>
      <c r="EL100" s="38"/>
      <c r="EM100" s="38"/>
      <c r="EN100" s="38"/>
      <c r="EO100" s="38"/>
      <c r="EP100" s="38"/>
      <c r="EQ100" s="38"/>
      <c r="ER100" s="38"/>
      <c r="ES100" s="38"/>
      <c r="ET100" s="38"/>
      <c r="EU100" s="38"/>
      <c r="EV100" s="38"/>
      <c r="EW100" s="38"/>
      <c r="EX100" s="38"/>
      <c r="EY100" s="38"/>
      <c r="EZ100" s="38"/>
      <c r="FA100" s="38"/>
      <c r="FB100" s="38"/>
      <c r="FC100" s="38"/>
      <c r="FD100" s="38"/>
      <c r="FE100" s="38"/>
      <c r="FF100" s="38"/>
      <c r="FG100" s="38"/>
      <c r="FH100" s="38"/>
    </row>
    <row r="101" spans="1:164" s="18" customFormat="1" ht="47.25" customHeight="1" x14ac:dyDescent="0.25">
      <c r="A101" s="126"/>
      <c r="B101" s="33">
        <v>93</v>
      </c>
      <c r="C101" s="20" t="s">
        <v>126</v>
      </c>
      <c r="D101" s="69" t="s">
        <v>297</v>
      </c>
      <c r="E101" s="114"/>
      <c r="F101" s="69" t="s">
        <v>60</v>
      </c>
      <c r="G101" s="21">
        <v>44592</v>
      </c>
      <c r="H101" s="21">
        <v>44732</v>
      </c>
      <c r="I101" s="21"/>
      <c r="J101" s="116"/>
      <c r="K101" s="137"/>
      <c r="L101" s="115"/>
      <c r="M101" s="115"/>
      <c r="N101" s="115"/>
      <c r="O101" s="112"/>
      <c r="P101" s="112"/>
      <c r="Q101" s="112"/>
      <c r="R101" s="68" t="s">
        <v>417</v>
      </c>
      <c r="S101" s="59">
        <v>0</v>
      </c>
      <c r="T101" s="20" t="s">
        <v>394</v>
      </c>
      <c r="U101" s="69">
        <v>60</v>
      </c>
      <c r="V101" s="33">
        <v>100</v>
      </c>
      <c r="W101" s="91" t="s">
        <v>60</v>
      </c>
      <c r="X101" s="91" t="s">
        <v>60</v>
      </c>
      <c r="Y101" s="48" t="s">
        <v>60</v>
      </c>
      <c r="Z101" s="79" t="s">
        <v>60</v>
      </c>
      <c r="AA101" s="79">
        <f t="shared" si="3"/>
        <v>100</v>
      </c>
      <c r="AB101" s="48" t="s">
        <v>60</v>
      </c>
      <c r="AC101" s="84" t="s">
        <v>60</v>
      </c>
      <c r="AD101" s="78" t="s">
        <v>484</v>
      </c>
      <c r="AE101" s="44"/>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CT101" s="38"/>
      <c r="CU101" s="38"/>
      <c r="CV101" s="38"/>
      <c r="CW101" s="38"/>
      <c r="CX101" s="38"/>
      <c r="CY101" s="38"/>
      <c r="CZ101" s="38"/>
      <c r="DA101" s="38"/>
      <c r="DB101" s="38"/>
      <c r="DC101" s="38"/>
      <c r="DD101" s="38"/>
      <c r="DE101" s="38"/>
      <c r="DF101" s="38"/>
      <c r="DG101" s="38"/>
      <c r="DH101" s="38"/>
      <c r="DI101" s="38"/>
      <c r="DJ101" s="38"/>
      <c r="DK101" s="38"/>
      <c r="DL101" s="38"/>
      <c r="DM101" s="38"/>
      <c r="DN101" s="38"/>
      <c r="DO101" s="38"/>
      <c r="DP101" s="38"/>
      <c r="DQ101" s="38"/>
      <c r="DR101" s="38"/>
      <c r="DS101" s="38"/>
      <c r="DT101" s="38"/>
      <c r="DU101" s="38"/>
      <c r="DV101" s="38"/>
      <c r="DW101" s="38"/>
      <c r="DX101" s="38"/>
      <c r="DY101" s="38"/>
      <c r="DZ101" s="38"/>
      <c r="EA101" s="38"/>
      <c r="EB101" s="38"/>
      <c r="EC101" s="38"/>
      <c r="ED101" s="38"/>
      <c r="EE101" s="38"/>
      <c r="EF101" s="38"/>
      <c r="EG101" s="38"/>
      <c r="EH101" s="38"/>
      <c r="EI101" s="38"/>
      <c r="EJ101" s="38"/>
      <c r="EK101" s="38"/>
      <c r="EL101" s="38"/>
      <c r="EM101" s="38"/>
      <c r="EN101" s="38"/>
      <c r="EO101" s="38"/>
      <c r="EP101" s="38"/>
      <c r="EQ101" s="38"/>
      <c r="ER101" s="38"/>
      <c r="ES101" s="38"/>
      <c r="ET101" s="38"/>
      <c r="EU101" s="38"/>
      <c r="EV101" s="38"/>
      <c r="EW101" s="38"/>
      <c r="EX101" s="38"/>
      <c r="EY101" s="38"/>
      <c r="EZ101" s="38"/>
      <c r="FA101" s="38"/>
      <c r="FB101" s="38"/>
      <c r="FC101" s="38"/>
      <c r="FD101" s="38"/>
      <c r="FE101" s="38"/>
      <c r="FF101" s="38"/>
      <c r="FG101" s="38"/>
      <c r="FH101" s="38"/>
    </row>
    <row r="102" spans="1:164" s="18" customFormat="1" ht="47.25" customHeight="1" x14ac:dyDescent="0.25">
      <c r="A102" s="126"/>
      <c r="B102" s="69">
        <v>94</v>
      </c>
      <c r="C102" s="20" t="s">
        <v>186</v>
      </c>
      <c r="D102" s="69" t="s">
        <v>298</v>
      </c>
      <c r="E102" s="114"/>
      <c r="F102" s="69" t="s">
        <v>60</v>
      </c>
      <c r="G102" s="21">
        <v>44578</v>
      </c>
      <c r="H102" s="21">
        <v>44733</v>
      </c>
      <c r="I102" s="21"/>
      <c r="J102" s="116"/>
      <c r="K102" s="137"/>
      <c r="L102" s="115"/>
      <c r="M102" s="115"/>
      <c r="N102" s="115"/>
      <c r="O102" s="112"/>
      <c r="P102" s="112"/>
      <c r="Q102" s="112"/>
      <c r="R102" s="68" t="s">
        <v>417</v>
      </c>
      <c r="S102" s="59">
        <v>0</v>
      </c>
      <c r="T102" s="20" t="s">
        <v>394</v>
      </c>
      <c r="U102" s="69">
        <v>50</v>
      </c>
      <c r="V102" s="33">
        <v>100</v>
      </c>
      <c r="W102" s="91" t="s">
        <v>60</v>
      </c>
      <c r="X102" s="91" t="s">
        <v>60</v>
      </c>
      <c r="Y102" s="88" t="s">
        <v>483</v>
      </c>
      <c r="Z102" s="79">
        <f>(AC102-S102)/V102*100</f>
        <v>72</v>
      </c>
      <c r="AA102" s="79">
        <f t="shared" si="3"/>
        <v>100</v>
      </c>
      <c r="AB102" s="88" t="s">
        <v>483</v>
      </c>
      <c r="AC102" s="84">
        <v>72</v>
      </c>
      <c r="AD102" s="78" t="s">
        <v>490</v>
      </c>
      <c r="AE102" s="44"/>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CT102" s="38"/>
      <c r="CU102" s="38"/>
      <c r="CV102" s="38"/>
      <c r="CW102" s="38"/>
      <c r="CX102" s="38"/>
      <c r="CY102" s="38"/>
      <c r="CZ102" s="38"/>
      <c r="DA102" s="38"/>
      <c r="DB102" s="38"/>
      <c r="DC102" s="38"/>
      <c r="DD102" s="38"/>
      <c r="DE102" s="38"/>
      <c r="DF102" s="38"/>
      <c r="DG102" s="38"/>
      <c r="DH102" s="38"/>
      <c r="DI102" s="38"/>
      <c r="DJ102" s="38"/>
      <c r="DK102" s="38"/>
      <c r="DL102" s="38"/>
      <c r="DM102" s="38"/>
      <c r="DN102" s="38"/>
      <c r="DO102" s="38"/>
      <c r="DP102" s="38"/>
      <c r="DQ102" s="38"/>
      <c r="DR102" s="38"/>
      <c r="DS102" s="38"/>
      <c r="DT102" s="38"/>
      <c r="DU102" s="38"/>
      <c r="DV102" s="38"/>
      <c r="DW102" s="38"/>
      <c r="DX102" s="38"/>
      <c r="DY102" s="38"/>
      <c r="DZ102" s="38"/>
      <c r="EA102" s="38"/>
      <c r="EB102" s="38"/>
      <c r="EC102" s="38"/>
      <c r="ED102" s="38"/>
      <c r="EE102" s="38"/>
      <c r="EF102" s="38"/>
      <c r="EG102" s="38"/>
      <c r="EH102" s="38"/>
      <c r="EI102" s="38"/>
      <c r="EJ102" s="38"/>
      <c r="EK102" s="38"/>
      <c r="EL102" s="38"/>
      <c r="EM102" s="38"/>
      <c r="EN102" s="38"/>
      <c r="EO102" s="38"/>
      <c r="EP102" s="38"/>
      <c r="EQ102" s="38"/>
      <c r="ER102" s="38"/>
      <c r="ES102" s="38"/>
      <c r="ET102" s="38"/>
      <c r="EU102" s="38"/>
      <c r="EV102" s="38"/>
      <c r="EW102" s="38"/>
      <c r="EX102" s="38"/>
      <c r="EY102" s="38"/>
      <c r="EZ102" s="38"/>
      <c r="FA102" s="38"/>
      <c r="FB102" s="38"/>
      <c r="FC102" s="38"/>
      <c r="FD102" s="38"/>
      <c r="FE102" s="38"/>
      <c r="FF102" s="38"/>
      <c r="FG102" s="38"/>
      <c r="FH102" s="38"/>
    </row>
    <row r="103" spans="1:164" s="18" customFormat="1" ht="47.25" customHeight="1" x14ac:dyDescent="0.25">
      <c r="A103" s="126"/>
      <c r="B103" s="33">
        <v>95</v>
      </c>
      <c r="C103" s="20" t="s">
        <v>127</v>
      </c>
      <c r="D103" s="69" t="s">
        <v>299</v>
      </c>
      <c r="E103" s="114"/>
      <c r="F103" s="69" t="s">
        <v>60</v>
      </c>
      <c r="G103" s="21">
        <v>44510</v>
      </c>
      <c r="H103" s="21">
        <v>44662</v>
      </c>
      <c r="I103" s="21"/>
      <c r="J103" s="116"/>
      <c r="K103" s="137"/>
      <c r="L103" s="115"/>
      <c r="M103" s="115"/>
      <c r="N103" s="115"/>
      <c r="O103" s="112"/>
      <c r="P103" s="112"/>
      <c r="Q103" s="112"/>
      <c r="R103" s="68" t="s">
        <v>417</v>
      </c>
      <c r="S103" s="59">
        <v>20</v>
      </c>
      <c r="T103" s="20" t="s">
        <v>394</v>
      </c>
      <c r="U103" s="69">
        <v>60</v>
      </c>
      <c r="V103" s="33">
        <v>80</v>
      </c>
      <c r="W103" s="91" t="s">
        <v>60</v>
      </c>
      <c r="X103" s="91" t="s">
        <v>60</v>
      </c>
      <c r="Y103" s="88" t="s">
        <v>483</v>
      </c>
      <c r="Z103" s="79">
        <f>(AC103-S103)/V103*100</f>
        <v>82.5</v>
      </c>
      <c r="AA103" s="79">
        <f t="shared" si="3"/>
        <v>100</v>
      </c>
      <c r="AB103" s="88" t="s">
        <v>483</v>
      </c>
      <c r="AC103" s="84">
        <v>86</v>
      </c>
      <c r="AD103" s="78" t="s">
        <v>490</v>
      </c>
      <c r="AE103" s="44"/>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CT103" s="38"/>
      <c r="CU103" s="38"/>
      <c r="CV103" s="38"/>
      <c r="CW103" s="38"/>
      <c r="CX103" s="38"/>
      <c r="CY103" s="38"/>
      <c r="CZ103" s="38"/>
      <c r="DA103" s="38"/>
      <c r="DB103" s="38"/>
      <c r="DC103" s="38"/>
      <c r="DD103" s="38"/>
      <c r="DE103" s="38"/>
      <c r="DF103" s="38"/>
      <c r="DG103" s="38"/>
      <c r="DH103" s="38"/>
      <c r="DI103" s="38"/>
      <c r="DJ103" s="38"/>
      <c r="DK103" s="38"/>
      <c r="DL103" s="38"/>
      <c r="DM103" s="38"/>
      <c r="DN103" s="38"/>
      <c r="DO103" s="38"/>
      <c r="DP103" s="38"/>
      <c r="DQ103" s="38"/>
      <c r="DR103" s="38"/>
      <c r="DS103" s="38"/>
      <c r="DT103" s="38"/>
      <c r="DU103" s="38"/>
      <c r="DV103" s="38"/>
      <c r="DW103" s="38"/>
      <c r="DX103" s="38"/>
      <c r="DY103" s="38"/>
      <c r="DZ103" s="38"/>
      <c r="EA103" s="38"/>
      <c r="EB103" s="38"/>
      <c r="EC103" s="38"/>
      <c r="ED103" s="38"/>
      <c r="EE103" s="38"/>
      <c r="EF103" s="38"/>
      <c r="EG103" s="38"/>
      <c r="EH103" s="38"/>
      <c r="EI103" s="38"/>
      <c r="EJ103" s="38"/>
      <c r="EK103" s="38"/>
      <c r="EL103" s="38"/>
      <c r="EM103" s="38"/>
      <c r="EN103" s="38"/>
      <c r="EO103" s="38"/>
      <c r="EP103" s="38"/>
      <c r="EQ103" s="38"/>
      <c r="ER103" s="38"/>
      <c r="ES103" s="38"/>
      <c r="ET103" s="38"/>
      <c r="EU103" s="38"/>
      <c r="EV103" s="38"/>
      <c r="EW103" s="38"/>
      <c r="EX103" s="38"/>
      <c r="EY103" s="38"/>
      <c r="EZ103" s="38"/>
      <c r="FA103" s="38"/>
      <c r="FB103" s="38"/>
      <c r="FC103" s="38"/>
      <c r="FD103" s="38"/>
      <c r="FE103" s="38"/>
      <c r="FF103" s="38"/>
      <c r="FG103" s="38"/>
      <c r="FH103" s="38"/>
    </row>
    <row r="104" spans="1:164" s="18" customFormat="1" ht="61.5" customHeight="1" x14ac:dyDescent="0.25">
      <c r="A104" s="126"/>
      <c r="B104" s="33">
        <v>96</v>
      </c>
      <c r="C104" s="20" t="s">
        <v>30</v>
      </c>
      <c r="D104" s="69" t="s">
        <v>300</v>
      </c>
      <c r="E104" s="114"/>
      <c r="F104" s="69" t="s">
        <v>60</v>
      </c>
      <c r="G104" s="21">
        <v>44390</v>
      </c>
      <c r="H104" s="21">
        <v>44576</v>
      </c>
      <c r="I104" s="21"/>
      <c r="J104" s="116"/>
      <c r="K104" s="137"/>
      <c r="L104" s="115"/>
      <c r="M104" s="115"/>
      <c r="N104" s="115"/>
      <c r="O104" s="112"/>
      <c r="P104" s="112"/>
      <c r="Q104" s="112"/>
      <c r="R104" s="68" t="s">
        <v>428</v>
      </c>
      <c r="S104" s="59">
        <v>95</v>
      </c>
      <c r="T104" s="68" t="s">
        <v>399</v>
      </c>
      <c r="U104" s="69">
        <v>5</v>
      </c>
      <c r="V104" s="69" t="s">
        <v>60</v>
      </c>
      <c r="W104" s="91" t="s">
        <v>60</v>
      </c>
      <c r="X104" s="91" t="s">
        <v>60</v>
      </c>
      <c r="Y104" s="48" t="s">
        <v>438</v>
      </c>
      <c r="Z104" s="79">
        <v>100</v>
      </c>
      <c r="AA104" s="79">
        <v>100</v>
      </c>
      <c r="AB104" s="48" t="s">
        <v>438</v>
      </c>
      <c r="AC104" s="84">
        <v>100</v>
      </c>
      <c r="AD104" s="78" t="s">
        <v>60</v>
      </c>
      <c r="AE104" s="44"/>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CT104" s="38"/>
      <c r="CU104" s="38"/>
      <c r="CV104" s="38"/>
      <c r="CW104" s="38"/>
      <c r="CX104" s="38"/>
      <c r="CY104" s="38"/>
      <c r="CZ104" s="38"/>
      <c r="DA104" s="38"/>
      <c r="DB104" s="38"/>
      <c r="DC104" s="38"/>
      <c r="DD104" s="38"/>
      <c r="DE104" s="38"/>
      <c r="DF104" s="38"/>
      <c r="DG104" s="38"/>
      <c r="DH104" s="38"/>
      <c r="DI104" s="38"/>
      <c r="DJ104" s="38"/>
      <c r="DK104" s="38"/>
      <c r="DL104" s="38"/>
      <c r="DM104" s="38"/>
      <c r="DN104" s="38"/>
      <c r="DO104" s="38"/>
      <c r="DP104" s="38"/>
      <c r="DQ104" s="38"/>
      <c r="DR104" s="38"/>
      <c r="DS104" s="38"/>
      <c r="DT104" s="38"/>
      <c r="DU104" s="38"/>
      <c r="DV104" s="38"/>
      <c r="DW104" s="38"/>
      <c r="DX104" s="38"/>
      <c r="DY104" s="38"/>
      <c r="DZ104" s="38"/>
      <c r="EA104" s="38"/>
      <c r="EB104" s="38"/>
      <c r="EC104" s="38"/>
      <c r="ED104" s="38"/>
      <c r="EE104" s="38"/>
      <c r="EF104" s="38"/>
      <c r="EG104" s="38"/>
      <c r="EH104" s="38"/>
      <c r="EI104" s="38"/>
      <c r="EJ104" s="38"/>
      <c r="EK104" s="38"/>
      <c r="EL104" s="38"/>
      <c r="EM104" s="38"/>
      <c r="EN104" s="38"/>
      <c r="EO104" s="38"/>
      <c r="EP104" s="38"/>
      <c r="EQ104" s="38"/>
      <c r="ER104" s="38"/>
      <c r="ES104" s="38"/>
      <c r="ET104" s="38"/>
      <c r="EU104" s="38"/>
      <c r="EV104" s="38"/>
      <c r="EW104" s="38"/>
      <c r="EX104" s="38"/>
      <c r="EY104" s="38"/>
      <c r="EZ104" s="38"/>
      <c r="FA104" s="38"/>
      <c r="FB104" s="38"/>
      <c r="FC104" s="38"/>
      <c r="FD104" s="38"/>
      <c r="FE104" s="38"/>
      <c r="FF104" s="38"/>
      <c r="FG104" s="38"/>
      <c r="FH104" s="38"/>
    </row>
    <row r="105" spans="1:164" s="18" customFormat="1" ht="57" customHeight="1" x14ac:dyDescent="0.25">
      <c r="A105" s="126"/>
      <c r="B105" s="33">
        <v>97</v>
      </c>
      <c r="C105" s="20" t="s">
        <v>31</v>
      </c>
      <c r="D105" s="69" t="s">
        <v>301</v>
      </c>
      <c r="E105" s="114"/>
      <c r="F105" s="69" t="s">
        <v>60</v>
      </c>
      <c r="G105" s="21">
        <v>44390</v>
      </c>
      <c r="H105" s="21">
        <v>44635</v>
      </c>
      <c r="I105" s="21"/>
      <c r="J105" s="116"/>
      <c r="K105" s="137"/>
      <c r="L105" s="115"/>
      <c r="M105" s="115"/>
      <c r="N105" s="115"/>
      <c r="O105" s="112"/>
      <c r="P105" s="112"/>
      <c r="Q105" s="112"/>
      <c r="R105" s="68" t="s">
        <v>428</v>
      </c>
      <c r="S105" s="59">
        <v>45</v>
      </c>
      <c r="T105" s="68" t="s">
        <v>399</v>
      </c>
      <c r="U105" s="69">
        <v>55</v>
      </c>
      <c r="V105" s="85">
        <v>55</v>
      </c>
      <c r="W105" s="91" t="s">
        <v>60</v>
      </c>
      <c r="X105" s="91" t="s">
        <v>60</v>
      </c>
      <c r="Y105" s="88" t="s">
        <v>438</v>
      </c>
      <c r="Z105" s="84">
        <f>(AC105-S105)/V105*100</f>
        <v>100</v>
      </c>
      <c r="AA105" s="84">
        <f t="shared" si="3"/>
        <v>100</v>
      </c>
      <c r="AB105" s="48" t="s">
        <v>438</v>
      </c>
      <c r="AC105" s="84">
        <v>100</v>
      </c>
      <c r="AD105" s="78" t="s">
        <v>60</v>
      </c>
      <c r="AE105" s="44"/>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38"/>
      <c r="CX105" s="38"/>
      <c r="CY105" s="38"/>
      <c r="CZ105" s="38"/>
      <c r="DA105" s="38"/>
      <c r="DB105" s="38"/>
      <c r="DC105" s="38"/>
      <c r="DD105" s="38"/>
      <c r="DE105" s="38"/>
      <c r="DF105" s="38"/>
      <c r="DG105" s="38"/>
      <c r="DH105" s="38"/>
      <c r="DI105" s="38"/>
      <c r="DJ105" s="38"/>
      <c r="DK105" s="38"/>
      <c r="DL105" s="38"/>
      <c r="DM105" s="38"/>
      <c r="DN105" s="38"/>
      <c r="DO105" s="38"/>
      <c r="DP105" s="38"/>
      <c r="DQ105" s="38"/>
      <c r="DR105" s="38"/>
      <c r="DS105" s="38"/>
      <c r="DT105" s="38"/>
      <c r="DU105" s="38"/>
      <c r="DV105" s="38"/>
      <c r="DW105" s="38"/>
      <c r="DX105" s="38"/>
      <c r="DY105" s="38"/>
      <c r="DZ105" s="38"/>
      <c r="EA105" s="38"/>
      <c r="EB105" s="38"/>
      <c r="EC105" s="38"/>
      <c r="ED105" s="38"/>
      <c r="EE105" s="38"/>
      <c r="EF105" s="38"/>
      <c r="EG105" s="38"/>
      <c r="EH105" s="38"/>
      <c r="EI105" s="38"/>
      <c r="EJ105" s="38"/>
      <c r="EK105" s="38"/>
      <c r="EL105" s="38"/>
      <c r="EM105" s="38"/>
      <c r="EN105" s="38"/>
      <c r="EO105" s="38"/>
      <c r="EP105" s="38"/>
      <c r="EQ105" s="38"/>
      <c r="ER105" s="38"/>
      <c r="ES105" s="38"/>
      <c r="ET105" s="38"/>
      <c r="EU105" s="38"/>
      <c r="EV105" s="38"/>
      <c r="EW105" s="38"/>
      <c r="EX105" s="38"/>
      <c r="EY105" s="38"/>
      <c r="EZ105" s="38"/>
      <c r="FA105" s="38"/>
      <c r="FB105" s="38"/>
      <c r="FC105" s="38"/>
      <c r="FD105" s="38"/>
      <c r="FE105" s="38"/>
      <c r="FF105" s="38"/>
      <c r="FG105" s="38"/>
      <c r="FH105" s="38"/>
    </row>
    <row r="106" spans="1:164" s="18" customFormat="1" ht="58.5" customHeight="1" x14ac:dyDescent="0.25">
      <c r="A106" s="126"/>
      <c r="B106" s="33">
        <v>98</v>
      </c>
      <c r="C106" s="20" t="s">
        <v>128</v>
      </c>
      <c r="D106" s="69" t="s">
        <v>302</v>
      </c>
      <c r="E106" s="114"/>
      <c r="F106" s="69" t="s">
        <v>60</v>
      </c>
      <c r="G106" s="21">
        <v>44431</v>
      </c>
      <c r="H106" s="21">
        <v>44612</v>
      </c>
      <c r="I106" s="21"/>
      <c r="J106" s="116"/>
      <c r="K106" s="137"/>
      <c r="L106" s="115"/>
      <c r="M106" s="115"/>
      <c r="N106" s="115"/>
      <c r="O106" s="112"/>
      <c r="P106" s="112"/>
      <c r="Q106" s="112"/>
      <c r="R106" s="68" t="s">
        <v>417</v>
      </c>
      <c r="S106" s="59">
        <v>65</v>
      </c>
      <c r="T106" s="20" t="s">
        <v>394</v>
      </c>
      <c r="U106" s="69">
        <v>35</v>
      </c>
      <c r="V106" s="33" t="s">
        <v>60</v>
      </c>
      <c r="W106" s="91" t="s">
        <v>60</v>
      </c>
      <c r="X106" s="91" t="s">
        <v>60</v>
      </c>
      <c r="Y106" s="48" t="s">
        <v>438</v>
      </c>
      <c r="Z106" s="79">
        <v>100</v>
      </c>
      <c r="AA106" s="79">
        <v>100</v>
      </c>
      <c r="AB106" s="48" t="s">
        <v>438</v>
      </c>
      <c r="AC106" s="84">
        <v>100</v>
      </c>
      <c r="AD106" s="78" t="s">
        <v>60</v>
      </c>
      <c r="AE106" s="44"/>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c r="CP106" s="38"/>
      <c r="CQ106" s="38"/>
      <c r="CR106" s="38"/>
      <c r="CS106" s="38"/>
      <c r="CT106" s="38"/>
      <c r="CU106" s="38"/>
      <c r="CV106" s="38"/>
      <c r="CW106" s="38"/>
      <c r="CX106" s="38"/>
      <c r="CY106" s="38"/>
      <c r="CZ106" s="38"/>
      <c r="DA106" s="38"/>
      <c r="DB106" s="38"/>
      <c r="DC106" s="38"/>
      <c r="DD106" s="38"/>
      <c r="DE106" s="38"/>
      <c r="DF106" s="38"/>
      <c r="DG106" s="38"/>
      <c r="DH106" s="38"/>
      <c r="DI106" s="38"/>
      <c r="DJ106" s="38"/>
      <c r="DK106" s="38"/>
      <c r="DL106" s="38"/>
      <c r="DM106" s="38"/>
      <c r="DN106" s="38"/>
      <c r="DO106" s="38"/>
      <c r="DP106" s="38"/>
      <c r="DQ106" s="38"/>
      <c r="DR106" s="38"/>
      <c r="DS106" s="38"/>
      <c r="DT106" s="38"/>
      <c r="DU106" s="38"/>
      <c r="DV106" s="38"/>
      <c r="DW106" s="38"/>
      <c r="DX106" s="38"/>
      <c r="DY106" s="38"/>
      <c r="DZ106" s="38"/>
      <c r="EA106" s="38"/>
      <c r="EB106" s="38"/>
      <c r="EC106" s="38"/>
      <c r="ED106" s="38"/>
      <c r="EE106" s="38"/>
      <c r="EF106" s="38"/>
      <c r="EG106" s="38"/>
      <c r="EH106" s="38"/>
      <c r="EI106" s="38"/>
      <c r="EJ106" s="38"/>
      <c r="EK106" s="38"/>
      <c r="EL106" s="38"/>
      <c r="EM106" s="38"/>
      <c r="EN106" s="38"/>
      <c r="EO106" s="38"/>
      <c r="EP106" s="38"/>
      <c r="EQ106" s="38"/>
      <c r="ER106" s="38"/>
      <c r="ES106" s="38"/>
      <c r="ET106" s="38"/>
      <c r="EU106" s="38"/>
      <c r="EV106" s="38"/>
      <c r="EW106" s="38"/>
      <c r="EX106" s="38"/>
      <c r="EY106" s="38"/>
      <c r="EZ106" s="38"/>
      <c r="FA106" s="38"/>
      <c r="FB106" s="38"/>
      <c r="FC106" s="38"/>
      <c r="FD106" s="38"/>
      <c r="FE106" s="38"/>
      <c r="FF106" s="38"/>
      <c r="FG106" s="38"/>
      <c r="FH106" s="38"/>
    </row>
    <row r="107" spans="1:164" s="18" customFormat="1" ht="63" customHeight="1" x14ac:dyDescent="0.25">
      <c r="A107" s="126"/>
      <c r="B107" s="33">
        <v>99</v>
      </c>
      <c r="C107" s="20" t="s">
        <v>129</v>
      </c>
      <c r="D107" s="69" t="s">
        <v>303</v>
      </c>
      <c r="E107" s="114"/>
      <c r="F107" s="69" t="s">
        <v>60</v>
      </c>
      <c r="G107" s="21">
        <v>44428</v>
      </c>
      <c r="H107" s="21">
        <v>44612</v>
      </c>
      <c r="I107" s="21"/>
      <c r="J107" s="116"/>
      <c r="K107" s="137"/>
      <c r="L107" s="115"/>
      <c r="M107" s="115"/>
      <c r="N107" s="115"/>
      <c r="O107" s="112"/>
      <c r="P107" s="112"/>
      <c r="Q107" s="112"/>
      <c r="R107" s="68" t="s">
        <v>417</v>
      </c>
      <c r="S107" s="59">
        <v>60</v>
      </c>
      <c r="T107" s="20" t="s">
        <v>394</v>
      </c>
      <c r="U107" s="69">
        <v>40</v>
      </c>
      <c r="V107" s="33" t="s">
        <v>60</v>
      </c>
      <c r="W107" s="91" t="s">
        <v>60</v>
      </c>
      <c r="X107" s="91" t="s">
        <v>60</v>
      </c>
      <c r="Y107" s="48" t="s">
        <v>438</v>
      </c>
      <c r="Z107" s="79">
        <v>100</v>
      </c>
      <c r="AA107" s="79">
        <v>100</v>
      </c>
      <c r="AB107" s="48" t="s">
        <v>438</v>
      </c>
      <c r="AC107" s="84">
        <v>100</v>
      </c>
      <c r="AD107" s="78" t="s">
        <v>60</v>
      </c>
      <c r="AE107" s="44"/>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38"/>
      <c r="CM107" s="38"/>
      <c r="CN107" s="38"/>
      <c r="CO107" s="38"/>
      <c r="CP107" s="38"/>
      <c r="CQ107" s="38"/>
      <c r="CR107" s="38"/>
      <c r="CS107" s="38"/>
      <c r="CT107" s="38"/>
      <c r="CU107" s="38"/>
      <c r="CV107" s="38"/>
      <c r="CW107" s="38"/>
      <c r="CX107" s="38"/>
      <c r="CY107" s="38"/>
      <c r="CZ107" s="38"/>
      <c r="DA107" s="38"/>
      <c r="DB107" s="38"/>
      <c r="DC107" s="38"/>
      <c r="DD107" s="38"/>
      <c r="DE107" s="38"/>
      <c r="DF107" s="38"/>
      <c r="DG107" s="38"/>
      <c r="DH107" s="38"/>
      <c r="DI107" s="38"/>
      <c r="DJ107" s="38"/>
      <c r="DK107" s="38"/>
      <c r="DL107" s="38"/>
      <c r="DM107" s="38"/>
      <c r="DN107" s="38"/>
      <c r="DO107" s="38"/>
      <c r="DP107" s="38"/>
      <c r="DQ107" s="38"/>
      <c r="DR107" s="38"/>
      <c r="DS107" s="38"/>
      <c r="DT107" s="38"/>
      <c r="DU107" s="38"/>
      <c r="DV107" s="38"/>
      <c r="DW107" s="38"/>
      <c r="DX107" s="38"/>
      <c r="DY107" s="38"/>
      <c r="DZ107" s="38"/>
      <c r="EA107" s="38"/>
      <c r="EB107" s="38"/>
      <c r="EC107" s="38"/>
      <c r="ED107" s="38"/>
      <c r="EE107" s="38"/>
      <c r="EF107" s="38"/>
      <c r="EG107" s="38"/>
      <c r="EH107" s="38"/>
      <c r="EI107" s="38"/>
      <c r="EJ107" s="38"/>
      <c r="EK107" s="38"/>
      <c r="EL107" s="38"/>
      <c r="EM107" s="38"/>
      <c r="EN107" s="38"/>
      <c r="EO107" s="38"/>
      <c r="EP107" s="38"/>
      <c r="EQ107" s="38"/>
      <c r="ER107" s="38"/>
      <c r="ES107" s="38"/>
      <c r="ET107" s="38"/>
      <c r="EU107" s="38"/>
      <c r="EV107" s="38"/>
      <c r="EW107" s="38"/>
      <c r="EX107" s="38"/>
      <c r="EY107" s="38"/>
      <c r="EZ107" s="38"/>
      <c r="FA107" s="38"/>
      <c r="FB107" s="38"/>
      <c r="FC107" s="38"/>
      <c r="FD107" s="38"/>
      <c r="FE107" s="38"/>
      <c r="FF107" s="38"/>
      <c r="FG107" s="38"/>
      <c r="FH107" s="38"/>
    </row>
    <row r="108" spans="1:164" s="18" customFormat="1" ht="47.45" customHeight="1" x14ac:dyDescent="0.25">
      <c r="A108" s="126"/>
      <c r="B108" s="33">
        <v>100</v>
      </c>
      <c r="C108" s="20" t="s">
        <v>130</v>
      </c>
      <c r="D108" s="69" t="s">
        <v>304</v>
      </c>
      <c r="E108" s="114"/>
      <c r="F108" s="69" t="s">
        <v>60</v>
      </c>
      <c r="G108" s="21">
        <v>44510</v>
      </c>
      <c r="H108" s="21">
        <v>44630</v>
      </c>
      <c r="I108" s="21"/>
      <c r="J108" s="116"/>
      <c r="K108" s="137"/>
      <c r="L108" s="115"/>
      <c r="M108" s="115"/>
      <c r="N108" s="115"/>
      <c r="O108" s="112"/>
      <c r="P108" s="112"/>
      <c r="Q108" s="112"/>
      <c r="R108" s="68" t="s">
        <v>417</v>
      </c>
      <c r="S108" s="59">
        <v>25</v>
      </c>
      <c r="T108" s="20" t="s">
        <v>394</v>
      </c>
      <c r="U108" s="69">
        <v>75</v>
      </c>
      <c r="V108" s="33">
        <v>75</v>
      </c>
      <c r="W108" s="91" t="s">
        <v>60</v>
      </c>
      <c r="X108" s="91" t="s">
        <v>60</v>
      </c>
      <c r="Y108" s="88" t="s">
        <v>483</v>
      </c>
      <c r="Z108" s="79">
        <v>71</v>
      </c>
      <c r="AA108" s="79">
        <v>100</v>
      </c>
      <c r="AB108" s="88" t="s">
        <v>483</v>
      </c>
      <c r="AC108" s="84">
        <v>78</v>
      </c>
      <c r="AD108" s="78" t="s">
        <v>490</v>
      </c>
      <c r="AE108" s="44"/>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c r="CM108" s="38"/>
      <c r="CN108" s="38"/>
      <c r="CO108" s="38"/>
      <c r="CP108" s="38"/>
      <c r="CQ108" s="38"/>
      <c r="CR108" s="38"/>
      <c r="CS108" s="38"/>
      <c r="CT108" s="38"/>
      <c r="CU108" s="38"/>
      <c r="CV108" s="38"/>
      <c r="CW108" s="38"/>
      <c r="CX108" s="38"/>
      <c r="CY108" s="38"/>
      <c r="CZ108" s="38"/>
      <c r="DA108" s="38"/>
      <c r="DB108" s="38"/>
      <c r="DC108" s="38"/>
      <c r="DD108" s="38"/>
      <c r="DE108" s="38"/>
      <c r="DF108" s="38"/>
      <c r="DG108" s="38"/>
      <c r="DH108" s="38"/>
      <c r="DI108" s="38"/>
      <c r="DJ108" s="38"/>
      <c r="DK108" s="38"/>
      <c r="DL108" s="38"/>
      <c r="DM108" s="38"/>
      <c r="DN108" s="38"/>
      <c r="DO108" s="38"/>
      <c r="DP108" s="38"/>
      <c r="DQ108" s="38"/>
      <c r="DR108" s="38"/>
      <c r="DS108" s="38"/>
      <c r="DT108" s="38"/>
      <c r="DU108" s="38"/>
      <c r="DV108" s="38"/>
      <c r="DW108" s="38"/>
      <c r="DX108" s="38"/>
      <c r="DY108" s="38"/>
      <c r="DZ108" s="38"/>
      <c r="EA108" s="38"/>
      <c r="EB108" s="38"/>
      <c r="EC108" s="38"/>
      <c r="ED108" s="38"/>
      <c r="EE108" s="38"/>
      <c r="EF108" s="38"/>
      <c r="EG108" s="38"/>
      <c r="EH108" s="38"/>
      <c r="EI108" s="38"/>
      <c r="EJ108" s="38"/>
      <c r="EK108" s="38"/>
      <c r="EL108" s="38"/>
      <c r="EM108" s="38"/>
      <c r="EN108" s="38"/>
      <c r="EO108" s="38"/>
      <c r="EP108" s="38"/>
      <c r="EQ108" s="38"/>
      <c r="ER108" s="38"/>
      <c r="ES108" s="38"/>
      <c r="ET108" s="38"/>
      <c r="EU108" s="38"/>
      <c r="EV108" s="38"/>
      <c r="EW108" s="38"/>
      <c r="EX108" s="38"/>
      <c r="EY108" s="38"/>
      <c r="EZ108" s="38"/>
      <c r="FA108" s="38"/>
      <c r="FB108" s="38"/>
      <c r="FC108" s="38"/>
      <c r="FD108" s="38"/>
      <c r="FE108" s="38"/>
      <c r="FF108" s="38"/>
      <c r="FG108" s="38"/>
      <c r="FH108" s="38"/>
    </row>
    <row r="109" spans="1:164" s="18" customFormat="1" ht="49.15" customHeight="1" x14ac:dyDescent="0.25">
      <c r="A109" s="126"/>
      <c r="B109" s="33">
        <v>101</v>
      </c>
      <c r="C109" s="20" t="s">
        <v>131</v>
      </c>
      <c r="D109" s="69" t="s">
        <v>305</v>
      </c>
      <c r="E109" s="114"/>
      <c r="F109" s="69" t="s">
        <v>60</v>
      </c>
      <c r="G109" s="21">
        <v>44494</v>
      </c>
      <c r="H109" s="21">
        <v>44706</v>
      </c>
      <c r="I109" s="21"/>
      <c r="J109" s="116"/>
      <c r="K109" s="137"/>
      <c r="L109" s="115"/>
      <c r="M109" s="115"/>
      <c r="N109" s="115"/>
      <c r="O109" s="112"/>
      <c r="P109" s="112"/>
      <c r="Q109" s="112"/>
      <c r="R109" s="68" t="s">
        <v>417</v>
      </c>
      <c r="S109" s="59">
        <v>5</v>
      </c>
      <c r="T109" s="20" t="s">
        <v>394</v>
      </c>
      <c r="U109" s="69">
        <v>60</v>
      </c>
      <c r="V109" s="33">
        <v>95</v>
      </c>
      <c r="W109" s="91" t="s">
        <v>60</v>
      </c>
      <c r="X109" s="91" t="s">
        <v>60</v>
      </c>
      <c r="Y109" s="48" t="s">
        <v>438</v>
      </c>
      <c r="Z109" s="79">
        <f>(AC109-S109)/V109*100</f>
        <v>100</v>
      </c>
      <c r="AA109" s="79">
        <f t="shared" si="3"/>
        <v>100</v>
      </c>
      <c r="AB109" s="48" t="s">
        <v>438</v>
      </c>
      <c r="AC109" s="84">
        <v>100</v>
      </c>
      <c r="AD109" s="78" t="s">
        <v>60</v>
      </c>
      <c r="AE109" s="44"/>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38"/>
      <c r="CM109" s="38"/>
      <c r="CN109" s="38"/>
      <c r="CO109" s="38"/>
      <c r="CP109" s="38"/>
      <c r="CQ109" s="38"/>
      <c r="CR109" s="38"/>
      <c r="CS109" s="38"/>
      <c r="CT109" s="38"/>
      <c r="CU109" s="38"/>
      <c r="CV109" s="38"/>
      <c r="CW109" s="38"/>
      <c r="CX109" s="38"/>
      <c r="CY109" s="38"/>
      <c r="CZ109" s="38"/>
      <c r="DA109" s="38"/>
      <c r="DB109" s="38"/>
      <c r="DC109" s="38"/>
      <c r="DD109" s="38"/>
      <c r="DE109" s="38"/>
      <c r="DF109" s="38"/>
      <c r="DG109" s="38"/>
      <c r="DH109" s="38"/>
      <c r="DI109" s="38"/>
      <c r="DJ109" s="38"/>
      <c r="DK109" s="38"/>
      <c r="DL109" s="38"/>
      <c r="DM109" s="38"/>
      <c r="DN109" s="38"/>
      <c r="DO109" s="38"/>
      <c r="DP109" s="38"/>
      <c r="DQ109" s="38"/>
      <c r="DR109" s="38"/>
      <c r="DS109" s="38"/>
      <c r="DT109" s="38"/>
      <c r="DU109" s="38"/>
      <c r="DV109" s="38"/>
      <c r="DW109" s="38"/>
      <c r="DX109" s="38"/>
      <c r="DY109" s="38"/>
      <c r="DZ109" s="38"/>
      <c r="EA109" s="38"/>
      <c r="EB109" s="38"/>
      <c r="EC109" s="38"/>
      <c r="ED109" s="38"/>
      <c r="EE109" s="38"/>
      <c r="EF109" s="38"/>
      <c r="EG109" s="38"/>
      <c r="EH109" s="38"/>
      <c r="EI109" s="38"/>
      <c r="EJ109" s="38"/>
      <c r="EK109" s="38"/>
      <c r="EL109" s="38"/>
      <c r="EM109" s="38"/>
      <c r="EN109" s="38"/>
      <c r="EO109" s="38"/>
      <c r="EP109" s="38"/>
      <c r="EQ109" s="38"/>
      <c r="ER109" s="38"/>
      <c r="ES109" s="38"/>
      <c r="ET109" s="38"/>
      <c r="EU109" s="38"/>
      <c r="EV109" s="38"/>
      <c r="EW109" s="38"/>
      <c r="EX109" s="38"/>
      <c r="EY109" s="38"/>
      <c r="EZ109" s="38"/>
      <c r="FA109" s="38"/>
      <c r="FB109" s="38"/>
      <c r="FC109" s="38"/>
      <c r="FD109" s="38"/>
      <c r="FE109" s="38"/>
      <c r="FF109" s="38"/>
      <c r="FG109" s="38"/>
      <c r="FH109" s="38"/>
    </row>
    <row r="110" spans="1:164" s="3" customFormat="1" ht="121.15" customHeight="1" x14ac:dyDescent="0.25">
      <c r="A110" s="126"/>
      <c r="B110" s="33">
        <v>102</v>
      </c>
      <c r="C110" s="20" t="s">
        <v>17</v>
      </c>
      <c r="D110" s="69" t="s">
        <v>306</v>
      </c>
      <c r="E110" s="114"/>
      <c r="F110" s="69" t="s">
        <v>60</v>
      </c>
      <c r="G110" s="21">
        <v>44357</v>
      </c>
      <c r="H110" s="21">
        <v>44635</v>
      </c>
      <c r="I110" s="21"/>
      <c r="J110" s="116"/>
      <c r="K110" s="137"/>
      <c r="L110" s="115"/>
      <c r="M110" s="115"/>
      <c r="N110" s="115"/>
      <c r="O110" s="112"/>
      <c r="P110" s="112"/>
      <c r="Q110" s="112"/>
      <c r="R110" s="68" t="s">
        <v>429</v>
      </c>
      <c r="S110" s="59">
        <v>70</v>
      </c>
      <c r="T110" s="68" t="s">
        <v>402</v>
      </c>
      <c r="U110" s="72">
        <v>30</v>
      </c>
      <c r="V110" s="96">
        <v>30</v>
      </c>
      <c r="W110" s="91" t="s">
        <v>60</v>
      </c>
      <c r="X110" s="91" t="s">
        <v>60</v>
      </c>
      <c r="Y110" s="88" t="s">
        <v>438</v>
      </c>
      <c r="Z110" s="84">
        <f>(AC110-S110)/V110*100</f>
        <v>100</v>
      </c>
      <c r="AA110" s="84">
        <f t="shared" si="3"/>
        <v>100</v>
      </c>
      <c r="AB110" s="88" t="s">
        <v>438</v>
      </c>
      <c r="AC110" s="84">
        <v>100</v>
      </c>
      <c r="AD110" s="78" t="s">
        <v>60</v>
      </c>
      <c r="AE110" s="45"/>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row>
    <row r="111" spans="1:164" s="14" customFormat="1" ht="46.5" customHeight="1" x14ac:dyDescent="0.25">
      <c r="A111" s="126"/>
      <c r="B111" s="33">
        <v>103</v>
      </c>
      <c r="C111" s="20" t="s">
        <v>132</v>
      </c>
      <c r="D111" s="69" t="s">
        <v>307</v>
      </c>
      <c r="E111" s="114"/>
      <c r="F111" s="69" t="s">
        <v>60</v>
      </c>
      <c r="G111" s="22">
        <v>44445</v>
      </c>
      <c r="H111" s="22">
        <v>44607</v>
      </c>
      <c r="I111" s="22"/>
      <c r="J111" s="116"/>
      <c r="K111" s="137"/>
      <c r="L111" s="115"/>
      <c r="M111" s="115"/>
      <c r="N111" s="115"/>
      <c r="O111" s="112"/>
      <c r="P111" s="112"/>
      <c r="Q111" s="112"/>
      <c r="R111" s="110" t="s">
        <v>416</v>
      </c>
      <c r="S111" s="59">
        <v>68</v>
      </c>
      <c r="T111" s="68" t="s">
        <v>393</v>
      </c>
      <c r="U111" s="69">
        <v>32</v>
      </c>
      <c r="V111" s="91" t="s">
        <v>60</v>
      </c>
      <c r="W111" s="91" t="s">
        <v>60</v>
      </c>
      <c r="X111" s="91" t="s">
        <v>60</v>
      </c>
      <c r="Y111" s="88" t="s">
        <v>438</v>
      </c>
      <c r="Z111" s="79">
        <v>100</v>
      </c>
      <c r="AA111" s="79">
        <v>100</v>
      </c>
      <c r="AB111" s="88" t="s">
        <v>438</v>
      </c>
      <c r="AC111" s="84">
        <v>100</v>
      </c>
      <c r="AD111" s="78" t="s">
        <v>60</v>
      </c>
      <c r="AE111" s="46"/>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row>
    <row r="112" spans="1:164" s="14" customFormat="1" ht="46.5" customHeight="1" x14ac:dyDescent="0.25">
      <c r="A112" s="126"/>
      <c r="B112" s="33">
        <v>104</v>
      </c>
      <c r="C112" s="20" t="s">
        <v>46</v>
      </c>
      <c r="D112" s="69" t="s">
        <v>308</v>
      </c>
      <c r="E112" s="114"/>
      <c r="F112" s="69" t="s">
        <v>60</v>
      </c>
      <c r="G112" s="22">
        <v>44410</v>
      </c>
      <c r="H112" s="22">
        <v>44607</v>
      </c>
      <c r="I112" s="22"/>
      <c r="J112" s="116"/>
      <c r="K112" s="137"/>
      <c r="L112" s="115"/>
      <c r="M112" s="115"/>
      <c r="N112" s="115"/>
      <c r="O112" s="112"/>
      <c r="P112" s="112"/>
      <c r="Q112" s="112"/>
      <c r="R112" s="110"/>
      <c r="S112" s="59">
        <v>80</v>
      </c>
      <c r="T112" s="20" t="s">
        <v>394</v>
      </c>
      <c r="U112" s="69">
        <v>20</v>
      </c>
      <c r="V112" s="91" t="s">
        <v>60</v>
      </c>
      <c r="W112" s="91" t="s">
        <v>60</v>
      </c>
      <c r="X112" s="91" t="s">
        <v>60</v>
      </c>
      <c r="Y112" s="48" t="s">
        <v>438</v>
      </c>
      <c r="Z112" s="79">
        <v>100</v>
      </c>
      <c r="AA112" s="79">
        <v>100</v>
      </c>
      <c r="AB112" s="48" t="s">
        <v>438</v>
      </c>
      <c r="AC112" s="84">
        <v>100</v>
      </c>
      <c r="AD112" s="78" t="s">
        <v>60</v>
      </c>
      <c r="AE112" s="46"/>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row>
    <row r="113" spans="1:164" s="14" customFormat="1" ht="326.45" customHeight="1" x14ac:dyDescent="0.25">
      <c r="A113" s="126"/>
      <c r="B113" s="33">
        <v>105</v>
      </c>
      <c r="C113" s="20" t="s">
        <v>47</v>
      </c>
      <c r="D113" s="69" t="s">
        <v>309</v>
      </c>
      <c r="E113" s="114"/>
      <c r="F113" s="69" t="s">
        <v>60</v>
      </c>
      <c r="G113" s="22">
        <v>44405</v>
      </c>
      <c r="H113" s="22">
        <v>44607</v>
      </c>
      <c r="I113" s="22"/>
      <c r="J113" s="116"/>
      <c r="K113" s="137"/>
      <c r="L113" s="115"/>
      <c r="M113" s="115"/>
      <c r="N113" s="115"/>
      <c r="O113" s="112"/>
      <c r="P113" s="112"/>
      <c r="Q113" s="112"/>
      <c r="R113" s="110"/>
      <c r="S113" s="59">
        <v>90</v>
      </c>
      <c r="T113" s="20" t="s">
        <v>394</v>
      </c>
      <c r="U113" s="69">
        <v>10</v>
      </c>
      <c r="V113" s="85">
        <v>10</v>
      </c>
      <c r="W113" s="91" t="s">
        <v>60</v>
      </c>
      <c r="X113" s="91" t="s">
        <v>60</v>
      </c>
      <c r="Y113" s="97" t="s">
        <v>485</v>
      </c>
      <c r="Z113" s="84">
        <f>(AC113-S113)/V113*100</f>
        <v>70</v>
      </c>
      <c r="AA113" s="84">
        <f t="shared" si="3"/>
        <v>100</v>
      </c>
      <c r="AB113" s="97" t="s">
        <v>485</v>
      </c>
      <c r="AC113" s="84">
        <v>97</v>
      </c>
      <c r="AD113" s="78" t="s">
        <v>460</v>
      </c>
      <c r="AE113" s="46"/>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row>
    <row r="114" spans="1:164" s="18" customFormat="1" ht="46.5" customHeight="1" x14ac:dyDescent="0.25">
      <c r="A114" s="126"/>
      <c r="B114" s="33">
        <v>106</v>
      </c>
      <c r="C114" s="20" t="s">
        <v>133</v>
      </c>
      <c r="D114" s="69" t="s">
        <v>310</v>
      </c>
      <c r="E114" s="114"/>
      <c r="F114" s="69" t="s">
        <v>60</v>
      </c>
      <c r="G114" s="21">
        <v>44428</v>
      </c>
      <c r="H114" s="21">
        <v>44612</v>
      </c>
      <c r="I114" s="21"/>
      <c r="J114" s="116"/>
      <c r="K114" s="137"/>
      <c r="L114" s="115"/>
      <c r="M114" s="115"/>
      <c r="N114" s="115"/>
      <c r="O114" s="112"/>
      <c r="P114" s="112"/>
      <c r="Q114" s="112"/>
      <c r="R114" s="68" t="s">
        <v>417</v>
      </c>
      <c r="S114" s="59">
        <v>93</v>
      </c>
      <c r="T114" s="20" t="s">
        <v>394</v>
      </c>
      <c r="U114" s="33">
        <v>7</v>
      </c>
      <c r="V114" s="33" t="s">
        <v>60</v>
      </c>
      <c r="W114" s="33" t="s">
        <v>60</v>
      </c>
      <c r="X114" s="33" t="s">
        <v>60</v>
      </c>
      <c r="Y114" s="48" t="s">
        <v>438</v>
      </c>
      <c r="Z114" s="92">
        <v>100</v>
      </c>
      <c r="AA114" s="92">
        <v>100</v>
      </c>
      <c r="AB114" s="88" t="s">
        <v>438</v>
      </c>
      <c r="AC114" s="92">
        <v>100</v>
      </c>
      <c r="AD114" s="78" t="s">
        <v>60</v>
      </c>
      <c r="AE114" s="44"/>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c r="CP114" s="38"/>
      <c r="CQ114" s="38"/>
      <c r="CR114" s="38"/>
      <c r="CS114" s="38"/>
      <c r="CT114" s="38"/>
      <c r="CU114" s="38"/>
      <c r="CV114" s="38"/>
      <c r="CW114" s="38"/>
      <c r="CX114" s="38"/>
      <c r="CY114" s="38"/>
      <c r="CZ114" s="38"/>
      <c r="DA114" s="38"/>
      <c r="DB114" s="38"/>
      <c r="DC114" s="38"/>
      <c r="DD114" s="38"/>
      <c r="DE114" s="38"/>
      <c r="DF114" s="38"/>
      <c r="DG114" s="38"/>
      <c r="DH114" s="38"/>
      <c r="DI114" s="38"/>
      <c r="DJ114" s="38"/>
      <c r="DK114" s="38"/>
      <c r="DL114" s="38"/>
      <c r="DM114" s="38"/>
      <c r="DN114" s="38"/>
      <c r="DO114" s="38"/>
      <c r="DP114" s="38"/>
      <c r="DQ114" s="38"/>
      <c r="DR114" s="38"/>
      <c r="DS114" s="38"/>
      <c r="DT114" s="38"/>
      <c r="DU114" s="38"/>
      <c r="DV114" s="38"/>
      <c r="DW114" s="38"/>
      <c r="DX114" s="38"/>
      <c r="DY114" s="38"/>
      <c r="DZ114" s="38"/>
      <c r="EA114" s="38"/>
      <c r="EB114" s="38"/>
      <c r="EC114" s="38"/>
      <c r="ED114" s="38"/>
      <c r="EE114" s="38"/>
      <c r="EF114" s="38"/>
      <c r="EG114" s="38"/>
      <c r="EH114" s="38"/>
      <c r="EI114" s="38"/>
      <c r="EJ114" s="38"/>
      <c r="EK114" s="38"/>
      <c r="EL114" s="38"/>
      <c r="EM114" s="38"/>
      <c r="EN114" s="38"/>
      <c r="EO114" s="38"/>
      <c r="EP114" s="38"/>
      <c r="EQ114" s="38"/>
      <c r="ER114" s="38"/>
      <c r="ES114" s="38"/>
      <c r="ET114" s="38"/>
      <c r="EU114" s="38"/>
      <c r="EV114" s="38"/>
      <c r="EW114" s="38"/>
      <c r="EX114" s="38"/>
      <c r="EY114" s="38"/>
      <c r="EZ114" s="38"/>
      <c r="FA114" s="38"/>
      <c r="FB114" s="38"/>
      <c r="FC114" s="38"/>
      <c r="FD114" s="38"/>
      <c r="FE114" s="38"/>
      <c r="FF114" s="38"/>
      <c r="FG114" s="38"/>
      <c r="FH114" s="38"/>
    </row>
    <row r="115" spans="1:164" s="18" customFormat="1" ht="46.5" customHeight="1" x14ac:dyDescent="0.25">
      <c r="A115" s="126"/>
      <c r="B115" s="33">
        <v>107</v>
      </c>
      <c r="C115" s="20" t="s">
        <v>134</v>
      </c>
      <c r="D115" s="69" t="s">
        <v>311</v>
      </c>
      <c r="E115" s="114"/>
      <c r="F115" s="69" t="s">
        <v>60</v>
      </c>
      <c r="G115" s="21">
        <v>44428</v>
      </c>
      <c r="H115" s="21">
        <v>44612</v>
      </c>
      <c r="I115" s="21"/>
      <c r="J115" s="116"/>
      <c r="K115" s="137"/>
      <c r="L115" s="115"/>
      <c r="M115" s="115"/>
      <c r="N115" s="115"/>
      <c r="O115" s="112"/>
      <c r="P115" s="112"/>
      <c r="Q115" s="112"/>
      <c r="R115" s="68" t="s">
        <v>417</v>
      </c>
      <c r="S115" s="59">
        <v>97</v>
      </c>
      <c r="T115" s="20" t="s">
        <v>394</v>
      </c>
      <c r="U115" s="33">
        <v>10</v>
      </c>
      <c r="V115" s="33" t="s">
        <v>60</v>
      </c>
      <c r="W115" s="33" t="s">
        <v>60</v>
      </c>
      <c r="X115" s="33" t="s">
        <v>60</v>
      </c>
      <c r="Y115" s="48" t="s">
        <v>438</v>
      </c>
      <c r="Z115" s="92">
        <v>100</v>
      </c>
      <c r="AA115" s="92">
        <v>100</v>
      </c>
      <c r="AB115" s="88" t="s">
        <v>438</v>
      </c>
      <c r="AC115" s="92">
        <v>100</v>
      </c>
      <c r="AD115" s="78" t="s">
        <v>60</v>
      </c>
      <c r="AE115" s="44"/>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I115" s="38"/>
      <c r="CJ115" s="38"/>
      <c r="CK115" s="38"/>
      <c r="CL115" s="38"/>
      <c r="CM115" s="38"/>
      <c r="CN115" s="38"/>
      <c r="CO115" s="38"/>
      <c r="CP115" s="38"/>
      <c r="CQ115" s="38"/>
      <c r="CR115" s="38"/>
      <c r="CS115" s="38"/>
      <c r="CT115" s="38"/>
      <c r="CU115" s="38"/>
      <c r="CV115" s="38"/>
      <c r="CW115" s="38"/>
      <c r="CX115" s="38"/>
      <c r="CY115" s="38"/>
      <c r="CZ115" s="38"/>
      <c r="DA115" s="38"/>
      <c r="DB115" s="38"/>
      <c r="DC115" s="38"/>
      <c r="DD115" s="38"/>
      <c r="DE115" s="38"/>
      <c r="DF115" s="38"/>
      <c r="DG115" s="38"/>
      <c r="DH115" s="38"/>
      <c r="DI115" s="38"/>
      <c r="DJ115" s="38"/>
      <c r="DK115" s="38"/>
      <c r="DL115" s="38"/>
      <c r="DM115" s="38"/>
      <c r="DN115" s="38"/>
      <c r="DO115" s="38"/>
      <c r="DP115" s="38"/>
      <c r="DQ115" s="38"/>
      <c r="DR115" s="38"/>
      <c r="DS115" s="38"/>
      <c r="DT115" s="38"/>
      <c r="DU115" s="38"/>
      <c r="DV115" s="38"/>
      <c r="DW115" s="38"/>
      <c r="DX115" s="38"/>
      <c r="DY115" s="38"/>
      <c r="DZ115" s="38"/>
      <c r="EA115" s="38"/>
      <c r="EB115" s="38"/>
      <c r="EC115" s="38"/>
      <c r="ED115" s="38"/>
      <c r="EE115" s="38"/>
      <c r="EF115" s="38"/>
      <c r="EG115" s="38"/>
      <c r="EH115" s="38"/>
      <c r="EI115" s="38"/>
      <c r="EJ115" s="38"/>
      <c r="EK115" s="38"/>
      <c r="EL115" s="38"/>
      <c r="EM115" s="38"/>
      <c r="EN115" s="38"/>
      <c r="EO115" s="38"/>
      <c r="EP115" s="38"/>
      <c r="EQ115" s="38"/>
      <c r="ER115" s="38"/>
      <c r="ES115" s="38"/>
      <c r="ET115" s="38"/>
      <c r="EU115" s="38"/>
      <c r="EV115" s="38"/>
      <c r="EW115" s="38"/>
      <c r="EX115" s="38"/>
      <c r="EY115" s="38"/>
      <c r="EZ115" s="38"/>
      <c r="FA115" s="38"/>
      <c r="FB115" s="38"/>
      <c r="FC115" s="38"/>
      <c r="FD115" s="38"/>
      <c r="FE115" s="38"/>
      <c r="FF115" s="38"/>
      <c r="FG115" s="38"/>
      <c r="FH115" s="38"/>
    </row>
    <row r="116" spans="1:164" s="18" customFormat="1" ht="46.5" customHeight="1" x14ac:dyDescent="0.25">
      <c r="A116" s="126"/>
      <c r="B116" s="33">
        <v>108</v>
      </c>
      <c r="C116" s="20" t="s">
        <v>135</v>
      </c>
      <c r="D116" s="69" t="s">
        <v>312</v>
      </c>
      <c r="E116" s="114"/>
      <c r="F116" s="69" t="s">
        <v>60</v>
      </c>
      <c r="G116" s="21">
        <v>44428</v>
      </c>
      <c r="H116" s="21">
        <v>44612</v>
      </c>
      <c r="I116" s="21"/>
      <c r="J116" s="116"/>
      <c r="K116" s="137"/>
      <c r="L116" s="115"/>
      <c r="M116" s="115"/>
      <c r="N116" s="115"/>
      <c r="O116" s="112"/>
      <c r="P116" s="112"/>
      <c r="Q116" s="112"/>
      <c r="R116" s="68" t="s">
        <v>417</v>
      </c>
      <c r="S116" s="59">
        <v>90</v>
      </c>
      <c r="T116" s="20" t="s">
        <v>394</v>
      </c>
      <c r="U116" s="33">
        <v>10</v>
      </c>
      <c r="V116" s="33" t="s">
        <v>60</v>
      </c>
      <c r="W116" s="33" t="s">
        <v>60</v>
      </c>
      <c r="X116" s="33" t="s">
        <v>60</v>
      </c>
      <c r="Y116" s="48" t="s">
        <v>438</v>
      </c>
      <c r="Z116" s="92">
        <v>100</v>
      </c>
      <c r="AA116" s="92">
        <v>100</v>
      </c>
      <c r="AB116" s="88" t="s">
        <v>438</v>
      </c>
      <c r="AC116" s="92">
        <v>100</v>
      </c>
      <c r="AD116" s="78" t="s">
        <v>60</v>
      </c>
      <c r="AE116" s="44"/>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c r="DB116" s="38"/>
      <c r="DC116" s="38"/>
      <c r="DD116" s="38"/>
      <c r="DE116" s="38"/>
      <c r="DF116" s="38"/>
      <c r="DG116" s="38"/>
      <c r="DH116" s="38"/>
      <c r="DI116" s="38"/>
      <c r="DJ116" s="38"/>
      <c r="DK116" s="38"/>
      <c r="DL116" s="38"/>
      <c r="DM116" s="38"/>
      <c r="DN116" s="38"/>
      <c r="DO116" s="38"/>
      <c r="DP116" s="38"/>
      <c r="DQ116" s="38"/>
      <c r="DR116" s="38"/>
      <c r="DS116" s="38"/>
      <c r="DT116" s="38"/>
      <c r="DU116" s="38"/>
      <c r="DV116" s="38"/>
      <c r="DW116" s="38"/>
      <c r="DX116" s="38"/>
      <c r="DY116" s="38"/>
      <c r="DZ116" s="38"/>
      <c r="EA116" s="38"/>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c r="FD116" s="38"/>
      <c r="FE116" s="38"/>
      <c r="FF116" s="38"/>
      <c r="FG116" s="38"/>
      <c r="FH116" s="38"/>
    </row>
    <row r="117" spans="1:164" s="18" customFormat="1" ht="46.5" customHeight="1" x14ac:dyDescent="0.25">
      <c r="A117" s="126"/>
      <c r="B117" s="33">
        <v>109</v>
      </c>
      <c r="C117" s="20" t="s">
        <v>136</v>
      </c>
      <c r="D117" s="69" t="s">
        <v>313</v>
      </c>
      <c r="E117" s="114"/>
      <c r="F117" s="69" t="s">
        <v>60</v>
      </c>
      <c r="G117" s="21">
        <v>44428</v>
      </c>
      <c r="H117" s="21">
        <v>44612</v>
      </c>
      <c r="I117" s="21"/>
      <c r="J117" s="116"/>
      <c r="K117" s="137"/>
      <c r="L117" s="115"/>
      <c r="M117" s="115"/>
      <c r="N117" s="115"/>
      <c r="O117" s="112"/>
      <c r="P117" s="112"/>
      <c r="Q117" s="112"/>
      <c r="R117" s="68" t="s">
        <v>417</v>
      </c>
      <c r="S117" s="59">
        <v>97</v>
      </c>
      <c r="T117" s="20" t="s">
        <v>394</v>
      </c>
      <c r="U117" s="33">
        <v>3</v>
      </c>
      <c r="V117" s="33" t="s">
        <v>60</v>
      </c>
      <c r="W117" s="33" t="s">
        <v>60</v>
      </c>
      <c r="X117" s="33" t="s">
        <v>60</v>
      </c>
      <c r="Y117" s="48" t="s">
        <v>438</v>
      </c>
      <c r="Z117" s="92">
        <v>100</v>
      </c>
      <c r="AA117" s="92">
        <v>100</v>
      </c>
      <c r="AB117" s="88" t="s">
        <v>438</v>
      </c>
      <c r="AC117" s="92">
        <v>100</v>
      </c>
      <c r="AD117" s="78" t="s">
        <v>60</v>
      </c>
      <c r="AE117" s="44"/>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CT117" s="38"/>
      <c r="CU117" s="38"/>
      <c r="CV117" s="38"/>
      <c r="CW117" s="38"/>
      <c r="CX117" s="38"/>
      <c r="CY117" s="38"/>
      <c r="CZ117" s="38"/>
      <c r="DA117" s="38"/>
      <c r="DB117" s="38"/>
      <c r="DC117" s="38"/>
      <c r="DD117" s="38"/>
      <c r="DE117" s="38"/>
      <c r="DF117" s="38"/>
      <c r="DG117" s="38"/>
      <c r="DH117" s="38"/>
      <c r="DI117" s="38"/>
      <c r="DJ117" s="38"/>
      <c r="DK117" s="38"/>
      <c r="DL117" s="38"/>
      <c r="DM117" s="38"/>
      <c r="DN117" s="38"/>
      <c r="DO117" s="38"/>
      <c r="DP117" s="38"/>
      <c r="DQ117" s="38"/>
      <c r="DR117" s="38"/>
      <c r="DS117" s="38"/>
      <c r="DT117" s="38"/>
      <c r="DU117" s="38"/>
      <c r="DV117" s="38"/>
      <c r="DW117" s="38"/>
      <c r="DX117" s="38"/>
      <c r="DY117" s="38"/>
      <c r="DZ117" s="38"/>
      <c r="EA117" s="38"/>
      <c r="EB117" s="38"/>
      <c r="EC117" s="38"/>
      <c r="ED117" s="38"/>
      <c r="EE117" s="38"/>
      <c r="EF117" s="38"/>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c r="FD117" s="38"/>
      <c r="FE117" s="38"/>
      <c r="FF117" s="38"/>
      <c r="FG117" s="38"/>
      <c r="FH117" s="38"/>
    </row>
    <row r="118" spans="1:164" s="18" customFormat="1" ht="46.5" customHeight="1" x14ac:dyDescent="0.25">
      <c r="A118" s="126"/>
      <c r="B118" s="33">
        <v>110</v>
      </c>
      <c r="C118" s="20" t="s">
        <v>137</v>
      </c>
      <c r="D118" s="69" t="s">
        <v>314</v>
      </c>
      <c r="E118" s="114"/>
      <c r="F118" s="69" t="s">
        <v>60</v>
      </c>
      <c r="G118" s="21">
        <v>44428</v>
      </c>
      <c r="H118" s="21">
        <v>44612</v>
      </c>
      <c r="I118" s="21"/>
      <c r="J118" s="116"/>
      <c r="K118" s="137"/>
      <c r="L118" s="115"/>
      <c r="M118" s="115"/>
      <c r="N118" s="115"/>
      <c r="O118" s="112"/>
      <c r="P118" s="112"/>
      <c r="Q118" s="112"/>
      <c r="R118" s="68" t="s">
        <v>417</v>
      </c>
      <c r="S118" s="59">
        <v>93</v>
      </c>
      <c r="T118" s="20" t="s">
        <v>394</v>
      </c>
      <c r="U118" s="33">
        <v>7</v>
      </c>
      <c r="V118" s="33" t="s">
        <v>60</v>
      </c>
      <c r="W118" s="33" t="s">
        <v>60</v>
      </c>
      <c r="X118" s="33" t="s">
        <v>60</v>
      </c>
      <c r="Y118" s="48" t="s">
        <v>438</v>
      </c>
      <c r="Z118" s="92">
        <v>100</v>
      </c>
      <c r="AA118" s="92">
        <v>100</v>
      </c>
      <c r="AB118" s="88" t="s">
        <v>438</v>
      </c>
      <c r="AC118" s="92">
        <v>100</v>
      </c>
      <c r="AD118" s="78" t="s">
        <v>60</v>
      </c>
      <c r="AE118" s="44"/>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CT118" s="38"/>
      <c r="CU118" s="38"/>
      <c r="CV118" s="38"/>
      <c r="CW118" s="38"/>
      <c r="CX118" s="38"/>
      <c r="CY118" s="38"/>
      <c r="CZ118" s="38"/>
      <c r="DA118" s="38"/>
      <c r="DB118" s="38"/>
      <c r="DC118" s="38"/>
      <c r="DD118" s="38"/>
      <c r="DE118" s="38"/>
      <c r="DF118" s="38"/>
      <c r="DG118" s="38"/>
      <c r="DH118" s="38"/>
      <c r="DI118" s="38"/>
      <c r="DJ118" s="38"/>
      <c r="DK118" s="38"/>
      <c r="DL118" s="38"/>
      <c r="DM118" s="38"/>
      <c r="DN118" s="38"/>
      <c r="DO118" s="38"/>
      <c r="DP118" s="38"/>
      <c r="DQ118" s="38"/>
      <c r="DR118" s="38"/>
      <c r="DS118" s="38"/>
      <c r="DT118" s="38"/>
      <c r="DU118" s="38"/>
      <c r="DV118" s="38"/>
      <c r="DW118" s="38"/>
      <c r="DX118" s="38"/>
      <c r="DY118" s="38"/>
      <c r="DZ118" s="38"/>
      <c r="EA118" s="38"/>
      <c r="EB118" s="38"/>
      <c r="EC118" s="38"/>
      <c r="ED118" s="38"/>
      <c r="EE118" s="38"/>
      <c r="EF118" s="38"/>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c r="FD118" s="38"/>
      <c r="FE118" s="38"/>
      <c r="FF118" s="38"/>
      <c r="FG118" s="38"/>
      <c r="FH118" s="38"/>
    </row>
    <row r="119" spans="1:164" s="18" customFormat="1" ht="46.5" customHeight="1" x14ac:dyDescent="0.25">
      <c r="A119" s="126"/>
      <c r="B119" s="33">
        <v>111</v>
      </c>
      <c r="C119" s="20" t="s">
        <v>138</v>
      </c>
      <c r="D119" s="69" t="s">
        <v>315</v>
      </c>
      <c r="E119" s="114"/>
      <c r="F119" s="69" t="s">
        <v>60</v>
      </c>
      <c r="G119" s="21">
        <v>44428</v>
      </c>
      <c r="H119" s="21">
        <v>44732</v>
      </c>
      <c r="I119" s="21"/>
      <c r="J119" s="116"/>
      <c r="K119" s="137"/>
      <c r="L119" s="115"/>
      <c r="M119" s="115"/>
      <c r="N119" s="115"/>
      <c r="O119" s="112"/>
      <c r="P119" s="112"/>
      <c r="Q119" s="112"/>
      <c r="R119" s="68" t="s">
        <v>417</v>
      </c>
      <c r="S119" s="59">
        <v>5</v>
      </c>
      <c r="T119" s="20" t="s">
        <v>394</v>
      </c>
      <c r="U119" s="33">
        <v>55</v>
      </c>
      <c r="V119" s="33">
        <v>95</v>
      </c>
      <c r="W119" s="33" t="s">
        <v>60</v>
      </c>
      <c r="X119" s="33" t="s">
        <v>60</v>
      </c>
      <c r="Y119" s="48" t="s">
        <v>438</v>
      </c>
      <c r="Z119" s="84">
        <f>(AC119-S119)/V119*100</f>
        <v>100</v>
      </c>
      <c r="AA119" s="84">
        <f t="shared" si="3"/>
        <v>100</v>
      </c>
      <c r="AB119" s="88" t="s">
        <v>438</v>
      </c>
      <c r="AC119" s="84">
        <v>100</v>
      </c>
      <c r="AD119" s="78" t="s">
        <v>60</v>
      </c>
      <c r="AE119" s="44"/>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c r="CI119" s="38"/>
      <c r="CJ119" s="38"/>
      <c r="CK119" s="38"/>
      <c r="CL119" s="38"/>
      <c r="CM119" s="38"/>
      <c r="CN119" s="38"/>
      <c r="CO119" s="38"/>
      <c r="CP119" s="38"/>
      <c r="CQ119" s="38"/>
      <c r="CR119" s="38"/>
      <c r="CS119" s="38"/>
      <c r="CT119" s="38"/>
      <c r="CU119" s="38"/>
      <c r="CV119" s="38"/>
      <c r="CW119" s="38"/>
      <c r="CX119" s="38"/>
      <c r="CY119" s="38"/>
      <c r="CZ119" s="38"/>
      <c r="DA119" s="38"/>
      <c r="DB119" s="38"/>
      <c r="DC119" s="38"/>
      <c r="DD119" s="38"/>
      <c r="DE119" s="38"/>
      <c r="DF119" s="38"/>
      <c r="DG119" s="38"/>
      <c r="DH119" s="38"/>
      <c r="DI119" s="38"/>
      <c r="DJ119" s="38"/>
      <c r="DK119" s="38"/>
      <c r="DL119" s="38"/>
      <c r="DM119" s="38"/>
      <c r="DN119" s="38"/>
      <c r="DO119" s="38"/>
      <c r="DP119" s="38"/>
      <c r="DQ119" s="38"/>
      <c r="DR119" s="38"/>
      <c r="DS119" s="38"/>
      <c r="DT119" s="38"/>
      <c r="DU119" s="38"/>
      <c r="DV119" s="38"/>
      <c r="DW119" s="38"/>
      <c r="DX119" s="38"/>
      <c r="DY119" s="38"/>
      <c r="DZ119" s="38"/>
      <c r="EA119" s="38"/>
      <c r="EB119" s="38"/>
      <c r="EC119" s="38"/>
      <c r="ED119" s="38"/>
      <c r="EE119" s="38"/>
      <c r="EF119" s="38"/>
      <c r="EG119" s="38"/>
      <c r="EH119" s="38"/>
      <c r="EI119" s="38"/>
      <c r="EJ119" s="38"/>
      <c r="EK119" s="38"/>
      <c r="EL119" s="38"/>
      <c r="EM119" s="38"/>
      <c r="EN119" s="38"/>
      <c r="EO119" s="38"/>
      <c r="EP119" s="38"/>
      <c r="EQ119" s="38"/>
      <c r="ER119" s="38"/>
      <c r="ES119" s="38"/>
      <c r="ET119" s="38"/>
      <c r="EU119" s="38"/>
      <c r="EV119" s="38"/>
      <c r="EW119" s="38"/>
      <c r="EX119" s="38"/>
      <c r="EY119" s="38"/>
      <c r="EZ119" s="38"/>
      <c r="FA119" s="38"/>
      <c r="FB119" s="38"/>
      <c r="FC119" s="38"/>
      <c r="FD119" s="38"/>
      <c r="FE119" s="38"/>
      <c r="FF119" s="38"/>
      <c r="FG119" s="38"/>
      <c r="FH119" s="38"/>
    </row>
    <row r="120" spans="1:164" s="16" customFormat="1" ht="60" customHeight="1" x14ac:dyDescent="0.25">
      <c r="A120" s="126"/>
      <c r="B120" s="33">
        <v>112</v>
      </c>
      <c r="C120" s="20" t="s">
        <v>16</v>
      </c>
      <c r="D120" s="69" t="s">
        <v>316</v>
      </c>
      <c r="E120" s="114"/>
      <c r="F120" s="69" t="s">
        <v>60</v>
      </c>
      <c r="G120" s="21">
        <v>44583</v>
      </c>
      <c r="H120" s="21">
        <v>44926</v>
      </c>
      <c r="I120" s="21"/>
      <c r="J120" s="116"/>
      <c r="K120" s="137"/>
      <c r="L120" s="115"/>
      <c r="M120" s="115"/>
      <c r="N120" s="115"/>
      <c r="O120" s="112"/>
      <c r="P120" s="112"/>
      <c r="Q120" s="112"/>
      <c r="R120" s="68" t="s">
        <v>422</v>
      </c>
      <c r="S120" s="59">
        <v>0</v>
      </c>
      <c r="T120" s="68" t="s">
        <v>396</v>
      </c>
      <c r="U120" s="33">
        <v>20</v>
      </c>
      <c r="V120" s="33">
        <v>50</v>
      </c>
      <c r="W120" s="33">
        <v>80</v>
      </c>
      <c r="X120" s="63">
        <v>100</v>
      </c>
      <c r="Y120" s="93" t="s">
        <v>60</v>
      </c>
      <c r="Z120" s="79" t="s">
        <v>60</v>
      </c>
      <c r="AA120" s="79">
        <f t="shared" si="3"/>
        <v>50</v>
      </c>
      <c r="AB120" s="93" t="s">
        <v>60</v>
      </c>
      <c r="AC120" s="84" t="s">
        <v>60</v>
      </c>
      <c r="AD120" s="78" t="s">
        <v>484</v>
      </c>
      <c r="AE120" s="44"/>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row>
    <row r="121" spans="1:164" s="3" customFormat="1" ht="40.5" customHeight="1" x14ac:dyDescent="0.25">
      <c r="A121" s="126"/>
      <c r="B121" s="33">
        <v>113</v>
      </c>
      <c r="C121" s="20" t="s">
        <v>58</v>
      </c>
      <c r="D121" s="69" t="s">
        <v>317</v>
      </c>
      <c r="E121" s="114"/>
      <c r="F121" s="69" t="s">
        <v>60</v>
      </c>
      <c r="G121" s="21">
        <v>44576</v>
      </c>
      <c r="H121" s="21">
        <v>44926</v>
      </c>
      <c r="I121" s="21"/>
      <c r="J121" s="116"/>
      <c r="K121" s="137"/>
      <c r="L121" s="115"/>
      <c r="M121" s="115"/>
      <c r="N121" s="115"/>
      <c r="O121" s="112"/>
      <c r="P121" s="112"/>
      <c r="Q121" s="112"/>
      <c r="R121" s="68" t="s">
        <v>430</v>
      </c>
      <c r="S121" s="59">
        <v>0</v>
      </c>
      <c r="T121" s="68" t="s">
        <v>396</v>
      </c>
      <c r="U121" s="33">
        <v>15</v>
      </c>
      <c r="V121" s="33">
        <v>40</v>
      </c>
      <c r="W121" s="33">
        <v>70</v>
      </c>
      <c r="X121" s="63">
        <v>100</v>
      </c>
      <c r="Y121" s="98" t="s">
        <v>60</v>
      </c>
      <c r="Z121" s="79" t="s">
        <v>60</v>
      </c>
      <c r="AA121" s="79">
        <f t="shared" si="3"/>
        <v>40</v>
      </c>
      <c r="AB121" s="98" t="s">
        <v>60</v>
      </c>
      <c r="AC121" s="84" t="s">
        <v>60</v>
      </c>
      <c r="AD121" s="78" t="s">
        <v>484</v>
      </c>
      <c r="AE121" s="45"/>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row>
    <row r="122" spans="1:164" s="14" customFormat="1" ht="89.45" customHeight="1" x14ac:dyDescent="0.25">
      <c r="A122" s="126"/>
      <c r="B122" s="33">
        <v>114</v>
      </c>
      <c r="C122" s="20" t="s">
        <v>45</v>
      </c>
      <c r="D122" s="69" t="s">
        <v>318</v>
      </c>
      <c r="E122" s="114"/>
      <c r="F122" s="69" t="s">
        <v>60</v>
      </c>
      <c r="G122" s="22">
        <v>44440</v>
      </c>
      <c r="H122" s="22">
        <v>44613</v>
      </c>
      <c r="I122" s="22"/>
      <c r="J122" s="116"/>
      <c r="K122" s="137"/>
      <c r="L122" s="115"/>
      <c r="M122" s="115"/>
      <c r="N122" s="115"/>
      <c r="O122" s="112"/>
      <c r="P122" s="112"/>
      <c r="Q122" s="112"/>
      <c r="R122" s="68" t="s">
        <v>416</v>
      </c>
      <c r="S122" s="59">
        <v>75</v>
      </c>
      <c r="T122" s="68" t="s">
        <v>393</v>
      </c>
      <c r="U122" s="69">
        <v>25</v>
      </c>
      <c r="V122" s="85" t="s">
        <v>60</v>
      </c>
      <c r="W122" s="85" t="s">
        <v>60</v>
      </c>
      <c r="X122" s="85" t="s">
        <v>60</v>
      </c>
      <c r="Y122" s="88" t="s">
        <v>438</v>
      </c>
      <c r="Z122" s="84">
        <v>100</v>
      </c>
      <c r="AA122" s="84">
        <v>100</v>
      </c>
      <c r="AB122" s="88" t="s">
        <v>438</v>
      </c>
      <c r="AC122" s="84">
        <v>100</v>
      </c>
      <c r="AD122" s="83" t="s">
        <v>60</v>
      </c>
      <c r="AE122" s="46"/>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row>
    <row r="123" spans="1:164" s="3" customFormat="1" ht="54.75" customHeight="1" x14ac:dyDescent="0.25">
      <c r="A123" s="126"/>
      <c r="B123" s="33">
        <v>115</v>
      </c>
      <c r="C123" s="20" t="s">
        <v>139</v>
      </c>
      <c r="D123" s="69" t="s">
        <v>317</v>
      </c>
      <c r="E123" s="114"/>
      <c r="F123" s="69" t="s">
        <v>60</v>
      </c>
      <c r="G123" s="21">
        <v>44428</v>
      </c>
      <c r="H123" s="21">
        <v>44613</v>
      </c>
      <c r="I123" s="21"/>
      <c r="J123" s="116"/>
      <c r="K123" s="137"/>
      <c r="L123" s="115"/>
      <c r="M123" s="115"/>
      <c r="N123" s="115"/>
      <c r="O123" s="112"/>
      <c r="P123" s="112"/>
      <c r="Q123" s="112"/>
      <c r="R123" s="68" t="s">
        <v>417</v>
      </c>
      <c r="S123" s="59">
        <v>69</v>
      </c>
      <c r="T123" s="20" t="s">
        <v>394</v>
      </c>
      <c r="U123" s="33">
        <v>31</v>
      </c>
      <c r="V123" s="86">
        <v>31</v>
      </c>
      <c r="W123" s="85" t="s">
        <v>60</v>
      </c>
      <c r="X123" s="85" t="s">
        <v>60</v>
      </c>
      <c r="Y123" s="88" t="s">
        <v>438</v>
      </c>
      <c r="Z123" s="84">
        <f>SUM(AC123-S123)/V123*100</f>
        <v>100</v>
      </c>
      <c r="AA123" s="84">
        <f>SUM(V123+S123)</f>
        <v>100</v>
      </c>
      <c r="AB123" s="88" t="s">
        <v>438</v>
      </c>
      <c r="AC123" s="84">
        <v>100</v>
      </c>
      <c r="AD123" s="83" t="s">
        <v>60</v>
      </c>
      <c r="AE123" s="45"/>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39"/>
      <c r="FF123" s="39"/>
      <c r="FG123" s="39"/>
      <c r="FH123" s="39"/>
    </row>
    <row r="124" spans="1:164" s="3" customFormat="1" ht="51" customHeight="1" x14ac:dyDescent="0.25">
      <c r="A124" s="126"/>
      <c r="B124" s="33">
        <v>116</v>
      </c>
      <c r="C124" s="20" t="s">
        <v>140</v>
      </c>
      <c r="D124" s="69" t="s">
        <v>319</v>
      </c>
      <c r="E124" s="114"/>
      <c r="F124" s="69" t="s">
        <v>60</v>
      </c>
      <c r="G124" s="21">
        <v>44428</v>
      </c>
      <c r="H124" s="21">
        <v>44613</v>
      </c>
      <c r="I124" s="21"/>
      <c r="J124" s="116"/>
      <c r="K124" s="137"/>
      <c r="L124" s="115"/>
      <c r="M124" s="115"/>
      <c r="N124" s="115"/>
      <c r="O124" s="112"/>
      <c r="P124" s="112"/>
      <c r="Q124" s="112"/>
      <c r="R124" s="68" t="s">
        <v>417</v>
      </c>
      <c r="S124" s="59">
        <v>84</v>
      </c>
      <c r="T124" s="20" t="s">
        <v>394</v>
      </c>
      <c r="U124" s="33">
        <v>16</v>
      </c>
      <c r="V124" s="85" t="s">
        <v>60</v>
      </c>
      <c r="W124" s="85" t="s">
        <v>60</v>
      </c>
      <c r="X124" s="85" t="s">
        <v>60</v>
      </c>
      <c r="Y124" s="48" t="s">
        <v>438</v>
      </c>
      <c r="Z124" s="92">
        <v>100</v>
      </c>
      <c r="AA124" s="92">
        <v>100</v>
      </c>
      <c r="AB124" s="88" t="s">
        <v>438</v>
      </c>
      <c r="AC124" s="92">
        <v>100</v>
      </c>
      <c r="AD124" s="83" t="s">
        <v>60</v>
      </c>
      <c r="AE124" s="45"/>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39"/>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s="39"/>
      <c r="EP124" s="39"/>
      <c r="EQ124" s="39"/>
      <c r="ER124" s="39"/>
      <c r="ES124" s="39"/>
      <c r="ET124" s="39"/>
      <c r="EU124" s="39"/>
      <c r="EV124" s="39"/>
      <c r="EW124" s="39"/>
      <c r="EX124" s="39"/>
      <c r="EY124" s="39"/>
      <c r="EZ124" s="39"/>
      <c r="FA124" s="39"/>
      <c r="FB124" s="39"/>
      <c r="FC124" s="39"/>
      <c r="FD124" s="39"/>
      <c r="FE124" s="39"/>
      <c r="FF124" s="39"/>
      <c r="FG124" s="39"/>
      <c r="FH124" s="39"/>
    </row>
    <row r="125" spans="1:164" s="3" customFormat="1" ht="51.75" customHeight="1" x14ac:dyDescent="0.25">
      <c r="A125" s="126"/>
      <c r="B125" s="33">
        <v>117</v>
      </c>
      <c r="C125" s="24" t="s">
        <v>141</v>
      </c>
      <c r="D125" s="33" t="s">
        <v>320</v>
      </c>
      <c r="E125" s="114"/>
      <c r="F125" s="69" t="s">
        <v>60</v>
      </c>
      <c r="G125" s="21">
        <v>44428</v>
      </c>
      <c r="H125" s="21">
        <v>44613</v>
      </c>
      <c r="I125" s="21"/>
      <c r="J125" s="116"/>
      <c r="K125" s="137"/>
      <c r="L125" s="115"/>
      <c r="M125" s="115"/>
      <c r="N125" s="115"/>
      <c r="O125" s="112"/>
      <c r="P125" s="112"/>
      <c r="Q125" s="112"/>
      <c r="R125" s="68" t="s">
        <v>417</v>
      </c>
      <c r="S125" s="59">
        <v>63</v>
      </c>
      <c r="T125" s="20" t="s">
        <v>394</v>
      </c>
      <c r="U125" s="33">
        <v>17</v>
      </c>
      <c r="V125" s="85" t="s">
        <v>60</v>
      </c>
      <c r="W125" s="85" t="s">
        <v>60</v>
      </c>
      <c r="X125" s="85" t="s">
        <v>60</v>
      </c>
      <c r="Y125" s="48" t="s">
        <v>438</v>
      </c>
      <c r="Z125" s="92">
        <v>100</v>
      </c>
      <c r="AA125" s="92">
        <v>100</v>
      </c>
      <c r="AB125" s="88" t="s">
        <v>438</v>
      </c>
      <c r="AC125" s="92">
        <v>100</v>
      </c>
      <c r="AD125" s="83" t="s">
        <v>60</v>
      </c>
      <c r="AE125" s="45"/>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c r="EP125" s="39"/>
      <c r="EQ125" s="39"/>
      <c r="ER125" s="39"/>
      <c r="ES125" s="39"/>
      <c r="ET125" s="39"/>
      <c r="EU125" s="39"/>
      <c r="EV125" s="39"/>
      <c r="EW125" s="39"/>
      <c r="EX125" s="39"/>
      <c r="EY125" s="39"/>
      <c r="EZ125" s="39"/>
      <c r="FA125" s="39"/>
      <c r="FB125" s="39"/>
      <c r="FC125" s="39"/>
      <c r="FD125" s="39"/>
      <c r="FE125" s="39"/>
      <c r="FF125" s="39"/>
      <c r="FG125" s="39"/>
      <c r="FH125" s="39"/>
    </row>
    <row r="126" spans="1:164" s="3" customFormat="1" ht="61.5" customHeight="1" x14ac:dyDescent="0.25">
      <c r="A126" s="126"/>
      <c r="B126" s="33">
        <v>118</v>
      </c>
      <c r="C126" s="20" t="s">
        <v>142</v>
      </c>
      <c r="D126" s="69" t="s">
        <v>321</v>
      </c>
      <c r="E126" s="114"/>
      <c r="F126" s="69" t="s">
        <v>60</v>
      </c>
      <c r="G126" s="21">
        <v>44428</v>
      </c>
      <c r="H126" s="21">
        <v>44582</v>
      </c>
      <c r="I126" s="21"/>
      <c r="J126" s="116"/>
      <c r="K126" s="137"/>
      <c r="L126" s="115"/>
      <c r="M126" s="115"/>
      <c r="N126" s="115"/>
      <c r="O126" s="112"/>
      <c r="P126" s="112"/>
      <c r="Q126" s="112"/>
      <c r="R126" s="68" t="s">
        <v>417</v>
      </c>
      <c r="S126" s="59">
        <v>99</v>
      </c>
      <c r="T126" s="20" t="s">
        <v>394</v>
      </c>
      <c r="U126" s="33">
        <v>1</v>
      </c>
      <c r="V126" s="85" t="s">
        <v>60</v>
      </c>
      <c r="W126" s="85" t="s">
        <v>60</v>
      </c>
      <c r="X126" s="85" t="s">
        <v>60</v>
      </c>
      <c r="Y126" s="48" t="s">
        <v>438</v>
      </c>
      <c r="Z126" s="92">
        <v>100</v>
      </c>
      <c r="AA126" s="92">
        <v>100</v>
      </c>
      <c r="AB126" s="88" t="s">
        <v>438</v>
      </c>
      <c r="AC126" s="92">
        <v>100</v>
      </c>
      <c r="AD126" s="83" t="s">
        <v>60</v>
      </c>
      <c r="AE126" s="45"/>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39"/>
      <c r="EU126" s="39"/>
      <c r="EV126" s="39"/>
      <c r="EW126" s="39"/>
      <c r="EX126" s="39"/>
      <c r="EY126" s="39"/>
      <c r="EZ126" s="39"/>
      <c r="FA126" s="39"/>
      <c r="FB126" s="39"/>
      <c r="FC126" s="39"/>
      <c r="FD126" s="39"/>
      <c r="FE126" s="39"/>
      <c r="FF126" s="39"/>
      <c r="FG126" s="39"/>
      <c r="FH126" s="39"/>
    </row>
    <row r="127" spans="1:164" s="3" customFormat="1" ht="60" customHeight="1" x14ac:dyDescent="0.25">
      <c r="A127" s="126"/>
      <c r="B127" s="33">
        <v>119</v>
      </c>
      <c r="C127" s="20" t="s">
        <v>143</v>
      </c>
      <c r="D127" s="69" t="s">
        <v>322</v>
      </c>
      <c r="E127" s="114"/>
      <c r="F127" s="69" t="s">
        <v>60</v>
      </c>
      <c r="G127" s="21">
        <v>44428</v>
      </c>
      <c r="H127" s="21">
        <v>44613</v>
      </c>
      <c r="I127" s="21"/>
      <c r="J127" s="116"/>
      <c r="K127" s="137"/>
      <c r="L127" s="115"/>
      <c r="M127" s="115"/>
      <c r="N127" s="115"/>
      <c r="O127" s="112"/>
      <c r="P127" s="112"/>
      <c r="Q127" s="112"/>
      <c r="R127" s="68" t="s">
        <v>417</v>
      </c>
      <c r="S127" s="59">
        <v>95</v>
      </c>
      <c r="T127" s="20" t="s">
        <v>394</v>
      </c>
      <c r="U127" s="33">
        <v>5</v>
      </c>
      <c r="V127" s="85" t="s">
        <v>60</v>
      </c>
      <c r="W127" s="85" t="s">
        <v>60</v>
      </c>
      <c r="X127" s="85" t="s">
        <v>60</v>
      </c>
      <c r="Y127" s="48" t="s">
        <v>438</v>
      </c>
      <c r="Z127" s="92">
        <v>100</v>
      </c>
      <c r="AA127" s="92">
        <v>100</v>
      </c>
      <c r="AB127" s="88" t="s">
        <v>438</v>
      </c>
      <c r="AC127" s="92">
        <v>100</v>
      </c>
      <c r="AD127" s="83" t="s">
        <v>60</v>
      </c>
      <c r="AE127" s="45"/>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c r="EP127" s="39"/>
      <c r="EQ127" s="39"/>
      <c r="ER127" s="39"/>
      <c r="ES127" s="39"/>
      <c r="ET127" s="39"/>
      <c r="EU127" s="39"/>
      <c r="EV127" s="39"/>
      <c r="EW127" s="39"/>
      <c r="EX127" s="39"/>
      <c r="EY127" s="39"/>
      <c r="EZ127" s="39"/>
      <c r="FA127" s="39"/>
      <c r="FB127" s="39"/>
      <c r="FC127" s="39"/>
      <c r="FD127" s="39"/>
      <c r="FE127" s="39"/>
      <c r="FF127" s="39"/>
      <c r="FG127" s="39"/>
      <c r="FH127" s="39"/>
    </row>
    <row r="128" spans="1:164" s="3" customFormat="1" ht="62.25" customHeight="1" x14ac:dyDescent="0.25">
      <c r="A128" s="126"/>
      <c r="B128" s="33">
        <v>120</v>
      </c>
      <c r="C128" s="24" t="s">
        <v>144</v>
      </c>
      <c r="D128" s="33" t="s">
        <v>323</v>
      </c>
      <c r="E128" s="114"/>
      <c r="F128" s="69" t="s">
        <v>60</v>
      </c>
      <c r="G128" s="21">
        <v>44427</v>
      </c>
      <c r="H128" s="21">
        <v>44613</v>
      </c>
      <c r="I128" s="21"/>
      <c r="J128" s="116"/>
      <c r="K128" s="137"/>
      <c r="L128" s="115"/>
      <c r="M128" s="115"/>
      <c r="N128" s="115"/>
      <c r="O128" s="112"/>
      <c r="P128" s="112"/>
      <c r="Q128" s="112"/>
      <c r="R128" s="68" t="s">
        <v>417</v>
      </c>
      <c r="S128" s="59">
        <v>98</v>
      </c>
      <c r="T128" s="20" t="s">
        <v>394</v>
      </c>
      <c r="U128" s="33">
        <v>2</v>
      </c>
      <c r="V128" s="85" t="s">
        <v>60</v>
      </c>
      <c r="W128" s="85" t="s">
        <v>60</v>
      </c>
      <c r="X128" s="85" t="s">
        <v>60</v>
      </c>
      <c r="Y128" s="48" t="s">
        <v>438</v>
      </c>
      <c r="Z128" s="92">
        <v>100</v>
      </c>
      <c r="AA128" s="92">
        <v>100</v>
      </c>
      <c r="AB128" s="88" t="s">
        <v>438</v>
      </c>
      <c r="AC128" s="92">
        <v>100</v>
      </c>
      <c r="AD128" s="83" t="s">
        <v>60</v>
      </c>
      <c r="AE128" s="45"/>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c r="EP128" s="39"/>
      <c r="EQ128" s="39"/>
      <c r="ER128" s="39"/>
      <c r="ES128" s="39"/>
      <c r="ET128" s="39"/>
      <c r="EU128" s="39"/>
      <c r="EV128" s="39"/>
      <c r="EW128" s="39"/>
      <c r="EX128" s="39"/>
      <c r="EY128" s="39"/>
      <c r="EZ128" s="39"/>
      <c r="FA128" s="39"/>
      <c r="FB128" s="39"/>
      <c r="FC128" s="39"/>
      <c r="FD128" s="39"/>
      <c r="FE128" s="39"/>
      <c r="FF128" s="39"/>
      <c r="FG128" s="39"/>
      <c r="FH128" s="39"/>
    </row>
    <row r="129" spans="1:164" s="7" customFormat="1" ht="45" customHeight="1" x14ac:dyDescent="0.25">
      <c r="A129" s="126"/>
      <c r="B129" s="33">
        <v>121</v>
      </c>
      <c r="C129" s="20" t="s">
        <v>24</v>
      </c>
      <c r="D129" s="69" t="s">
        <v>324</v>
      </c>
      <c r="E129" s="114"/>
      <c r="F129" s="69" t="s">
        <v>60</v>
      </c>
      <c r="G129" s="21">
        <v>44358</v>
      </c>
      <c r="H129" s="21">
        <v>44561</v>
      </c>
      <c r="I129" s="21"/>
      <c r="J129" s="116"/>
      <c r="K129" s="137"/>
      <c r="L129" s="115"/>
      <c r="M129" s="115"/>
      <c r="N129" s="115"/>
      <c r="O129" s="112"/>
      <c r="P129" s="112"/>
      <c r="Q129" s="112"/>
      <c r="R129" s="68" t="s">
        <v>431</v>
      </c>
      <c r="S129" s="59">
        <v>100</v>
      </c>
      <c r="T129" s="68" t="s">
        <v>403</v>
      </c>
      <c r="U129" s="85" t="s">
        <v>60</v>
      </c>
      <c r="V129" s="85" t="s">
        <v>60</v>
      </c>
      <c r="W129" s="85" t="s">
        <v>60</v>
      </c>
      <c r="X129" s="85" t="s">
        <v>60</v>
      </c>
      <c r="Y129" s="48" t="s">
        <v>438</v>
      </c>
      <c r="Z129" s="84" t="s">
        <v>60</v>
      </c>
      <c r="AA129" s="84" t="s">
        <v>60</v>
      </c>
      <c r="AB129" s="88" t="s">
        <v>438</v>
      </c>
      <c r="AC129" s="92">
        <v>100</v>
      </c>
      <c r="AD129" s="83" t="s">
        <v>60</v>
      </c>
      <c r="AE129" s="49"/>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row>
    <row r="130" spans="1:164" s="3" customFormat="1" ht="45" customHeight="1" x14ac:dyDescent="0.25">
      <c r="A130" s="126"/>
      <c r="B130" s="33">
        <v>122</v>
      </c>
      <c r="C130" s="20" t="s">
        <v>145</v>
      </c>
      <c r="D130" s="69" t="s">
        <v>325</v>
      </c>
      <c r="E130" s="114"/>
      <c r="F130" s="69" t="s">
        <v>60</v>
      </c>
      <c r="G130" s="21">
        <v>44358</v>
      </c>
      <c r="H130" s="21">
        <v>44570</v>
      </c>
      <c r="I130" s="21"/>
      <c r="J130" s="116"/>
      <c r="K130" s="137"/>
      <c r="L130" s="115"/>
      <c r="M130" s="115"/>
      <c r="N130" s="115"/>
      <c r="O130" s="112"/>
      <c r="P130" s="112"/>
      <c r="Q130" s="112"/>
      <c r="R130" s="68" t="s">
        <v>432</v>
      </c>
      <c r="S130" s="59">
        <v>95</v>
      </c>
      <c r="T130" s="68" t="s">
        <v>404</v>
      </c>
      <c r="U130" s="69">
        <v>5</v>
      </c>
      <c r="V130" s="85" t="s">
        <v>60</v>
      </c>
      <c r="W130" s="85" t="s">
        <v>60</v>
      </c>
      <c r="X130" s="85" t="s">
        <v>60</v>
      </c>
      <c r="Y130" s="48" t="s">
        <v>438</v>
      </c>
      <c r="Z130" s="92">
        <v>100</v>
      </c>
      <c r="AA130" s="92">
        <v>100</v>
      </c>
      <c r="AB130" s="48" t="s">
        <v>438</v>
      </c>
      <c r="AC130" s="92">
        <v>100</v>
      </c>
      <c r="AD130" s="83" t="s">
        <v>60</v>
      </c>
      <c r="AE130" s="45"/>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row>
    <row r="131" spans="1:164" s="14" customFormat="1" ht="45" customHeight="1" x14ac:dyDescent="0.25">
      <c r="A131" s="126"/>
      <c r="B131" s="33">
        <v>123</v>
      </c>
      <c r="C131" s="20" t="s">
        <v>48</v>
      </c>
      <c r="D131" s="69" t="s">
        <v>326</v>
      </c>
      <c r="E131" s="114"/>
      <c r="F131" s="69" t="s">
        <v>60</v>
      </c>
      <c r="G131" s="22">
        <v>44383</v>
      </c>
      <c r="H131" s="22">
        <v>44666</v>
      </c>
      <c r="I131" s="22"/>
      <c r="J131" s="116"/>
      <c r="K131" s="137"/>
      <c r="L131" s="115"/>
      <c r="M131" s="115"/>
      <c r="N131" s="115"/>
      <c r="O131" s="112"/>
      <c r="P131" s="112"/>
      <c r="Q131" s="112"/>
      <c r="R131" s="68" t="s">
        <v>416</v>
      </c>
      <c r="S131" s="59">
        <v>35</v>
      </c>
      <c r="T131" s="68" t="s">
        <v>393</v>
      </c>
      <c r="U131" s="69">
        <v>45</v>
      </c>
      <c r="V131" s="69">
        <v>65</v>
      </c>
      <c r="W131" s="85" t="s">
        <v>60</v>
      </c>
      <c r="X131" s="85" t="s">
        <v>60</v>
      </c>
      <c r="Y131" s="48" t="s">
        <v>438</v>
      </c>
      <c r="Z131" s="92">
        <v>100</v>
      </c>
      <c r="AA131" s="92">
        <v>100</v>
      </c>
      <c r="AB131" s="48" t="s">
        <v>438</v>
      </c>
      <c r="AC131" s="92">
        <v>100</v>
      </c>
      <c r="AD131" s="83" t="s">
        <v>60</v>
      </c>
      <c r="AE131" s="46"/>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row>
    <row r="132" spans="1:164" s="3" customFormat="1" ht="45" customHeight="1" x14ac:dyDescent="0.25">
      <c r="A132" s="126"/>
      <c r="B132" s="33">
        <v>124</v>
      </c>
      <c r="C132" s="20" t="s">
        <v>146</v>
      </c>
      <c r="D132" s="69" t="s">
        <v>327</v>
      </c>
      <c r="E132" s="114"/>
      <c r="F132" s="69" t="s">
        <v>60</v>
      </c>
      <c r="G132" s="21">
        <v>44424</v>
      </c>
      <c r="H132" s="21">
        <v>44609</v>
      </c>
      <c r="I132" s="21"/>
      <c r="J132" s="116"/>
      <c r="K132" s="137"/>
      <c r="L132" s="115"/>
      <c r="M132" s="115"/>
      <c r="N132" s="115"/>
      <c r="O132" s="112"/>
      <c r="P132" s="112"/>
      <c r="Q132" s="112"/>
      <c r="R132" s="68" t="s">
        <v>417</v>
      </c>
      <c r="S132" s="59">
        <v>75</v>
      </c>
      <c r="T132" s="20" t="s">
        <v>394</v>
      </c>
      <c r="U132" s="69">
        <v>25</v>
      </c>
      <c r="V132" s="85" t="s">
        <v>60</v>
      </c>
      <c r="W132" s="85" t="s">
        <v>60</v>
      </c>
      <c r="X132" s="85" t="s">
        <v>60</v>
      </c>
      <c r="Y132" s="48" t="s">
        <v>438</v>
      </c>
      <c r="Z132" s="92">
        <v>100</v>
      </c>
      <c r="AA132" s="92">
        <v>100</v>
      </c>
      <c r="AB132" s="48" t="s">
        <v>438</v>
      </c>
      <c r="AC132" s="92">
        <v>100</v>
      </c>
      <c r="AD132" s="83" t="s">
        <v>60</v>
      </c>
      <c r="AE132" s="45"/>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s="39"/>
      <c r="EP132" s="39"/>
      <c r="EQ132" s="39"/>
      <c r="ER132" s="39"/>
      <c r="ES132" s="39"/>
      <c r="ET132" s="39"/>
      <c r="EU132" s="39"/>
      <c r="EV132" s="39"/>
      <c r="EW132" s="39"/>
      <c r="EX132" s="39"/>
      <c r="EY132" s="39"/>
      <c r="EZ132" s="39"/>
      <c r="FA132" s="39"/>
      <c r="FB132" s="39"/>
      <c r="FC132" s="39"/>
      <c r="FD132" s="39"/>
      <c r="FE132" s="39"/>
      <c r="FF132" s="39"/>
      <c r="FG132" s="39"/>
      <c r="FH132" s="39"/>
    </row>
    <row r="133" spans="1:164" s="3" customFormat="1" ht="45" customHeight="1" x14ac:dyDescent="0.25">
      <c r="A133" s="126"/>
      <c r="B133" s="33">
        <v>125</v>
      </c>
      <c r="C133" s="20" t="s">
        <v>147</v>
      </c>
      <c r="D133" s="69" t="s">
        <v>328</v>
      </c>
      <c r="E133" s="114"/>
      <c r="F133" s="69" t="s">
        <v>60</v>
      </c>
      <c r="G133" s="21">
        <v>44424</v>
      </c>
      <c r="H133" s="21">
        <v>44609</v>
      </c>
      <c r="I133" s="21"/>
      <c r="J133" s="116"/>
      <c r="K133" s="137"/>
      <c r="L133" s="115"/>
      <c r="M133" s="115"/>
      <c r="N133" s="115"/>
      <c r="O133" s="112"/>
      <c r="P133" s="112"/>
      <c r="Q133" s="112"/>
      <c r="R133" s="68" t="s">
        <v>417</v>
      </c>
      <c r="S133" s="59">
        <v>85</v>
      </c>
      <c r="T133" s="20" t="s">
        <v>394</v>
      </c>
      <c r="U133" s="69">
        <v>15</v>
      </c>
      <c r="V133" s="85" t="s">
        <v>60</v>
      </c>
      <c r="W133" s="85" t="s">
        <v>60</v>
      </c>
      <c r="X133" s="85" t="s">
        <v>60</v>
      </c>
      <c r="Y133" s="48" t="s">
        <v>438</v>
      </c>
      <c r="Z133" s="92">
        <v>100</v>
      </c>
      <c r="AA133" s="92">
        <v>100</v>
      </c>
      <c r="AB133" s="48" t="s">
        <v>438</v>
      </c>
      <c r="AC133" s="92">
        <v>100</v>
      </c>
      <c r="AD133" s="83" t="s">
        <v>60</v>
      </c>
      <c r="AE133" s="45"/>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c r="EP133" s="39"/>
      <c r="EQ133" s="39"/>
      <c r="ER133" s="39"/>
      <c r="ES133" s="39"/>
      <c r="ET133" s="39"/>
      <c r="EU133" s="39"/>
      <c r="EV133" s="39"/>
      <c r="EW133" s="39"/>
      <c r="EX133" s="39"/>
      <c r="EY133" s="39"/>
      <c r="EZ133" s="39"/>
      <c r="FA133" s="39"/>
      <c r="FB133" s="39"/>
      <c r="FC133" s="39"/>
      <c r="FD133" s="39"/>
      <c r="FE133" s="39"/>
      <c r="FF133" s="39"/>
      <c r="FG133" s="39"/>
      <c r="FH133" s="39"/>
    </row>
    <row r="134" spans="1:164" s="3" customFormat="1" ht="45" customHeight="1" x14ac:dyDescent="0.25">
      <c r="A134" s="126"/>
      <c r="B134" s="33">
        <v>126</v>
      </c>
      <c r="C134" s="20" t="s">
        <v>148</v>
      </c>
      <c r="D134" s="69" t="s">
        <v>329</v>
      </c>
      <c r="E134" s="114"/>
      <c r="F134" s="69" t="s">
        <v>60</v>
      </c>
      <c r="G134" s="21">
        <v>44424</v>
      </c>
      <c r="H134" s="21">
        <v>44609</v>
      </c>
      <c r="I134" s="21"/>
      <c r="J134" s="116"/>
      <c r="K134" s="137"/>
      <c r="L134" s="115"/>
      <c r="M134" s="115"/>
      <c r="N134" s="115"/>
      <c r="O134" s="112"/>
      <c r="P134" s="112"/>
      <c r="Q134" s="112"/>
      <c r="R134" s="68" t="s">
        <v>417</v>
      </c>
      <c r="S134" s="59">
        <v>60</v>
      </c>
      <c r="T134" s="20" t="s">
        <v>394</v>
      </c>
      <c r="U134" s="69">
        <v>40</v>
      </c>
      <c r="V134" s="85" t="s">
        <v>60</v>
      </c>
      <c r="W134" s="85" t="s">
        <v>60</v>
      </c>
      <c r="X134" s="85" t="s">
        <v>60</v>
      </c>
      <c r="Y134" s="48" t="s">
        <v>438</v>
      </c>
      <c r="Z134" s="92">
        <v>100</v>
      </c>
      <c r="AA134" s="92">
        <v>100</v>
      </c>
      <c r="AB134" s="48" t="s">
        <v>438</v>
      </c>
      <c r="AC134" s="92">
        <v>100</v>
      </c>
      <c r="AD134" s="83" t="s">
        <v>60</v>
      </c>
      <c r="AE134" s="45"/>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39"/>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s="39"/>
      <c r="EP134" s="39"/>
      <c r="EQ134" s="39"/>
      <c r="ER134" s="39"/>
      <c r="ES134" s="39"/>
      <c r="ET134" s="39"/>
      <c r="EU134" s="39"/>
      <c r="EV134" s="39"/>
      <c r="EW134" s="39"/>
      <c r="EX134" s="39"/>
      <c r="EY134" s="39"/>
      <c r="EZ134" s="39"/>
      <c r="FA134" s="39"/>
      <c r="FB134" s="39"/>
      <c r="FC134" s="39"/>
      <c r="FD134" s="39"/>
      <c r="FE134" s="39"/>
      <c r="FF134" s="39"/>
      <c r="FG134" s="39"/>
      <c r="FH134" s="39"/>
    </row>
    <row r="135" spans="1:164" s="3" customFormat="1" ht="45" customHeight="1" x14ac:dyDescent="0.25">
      <c r="A135" s="126"/>
      <c r="B135" s="33">
        <v>127</v>
      </c>
      <c r="C135" s="20" t="s">
        <v>149</v>
      </c>
      <c r="D135" s="69" t="s">
        <v>330</v>
      </c>
      <c r="E135" s="114"/>
      <c r="F135" s="69" t="s">
        <v>60</v>
      </c>
      <c r="G135" s="21">
        <v>44424</v>
      </c>
      <c r="H135" s="21">
        <v>44609</v>
      </c>
      <c r="I135" s="21"/>
      <c r="J135" s="116"/>
      <c r="K135" s="137"/>
      <c r="L135" s="115"/>
      <c r="M135" s="115"/>
      <c r="N135" s="115"/>
      <c r="O135" s="112"/>
      <c r="P135" s="112"/>
      <c r="Q135" s="112"/>
      <c r="R135" s="68" t="s">
        <v>417</v>
      </c>
      <c r="S135" s="59">
        <v>70</v>
      </c>
      <c r="T135" s="20" t="s">
        <v>394</v>
      </c>
      <c r="U135" s="69">
        <v>30</v>
      </c>
      <c r="V135" s="85">
        <v>30</v>
      </c>
      <c r="W135" s="85" t="s">
        <v>60</v>
      </c>
      <c r="X135" s="85" t="s">
        <v>60</v>
      </c>
      <c r="Y135" s="88" t="s">
        <v>486</v>
      </c>
      <c r="Z135" s="84">
        <f>SUM(AC135-S135)/V135*100</f>
        <v>83.333333333333343</v>
      </c>
      <c r="AA135" s="84">
        <f>SUM(V135+S135)</f>
        <v>100</v>
      </c>
      <c r="AB135" s="88" t="s">
        <v>486</v>
      </c>
      <c r="AC135" s="84">
        <v>95</v>
      </c>
      <c r="AD135" s="78" t="s">
        <v>490</v>
      </c>
      <c r="AE135" s="45"/>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c r="EP135" s="39"/>
      <c r="EQ135" s="39"/>
      <c r="ER135" s="39"/>
      <c r="ES135" s="39"/>
      <c r="ET135" s="39"/>
      <c r="EU135" s="39"/>
      <c r="EV135" s="39"/>
      <c r="EW135" s="39"/>
      <c r="EX135" s="39"/>
      <c r="EY135" s="39"/>
      <c r="EZ135" s="39"/>
      <c r="FA135" s="39"/>
      <c r="FB135" s="39"/>
      <c r="FC135" s="39"/>
      <c r="FD135" s="39"/>
      <c r="FE135" s="39"/>
      <c r="FF135" s="39"/>
      <c r="FG135" s="39"/>
      <c r="FH135" s="39"/>
    </row>
    <row r="136" spans="1:164" s="3" customFormat="1" ht="45" customHeight="1" x14ac:dyDescent="0.25">
      <c r="A136" s="126"/>
      <c r="B136" s="33">
        <v>128</v>
      </c>
      <c r="C136" s="20" t="s">
        <v>150</v>
      </c>
      <c r="D136" s="69" t="s">
        <v>331</v>
      </c>
      <c r="E136" s="114"/>
      <c r="F136" s="69" t="s">
        <v>60</v>
      </c>
      <c r="G136" s="21">
        <v>44424</v>
      </c>
      <c r="H136" s="21">
        <v>44609</v>
      </c>
      <c r="I136" s="21"/>
      <c r="J136" s="116"/>
      <c r="K136" s="137"/>
      <c r="L136" s="115"/>
      <c r="M136" s="115"/>
      <c r="N136" s="115"/>
      <c r="O136" s="112"/>
      <c r="P136" s="112"/>
      <c r="Q136" s="112"/>
      <c r="R136" s="68" t="s">
        <v>417</v>
      </c>
      <c r="S136" s="59">
        <v>75</v>
      </c>
      <c r="T136" s="20" t="s">
        <v>394</v>
      </c>
      <c r="U136" s="69">
        <v>25</v>
      </c>
      <c r="V136" s="69"/>
      <c r="W136" s="85" t="s">
        <v>60</v>
      </c>
      <c r="X136" s="85" t="s">
        <v>60</v>
      </c>
      <c r="Y136" s="48" t="s">
        <v>438</v>
      </c>
      <c r="Z136" s="66">
        <v>100</v>
      </c>
      <c r="AA136" s="66">
        <v>100</v>
      </c>
      <c r="AB136" s="48" t="s">
        <v>438</v>
      </c>
      <c r="AC136" s="66">
        <v>100</v>
      </c>
      <c r="AD136" s="83" t="s">
        <v>60</v>
      </c>
      <c r="AE136" s="45"/>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s="39"/>
      <c r="EP136" s="39"/>
      <c r="EQ136" s="39"/>
      <c r="ER136" s="39"/>
      <c r="ES136" s="39"/>
      <c r="ET136" s="39"/>
      <c r="EU136" s="39"/>
      <c r="EV136" s="39"/>
      <c r="EW136" s="39"/>
      <c r="EX136" s="39"/>
      <c r="EY136" s="39"/>
      <c r="EZ136" s="39"/>
      <c r="FA136" s="39"/>
      <c r="FB136" s="39"/>
      <c r="FC136" s="39"/>
      <c r="FD136" s="39"/>
      <c r="FE136" s="39"/>
      <c r="FF136" s="39"/>
      <c r="FG136" s="39"/>
      <c r="FH136" s="39"/>
    </row>
    <row r="137" spans="1:164" s="3" customFormat="1" ht="45" customHeight="1" x14ac:dyDescent="0.25">
      <c r="A137" s="126"/>
      <c r="B137" s="33">
        <v>129</v>
      </c>
      <c r="C137" s="20" t="s">
        <v>151</v>
      </c>
      <c r="D137" s="69" t="s">
        <v>332</v>
      </c>
      <c r="E137" s="114"/>
      <c r="F137" s="69" t="s">
        <v>60</v>
      </c>
      <c r="G137" s="21">
        <v>44424</v>
      </c>
      <c r="H137" s="21">
        <v>44609</v>
      </c>
      <c r="I137" s="21"/>
      <c r="J137" s="116"/>
      <c r="K137" s="137"/>
      <c r="L137" s="115"/>
      <c r="M137" s="115"/>
      <c r="N137" s="115"/>
      <c r="O137" s="112"/>
      <c r="P137" s="112"/>
      <c r="Q137" s="112"/>
      <c r="R137" s="68" t="s">
        <v>417</v>
      </c>
      <c r="S137" s="59">
        <v>80</v>
      </c>
      <c r="T137" s="20" t="s">
        <v>394</v>
      </c>
      <c r="U137" s="69">
        <v>20</v>
      </c>
      <c r="V137" s="85" t="s">
        <v>60</v>
      </c>
      <c r="W137" s="85" t="s">
        <v>60</v>
      </c>
      <c r="X137" s="85" t="s">
        <v>60</v>
      </c>
      <c r="Y137" s="48" t="s">
        <v>438</v>
      </c>
      <c r="Z137" s="66">
        <v>100</v>
      </c>
      <c r="AA137" s="66">
        <v>100</v>
      </c>
      <c r="AB137" s="48" t="s">
        <v>438</v>
      </c>
      <c r="AC137" s="66">
        <v>100</v>
      </c>
      <c r="AD137" s="83" t="s">
        <v>60</v>
      </c>
      <c r="AE137" s="45"/>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c r="EP137" s="39"/>
      <c r="EQ137" s="39"/>
      <c r="ER137" s="39"/>
      <c r="ES137" s="39"/>
      <c r="ET137" s="39"/>
      <c r="EU137" s="39"/>
      <c r="EV137" s="39"/>
      <c r="EW137" s="39"/>
      <c r="EX137" s="39"/>
      <c r="EY137" s="39"/>
      <c r="EZ137" s="39"/>
      <c r="FA137" s="39"/>
      <c r="FB137" s="39"/>
      <c r="FC137" s="39"/>
      <c r="FD137" s="39"/>
      <c r="FE137" s="39"/>
      <c r="FF137" s="39"/>
      <c r="FG137" s="39"/>
      <c r="FH137" s="39"/>
    </row>
    <row r="138" spans="1:164" s="18" customFormat="1" ht="41.25" customHeight="1" x14ac:dyDescent="0.25">
      <c r="A138" s="126"/>
      <c r="B138" s="33">
        <v>130</v>
      </c>
      <c r="C138" s="20" t="s">
        <v>26</v>
      </c>
      <c r="D138" s="69" t="s">
        <v>333</v>
      </c>
      <c r="E138" s="114"/>
      <c r="F138" s="69" t="s">
        <v>60</v>
      </c>
      <c r="G138" s="21">
        <v>44426</v>
      </c>
      <c r="H138" s="21">
        <v>44620</v>
      </c>
      <c r="I138" s="21"/>
      <c r="J138" s="116"/>
      <c r="K138" s="137"/>
      <c r="L138" s="115"/>
      <c r="M138" s="115"/>
      <c r="N138" s="115"/>
      <c r="O138" s="112"/>
      <c r="P138" s="112"/>
      <c r="Q138" s="112"/>
      <c r="R138" s="68" t="s">
        <v>428</v>
      </c>
      <c r="S138" s="59">
        <v>60</v>
      </c>
      <c r="T138" s="68" t="s">
        <v>405</v>
      </c>
      <c r="U138" s="69">
        <v>40</v>
      </c>
      <c r="V138" s="85" t="s">
        <v>60</v>
      </c>
      <c r="W138" s="85" t="s">
        <v>60</v>
      </c>
      <c r="X138" s="85" t="s">
        <v>60</v>
      </c>
      <c r="Y138" s="48" t="s">
        <v>438</v>
      </c>
      <c r="Z138" s="66">
        <v>100</v>
      </c>
      <c r="AA138" s="66">
        <v>100</v>
      </c>
      <c r="AB138" s="48" t="s">
        <v>438</v>
      </c>
      <c r="AC138" s="66">
        <v>100</v>
      </c>
      <c r="AD138" s="83" t="s">
        <v>60</v>
      </c>
      <c r="AE138" s="44"/>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c r="CM138" s="38"/>
      <c r="CN138" s="38"/>
      <c r="CO138" s="38"/>
      <c r="CP138" s="38"/>
      <c r="CQ138" s="38"/>
      <c r="CR138" s="38"/>
      <c r="CS138" s="38"/>
      <c r="CT138" s="38"/>
      <c r="CU138" s="38"/>
      <c r="CV138" s="38"/>
      <c r="CW138" s="38"/>
      <c r="CX138" s="38"/>
      <c r="CY138" s="38"/>
      <c r="CZ138" s="38"/>
      <c r="DA138" s="38"/>
      <c r="DB138" s="38"/>
      <c r="DC138" s="38"/>
      <c r="DD138" s="38"/>
      <c r="DE138" s="38"/>
      <c r="DF138" s="38"/>
      <c r="DG138" s="38"/>
      <c r="DH138" s="38"/>
      <c r="DI138" s="38"/>
      <c r="DJ138" s="38"/>
      <c r="DK138" s="38"/>
      <c r="DL138" s="38"/>
      <c r="DM138" s="38"/>
      <c r="DN138" s="38"/>
      <c r="DO138" s="38"/>
      <c r="DP138" s="38"/>
      <c r="DQ138" s="38"/>
      <c r="DR138" s="38"/>
      <c r="DS138" s="38"/>
      <c r="DT138" s="38"/>
      <c r="DU138" s="38"/>
      <c r="DV138" s="38"/>
      <c r="DW138" s="38"/>
      <c r="DX138" s="38"/>
      <c r="DY138" s="38"/>
      <c r="DZ138" s="38"/>
      <c r="EA138" s="38"/>
      <c r="EB138" s="38"/>
      <c r="EC138" s="38"/>
      <c r="ED138" s="38"/>
      <c r="EE138" s="38"/>
      <c r="EF138" s="38"/>
      <c r="EG138" s="38"/>
      <c r="EH138" s="38"/>
      <c r="EI138" s="38"/>
      <c r="EJ138" s="38"/>
      <c r="EK138" s="38"/>
      <c r="EL138" s="38"/>
      <c r="EM138" s="38"/>
      <c r="EN138" s="38"/>
      <c r="EO138" s="38"/>
      <c r="EP138" s="38"/>
      <c r="EQ138" s="38"/>
      <c r="ER138" s="38"/>
      <c r="ES138" s="38"/>
      <c r="ET138" s="38"/>
      <c r="EU138" s="38"/>
      <c r="EV138" s="38"/>
      <c r="EW138" s="38"/>
      <c r="EX138" s="38"/>
      <c r="EY138" s="38"/>
      <c r="EZ138" s="38"/>
      <c r="FA138" s="38"/>
      <c r="FB138" s="38"/>
      <c r="FC138" s="38"/>
      <c r="FD138" s="38"/>
      <c r="FE138" s="38"/>
      <c r="FF138" s="38"/>
      <c r="FG138" s="38"/>
      <c r="FH138" s="38"/>
    </row>
    <row r="139" spans="1:164" s="18" customFormat="1" ht="41.25" customHeight="1" x14ac:dyDescent="0.25">
      <c r="A139" s="126"/>
      <c r="B139" s="33">
        <v>131</v>
      </c>
      <c r="C139" s="20" t="s">
        <v>152</v>
      </c>
      <c r="D139" s="69" t="s">
        <v>334</v>
      </c>
      <c r="E139" s="114"/>
      <c r="F139" s="69" t="s">
        <v>60</v>
      </c>
      <c r="G139" s="21">
        <v>44424</v>
      </c>
      <c r="H139" s="21">
        <v>44561</v>
      </c>
      <c r="I139" s="21"/>
      <c r="J139" s="116"/>
      <c r="K139" s="137"/>
      <c r="L139" s="115"/>
      <c r="M139" s="115"/>
      <c r="N139" s="115"/>
      <c r="O139" s="112"/>
      <c r="P139" s="112"/>
      <c r="Q139" s="112"/>
      <c r="R139" s="68" t="s">
        <v>417</v>
      </c>
      <c r="S139" s="59">
        <v>100</v>
      </c>
      <c r="T139" s="20" t="s">
        <v>394</v>
      </c>
      <c r="U139" s="69" t="s">
        <v>60</v>
      </c>
      <c r="V139" s="85" t="s">
        <v>60</v>
      </c>
      <c r="W139" s="85" t="s">
        <v>60</v>
      </c>
      <c r="X139" s="85" t="s">
        <v>60</v>
      </c>
      <c r="Y139" s="48" t="s">
        <v>438</v>
      </c>
      <c r="Z139" s="79" t="s">
        <v>60</v>
      </c>
      <c r="AA139" s="79" t="s">
        <v>60</v>
      </c>
      <c r="AB139" s="48" t="s">
        <v>438</v>
      </c>
      <c r="AC139" s="92">
        <v>100</v>
      </c>
      <c r="AD139" s="83" t="s">
        <v>60</v>
      </c>
      <c r="AE139" s="44"/>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38"/>
      <c r="CN139" s="38"/>
      <c r="CO139" s="38"/>
      <c r="CP139" s="38"/>
      <c r="CQ139" s="38"/>
      <c r="CR139" s="38"/>
      <c r="CS139" s="38"/>
      <c r="CT139" s="38"/>
      <c r="CU139" s="38"/>
      <c r="CV139" s="38"/>
      <c r="CW139" s="38"/>
      <c r="CX139" s="38"/>
      <c r="CY139" s="38"/>
      <c r="CZ139" s="38"/>
      <c r="DA139" s="38"/>
      <c r="DB139" s="38"/>
      <c r="DC139" s="38"/>
      <c r="DD139" s="38"/>
      <c r="DE139" s="38"/>
      <c r="DF139" s="38"/>
      <c r="DG139" s="38"/>
      <c r="DH139" s="38"/>
      <c r="DI139" s="38"/>
      <c r="DJ139" s="38"/>
      <c r="DK139" s="38"/>
      <c r="DL139" s="38"/>
      <c r="DM139" s="38"/>
      <c r="DN139" s="38"/>
      <c r="DO139" s="38"/>
      <c r="DP139" s="38"/>
      <c r="DQ139" s="38"/>
      <c r="DR139" s="38"/>
      <c r="DS139" s="38"/>
      <c r="DT139" s="38"/>
      <c r="DU139" s="38"/>
      <c r="DV139" s="38"/>
      <c r="DW139" s="38"/>
      <c r="DX139" s="38"/>
      <c r="DY139" s="38"/>
      <c r="DZ139" s="38"/>
      <c r="EA139" s="38"/>
      <c r="EB139" s="38"/>
      <c r="EC139" s="38"/>
      <c r="ED139" s="38"/>
      <c r="EE139" s="38"/>
      <c r="EF139" s="38"/>
      <c r="EG139" s="38"/>
      <c r="EH139" s="38"/>
      <c r="EI139" s="38"/>
      <c r="EJ139" s="38"/>
      <c r="EK139" s="38"/>
      <c r="EL139" s="38"/>
      <c r="EM139" s="38"/>
      <c r="EN139" s="38"/>
      <c r="EO139" s="38"/>
      <c r="EP139" s="38"/>
      <c r="EQ139" s="38"/>
      <c r="ER139" s="38"/>
      <c r="ES139" s="38"/>
      <c r="ET139" s="38"/>
      <c r="EU139" s="38"/>
      <c r="EV139" s="38"/>
      <c r="EW139" s="38"/>
      <c r="EX139" s="38"/>
      <c r="EY139" s="38"/>
      <c r="EZ139" s="38"/>
      <c r="FA139" s="38"/>
      <c r="FB139" s="38"/>
      <c r="FC139" s="38"/>
      <c r="FD139" s="38"/>
      <c r="FE139" s="38"/>
      <c r="FF139" s="38"/>
      <c r="FG139" s="38"/>
      <c r="FH139" s="38"/>
    </row>
    <row r="140" spans="1:164" s="18" customFormat="1" ht="41.25" customHeight="1" x14ac:dyDescent="0.25">
      <c r="A140" s="126"/>
      <c r="B140" s="33">
        <v>132</v>
      </c>
      <c r="C140" s="20" t="s">
        <v>153</v>
      </c>
      <c r="D140" s="69" t="s">
        <v>335</v>
      </c>
      <c r="E140" s="114"/>
      <c r="F140" s="69" t="s">
        <v>60</v>
      </c>
      <c r="G140" s="21">
        <v>44509</v>
      </c>
      <c r="H140" s="21">
        <v>44699</v>
      </c>
      <c r="I140" s="21"/>
      <c r="J140" s="116"/>
      <c r="K140" s="137"/>
      <c r="L140" s="115"/>
      <c r="M140" s="115"/>
      <c r="N140" s="115"/>
      <c r="O140" s="112"/>
      <c r="P140" s="112"/>
      <c r="Q140" s="112"/>
      <c r="R140" s="68" t="s">
        <v>417</v>
      </c>
      <c r="S140" s="59">
        <v>25</v>
      </c>
      <c r="T140" s="20" t="s">
        <v>394</v>
      </c>
      <c r="U140" s="69">
        <v>30</v>
      </c>
      <c r="V140" s="69">
        <v>75</v>
      </c>
      <c r="W140" s="85" t="s">
        <v>60</v>
      </c>
      <c r="X140" s="85" t="s">
        <v>60</v>
      </c>
      <c r="Y140" s="48" t="s">
        <v>438</v>
      </c>
      <c r="Z140" s="79">
        <f t="shared" ref="Z140:Z148" si="4">(AC140-S140)/V140*100</f>
        <v>100</v>
      </c>
      <c r="AA140" s="79">
        <f t="shared" ref="AA140:AA186" si="5">SUM(V140+S140)</f>
        <v>100</v>
      </c>
      <c r="AB140" s="48" t="s">
        <v>438</v>
      </c>
      <c r="AC140" s="84">
        <v>100</v>
      </c>
      <c r="AD140" s="83" t="s">
        <v>60</v>
      </c>
      <c r="AE140" s="44"/>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38"/>
      <c r="CN140" s="38"/>
      <c r="CO140" s="38"/>
      <c r="CP140" s="38"/>
      <c r="CQ140" s="38"/>
      <c r="CR140" s="38"/>
      <c r="CS140" s="38"/>
      <c r="CT140" s="38"/>
      <c r="CU140" s="38"/>
      <c r="CV140" s="38"/>
      <c r="CW140" s="38"/>
      <c r="CX140" s="38"/>
      <c r="CY140" s="38"/>
      <c r="CZ140" s="38"/>
      <c r="DA140" s="38"/>
      <c r="DB140" s="38"/>
      <c r="DC140" s="38"/>
      <c r="DD140" s="38"/>
      <c r="DE140" s="38"/>
      <c r="DF140" s="38"/>
      <c r="DG140" s="38"/>
      <c r="DH140" s="38"/>
      <c r="DI140" s="38"/>
      <c r="DJ140" s="38"/>
      <c r="DK140" s="38"/>
      <c r="DL140" s="38"/>
      <c r="DM140" s="38"/>
      <c r="DN140" s="38"/>
      <c r="DO140" s="38"/>
      <c r="DP140" s="38"/>
      <c r="DQ140" s="38"/>
      <c r="DR140" s="38"/>
      <c r="DS140" s="38"/>
      <c r="DT140" s="38"/>
      <c r="DU140" s="38"/>
      <c r="DV140" s="38"/>
      <c r="DW140" s="38"/>
      <c r="DX140" s="38"/>
      <c r="DY140" s="38"/>
      <c r="DZ140" s="38"/>
      <c r="EA140" s="38"/>
      <c r="EB140" s="38"/>
      <c r="EC140" s="38"/>
      <c r="ED140" s="38"/>
      <c r="EE140" s="38"/>
      <c r="EF140" s="38"/>
      <c r="EG140" s="38"/>
      <c r="EH140" s="38"/>
      <c r="EI140" s="38"/>
      <c r="EJ140" s="38"/>
      <c r="EK140" s="38"/>
      <c r="EL140" s="38"/>
      <c r="EM140" s="38"/>
      <c r="EN140" s="38"/>
      <c r="EO140" s="38"/>
      <c r="EP140" s="38"/>
      <c r="EQ140" s="38"/>
      <c r="ER140" s="38"/>
      <c r="ES140" s="38"/>
      <c r="ET140" s="38"/>
      <c r="EU140" s="38"/>
      <c r="EV140" s="38"/>
      <c r="EW140" s="38"/>
      <c r="EX140" s="38"/>
      <c r="EY140" s="38"/>
      <c r="EZ140" s="38"/>
      <c r="FA140" s="38"/>
      <c r="FB140" s="38"/>
      <c r="FC140" s="38"/>
      <c r="FD140" s="38"/>
      <c r="FE140" s="38"/>
      <c r="FF140" s="38"/>
      <c r="FG140" s="38"/>
      <c r="FH140" s="38"/>
    </row>
    <row r="141" spans="1:164" s="18" customFormat="1" ht="41.25" customHeight="1" x14ac:dyDescent="0.25">
      <c r="A141" s="126"/>
      <c r="B141" s="33">
        <v>133</v>
      </c>
      <c r="C141" s="20" t="s">
        <v>154</v>
      </c>
      <c r="D141" s="69" t="s">
        <v>336</v>
      </c>
      <c r="E141" s="114"/>
      <c r="F141" s="69" t="s">
        <v>60</v>
      </c>
      <c r="G141" s="21">
        <v>44509</v>
      </c>
      <c r="H141" s="21">
        <v>44700</v>
      </c>
      <c r="I141" s="21"/>
      <c r="J141" s="116"/>
      <c r="K141" s="137"/>
      <c r="L141" s="115"/>
      <c r="M141" s="115"/>
      <c r="N141" s="115"/>
      <c r="O141" s="112"/>
      <c r="P141" s="112"/>
      <c r="Q141" s="112"/>
      <c r="R141" s="68" t="s">
        <v>417</v>
      </c>
      <c r="S141" s="59">
        <v>30</v>
      </c>
      <c r="T141" s="20" t="s">
        <v>394</v>
      </c>
      <c r="U141" s="69">
        <v>40</v>
      </c>
      <c r="V141" s="85">
        <v>70</v>
      </c>
      <c r="W141" s="85" t="s">
        <v>60</v>
      </c>
      <c r="X141" s="85" t="s">
        <v>60</v>
      </c>
      <c r="Y141" s="88" t="s">
        <v>438</v>
      </c>
      <c r="Z141" s="84">
        <f t="shared" si="4"/>
        <v>100</v>
      </c>
      <c r="AA141" s="84">
        <f t="shared" si="5"/>
        <v>100</v>
      </c>
      <c r="AB141" s="88" t="s">
        <v>438</v>
      </c>
      <c r="AC141" s="84">
        <v>100</v>
      </c>
      <c r="AD141" s="83" t="s">
        <v>60</v>
      </c>
      <c r="AE141" s="44"/>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38"/>
      <c r="CN141" s="38"/>
      <c r="CO141" s="38"/>
      <c r="CP141" s="38"/>
      <c r="CQ141" s="38"/>
      <c r="CR141" s="38"/>
      <c r="CS141" s="38"/>
      <c r="CT141" s="38"/>
      <c r="CU141" s="38"/>
      <c r="CV141" s="38"/>
      <c r="CW141" s="38"/>
      <c r="CX141" s="38"/>
      <c r="CY141" s="38"/>
      <c r="CZ141" s="38"/>
      <c r="DA141" s="38"/>
      <c r="DB141" s="38"/>
      <c r="DC141" s="38"/>
      <c r="DD141" s="38"/>
      <c r="DE141" s="38"/>
      <c r="DF141" s="38"/>
      <c r="DG141" s="38"/>
      <c r="DH141" s="38"/>
      <c r="DI141" s="38"/>
      <c r="DJ141" s="38"/>
      <c r="DK141" s="38"/>
      <c r="DL141" s="38"/>
      <c r="DM141" s="38"/>
      <c r="DN141" s="38"/>
      <c r="DO141" s="38"/>
      <c r="DP141" s="38"/>
      <c r="DQ141" s="38"/>
      <c r="DR141" s="38"/>
      <c r="DS141" s="38"/>
      <c r="DT141" s="38"/>
      <c r="DU141" s="38"/>
      <c r="DV141" s="38"/>
      <c r="DW141" s="38"/>
      <c r="DX141" s="38"/>
      <c r="DY141" s="38"/>
      <c r="DZ141" s="38"/>
      <c r="EA141" s="38"/>
      <c r="EB141" s="38"/>
      <c r="EC141" s="38"/>
      <c r="ED141" s="38"/>
      <c r="EE141" s="38"/>
      <c r="EF141" s="38"/>
      <c r="EG141" s="38"/>
      <c r="EH141" s="38"/>
      <c r="EI141" s="38"/>
      <c r="EJ141" s="38"/>
      <c r="EK141" s="38"/>
      <c r="EL141" s="38"/>
      <c r="EM141" s="38"/>
      <c r="EN141" s="38"/>
      <c r="EO141" s="38"/>
      <c r="EP141" s="38"/>
      <c r="EQ141" s="38"/>
      <c r="ER141" s="38"/>
      <c r="ES141" s="38"/>
      <c r="ET141" s="38"/>
      <c r="EU141" s="38"/>
      <c r="EV141" s="38"/>
      <c r="EW141" s="38"/>
      <c r="EX141" s="38"/>
      <c r="EY141" s="38"/>
      <c r="EZ141" s="38"/>
      <c r="FA141" s="38"/>
      <c r="FB141" s="38"/>
      <c r="FC141" s="38"/>
      <c r="FD141" s="38"/>
      <c r="FE141" s="38"/>
      <c r="FF141" s="38"/>
      <c r="FG141" s="38"/>
      <c r="FH141" s="38"/>
    </row>
    <row r="142" spans="1:164" s="18" customFormat="1" ht="41.25" customHeight="1" x14ac:dyDescent="0.25">
      <c r="A142" s="126"/>
      <c r="B142" s="33">
        <v>134</v>
      </c>
      <c r="C142" s="20" t="s">
        <v>155</v>
      </c>
      <c r="D142" s="69" t="s">
        <v>337</v>
      </c>
      <c r="E142" s="114"/>
      <c r="F142" s="69" t="s">
        <v>60</v>
      </c>
      <c r="G142" s="21">
        <v>44509</v>
      </c>
      <c r="H142" s="21">
        <v>44701</v>
      </c>
      <c r="I142" s="21"/>
      <c r="J142" s="116"/>
      <c r="K142" s="137"/>
      <c r="L142" s="115"/>
      <c r="M142" s="115"/>
      <c r="N142" s="115"/>
      <c r="O142" s="112"/>
      <c r="P142" s="112"/>
      <c r="Q142" s="112"/>
      <c r="R142" s="68" t="s">
        <v>417</v>
      </c>
      <c r="S142" s="59">
        <v>18</v>
      </c>
      <c r="T142" s="20" t="s">
        <v>394</v>
      </c>
      <c r="U142" s="69">
        <v>52</v>
      </c>
      <c r="V142" s="85">
        <v>82</v>
      </c>
      <c r="W142" s="85" t="s">
        <v>60</v>
      </c>
      <c r="X142" s="85" t="s">
        <v>60</v>
      </c>
      <c r="Y142" s="88" t="s">
        <v>438</v>
      </c>
      <c r="Z142" s="84">
        <f t="shared" si="4"/>
        <v>100</v>
      </c>
      <c r="AA142" s="84">
        <f t="shared" si="5"/>
        <v>100</v>
      </c>
      <c r="AB142" s="88" t="s">
        <v>438</v>
      </c>
      <c r="AC142" s="84">
        <v>100</v>
      </c>
      <c r="AD142" s="83" t="s">
        <v>60</v>
      </c>
      <c r="AE142" s="44"/>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c r="CP142" s="38"/>
      <c r="CQ142" s="38"/>
      <c r="CR142" s="38"/>
      <c r="CS142" s="38"/>
      <c r="CT142" s="38"/>
      <c r="CU142" s="38"/>
      <c r="CV142" s="38"/>
      <c r="CW142" s="38"/>
      <c r="CX142" s="38"/>
      <c r="CY142" s="38"/>
      <c r="CZ142" s="38"/>
      <c r="DA142" s="38"/>
      <c r="DB142" s="38"/>
      <c r="DC142" s="38"/>
      <c r="DD142" s="38"/>
      <c r="DE142" s="38"/>
      <c r="DF142" s="38"/>
      <c r="DG142" s="38"/>
      <c r="DH142" s="38"/>
      <c r="DI142" s="38"/>
      <c r="DJ142" s="38"/>
      <c r="DK142" s="38"/>
      <c r="DL142" s="38"/>
      <c r="DM142" s="38"/>
      <c r="DN142" s="38"/>
      <c r="DO142" s="38"/>
      <c r="DP142" s="38"/>
      <c r="DQ142" s="38"/>
      <c r="DR142" s="38"/>
      <c r="DS142" s="38"/>
      <c r="DT142" s="38"/>
      <c r="DU142" s="38"/>
      <c r="DV142" s="38"/>
      <c r="DW142" s="38"/>
      <c r="DX142" s="38"/>
      <c r="DY142" s="38"/>
      <c r="DZ142" s="38"/>
      <c r="EA142" s="38"/>
      <c r="EB142" s="38"/>
      <c r="EC142" s="38"/>
      <c r="ED142" s="38"/>
      <c r="EE142" s="38"/>
      <c r="EF142" s="38"/>
      <c r="EG142" s="38"/>
      <c r="EH142" s="38"/>
      <c r="EI142" s="38"/>
      <c r="EJ142" s="38"/>
      <c r="EK142" s="38"/>
      <c r="EL142" s="38"/>
      <c r="EM142" s="38"/>
      <c r="EN142" s="38"/>
      <c r="EO142" s="38"/>
      <c r="EP142" s="38"/>
      <c r="EQ142" s="38"/>
      <c r="ER142" s="38"/>
      <c r="ES142" s="38"/>
      <c r="ET142" s="38"/>
      <c r="EU142" s="38"/>
      <c r="EV142" s="38"/>
      <c r="EW142" s="38"/>
      <c r="EX142" s="38"/>
      <c r="EY142" s="38"/>
      <c r="EZ142" s="38"/>
      <c r="FA142" s="38"/>
      <c r="FB142" s="38"/>
      <c r="FC142" s="38"/>
      <c r="FD142" s="38"/>
      <c r="FE142" s="38"/>
      <c r="FF142" s="38"/>
      <c r="FG142" s="38"/>
      <c r="FH142" s="38"/>
    </row>
    <row r="143" spans="1:164" s="18" customFormat="1" ht="48" customHeight="1" x14ac:dyDescent="0.25">
      <c r="A143" s="126"/>
      <c r="B143" s="33">
        <v>135</v>
      </c>
      <c r="C143" s="20" t="s">
        <v>156</v>
      </c>
      <c r="D143" s="69" t="s">
        <v>338</v>
      </c>
      <c r="E143" s="114"/>
      <c r="F143" s="69" t="s">
        <v>60</v>
      </c>
      <c r="G143" s="21">
        <v>44460</v>
      </c>
      <c r="H143" s="21">
        <v>44642</v>
      </c>
      <c r="I143" s="21"/>
      <c r="J143" s="116"/>
      <c r="K143" s="137"/>
      <c r="L143" s="115"/>
      <c r="M143" s="115"/>
      <c r="N143" s="115"/>
      <c r="O143" s="112"/>
      <c r="P143" s="112"/>
      <c r="Q143" s="112"/>
      <c r="R143" s="68" t="s">
        <v>417</v>
      </c>
      <c r="S143" s="59">
        <v>53</v>
      </c>
      <c r="T143" s="20" t="s">
        <v>394</v>
      </c>
      <c r="U143" s="69">
        <v>47</v>
      </c>
      <c r="V143" s="85">
        <v>47</v>
      </c>
      <c r="W143" s="85" t="s">
        <v>60</v>
      </c>
      <c r="X143" s="85" t="s">
        <v>60</v>
      </c>
      <c r="Y143" s="88" t="s">
        <v>438</v>
      </c>
      <c r="Z143" s="84">
        <f t="shared" si="4"/>
        <v>100</v>
      </c>
      <c r="AA143" s="84">
        <f t="shared" si="5"/>
        <v>100</v>
      </c>
      <c r="AB143" s="88" t="s">
        <v>438</v>
      </c>
      <c r="AC143" s="84">
        <v>100</v>
      </c>
      <c r="AD143" s="83" t="s">
        <v>60</v>
      </c>
      <c r="AE143" s="44"/>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c r="DN143" s="38"/>
      <c r="DO143" s="38"/>
      <c r="DP143" s="38"/>
      <c r="DQ143" s="38"/>
      <c r="DR143" s="38"/>
      <c r="DS143" s="38"/>
      <c r="DT143" s="38"/>
      <c r="DU143" s="38"/>
      <c r="DV143" s="38"/>
      <c r="DW143" s="38"/>
      <c r="DX143" s="38"/>
      <c r="DY143" s="38"/>
      <c r="DZ143" s="38"/>
      <c r="EA143" s="38"/>
      <c r="EB143" s="38"/>
      <c r="EC143" s="38"/>
      <c r="ED143" s="38"/>
      <c r="EE143" s="38"/>
      <c r="EF143" s="38"/>
      <c r="EG143" s="38"/>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c r="FD143" s="38"/>
      <c r="FE143" s="38"/>
      <c r="FF143" s="38"/>
      <c r="FG143" s="38"/>
      <c r="FH143" s="38"/>
    </row>
    <row r="144" spans="1:164" s="18" customFormat="1" ht="53.25" customHeight="1" x14ac:dyDescent="0.25">
      <c r="A144" s="126"/>
      <c r="B144" s="33">
        <v>136</v>
      </c>
      <c r="C144" s="20" t="s">
        <v>161</v>
      </c>
      <c r="D144" s="69" t="s">
        <v>339</v>
      </c>
      <c r="E144" s="114"/>
      <c r="F144" s="69" t="s">
        <v>60</v>
      </c>
      <c r="G144" s="21">
        <v>44509</v>
      </c>
      <c r="H144" s="21">
        <v>44691</v>
      </c>
      <c r="I144" s="21"/>
      <c r="J144" s="116"/>
      <c r="K144" s="137"/>
      <c r="L144" s="115"/>
      <c r="M144" s="115"/>
      <c r="N144" s="115"/>
      <c r="O144" s="112"/>
      <c r="P144" s="112"/>
      <c r="Q144" s="112"/>
      <c r="R144" s="68" t="s">
        <v>417</v>
      </c>
      <c r="S144" s="59">
        <v>25</v>
      </c>
      <c r="T144" s="20" t="s">
        <v>394</v>
      </c>
      <c r="U144" s="69">
        <v>40</v>
      </c>
      <c r="V144" s="85">
        <v>75</v>
      </c>
      <c r="W144" s="85" t="s">
        <v>60</v>
      </c>
      <c r="X144" s="85" t="s">
        <v>60</v>
      </c>
      <c r="Y144" s="88" t="s">
        <v>438</v>
      </c>
      <c r="Z144" s="84">
        <f t="shared" si="4"/>
        <v>100</v>
      </c>
      <c r="AA144" s="84">
        <f t="shared" si="5"/>
        <v>100</v>
      </c>
      <c r="AB144" s="88" t="s">
        <v>438</v>
      </c>
      <c r="AC144" s="84">
        <v>100</v>
      </c>
      <c r="AD144" s="83" t="s">
        <v>60</v>
      </c>
      <c r="AE144" s="44"/>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c r="CQ144" s="38"/>
      <c r="CR144" s="38"/>
      <c r="CS144" s="38"/>
      <c r="CT144" s="38"/>
      <c r="CU144" s="38"/>
      <c r="CV144" s="38"/>
      <c r="CW144" s="38"/>
      <c r="CX144" s="38"/>
      <c r="CY144" s="38"/>
      <c r="CZ144" s="38"/>
      <c r="DA144" s="38"/>
      <c r="DB144" s="38"/>
      <c r="DC144" s="38"/>
      <c r="DD144" s="38"/>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38"/>
      <c r="EA144" s="38"/>
      <c r="EB144" s="38"/>
      <c r="EC144" s="38"/>
      <c r="ED144" s="38"/>
      <c r="EE144" s="38"/>
      <c r="EF144" s="38"/>
      <c r="EG144" s="38"/>
      <c r="EH144" s="38"/>
      <c r="EI144" s="38"/>
      <c r="EJ144" s="38"/>
      <c r="EK144" s="38"/>
      <c r="EL144" s="38"/>
      <c r="EM144" s="38"/>
      <c r="EN144" s="38"/>
      <c r="EO144" s="38"/>
      <c r="EP144" s="38"/>
      <c r="EQ144" s="38"/>
      <c r="ER144" s="38"/>
      <c r="ES144" s="38"/>
      <c r="ET144" s="38"/>
      <c r="EU144" s="38"/>
      <c r="EV144" s="38"/>
      <c r="EW144" s="38"/>
      <c r="EX144" s="38"/>
      <c r="EY144" s="38"/>
      <c r="EZ144" s="38"/>
      <c r="FA144" s="38"/>
      <c r="FB144" s="38"/>
      <c r="FC144" s="38"/>
      <c r="FD144" s="38"/>
      <c r="FE144" s="38"/>
      <c r="FF144" s="38"/>
      <c r="FG144" s="38"/>
      <c r="FH144" s="38"/>
    </row>
    <row r="145" spans="1:164" s="18" customFormat="1" ht="54.75" customHeight="1" x14ac:dyDescent="0.25">
      <c r="A145" s="126"/>
      <c r="B145" s="33">
        <v>137</v>
      </c>
      <c r="C145" s="20" t="s">
        <v>160</v>
      </c>
      <c r="D145" s="69" t="s">
        <v>340</v>
      </c>
      <c r="E145" s="114"/>
      <c r="F145" s="69" t="s">
        <v>60</v>
      </c>
      <c r="G145" s="21">
        <v>44509</v>
      </c>
      <c r="H145" s="21">
        <v>44691</v>
      </c>
      <c r="I145" s="21"/>
      <c r="J145" s="116"/>
      <c r="K145" s="137"/>
      <c r="L145" s="115"/>
      <c r="M145" s="115"/>
      <c r="N145" s="115"/>
      <c r="O145" s="112"/>
      <c r="P145" s="112"/>
      <c r="Q145" s="112"/>
      <c r="R145" s="68" t="s">
        <v>417</v>
      </c>
      <c r="S145" s="59">
        <v>30</v>
      </c>
      <c r="T145" s="20" t="s">
        <v>394</v>
      </c>
      <c r="U145" s="69">
        <v>40</v>
      </c>
      <c r="V145" s="85">
        <v>70</v>
      </c>
      <c r="W145" s="85" t="s">
        <v>60</v>
      </c>
      <c r="X145" s="85" t="s">
        <v>60</v>
      </c>
      <c r="Y145" s="88" t="s">
        <v>438</v>
      </c>
      <c r="Z145" s="84">
        <f t="shared" si="4"/>
        <v>100</v>
      </c>
      <c r="AA145" s="84">
        <f t="shared" si="5"/>
        <v>100</v>
      </c>
      <c r="AB145" s="88" t="s">
        <v>438</v>
      </c>
      <c r="AC145" s="84">
        <v>100</v>
      </c>
      <c r="AD145" s="83" t="s">
        <v>60</v>
      </c>
      <c r="AE145" s="44"/>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c r="CW145" s="38"/>
      <c r="CX145" s="38"/>
      <c r="CY145" s="38"/>
      <c r="CZ145" s="38"/>
      <c r="DA145" s="38"/>
      <c r="DB145" s="38"/>
      <c r="DC145" s="38"/>
      <c r="DD145" s="38"/>
      <c r="DE145" s="38"/>
      <c r="DF145" s="38"/>
      <c r="DG145" s="38"/>
      <c r="DH145" s="38"/>
      <c r="DI145" s="38"/>
      <c r="DJ145" s="38"/>
      <c r="DK145" s="38"/>
      <c r="DL145" s="38"/>
      <c r="DM145" s="38"/>
      <c r="DN145" s="38"/>
      <c r="DO145" s="38"/>
      <c r="DP145" s="38"/>
      <c r="DQ145" s="38"/>
      <c r="DR145" s="38"/>
      <c r="DS145" s="38"/>
      <c r="DT145" s="38"/>
      <c r="DU145" s="38"/>
      <c r="DV145" s="38"/>
      <c r="DW145" s="38"/>
      <c r="DX145" s="38"/>
      <c r="DY145" s="38"/>
      <c r="DZ145" s="38"/>
      <c r="EA145" s="38"/>
      <c r="EB145" s="38"/>
      <c r="EC145" s="38"/>
      <c r="ED145" s="38"/>
      <c r="EE145" s="38"/>
      <c r="EF145" s="38"/>
      <c r="EG145" s="38"/>
      <c r="EH145" s="38"/>
      <c r="EI145" s="38"/>
      <c r="EJ145" s="38"/>
      <c r="EK145" s="38"/>
      <c r="EL145" s="38"/>
      <c r="EM145" s="38"/>
      <c r="EN145" s="38"/>
      <c r="EO145" s="38"/>
      <c r="EP145" s="38"/>
      <c r="EQ145" s="38"/>
      <c r="ER145" s="38"/>
      <c r="ES145" s="38"/>
      <c r="ET145" s="38"/>
      <c r="EU145" s="38"/>
      <c r="EV145" s="38"/>
      <c r="EW145" s="38"/>
      <c r="EX145" s="38"/>
      <c r="EY145" s="38"/>
      <c r="EZ145" s="38"/>
      <c r="FA145" s="38"/>
      <c r="FB145" s="38"/>
      <c r="FC145" s="38"/>
      <c r="FD145" s="38"/>
      <c r="FE145" s="38"/>
      <c r="FF145" s="38"/>
      <c r="FG145" s="38"/>
      <c r="FH145" s="38"/>
    </row>
    <row r="146" spans="1:164" s="18" customFormat="1" ht="55.5" customHeight="1" x14ac:dyDescent="0.25">
      <c r="A146" s="126"/>
      <c r="B146" s="33">
        <v>138</v>
      </c>
      <c r="C146" s="20" t="s">
        <v>159</v>
      </c>
      <c r="D146" s="69" t="s">
        <v>341</v>
      </c>
      <c r="E146" s="114"/>
      <c r="F146" s="69" t="s">
        <v>60</v>
      </c>
      <c r="G146" s="21">
        <v>44509</v>
      </c>
      <c r="H146" s="21">
        <v>44691</v>
      </c>
      <c r="I146" s="21"/>
      <c r="J146" s="116"/>
      <c r="K146" s="137"/>
      <c r="L146" s="115"/>
      <c r="M146" s="115"/>
      <c r="N146" s="115"/>
      <c r="O146" s="112"/>
      <c r="P146" s="112"/>
      <c r="Q146" s="112"/>
      <c r="R146" s="68" t="s">
        <v>417</v>
      </c>
      <c r="S146" s="59">
        <v>22</v>
      </c>
      <c r="T146" s="20" t="s">
        <v>394</v>
      </c>
      <c r="U146" s="69">
        <v>53</v>
      </c>
      <c r="V146" s="85">
        <v>78</v>
      </c>
      <c r="W146" s="85" t="s">
        <v>60</v>
      </c>
      <c r="X146" s="85" t="s">
        <v>60</v>
      </c>
      <c r="Y146" s="88" t="s">
        <v>438</v>
      </c>
      <c r="Z146" s="84">
        <f t="shared" si="4"/>
        <v>100</v>
      </c>
      <c r="AA146" s="84">
        <f t="shared" si="5"/>
        <v>100</v>
      </c>
      <c r="AB146" s="88" t="s">
        <v>438</v>
      </c>
      <c r="AC146" s="84">
        <v>100</v>
      </c>
      <c r="AD146" s="83" t="s">
        <v>60</v>
      </c>
      <c r="AE146" s="44"/>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c r="CW146" s="38"/>
      <c r="CX146" s="38"/>
      <c r="CY146" s="38"/>
      <c r="CZ146" s="38"/>
      <c r="DA146" s="38"/>
      <c r="DB146" s="38"/>
      <c r="DC146" s="38"/>
      <c r="DD146" s="38"/>
      <c r="DE146" s="38"/>
      <c r="DF146" s="38"/>
      <c r="DG146" s="38"/>
      <c r="DH146" s="38"/>
      <c r="DI146" s="38"/>
      <c r="DJ146" s="38"/>
      <c r="DK146" s="38"/>
      <c r="DL146" s="38"/>
      <c r="DM146" s="38"/>
      <c r="DN146" s="38"/>
      <c r="DO146" s="38"/>
      <c r="DP146" s="38"/>
      <c r="DQ146" s="38"/>
      <c r="DR146" s="38"/>
      <c r="DS146" s="38"/>
      <c r="DT146" s="38"/>
      <c r="DU146" s="38"/>
      <c r="DV146" s="38"/>
      <c r="DW146" s="38"/>
      <c r="DX146" s="38"/>
      <c r="DY146" s="38"/>
      <c r="DZ146" s="38"/>
      <c r="EA146" s="38"/>
      <c r="EB146" s="38"/>
      <c r="EC146" s="38"/>
      <c r="ED146" s="38"/>
      <c r="EE146" s="38"/>
      <c r="EF146" s="38"/>
      <c r="EG146" s="38"/>
      <c r="EH146" s="38"/>
      <c r="EI146" s="38"/>
      <c r="EJ146" s="38"/>
      <c r="EK146" s="38"/>
      <c r="EL146" s="38"/>
      <c r="EM146" s="38"/>
      <c r="EN146" s="38"/>
      <c r="EO146" s="38"/>
      <c r="EP146" s="38"/>
      <c r="EQ146" s="38"/>
      <c r="ER146" s="38"/>
      <c r="ES146" s="38"/>
      <c r="ET146" s="38"/>
      <c r="EU146" s="38"/>
      <c r="EV146" s="38"/>
      <c r="EW146" s="38"/>
      <c r="EX146" s="38"/>
      <c r="EY146" s="38"/>
      <c r="EZ146" s="38"/>
      <c r="FA146" s="38"/>
      <c r="FB146" s="38"/>
      <c r="FC146" s="38"/>
      <c r="FD146" s="38"/>
      <c r="FE146" s="38"/>
      <c r="FF146" s="38"/>
      <c r="FG146" s="38"/>
      <c r="FH146" s="38"/>
    </row>
    <row r="147" spans="1:164" s="18" customFormat="1" ht="50.25" customHeight="1" x14ac:dyDescent="0.25">
      <c r="A147" s="126"/>
      <c r="B147" s="33">
        <v>139</v>
      </c>
      <c r="C147" s="20" t="s">
        <v>157</v>
      </c>
      <c r="D147" s="69" t="s">
        <v>342</v>
      </c>
      <c r="E147" s="114"/>
      <c r="F147" s="69" t="s">
        <v>60</v>
      </c>
      <c r="G147" s="21">
        <v>44460</v>
      </c>
      <c r="H147" s="21">
        <v>44661</v>
      </c>
      <c r="I147" s="21"/>
      <c r="J147" s="116"/>
      <c r="K147" s="137"/>
      <c r="L147" s="115"/>
      <c r="M147" s="115"/>
      <c r="N147" s="115"/>
      <c r="O147" s="112"/>
      <c r="P147" s="112"/>
      <c r="Q147" s="112"/>
      <c r="R147" s="68" t="s">
        <v>417</v>
      </c>
      <c r="S147" s="59">
        <v>26</v>
      </c>
      <c r="T147" s="20" t="s">
        <v>394</v>
      </c>
      <c r="U147" s="69">
        <v>64</v>
      </c>
      <c r="V147" s="85">
        <v>74</v>
      </c>
      <c r="W147" s="85" t="s">
        <v>60</v>
      </c>
      <c r="X147" s="85" t="s">
        <v>60</v>
      </c>
      <c r="Y147" s="88" t="s">
        <v>438</v>
      </c>
      <c r="Z147" s="84">
        <f t="shared" si="4"/>
        <v>100</v>
      </c>
      <c r="AA147" s="84">
        <f t="shared" si="5"/>
        <v>100</v>
      </c>
      <c r="AB147" s="88" t="s">
        <v>438</v>
      </c>
      <c r="AC147" s="84">
        <v>100</v>
      </c>
      <c r="AD147" s="83" t="s">
        <v>60</v>
      </c>
      <c r="AE147" s="44"/>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c r="CW147" s="38"/>
      <c r="CX147" s="38"/>
      <c r="CY147" s="38"/>
      <c r="CZ147" s="38"/>
      <c r="DA147" s="38"/>
      <c r="DB147" s="38"/>
      <c r="DC147" s="38"/>
      <c r="DD147" s="38"/>
      <c r="DE147" s="38"/>
      <c r="DF147" s="38"/>
      <c r="DG147" s="38"/>
      <c r="DH147" s="38"/>
      <c r="DI147" s="38"/>
      <c r="DJ147" s="38"/>
      <c r="DK147" s="38"/>
      <c r="DL147" s="38"/>
      <c r="DM147" s="38"/>
      <c r="DN147" s="38"/>
      <c r="DO147" s="38"/>
      <c r="DP147" s="38"/>
      <c r="DQ147" s="38"/>
      <c r="DR147" s="38"/>
      <c r="DS147" s="38"/>
      <c r="DT147" s="38"/>
      <c r="DU147" s="38"/>
      <c r="DV147" s="38"/>
      <c r="DW147" s="38"/>
      <c r="DX147" s="38"/>
      <c r="DY147" s="38"/>
      <c r="DZ147" s="38"/>
      <c r="EA147" s="38"/>
      <c r="EB147" s="38"/>
      <c r="EC147" s="38"/>
      <c r="ED147" s="38"/>
      <c r="EE147" s="38"/>
      <c r="EF147" s="38"/>
      <c r="EG147" s="38"/>
      <c r="EH147" s="38"/>
      <c r="EI147" s="38"/>
      <c r="EJ147" s="38"/>
      <c r="EK147" s="38"/>
      <c r="EL147" s="38"/>
      <c r="EM147" s="38"/>
      <c r="EN147" s="38"/>
      <c r="EO147" s="38"/>
      <c r="EP147" s="38"/>
      <c r="EQ147" s="38"/>
      <c r="ER147" s="38"/>
      <c r="ES147" s="38"/>
      <c r="ET147" s="38"/>
      <c r="EU147" s="38"/>
      <c r="EV147" s="38"/>
      <c r="EW147" s="38"/>
      <c r="EX147" s="38"/>
      <c r="EY147" s="38"/>
      <c r="EZ147" s="38"/>
      <c r="FA147" s="38"/>
      <c r="FB147" s="38"/>
      <c r="FC147" s="38"/>
      <c r="FD147" s="38"/>
      <c r="FE147" s="38"/>
      <c r="FF147" s="38"/>
      <c r="FG147" s="38"/>
      <c r="FH147" s="38"/>
    </row>
    <row r="148" spans="1:164" s="18" customFormat="1" ht="51.75" customHeight="1" x14ac:dyDescent="0.25">
      <c r="A148" s="126"/>
      <c r="B148" s="33">
        <v>140</v>
      </c>
      <c r="C148" s="20" t="s">
        <v>158</v>
      </c>
      <c r="D148" s="69" t="s">
        <v>343</v>
      </c>
      <c r="E148" s="114"/>
      <c r="F148" s="69" t="s">
        <v>60</v>
      </c>
      <c r="G148" s="21">
        <v>44509</v>
      </c>
      <c r="H148" s="21">
        <v>44691</v>
      </c>
      <c r="I148" s="21"/>
      <c r="J148" s="116"/>
      <c r="K148" s="137"/>
      <c r="L148" s="115"/>
      <c r="M148" s="115"/>
      <c r="N148" s="115"/>
      <c r="O148" s="112"/>
      <c r="P148" s="112"/>
      <c r="Q148" s="112"/>
      <c r="R148" s="68" t="s">
        <v>417</v>
      </c>
      <c r="S148" s="59">
        <v>15</v>
      </c>
      <c r="T148" s="20" t="s">
        <v>394</v>
      </c>
      <c r="U148" s="69">
        <v>45</v>
      </c>
      <c r="V148" s="69">
        <v>85</v>
      </c>
      <c r="W148" s="85" t="s">
        <v>60</v>
      </c>
      <c r="X148" s="85" t="s">
        <v>60</v>
      </c>
      <c r="Y148" s="48" t="s">
        <v>456</v>
      </c>
      <c r="Z148" s="79">
        <f t="shared" si="4"/>
        <v>78.82352941176471</v>
      </c>
      <c r="AA148" s="79">
        <f t="shared" si="5"/>
        <v>100</v>
      </c>
      <c r="AB148" s="48" t="s">
        <v>456</v>
      </c>
      <c r="AC148" s="84">
        <v>82</v>
      </c>
      <c r="AD148" s="78" t="s">
        <v>490</v>
      </c>
      <c r="AE148" s="44"/>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c r="CW148" s="38"/>
      <c r="CX148" s="38"/>
      <c r="CY148" s="38"/>
      <c r="CZ148" s="38"/>
      <c r="DA148" s="38"/>
      <c r="DB148" s="38"/>
      <c r="DC148" s="38"/>
      <c r="DD148" s="38"/>
      <c r="DE148" s="38"/>
      <c r="DF148" s="38"/>
      <c r="DG148" s="38"/>
      <c r="DH148" s="38"/>
      <c r="DI148" s="38"/>
      <c r="DJ148" s="38"/>
      <c r="DK148" s="38"/>
      <c r="DL148" s="38"/>
      <c r="DM148" s="38"/>
      <c r="DN148" s="38"/>
      <c r="DO148" s="38"/>
      <c r="DP148" s="38"/>
      <c r="DQ148" s="38"/>
      <c r="DR148" s="38"/>
      <c r="DS148" s="38"/>
      <c r="DT148" s="38"/>
      <c r="DU148" s="38"/>
      <c r="DV148" s="38"/>
      <c r="DW148" s="38"/>
      <c r="DX148" s="38"/>
      <c r="DY148" s="38"/>
      <c r="DZ148" s="38"/>
      <c r="EA148" s="38"/>
      <c r="EB148" s="38"/>
      <c r="EC148" s="38"/>
      <c r="ED148" s="38"/>
      <c r="EE148" s="38"/>
      <c r="EF148" s="38"/>
      <c r="EG148" s="38"/>
      <c r="EH148" s="38"/>
      <c r="EI148" s="38"/>
      <c r="EJ148" s="38"/>
      <c r="EK148" s="38"/>
      <c r="EL148" s="38"/>
      <c r="EM148" s="38"/>
      <c r="EN148" s="38"/>
      <c r="EO148" s="38"/>
      <c r="EP148" s="38"/>
      <c r="EQ148" s="38"/>
      <c r="ER148" s="38"/>
      <c r="ES148" s="38"/>
      <c r="ET148" s="38"/>
      <c r="EU148" s="38"/>
      <c r="EV148" s="38"/>
      <c r="EW148" s="38"/>
      <c r="EX148" s="38"/>
      <c r="EY148" s="38"/>
      <c r="EZ148" s="38"/>
      <c r="FA148" s="38"/>
      <c r="FB148" s="38"/>
      <c r="FC148" s="38"/>
      <c r="FD148" s="38"/>
      <c r="FE148" s="38"/>
      <c r="FF148" s="38"/>
      <c r="FG148" s="38"/>
      <c r="FH148" s="38"/>
    </row>
    <row r="149" spans="1:164" s="16" customFormat="1" ht="45.6" customHeight="1" x14ac:dyDescent="0.25">
      <c r="A149" s="124" t="s">
        <v>2</v>
      </c>
      <c r="B149" s="33">
        <v>141</v>
      </c>
      <c r="C149" s="20" t="s">
        <v>18</v>
      </c>
      <c r="D149" s="69" t="s">
        <v>344</v>
      </c>
      <c r="E149" s="114"/>
      <c r="F149" s="69" t="s">
        <v>60</v>
      </c>
      <c r="G149" s="21">
        <v>43661</v>
      </c>
      <c r="H149" s="21">
        <v>44561</v>
      </c>
      <c r="I149" s="21"/>
      <c r="J149" s="116"/>
      <c r="K149" s="137"/>
      <c r="L149" s="115"/>
      <c r="M149" s="115"/>
      <c r="N149" s="115"/>
      <c r="O149" s="112"/>
      <c r="P149" s="112"/>
      <c r="Q149" s="112"/>
      <c r="R149" s="68" t="s">
        <v>428</v>
      </c>
      <c r="S149" s="59">
        <v>100</v>
      </c>
      <c r="T149" s="68" t="s">
        <v>406</v>
      </c>
      <c r="U149" s="69" t="s">
        <v>60</v>
      </c>
      <c r="V149" s="69" t="s">
        <v>60</v>
      </c>
      <c r="W149" s="85" t="s">
        <v>60</v>
      </c>
      <c r="X149" s="85" t="s">
        <v>60</v>
      </c>
      <c r="Y149" s="88" t="s">
        <v>438</v>
      </c>
      <c r="Z149" s="79" t="s">
        <v>60</v>
      </c>
      <c r="AA149" s="79" t="s">
        <v>60</v>
      </c>
      <c r="AB149" s="88" t="s">
        <v>438</v>
      </c>
      <c r="AC149" s="84">
        <v>100</v>
      </c>
      <c r="AD149" s="83" t="s">
        <v>60</v>
      </c>
      <c r="AE149" s="44"/>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c r="CW149" s="38"/>
      <c r="CX149" s="38"/>
      <c r="CY149" s="38"/>
      <c r="CZ149" s="38"/>
      <c r="DA149" s="38"/>
      <c r="DB149" s="38"/>
      <c r="DC149" s="38"/>
      <c r="DD149" s="38"/>
      <c r="DE149" s="38"/>
      <c r="DF149" s="38"/>
      <c r="DG149" s="38"/>
      <c r="DH149" s="38"/>
      <c r="DI149" s="38"/>
      <c r="DJ149" s="38"/>
      <c r="DK149" s="38"/>
      <c r="DL149" s="38"/>
      <c r="DM149" s="38"/>
      <c r="DN149" s="38"/>
      <c r="DO149" s="38"/>
      <c r="DP149" s="38"/>
      <c r="DQ149" s="38"/>
      <c r="DR149" s="38"/>
      <c r="DS149" s="38"/>
      <c r="DT149" s="38"/>
      <c r="DU149" s="38"/>
      <c r="DV149" s="38"/>
      <c r="DW149" s="38"/>
      <c r="DX149" s="38"/>
      <c r="DY149" s="38"/>
      <c r="DZ149" s="38"/>
      <c r="EA149" s="38"/>
      <c r="EB149" s="38"/>
      <c r="EC149" s="38"/>
      <c r="ED149" s="38"/>
      <c r="EE149" s="38"/>
      <c r="EF149" s="38"/>
      <c r="EG149" s="38"/>
      <c r="EH149" s="38"/>
      <c r="EI149" s="38"/>
      <c r="EJ149" s="38"/>
      <c r="EK149" s="38"/>
      <c r="EL149" s="38"/>
      <c r="EM149" s="38"/>
      <c r="EN149" s="38"/>
      <c r="EO149" s="38"/>
      <c r="EP149" s="38"/>
      <c r="EQ149" s="38"/>
      <c r="ER149" s="38"/>
      <c r="ES149" s="38"/>
      <c r="ET149" s="38"/>
      <c r="EU149" s="38"/>
      <c r="EV149" s="38"/>
      <c r="EW149" s="38"/>
      <c r="EX149" s="38"/>
      <c r="EY149" s="38"/>
      <c r="EZ149" s="38"/>
      <c r="FA149" s="38"/>
      <c r="FB149" s="38"/>
      <c r="FC149" s="38"/>
      <c r="FD149" s="38"/>
      <c r="FE149" s="38"/>
      <c r="FF149" s="38"/>
      <c r="FG149" s="38"/>
      <c r="FH149" s="38"/>
    </row>
    <row r="150" spans="1:164" s="16" customFormat="1" ht="34.15" customHeight="1" x14ac:dyDescent="0.25">
      <c r="A150" s="124"/>
      <c r="B150" s="33">
        <v>142</v>
      </c>
      <c r="C150" s="20" t="s">
        <v>19</v>
      </c>
      <c r="D150" s="69" t="s">
        <v>345</v>
      </c>
      <c r="E150" s="114"/>
      <c r="F150" s="69" t="s">
        <v>60</v>
      </c>
      <c r="G150" s="21">
        <v>44356</v>
      </c>
      <c r="H150" s="21">
        <v>44904</v>
      </c>
      <c r="I150" s="21"/>
      <c r="J150" s="116"/>
      <c r="K150" s="137"/>
      <c r="L150" s="115"/>
      <c r="M150" s="115"/>
      <c r="N150" s="115"/>
      <c r="O150" s="112"/>
      <c r="P150" s="112"/>
      <c r="Q150" s="112"/>
      <c r="R150" s="68" t="s">
        <v>433</v>
      </c>
      <c r="S150" s="59">
        <v>35</v>
      </c>
      <c r="T150" s="68" t="s">
        <v>407</v>
      </c>
      <c r="U150" s="69">
        <v>15</v>
      </c>
      <c r="V150" s="69">
        <v>35</v>
      </c>
      <c r="W150" s="69">
        <v>55</v>
      </c>
      <c r="X150" s="63">
        <v>65</v>
      </c>
      <c r="Y150" s="48" t="s">
        <v>483</v>
      </c>
      <c r="Z150" s="79">
        <f>(AC150-S150)/V150*100</f>
        <v>14.285714285714285</v>
      </c>
      <c r="AA150" s="79">
        <f t="shared" si="5"/>
        <v>70</v>
      </c>
      <c r="AB150" s="48" t="s">
        <v>483</v>
      </c>
      <c r="AC150" s="84">
        <v>40</v>
      </c>
      <c r="AD150" s="78" t="s">
        <v>459</v>
      </c>
      <c r="AE150" s="44"/>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c r="CW150" s="38"/>
      <c r="CX150" s="38"/>
      <c r="CY150" s="38"/>
      <c r="CZ150" s="38"/>
      <c r="DA150" s="38"/>
      <c r="DB150" s="38"/>
      <c r="DC150" s="38"/>
      <c r="DD150" s="38"/>
      <c r="DE150" s="38"/>
      <c r="DF150" s="38"/>
      <c r="DG150" s="38"/>
      <c r="DH150" s="38"/>
      <c r="DI150" s="38"/>
      <c r="DJ150" s="38"/>
      <c r="DK150" s="38"/>
      <c r="DL150" s="38"/>
      <c r="DM150" s="38"/>
      <c r="DN150" s="38"/>
      <c r="DO150" s="38"/>
      <c r="DP150" s="38"/>
      <c r="DQ150" s="38"/>
      <c r="DR150" s="38"/>
      <c r="DS150" s="38"/>
      <c r="DT150" s="38"/>
      <c r="DU150" s="38"/>
      <c r="DV150" s="38"/>
      <c r="DW150" s="38"/>
      <c r="DX150" s="38"/>
      <c r="DY150" s="38"/>
      <c r="DZ150" s="38"/>
      <c r="EA150" s="38"/>
      <c r="EB150" s="38"/>
      <c r="EC150" s="38"/>
      <c r="ED150" s="38"/>
      <c r="EE150" s="38"/>
      <c r="EF150" s="38"/>
      <c r="EG150" s="38"/>
      <c r="EH150" s="38"/>
      <c r="EI150" s="38"/>
      <c r="EJ150" s="38"/>
      <c r="EK150" s="38"/>
      <c r="EL150" s="38"/>
      <c r="EM150" s="38"/>
      <c r="EN150" s="38"/>
      <c r="EO150" s="38"/>
      <c r="EP150" s="38"/>
      <c r="EQ150" s="38"/>
      <c r="ER150" s="38"/>
      <c r="ES150" s="38"/>
      <c r="ET150" s="38"/>
      <c r="EU150" s="38"/>
      <c r="EV150" s="38"/>
      <c r="EW150" s="38"/>
      <c r="EX150" s="38"/>
      <c r="EY150" s="38"/>
      <c r="EZ150" s="38"/>
      <c r="FA150" s="38"/>
      <c r="FB150" s="38"/>
      <c r="FC150" s="38"/>
      <c r="FD150" s="38"/>
      <c r="FE150" s="38"/>
      <c r="FF150" s="38"/>
      <c r="FG150" s="38"/>
      <c r="FH150" s="38"/>
    </row>
    <row r="151" spans="1:164" s="16" customFormat="1" ht="112.9" customHeight="1" x14ac:dyDescent="0.25">
      <c r="A151" s="124"/>
      <c r="B151" s="33">
        <v>143</v>
      </c>
      <c r="C151" s="20" t="s">
        <v>4</v>
      </c>
      <c r="D151" s="125" t="s">
        <v>346</v>
      </c>
      <c r="E151" s="114"/>
      <c r="F151" s="69" t="s">
        <v>60</v>
      </c>
      <c r="G151" s="23">
        <v>44468</v>
      </c>
      <c r="H151" s="23">
        <v>44678</v>
      </c>
      <c r="I151" s="23"/>
      <c r="J151" s="116"/>
      <c r="K151" s="137"/>
      <c r="L151" s="115"/>
      <c r="M151" s="115"/>
      <c r="N151" s="115"/>
      <c r="O151" s="112"/>
      <c r="P151" s="112"/>
      <c r="Q151" s="112"/>
      <c r="R151" s="68" t="s">
        <v>434</v>
      </c>
      <c r="S151" s="59">
        <v>65</v>
      </c>
      <c r="T151" s="68" t="s">
        <v>408</v>
      </c>
      <c r="U151" s="33">
        <v>25</v>
      </c>
      <c r="V151" s="33">
        <v>35</v>
      </c>
      <c r="W151" s="85" t="s">
        <v>60</v>
      </c>
      <c r="X151" s="85" t="s">
        <v>60</v>
      </c>
      <c r="Y151" s="88" t="s">
        <v>438</v>
      </c>
      <c r="Z151" s="79">
        <f>(AC151-S151)/V151*100</f>
        <v>100</v>
      </c>
      <c r="AA151" s="79">
        <f t="shared" si="5"/>
        <v>100</v>
      </c>
      <c r="AB151" s="88" t="s">
        <v>438</v>
      </c>
      <c r="AC151" s="84">
        <v>100</v>
      </c>
      <c r="AD151" s="83" t="s">
        <v>60</v>
      </c>
      <c r="AE151" s="44"/>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c r="CW151" s="38"/>
      <c r="CX151" s="38"/>
      <c r="CY151" s="38"/>
      <c r="CZ151" s="38"/>
      <c r="DA151" s="38"/>
      <c r="DB151" s="38"/>
      <c r="DC151" s="38"/>
      <c r="DD151" s="38"/>
      <c r="DE151" s="38"/>
      <c r="DF151" s="38"/>
      <c r="DG151" s="38"/>
      <c r="DH151" s="38"/>
      <c r="DI151" s="38"/>
      <c r="DJ151" s="38"/>
      <c r="DK151" s="38"/>
      <c r="DL151" s="38"/>
      <c r="DM151" s="38"/>
      <c r="DN151" s="38"/>
      <c r="DO151" s="38"/>
      <c r="DP151" s="38"/>
      <c r="DQ151" s="38"/>
      <c r="DR151" s="38"/>
      <c r="DS151" s="38"/>
      <c r="DT151" s="38"/>
      <c r="DU151" s="38"/>
      <c r="DV151" s="38"/>
      <c r="DW151" s="38"/>
      <c r="DX151" s="38"/>
      <c r="DY151" s="38"/>
      <c r="DZ151" s="38"/>
      <c r="EA151" s="38"/>
      <c r="EB151" s="38"/>
      <c r="EC151" s="38"/>
      <c r="ED151" s="38"/>
      <c r="EE151" s="38"/>
      <c r="EF151" s="38"/>
      <c r="EG151" s="38"/>
      <c r="EH151" s="38"/>
      <c r="EI151" s="38"/>
      <c r="EJ151" s="38"/>
      <c r="EK151" s="38"/>
      <c r="EL151" s="38"/>
      <c r="EM151" s="38"/>
      <c r="EN151" s="38"/>
      <c r="EO151" s="38"/>
      <c r="EP151" s="38"/>
      <c r="EQ151" s="38"/>
      <c r="ER151" s="38"/>
      <c r="ES151" s="38"/>
      <c r="ET151" s="38"/>
      <c r="EU151" s="38"/>
      <c r="EV151" s="38"/>
      <c r="EW151" s="38"/>
      <c r="EX151" s="38"/>
      <c r="EY151" s="38"/>
      <c r="EZ151" s="38"/>
      <c r="FA151" s="38"/>
      <c r="FB151" s="38"/>
      <c r="FC151" s="38"/>
      <c r="FD151" s="38"/>
      <c r="FE151" s="38"/>
      <c r="FF151" s="38"/>
      <c r="FG151" s="38"/>
      <c r="FH151" s="38"/>
    </row>
    <row r="152" spans="1:164" s="16" customFormat="1" ht="87.75" customHeight="1" x14ac:dyDescent="0.25">
      <c r="A152" s="124"/>
      <c r="B152" s="33">
        <v>144</v>
      </c>
      <c r="C152" s="20" t="s">
        <v>5</v>
      </c>
      <c r="D152" s="125"/>
      <c r="E152" s="114"/>
      <c r="F152" s="69" t="s">
        <v>60</v>
      </c>
      <c r="G152" s="23">
        <v>44454</v>
      </c>
      <c r="H152" s="23">
        <v>44587</v>
      </c>
      <c r="I152" s="23"/>
      <c r="J152" s="116"/>
      <c r="K152" s="137"/>
      <c r="L152" s="115"/>
      <c r="M152" s="115"/>
      <c r="N152" s="115"/>
      <c r="O152" s="112"/>
      <c r="P152" s="112"/>
      <c r="Q152" s="112"/>
      <c r="R152" s="68" t="s">
        <v>435</v>
      </c>
      <c r="S152" s="59">
        <v>70</v>
      </c>
      <c r="T152" s="68" t="s">
        <v>409</v>
      </c>
      <c r="U152" s="33">
        <v>30</v>
      </c>
      <c r="V152" s="85" t="s">
        <v>60</v>
      </c>
      <c r="W152" s="85" t="s">
        <v>60</v>
      </c>
      <c r="X152" s="85" t="s">
        <v>60</v>
      </c>
      <c r="Y152" s="48" t="s">
        <v>438</v>
      </c>
      <c r="Z152" s="84">
        <v>100</v>
      </c>
      <c r="AA152" s="84">
        <v>100</v>
      </c>
      <c r="AB152" s="48" t="s">
        <v>438</v>
      </c>
      <c r="AC152" s="84">
        <v>100</v>
      </c>
      <c r="AD152" s="83" t="s">
        <v>60</v>
      </c>
      <c r="AE152" s="44"/>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CT152" s="38"/>
      <c r="CU152" s="38"/>
      <c r="CV152" s="38"/>
      <c r="CW152" s="38"/>
      <c r="CX152" s="38"/>
      <c r="CY152" s="38"/>
      <c r="CZ152" s="38"/>
      <c r="DA152" s="38"/>
      <c r="DB152" s="38"/>
      <c r="DC152" s="38"/>
      <c r="DD152" s="38"/>
      <c r="DE152" s="38"/>
      <c r="DF152" s="38"/>
      <c r="DG152" s="38"/>
      <c r="DH152" s="38"/>
      <c r="DI152" s="38"/>
      <c r="DJ152" s="38"/>
      <c r="DK152" s="38"/>
      <c r="DL152" s="38"/>
      <c r="DM152" s="38"/>
      <c r="DN152" s="38"/>
      <c r="DO152" s="38"/>
      <c r="DP152" s="38"/>
      <c r="DQ152" s="38"/>
      <c r="DR152" s="38"/>
      <c r="DS152" s="38"/>
      <c r="DT152" s="38"/>
      <c r="DU152" s="38"/>
      <c r="DV152" s="38"/>
      <c r="DW152" s="38"/>
      <c r="DX152" s="38"/>
      <c r="DY152" s="38"/>
      <c r="DZ152" s="38"/>
      <c r="EA152" s="38"/>
      <c r="EB152" s="38"/>
      <c r="EC152" s="38"/>
      <c r="ED152" s="38"/>
      <c r="EE152" s="38"/>
      <c r="EF152" s="38"/>
      <c r="EG152" s="38"/>
      <c r="EH152" s="38"/>
      <c r="EI152" s="38"/>
      <c r="EJ152" s="38"/>
      <c r="EK152" s="38"/>
      <c r="EL152" s="38"/>
      <c r="EM152" s="38"/>
      <c r="EN152" s="38"/>
      <c r="EO152" s="38"/>
      <c r="EP152" s="38"/>
      <c r="EQ152" s="38"/>
      <c r="ER152" s="38"/>
      <c r="ES152" s="38"/>
      <c r="ET152" s="38"/>
      <c r="EU152" s="38"/>
      <c r="EV152" s="38"/>
      <c r="EW152" s="38"/>
      <c r="EX152" s="38"/>
      <c r="EY152" s="38"/>
      <c r="EZ152" s="38"/>
      <c r="FA152" s="38"/>
      <c r="FB152" s="38"/>
      <c r="FC152" s="38"/>
      <c r="FD152" s="38"/>
      <c r="FE152" s="38"/>
      <c r="FF152" s="38"/>
      <c r="FG152" s="38"/>
      <c r="FH152" s="38"/>
    </row>
    <row r="153" spans="1:164" s="16" customFormat="1" ht="60" customHeight="1" x14ac:dyDescent="0.25">
      <c r="A153" s="124"/>
      <c r="B153" s="33">
        <v>145</v>
      </c>
      <c r="C153" s="20" t="s">
        <v>20</v>
      </c>
      <c r="D153" s="69" t="s">
        <v>347</v>
      </c>
      <c r="E153" s="114"/>
      <c r="F153" s="69" t="s">
        <v>60</v>
      </c>
      <c r="G153" s="21">
        <v>44305</v>
      </c>
      <c r="H153" s="21">
        <v>44607</v>
      </c>
      <c r="I153" s="21"/>
      <c r="J153" s="116"/>
      <c r="K153" s="137"/>
      <c r="L153" s="115"/>
      <c r="M153" s="115"/>
      <c r="N153" s="115"/>
      <c r="O153" s="112"/>
      <c r="P153" s="112"/>
      <c r="Q153" s="112"/>
      <c r="R153" s="68" t="s">
        <v>422</v>
      </c>
      <c r="S153" s="59">
        <v>85</v>
      </c>
      <c r="T153" s="68" t="s">
        <v>396</v>
      </c>
      <c r="U153" s="33">
        <v>15</v>
      </c>
      <c r="V153" s="85" t="s">
        <v>60</v>
      </c>
      <c r="W153" s="85" t="s">
        <v>60</v>
      </c>
      <c r="X153" s="85" t="s">
        <v>60</v>
      </c>
      <c r="Y153" s="48" t="s">
        <v>438</v>
      </c>
      <c r="Z153" s="84">
        <v>100</v>
      </c>
      <c r="AA153" s="84">
        <v>100</v>
      </c>
      <c r="AB153" s="48" t="s">
        <v>438</v>
      </c>
      <c r="AC153" s="84">
        <v>100</v>
      </c>
      <c r="AD153" s="66"/>
      <c r="AE153" s="44"/>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c r="CW153" s="38"/>
      <c r="CX153" s="38"/>
      <c r="CY153" s="38"/>
      <c r="CZ153" s="38"/>
      <c r="DA153" s="38"/>
      <c r="DB153" s="38"/>
      <c r="DC153" s="38"/>
      <c r="DD153" s="38"/>
      <c r="DE153" s="38"/>
      <c r="DF153" s="38"/>
      <c r="DG153" s="38"/>
      <c r="DH153" s="38"/>
      <c r="DI153" s="38"/>
      <c r="DJ153" s="38"/>
      <c r="DK153" s="38"/>
      <c r="DL153" s="38"/>
      <c r="DM153" s="38"/>
      <c r="DN153" s="38"/>
      <c r="DO153" s="38"/>
      <c r="DP153" s="38"/>
      <c r="DQ153" s="38"/>
      <c r="DR153" s="38"/>
      <c r="DS153" s="38"/>
      <c r="DT153" s="38"/>
      <c r="DU153" s="38"/>
      <c r="DV153" s="38"/>
      <c r="DW153" s="38"/>
      <c r="DX153" s="38"/>
      <c r="DY153" s="38"/>
      <c r="DZ153" s="38"/>
      <c r="EA153" s="38"/>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c r="FC153" s="38"/>
      <c r="FD153" s="38"/>
      <c r="FE153" s="38"/>
      <c r="FF153" s="38"/>
      <c r="FG153" s="38"/>
      <c r="FH153" s="38"/>
    </row>
    <row r="154" spans="1:164" s="3" customFormat="1" ht="61.5" customHeight="1" x14ac:dyDescent="0.25">
      <c r="A154" s="124"/>
      <c r="B154" s="33">
        <v>146</v>
      </c>
      <c r="C154" s="20" t="s">
        <v>21</v>
      </c>
      <c r="D154" s="69" t="s">
        <v>348</v>
      </c>
      <c r="E154" s="114"/>
      <c r="F154" s="69" t="s">
        <v>60</v>
      </c>
      <c r="G154" s="21">
        <v>44392</v>
      </c>
      <c r="H154" s="21">
        <v>44727</v>
      </c>
      <c r="I154" s="21"/>
      <c r="J154" s="116"/>
      <c r="K154" s="137"/>
      <c r="L154" s="115"/>
      <c r="M154" s="115"/>
      <c r="N154" s="115"/>
      <c r="O154" s="112"/>
      <c r="P154" s="112"/>
      <c r="Q154" s="112"/>
      <c r="R154" s="68" t="s">
        <v>436</v>
      </c>
      <c r="S154" s="59">
        <v>17</v>
      </c>
      <c r="T154" s="68" t="s">
        <v>406</v>
      </c>
      <c r="U154" s="33">
        <v>43</v>
      </c>
      <c r="V154" s="33">
        <v>83</v>
      </c>
      <c r="W154" s="85" t="s">
        <v>60</v>
      </c>
      <c r="X154" s="85" t="s">
        <v>60</v>
      </c>
      <c r="Y154" s="48" t="s">
        <v>457</v>
      </c>
      <c r="Z154" s="79">
        <f>(AC154-S154)/V154*100</f>
        <v>61.445783132530117</v>
      </c>
      <c r="AA154" s="79">
        <f t="shared" si="5"/>
        <v>100</v>
      </c>
      <c r="AB154" s="48" t="s">
        <v>457</v>
      </c>
      <c r="AC154" s="84">
        <v>68</v>
      </c>
      <c r="AD154" s="78" t="s">
        <v>491</v>
      </c>
      <c r="AE154" s="45"/>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39"/>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s="39"/>
      <c r="EP154" s="39"/>
      <c r="EQ154" s="39"/>
      <c r="ER154" s="39"/>
      <c r="ES154" s="39"/>
      <c r="ET154" s="39"/>
      <c r="EU154" s="39"/>
      <c r="EV154" s="39"/>
      <c r="EW154" s="39"/>
      <c r="EX154" s="39"/>
      <c r="EY154" s="39"/>
      <c r="EZ154" s="39"/>
      <c r="FA154" s="39"/>
      <c r="FB154" s="39"/>
      <c r="FC154" s="39"/>
      <c r="FD154" s="39"/>
      <c r="FE154" s="39"/>
      <c r="FF154" s="39"/>
      <c r="FG154" s="39"/>
      <c r="FH154" s="39"/>
    </row>
    <row r="155" spans="1:164" s="14" customFormat="1" ht="40.5" customHeight="1" x14ac:dyDescent="0.25">
      <c r="A155" s="124"/>
      <c r="B155" s="33">
        <v>147</v>
      </c>
      <c r="C155" s="20" t="s">
        <v>49</v>
      </c>
      <c r="D155" s="69" t="s">
        <v>349</v>
      </c>
      <c r="E155" s="114"/>
      <c r="F155" s="69" t="s">
        <v>60</v>
      </c>
      <c r="G155" s="22">
        <v>44550</v>
      </c>
      <c r="H155" s="22">
        <v>44635</v>
      </c>
      <c r="I155" s="22"/>
      <c r="J155" s="116"/>
      <c r="K155" s="137"/>
      <c r="L155" s="115"/>
      <c r="M155" s="115"/>
      <c r="N155" s="115"/>
      <c r="O155" s="112"/>
      <c r="P155" s="112"/>
      <c r="Q155" s="112"/>
      <c r="R155" s="68" t="s">
        <v>417</v>
      </c>
      <c r="S155" s="59">
        <v>0</v>
      </c>
      <c r="T155" s="68" t="s">
        <v>393</v>
      </c>
      <c r="U155" s="69">
        <v>100</v>
      </c>
      <c r="V155" s="85" t="s">
        <v>60</v>
      </c>
      <c r="W155" s="85" t="s">
        <v>60</v>
      </c>
      <c r="X155" s="85" t="s">
        <v>60</v>
      </c>
      <c r="Y155" s="99" t="s">
        <v>60</v>
      </c>
      <c r="Z155" s="79" t="s">
        <v>60</v>
      </c>
      <c r="AA155" s="79" t="s">
        <v>60</v>
      </c>
      <c r="AB155" s="99" t="s">
        <v>60</v>
      </c>
      <c r="AC155" s="84">
        <v>0</v>
      </c>
      <c r="AD155" s="78" t="s">
        <v>484</v>
      </c>
      <c r="AE155" s="46"/>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c r="CT155" s="40"/>
      <c r="CU155" s="40"/>
      <c r="CV155" s="40"/>
      <c r="CW155" s="40"/>
      <c r="CX155" s="40"/>
      <c r="CY155" s="40"/>
      <c r="CZ155" s="40"/>
      <c r="DA155" s="40"/>
      <c r="DB155" s="40"/>
      <c r="DC155" s="40"/>
      <c r="DD155" s="40"/>
      <c r="DE155" s="40"/>
      <c r="DF155" s="40"/>
      <c r="DG155" s="40"/>
      <c r="DH155" s="40"/>
      <c r="DI155" s="40"/>
      <c r="DJ155" s="40"/>
      <c r="DK155" s="40"/>
      <c r="DL155" s="40"/>
      <c r="DM155" s="40"/>
      <c r="DN155" s="40"/>
      <c r="DO155" s="40"/>
      <c r="DP155" s="40"/>
      <c r="DQ155" s="40"/>
      <c r="DR155" s="40"/>
      <c r="DS155" s="40"/>
      <c r="DT155" s="40"/>
      <c r="DU155" s="40"/>
      <c r="DV155" s="40"/>
      <c r="DW155" s="40"/>
      <c r="DX155" s="40"/>
      <c r="DY155" s="40"/>
      <c r="DZ155" s="40"/>
      <c r="EA155" s="40"/>
      <c r="EB155" s="40"/>
      <c r="EC155" s="40"/>
      <c r="ED155" s="40"/>
      <c r="EE155" s="40"/>
      <c r="EF155" s="40"/>
      <c r="EG155" s="40"/>
      <c r="EH155" s="40"/>
      <c r="EI155" s="40"/>
      <c r="EJ155" s="4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row>
    <row r="156" spans="1:164" s="14" customFormat="1" ht="40.5" customHeight="1" x14ac:dyDescent="0.25">
      <c r="A156" s="124"/>
      <c r="B156" s="33">
        <v>148</v>
      </c>
      <c r="C156" s="20" t="s">
        <v>162</v>
      </c>
      <c r="D156" s="69" t="s">
        <v>350</v>
      </c>
      <c r="E156" s="114"/>
      <c r="F156" s="69" t="s">
        <v>60</v>
      </c>
      <c r="G156" s="22">
        <v>44410</v>
      </c>
      <c r="H156" s="22">
        <v>44602</v>
      </c>
      <c r="I156" s="22"/>
      <c r="J156" s="116"/>
      <c r="K156" s="137"/>
      <c r="L156" s="115"/>
      <c r="M156" s="115"/>
      <c r="N156" s="115"/>
      <c r="O156" s="112"/>
      <c r="P156" s="112"/>
      <c r="Q156" s="112"/>
      <c r="R156" s="68" t="s">
        <v>417</v>
      </c>
      <c r="S156" s="59">
        <v>78</v>
      </c>
      <c r="T156" s="68" t="s">
        <v>393</v>
      </c>
      <c r="U156" s="69">
        <v>22</v>
      </c>
      <c r="V156" s="85" t="s">
        <v>60</v>
      </c>
      <c r="W156" s="85" t="s">
        <v>60</v>
      </c>
      <c r="X156" s="85" t="s">
        <v>60</v>
      </c>
      <c r="Y156" s="48" t="s">
        <v>438</v>
      </c>
      <c r="Z156" s="79">
        <v>100</v>
      </c>
      <c r="AA156" s="79">
        <v>100</v>
      </c>
      <c r="AB156" s="48" t="s">
        <v>438</v>
      </c>
      <c r="AC156" s="84">
        <v>100</v>
      </c>
      <c r="AD156" s="83" t="s">
        <v>60</v>
      </c>
      <c r="AE156" s="46"/>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row>
    <row r="157" spans="1:164" s="14" customFormat="1" ht="40.5" customHeight="1" x14ac:dyDescent="0.25">
      <c r="A157" s="124"/>
      <c r="B157" s="33">
        <v>149</v>
      </c>
      <c r="C157" s="20" t="s">
        <v>50</v>
      </c>
      <c r="D157" s="69" t="s">
        <v>351</v>
      </c>
      <c r="E157" s="114"/>
      <c r="F157" s="69" t="s">
        <v>60</v>
      </c>
      <c r="G157" s="22">
        <v>44335</v>
      </c>
      <c r="H157" s="22">
        <v>44666</v>
      </c>
      <c r="I157" s="22"/>
      <c r="J157" s="116"/>
      <c r="K157" s="137"/>
      <c r="L157" s="115"/>
      <c r="M157" s="115"/>
      <c r="N157" s="115"/>
      <c r="O157" s="112"/>
      <c r="P157" s="112"/>
      <c r="Q157" s="112"/>
      <c r="R157" s="68" t="s">
        <v>417</v>
      </c>
      <c r="S157" s="59">
        <v>35</v>
      </c>
      <c r="T157" s="68" t="s">
        <v>393</v>
      </c>
      <c r="U157" s="69">
        <v>45</v>
      </c>
      <c r="V157" s="33">
        <v>65</v>
      </c>
      <c r="W157" s="85" t="s">
        <v>60</v>
      </c>
      <c r="X157" s="85" t="s">
        <v>60</v>
      </c>
      <c r="Y157" s="99" t="s">
        <v>440</v>
      </c>
      <c r="Z157" s="79" t="s">
        <v>60</v>
      </c>
      <c r="AA157" s="79">
        <f t="shared" si="5"/>
        <v>100</v>
      </c>
      <c r="AB157" s="99" t="s">
        <v>440</v>
      </c>
      <c r="AC157" s="84">
        <v>35</v>
      </c>
      <c r="AD157" s="78" t="s">
        <v>484</v>
      </c>
      <c r="AE157" s="46"/>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c r="CT157" s="40"/>
      <c r="CU157" s="40"/>
      <c r="CV157" s="40"/>
      <c r="CW157" s="40"/>
      <c r="CX157" s="40"/>
      <c r="CY157" s="40"/>
      <c r="CZ157" s="40"/>
      <c r="DA157" s="40"/>
      <c r="DB157" s="40"/>
      <c r="DC157" s="40"/>
      <c r="DD157" s="40"/>
      <c r="DE157" s="40"/>
      <c r="DF157" s="40"/>
      <c r="DG157" s="40"/>
      <c r="DH157" s="40"/>
      <c r="DI157" s="40"/>
      <c r="DJ157" s="40"/>
      <c r="DK157" s="40"/>
      <c r="DL157" s="40"/>
      <c r="DM157" s="40"/>
      <c r="DN157" s="40"/>
      <c r="DO157" s="40"/>
      <c r="DP157" s="40"/>
      <c r="DQ157" s="40"/>
      <c r="DR157" s="40"/>
      <c r="DS157" s="40"/>
      <c r="DT157" s="40"/>
      <c r="DU157" s="40"/>
      <c r="DV157" s="40"/>
      <c r="DW157" s="40"/>
      <c r="DX157" s="40"/>
      <c r="DY157" s="40"/>
      <c r="DZ157" s="40"/>
      <c r="EA157" s="40"/>
      <c r="EB157" s="40"/>
      <c r="EC157" s="40"/>
      <c r="ED157" s="40"/>
      <c r="EE157" s="40"/>
      <c r="EF157" s="40"/>
      <c r="EG157" s="40"/>
      <c r="EH157" s="40"/>
      <c r="EI157" s="40"/>
      <c r="EJ157" s="4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row>
    <row r="158" spans="1:164" s="14" customFormat="1" ht="40.5" customHeight="1" x14ac:dyDescent="0.25">
      <c r="A158" s="124"/>
      <c r="B158" s="33">
        <v>150</v>
      </c>
      <c r="C158" s="20" t="s">
        <v>51</v>
      </c>
      <c r="D158" s="69" t="s">
        <v>352</v>
      </c>
      <c r="E158" s="114"/>
      <c r="F158" s="69" t="s">
        <v>60</v>
      </c>
      <c r="G158" s="22">
        <v>44000</v>
      </c>
      <c r="H158" s="22">
        <v>44607</v>
      </c>
      <c r="I158" s="22"/>
      <c r="J158" s="116"/>
      <c r="K158" s="137"/>
      <c r="L158" s="115"/>
      <c r="M158" s="115"/>
      <c r="N158" s="115"/>
      <c r="O158" s="112"/>
      <c r="P158" s="112"/>
      <c r="Q158" s="112"/>
      <c r="R158" s="68" t="s">
        <v>417</v>
      </c>
      <c r="S158" s="59">
        <v>80</v>
      </c>
      <c r="T158" s="68" t="s">
        <v>393</v>
      </c>
      <c r="U158" s="69">
        <v>20</v>
      </c>
      <c r="V158" s="85" t="s">
        <v>60</v>
      </c>
      <c r="W158" s="85" t="s">
        <v>60</v>
      </c>
      <c r="X158" s="85" t="s">
        <v>60</v>
      </c>
      <c r="Y158" s="48" t="s">
        <v>438</v>
      </c>
      <c r="Z158" s="77">
        <v>100</v>
      </c>
      <c r="AA158" s="77">
        <v>100</v>
      </c>
      <c r="AB158" s="48" t="s">
        <v>438</v>
      </c>
      <c r="AC158" s="89">
        <v>100</v>
      </c>
      <c r="AD158" s="83" t="s">
        <v>60</v>
      </c>
      <c r="AE158" s="46"/>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row>
    <row r="159" spans="1:164" s="3" customFormat="1" ht="48" customHeight="1" x14ac:dyDescent="0.25">
      <c r="A159" s="124"/>
      <c r="B159" s="33">
        <v>151</v>
      </c>
      <c r="C159" s="20" t="s">
        <v>163</v>
      </c>
      <c r="D159" s="69" t="s">
        <v>353</v>
      </c>
      <c r="E159" s="114"/>
      <c r="F159" s="69" t="s">
        <v>60</v>
      </c>
      <c r="G159" s="21">
        <v>44427</v>
      </c>
      <c r="H159" s="22">
        <v>44620</v>
      </c>
      <c r="I159" s="22"/>
      <c r="J159" s="116"/>
      <c r="K159" s="137"/>
      <c r="L159" s="115"/>
      <c r="M159" s="115"/>
      <c r="N159" s="115"/>
      <c r="O159" s="112"/>
      <c r="P159" s="112"/>
      <c r="Q159" s="112"/>
      <c r="R159" s="68" t="s">
        <v>417</v>
      </c>
      <c r="S159" s="59">
        <v>50</v>
      </c>
      <c r="T159" s="20" t="s">
        <v>394</v>
      </c>
      <c r="U159" s="69">
        <v>50</v>
      </c>
      <c r="V159" s="85" t="s">
        <v>60</v>
      </c>
      <c r="W159" s="85" t="s">
        <v>60</v>
      </c>
      <c r="X159" s="85" t="s">
        <v>60</v>
      </c>
      <c r="Y159" s="48" t="s">
        <v>438</v>
      </c>
      <c r="Z159" s="77">
        <v>100</v>
      </c>
      <c r="AA159" s="77">
        <v>100</v>
      </c>
      <c r="AB159" s="48" t="s">
        <v>438</v>
      </c>
      <c r="AC159" s="89">
        <v>100</v>
      </c>
      <c r="AD159" s="83" t="s">
        <v>60</v>
      </c>
      <c r="AE159" s="45"/>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O159" s="39"/>
      <c r="EP159" s="39"/>
      <c r="EQ159" s="39"/>
      <c r="ER159" s="39"/>
      <c r="ES159" s="39"/>
      <c r="ET159" s="39"/>
      <c r="EU159" s="39"/>
      <c r="EV159" s="39"/>
      <c r="EW159" s="39"/>
      <c r="EX159" s="39"/>
      <c r="EY159" s="39"/>
      <c r="EZ159" s="39"/>
      <c r="FA159" s="39"/>
      <c r="FB159" s="39"/>
      <c r="FC159" s="39"/>
      <c r="FD159" s="39"/>
      <c r="FE159" s="39"/>
      <c r="FF159" s="39"/>
      <c r="FG159" s="39"/>
      <c r="FH159" s="39"/>
    </row>
    <row r="160" spans="1:164" s="3" customFormat="1" ht="46.9" customHeight="1" x14ac:dyDescent="0.25">
      <c r="A160" s="124"/>
      <c r="B160" s="33">
        <v>152</v>
      </c>
      <c r="C160" s="20" t="s">
        <v>164</v>
      </c>
      <c r="D160" s="69" t="s">
        <v>347</v>
      </c>
      <c r="E160" s="114"/>
      <c r="F160" s="69" t="s">
        <v>60</v>
      </c>
      <c r="G160" s="21">
        <v>44510</v>
      </c>
      <c r="H160" s="21">
        <v>44635</v>
      </c>
      <c r="I160" s="21"/>
      <c r="J160" s="116"/>
      <c r="K160" s="137"/>
      <c r="L160" s="115"/>
      <c r="M160" s="115"/>
      <c r="N160" s="115"/>
      <c r="O160" s="112"/>
      <c r="P160" s="112"/>
      <c r="Q160" s="112"/>
      <c r="R160" s="68" t="s">
        <v>417</v>
      </c>
      <c r="S160" s="59">
        <v>15</v>
      </c>
      <c r="T160" s="20" t="s">
        <v>394</v>
      </c>
      <c r="U160" s="69">
        <v>85</v>
      </c>
      <c r="V160" s="85" t="s">
        <v>60</v>
      </c>
      <c r="W160" s="85" t="s">
        <v>60</v>
      </c>
      <c r="X160" s="85" t="s">
        <v>60</v>
      </c>
      <c r="Y160" s="48" t="s">
        <v>438</v>
      </c>
      <c r="Z160" s="77">
        <v>100</v>
      </c>
      <c r="AA160" s="77">
        <v>100</v>
      </c>
      <c r="AB160" s="48" t="s">
        <v>438</v>
      </c>
      <c r="AC160" s="89">
        <v>100</v>
      </c>
      <c r="AD160" s="83" t="s">
        <v>60</v>
      </c>
      <c r="AE160" s="45"/>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39"/>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O160" s="39"/>
      <c r="EP160" s="39"/>
      <c r="EQ160" s="39"/>
      <c r="ER160" s="39"/>
      <c r="ES160" s="39"/>
      <c r="ET160" s="39"/>
      <c r="EU160" s="39"/>
      <c r="EV160" s="39"/>
      <c r="EW160" s="39"/>
      <c r="EX160" s="39"/>
      <c r="EY160" s="39"/>
      <c r="EZ160" s="39"/>
      <c r="FA160" s="39"/>
      <c r="FB160" s="39"/>
      <c r="FC160" s="39"/>
      <c r="FD160" s="39"/>
      <c r="FE160" s="39"/>
      <c r="FF160" s="39"/>
      <c r="FG160" s="39"/>
      <c r="FH160" s="39"/>
    </row>
    <row r="161" spans="1:164" s="3" customFormat="1" ht="44.45" customHeight="1" x14ac:dyDescent="0.25">
      <c r="A161" s="124"/>
      <c r="B161" s="33">
        <v>153</v>
      </c>
      <c r="C161" s="20" t="s">
        <v>165</v>
      </c>
      <c r="D161" s="69" t="s">
        <v>354</v>
      </c>
      <c r="E161" s="114"/>
      <c r="F161" s="69" t="s">
        <v>60</v>
      </c>
      <c r="G161" s="21">
        <v>44550</v>
      </c>
      <c r="H161" s="21">
        <v>44671</v>
      </c>
      <c r="I161" s="21"/>
      <c r="J161" s="116"/>
      <c r="K161" s="137"/>
      <c r="L161" s="115"/>
      <c r="M161" s="115"/>
      <c r="N161" s="115"/>
      <c r="O161" s="112"/>
      <c r="P161" s="112"/>
      <c r="Q161" s="112"/>
      <c r="R161" s="68" t="s">
        <v>417</v>
      </c>
      <c r="S161" s="59">
        <v>15</v>
      </c>
      <c r="T161" s="20" t="s">
        <v>394</v>
      </c>
      <c r="U161" s="69">
        <v>60</v>
      </c>
      <c r="V161" s="33">
        <v>85</v>
      </c>
      <c r="W161" s="85" t="s">
        <v>60</v>
      </c>
      <c r="X161" s="85" t="s">
        <v>60</v>
      </c>
      <c r="Y161" s="48" t="s">
        <v>438</v>
      </c>
      <c r="Z161" s="79">
        <f>(AC161-S161)/V161*100</f>
        <v>100</v>
      </c>
      <c r="AA161" s="79">
        <f t="shared" si="5"/>
        <v>100</v>
      </c>
      <c r="AB161" s="48" t="s">
        <v>438</v>
      </c>
      <c r="AC161" s="84">
        <v>100</v>
      </c>
      <c r="AD161" s="83" t="s">
        <v>60</v>
      </c>
      <c r="AE161" s="45"/>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39"/>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O161" s="39"/>
      <c r="EP161" s="39"/>
      <c r="EQ161" s="39"/>
      <c r="ER161" s="39"/>
      <c r="ES161" s="39"/>
      <c r="ET161" s="39"/>
      <c r="EU161" s="39"/>
      <c r="EV161" s="39"/>
      <c r="EW161" s="39"/>
      <c r="EX161" s="39"/>
      <c r="EY161" s="39"/>
      <c r="EZ161" s="39"/>
      <c r="FA161" s="39"/>
      <c r="FB161" s="39"/>
      <c r="FC161" s="39"/>
      <c r="FD161" s="39"/>
      <c r="FE161" s="39"/>
      <c r="FF161" s="39"/>
      <c r="FG161" s="39"/>
      <c r="FH161" s="39"/>
    </row>
    <row r="162" spans="1:164" s="3" customFormat="1" ht="48" customHeight="1" x14ac:dyDescent="0.25">
      <c r="A162" s="124"/>
      <c r="B162" s="33">
        <v>154</v>
      </c>
      <c r="C162" s="20" t="s">
        <v>166</v>
      </c>
      <c r="D162" s="69" t="s">
        <v>355</v>
      </c>
      <c r="E162" s="114"/>
      <c r="F162" s="69" t="s">
        <v>60</v>
      </c>
      <c r="G162" s="21">
        <v>44533</v>
      </c>
      <c r="H162" s="21">
        <v>44681</v>
      </c>
      <c r="I162" s="21"/>
      <c r="J162" s="116"/>
      <c r="K162" s="137"/>
      <c r="L162" s="115"/>
      <c r="M162" s="115"/>
      <c r="N162" s="115"/>
      <c r="O162" s="112"/>
      <c r="P162" s="112"/>
      <c r="Q162" s="112"/>
      <c r="R162" s="68" t="s">
        <v>417</v>
      </c>
      <c r="S162" s="59">
        <v>40</v>
      </c>
      <c r="T162" s="20" t="s">
        <v>394</v>
      </c>
      <c r="U162" s="69">
        <v>45</v>
      </c>
      <c r="V162" s="33">
        <v>55</v>
      </c>
      <c r="W162" s="85" t="s">
        <v>60</v>
      </c>
      <c r="X162" s="85" t="s">
        <v>60</v>
      </c>
      <c r="Y162" s="48" t="s">
        <v>438</v>
      </c>
      <c r="Z162" s="79">
        <f>(AC162-S162)/V162*100</f>
        <v>109.09090909090908</v>
      </c>
      <c r="AA162" s="79">
        <f t="shared" si="5"/>
        <v>95</v>
      </c>
      <c r="AB162" s="48" t="s">
        <v>438</v>
      </c>
      <c r="AC162" s="84">
        <v>100</v>
      </c>
      <c r="AD162" s="83" t="s">
        <v>60</v>
      </c>
      <c r="AE162" s="45"/>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39"/>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O162" s="39"/>
      <c r="EP162" s="39"/>
      <c r="EQ162" s="39"/>
      <c r="ER162" s="39"/>
      <c r="ES162" s="39"/>
      <c r="ET162" s="39"/>
      <c r="EU162" s="39"/>
      <c r="EV162" s="39"/>
      <c r="EW162" s="39"/>
      <c r="EX162" s="39"/>
      <c r="EY162" s="39"/>
      <c r="EZ162" s="39"/>
      <c r="FA162" s="39"/>
      <c r="FB162" s="39"/>
      <c r="FC162" s="39"/>
      <c r="FD162" s="39"/>
      <c r="FE162" s="39"/>
      <c r="FF162" s="39"/>
      <c r="FG162" s="39"/>
      <c r="FH162" s="39"/>
    </row>
    <row r="163" spans="1:164" s="3" customFormat="1" ht="46.15" customHeight="1" x14ac:dyDescent="0.25">
      <c r="A163" s="124"/>
      <c r="B163" s="33">
        <v>155</v>
      </c>
      <c r="C163" s="20" t="s">
        <v>167</v>
      </c>
      <c r="D163" s="69" t="s">
        <v>356</v>
      </c>
      <c r="E163" s="114"/>
      <c r="F163" s="69" t="s">
        <v>60</v>
      </c>
      <c r="G163" s="21">
        <v>44510</v>
      </c>
      <c r="H163" s="21">
        <v>44705</v>
      </c>
      <c r="I163" s="21"/>
      <c r="J163" s="116"/>
      <c r="K163" s="137"/>
      <c r="L163" s="115"/>
      <c r="M163" s="115"/>
      <c r="N163" s="115"/>
      <c r="O163" s="112"/>
      <c r="P163" s="112"/>
      <c r="Q163" s="112"/>
      <c r="R163" s="68" t="s">
        <v>417</v>
      </c>
      <c r="S163" s="59">
        <v>10</v>
      </c>
      <c r="T163" s="20" t="s">
        <v>394</v>
      </c>
      <c r="U163" s="69">
        <v>60</v>
      </c>
      <c r="V163" s="33">
        <v>90</v>
      </c>
      <c r="W163" s="85" t="s">
        <v>60</v>
      </c>
      <c r="X163" s="85" t="s">
        <v>60</v>
      </c>
      <c r="Y163" s="48" t="s">
        <v>438</v>
      </c>
      <c r="Z163" s="79">
        <f>(AC163-S163)/V163*100</f>
        <v>100</v>
      </c>
      <c r="AA163" s="79">
        <f t="shared" si="5"/>
        <v>100</v>
      </c>
      <c r="AB163" s="48" t="s">
        <v>438</v>
      </c>
      <c r="AC163" s="84">
        <v>100</v>
      </c>
      <c r="AD163" s="83" t="s">
        <v>60</v>
      </c>
      <c r="AE163" s="45"/>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c r="EP163" s="39"/>
      <c r="EQ163" s="39"/>
      <c r="ER163" s="39"/>
      <c r="ES163" s="39"/>
      <c r="ET163" s="39"/>
      <c r="EU163" s="39"/>
      <c r="EV163" s="39"/>
      <c r="EW163" s="39"/>
      <c r="EX163" s="39"/>
      <c r="EY163" s="39"/>
      <c r="EZ163" s="39"/>
      <c r="FA163" s="39"/>
      <c r="FB163" s="39"/>
      <c r="FC163" s="39"/>
      <c r="FD163" s="39"/>
      <c r="FE163" s="39"/>
      <c r="FF163" s="39"/>
      <c r="FG163" s="39"/>
      <c r="FH163" s="39"/>
    </row>
    <row r="164" spans="1:164" s="16" customFormat="1" ht="41.45" customHeight="1" x14ac:dyDescent="0.25">
      <c r="A164" s="124"/>
      <c r="B164" s="33">
        <v>156</v>
      </c>
      <c r="C164" s="20" t="s">
        <v>22</v>
      </c>
      <c r="D164" s="69" t="s">
        <v>357</v>
      </c>
      <c r="E164" s="114"/>
      <c r="F164" s="69" t="s">
        <v>60</v>
      </c>
      <c r="G164" s="73">
        <v>44305</v>
      </c>
      <c r="H164" s="21">
        <v>44561</v>
      </c>
      <c r="I164" s="21"/>
      <c r="J164" s="116"/>
      <c r="K164" s="137"/>
      <c r="L164" s="115"/>
      <c r="M164" s="115"/>
      <c r="N164" s="115"/>
      <c r="O164" s="112"/>
      <c r="P164" s="112"/>
      <c r="Q164" s="112"/>
      <c r="R164" s="68" t="s">
        <v>437</v>
      </c>
      <c r="S164" s="59">
        <v>100</v>
      </c>
      <c r="T164" s="68" t="s">
        <v>406</v>
      </c>
      <c r="U164" s="69" t="s">
        <v>60</v>
      </c>
      <c r="V164" s="82" t="s">
        <v>60</v>
      </c>
      <c r="W164" s="85" t="s">
        <v>60</v>
      </c>
      <c r="X164" s="85" t="s">
        <v>60</v>
      </c>
      <c r="Y164" s="48" t="s">
        <v>438</v>
      </c>
      <c r="Z164" s="79" t="s">
        <v>60</v>
      </c>
      <c r="AA164" s="79" t="s">
        <v>60</v>
      </c>
      <c r="AB164" s="48" t="s">
        <v>438</v>
      </c>
      <c r="AC164" s="92">
        <v>100</v>
      </c>
      <c r="AD164" s="83" t="s">
        <v>60</v>
      </c>
      <c r="AE164" s="44"/>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CT164" s="38"/>
      <c r="CU164" s="38"/>
      <c r="CV164" s="38"/>
      <c r="CW164" s="38"/>
      <c r="CX164" s="38"/>
      <c r="CY164" s="38"/>
      <c r="CZ164" s="38"/>
      <c r="DA164" s="38"/>
      <c r="DB164" s="38"/>
      <c r="DC164" s="38"/>
      <c r="DD164" s="38"/>
      <c r="DE164" s="38"/>
      <c r="DF164" s="38"/>
      <c r="DG164" s="38"/>
      <c r="DH164" s="38"/>
      <c r="DI164" s="38"/>
      <c r="DJ164" s="38"/>
      <c r="DK164" s="38"/>
      <c r="DL164" s="38"/>
      <c r="DM164" s="38"/>
      <c r="DN164" s="38"/>
      <c r="DO164" s="38"/>
      <c r="DP164" s="38"/>
      <c r="DQ164" s="38"/>
      <c r="DR164" s="38"/>
      <c r="DS164" s="38"/>
      <c r="DT164" s="38"/>
      <c r="DU164" s="38"/>
      <c r="DV164" s="38"/>
      <c r="DW164" s="38"/>
      <c r="DX164" s="38"/>
      <c r="DY164" s="38"/>
      <c r="DZ164" s="38"/>
      <c r="EA164" s="38"/>
      <c r="EB164" s="38"/>
      <c r="EC164" s="38"/>
      <c r="ED164" s="38"/>
      <c r="EE164" s="38"/>
      <c r="EF164" s="38"/>
      <c r="EG164" s="38"/>
      <c r="EH164" s="38"/>
      <c r="EI164" s="38"/>
      <c r="EJ164" s="38"/>
      <c r="EK164" s="38"/>
      <c r="EL164" s="38"/>
      <c r="EM164" s="38"/>
      <c r="EN164" s="38"/>
      <c r="EO164" s="38"/>
      <c r="EP164" s="38"/>
      <c r="EQ164" s="38"/>
      <c r="ER164" s="38"/>
      <c r="ES164" s="38"/>
      <c r="ET164" s="38"/>
      <c r="EU164" s="38"/>
      <c r="EV164" s="38"/>
      <c r="EW164" s="38"/>
      <c r="EX164" s="38"/>
      <c r="EY164" s="38"/>
      <c r="EZ164" s="38"/>
      <c r="FA164" s="38"/>
      <c r="FB164" s="38"/>
      <c r="FC164" s="38"/>
      <c r="FD164" s="38"/>
      <c r="FE164" s="38"/>
      <c r="FF164" s="38"/>
      <c r="FG164" s="38"/>
      <c r="FH164" s="38"/>
    </row>
    <row r="165" spans="1:164" s="3" customFormat="1" ht="44.45" customHeight="1" x14ac:dyDescent="0.25">
      <c r="A165" s="124"/>
      <c r="B165" s="33">
        <v>157</v>
      </c>
      <c r="C165" s="20" t="s">
        <v>23</v>
      </c>
      <c r="D165" s="69" t="s">
        <v>358</v>
      </c>
      <c r="E165" s="114"/>
      <c r="F165" s="69" t="s">
        <v>60</v>
      </c>
      <c r="G165" s="73">
        <v>44305</v>
      </c>
      <c r="H165" s="25">
        <v>44581</v>
      </c>
      <c r="I165" s="25"/>
      <c r="J165" s="116"/>
      <c r="K165" s="137"/>
      <c r="L165" s="115"/>
      <c r="M165" s="115"/>
      <c r="N165" s="115"/>
      <c r="O165" s="112"/>
      <c r="P165" s="112"/>
      <c r="Q165" s="112"/>
      <c r="R165" s="68" t="s">
        <v>427</v>
      </c>
      <c r="S165" s="59">
        <v>75</v>
      </c>
      <c r="T165" s="68" t="s">
        <v>410</v>
      </c>
      <c r="U165" s="69">
        <v>25</v>
      </c>
      <c r="V165" s="82" t="s">
        <v>60</v>
      </c>
      <c r="W165" s="85" t="s">
        <v>60</v>
      </c>
      <c r="X165" s="85" t="s">
        <v>60</v>
      </c>
      <c r="Y165" s="48" t="s">
        <v>439</v>
      </c>
      <c r="Z165" s="66">
        <v>100</v>
      </c>
      <c r="AA165" s="66">
        <v>100</v>
      </c>
      <c r="AB165" s="48" t="s">
        <v>439</v>
      </c>
      <c r="AC165" s="92">
        <v>100</v>
      </c>
      <c r="AD165" s="83" t="s">
        <v>60</v>
      </c>
      <c r="AE165" s="45"/>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39"/>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O165" s="39"/>
      <c r="EP165" s="39"/>
      <c r="EQ165" s="39"/>
      <c r="ER165" s="39"/>
      <c r="ES165" s="39"/>
      <c r="ET165" s="39"/>
      <c r="EU165" s="39"/>
      <c r="EV165" s="39"/>
      <c r="EW165" s="39"/>
      <c r="EX165" s="39"/>
      <c r="EY165" s="39"/>
      <c r="EZ165" s="39"/>
      <c r="FA165" s="39"/>
      <c r="FB165" s="39"/>
      <c r="FC165" s="39"/>
      <c r="FD165" s="39"/>
      <c r="FE165" s="39"/>
      <c r="FF165" s="39"/>
      <c r="FG165" s="39"/>
      <c r="FH165" s="39"/>
    </row>
    <row r="166" spans="1:164" s="3" customFormat="1" ht="47.45" customHeight="1" x14ac:dyDescent="0.25">
      <c r="A166" s="124"/>
      <c r="B166" s="33">
        <v>158</v>
      </c>
      <c r="C166" s="20" t="s">
        <v>28</v>
      </c>
      <c r="D166" s="69" t="s">
        <v>359</v>
      </c>
      <c r="E166" s="114"/>
      <c r="F166" s="69" t="s">
        <v>60</v>
      </c>
      <c r="G166" s="21">
        <v>44464</v>
      </c>
      <c r="H166" s="21">
        <v>45010</v>
      </c>
      <c r="I166" s="21"/>
      <c r="J166" s="116"/>
      <c r="K166" s="137"/>
      <c r="L166" s="115"/>
      <c r="M166" s="115"/>
      <c r="N166" s="115"/>
      <c r="O166" s="112"/>
      <c r="P166" s="112"/>
      <c r="Q166" s="112"/>
      <c r="R166" s="68" t="s">
        <v>436</v>
      </c>
      <c r="S166" s="59">
        <v>11</v>
      </c>
      <c r="T166" s="68" t="s">
        <v>406</v>
      </c>
      <c r="U166" s="69">
        <v>19</v>
      </c>
      <c r="V166" s="69">
        <v>34</v>
      </c>
      <c r="W166" s="69">
        <v>49</v>
      </c>
      <c r="X166" s="63">
        <v>64</v>
      </c>
      <c r="Y166" s="48" t="s">
        <v>487</v>
      </c>
      <c r="Z166" s="79">
        <f>(AC166-S166)/V166*100</f>
        <v>35.294117647058826</v>
      </c>
      <c r="AA166" s="79">
        <f t="shared" si="5"/>
        <v>45</v>
      </c>
      <c r="AB166" s="48" t="s">
        <v>487</v>
      </c>
      <c r="AC166" s="84">
        <v>23</v>
      </c>
      <c r="AD166" s="78" t="s">
        <v>492</v>
      </c>
      <c r="AE166" s="45"/>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39"/>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O166" s="39"/>
      <c r="EP166" s="39"/>
      <c r="EQ166" s="39"/>
      <c r="ER166" s="39"/>
      <c r="ES166" s="39"/>
      <c r="ET166" s="39"/>
      <c r="EU166" s="39"/>
      <c r="EV166" s="39"/>
      <c r="EW166" s="39"/>
      <c r="EX166" s="39"/>
      <c r="EY166" s="39"/>
      <c r="EZ166" s="39"/>
      <c r="FA166" s="39"/>
      <c r="FB166" s="39"/>
      <c r="FC166" s="39"/>
      <c r="FD166" s="39"/>
      <c r="FE166" s="39"/>
      <c r="FF166" s="39"/>
      <c r="FG166" s="39"/>
      <c r="FH166" s="39"/>
    </row>
    <row r="167" spans="1:164" s="3" customFormat="1" ht="54.75" customHeight="1" x14ac:dyDescent="0.25">
      <c r="A167" s="124"/>
      <c r="B167" s="33">
        <v>159</v>
      </c>
      <c r="C167" s="20" t="s">
        <v>36</v>
      </c>
      <c r="D167" s="125" t="s">
        <v>360</v>
      </c>
      <c r="E167" s="114"/>
      <c r="F167" s="69" t="s">
        <v>60</v>
      </c>
      <c r="G167" s="21">
        <v>44281</v>
      </c>
      <c r="H167" s="21">
        <v>44561</v>
      </c>
      <c r="I167" s="21"/>
      <c r="J167" s="116"/>
      <c r="K167" s="137"/>
      <c r="L167" s="115"/>
      <c r="M167" s="115"/>
      <c r="N167" s="115"/>
      <c r="O167" s="112"/>
      <c r="P167" s="112"/>
      <c r="Q167" s="112"/>
      <c r="R167" s="68" t="s">
        <v>427</v>
      </c>
      <c r="S167" s="59">
        <v>100</v>
      </c>
      <c r="T167" s="68" t="s">
        <v>411</v>
      </c>
      <c r="U167" s="69" t="s">
        <v>60</v>
      </c>
      <c r="V167" s="82" t="s">
        <v>60</v>
      </c>
      <c r="W167" s="82" t="s">
        <v>60</v>
      </c>
      <c r="X167" s="82" t="s">
        <v>60</v>
      </c>
      <c r="Y167" s="48" t="s">
        <v>439</v>
      </c>
      <c r="Z167" s="79" t="s">
        <v>60</v>
      </c>
      <c r="AA167" s="79" t="s">
        <v>60</v>
      </c>
      <c r="AB167" s="48" t="s">
        <v>439</v>
      </c>
      <c r="AC167" s="66">
        <v>100</v>
      </c>
      <c r="AD167" s="48" t="s">
        <v>60</v>
      </c>
      <c r="AE167" s="45"/>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O167" s="39"/>
      <c r="EP167" s="39"/>
      <c r="EQ167" s="39"/>
      <c r="ER167" s="39"/>
      <c r="ES167" s="39"/>
      <c r="ET167" s="39"/>
      <c r="EU167" s="39"/>
      <c r="EV167" s="39"/>
      <c r="EW167" s="39"/>
      <c r="EX167" s="39"/>
      <c r="EY167" s="39"/>
      <c r="EZ167" s="39"/>
      <c r="FA167" s="39"/>
      <c r="FB167" s="39"/>
      <c r="FC167" s="39"/>
      <c r="FD167" s="39"/>
      <c r="FE167" s="39"/>
      <c r="FF167" s="39"/>
      <c r="FG167" s="39"/>
      <c r="FH167" s="39"/>
    </row>
    <row r="168" spans="1:164" s="3" customFormat="1" ht="52.5" customHeight="1" x14ac:dyDescent="0.25">
      <c r="A168" s="124"/>
      <c r="B168" s="33">
        <v>160</v>
      </c>
      <c r="C168" s="20" t="s">
        <v>29</v>
      </c>
      <c r="D168" s="125"/>
      <c r="E168" s="114"/>
      <c r="F168" s="69" t="s">
        <v>60</v>
      </c>
      <c r="G168" s="21">
        <v>44356</v>
      </c>
      <c r="H168" s="21">
        <v>44660</v>
      </c>
      <c r="I168" s="21"/>
      <c r="J168" s="116"/>
      <c r="K168" s="137"/>
      <c r="L168" s="115"/>
      <c r="M168" s="115"/>
      <c r="N168" s="115"/>
      <c r="O168" s="112"/>
      <c r="P168" s="112"/>
      <c r="Q168" s="112"/>
      <c r="R168" s="68" t="s">
        <v>427</v>
      </c>
      <c r="S168" s="59">
        <v>42</v>
      </c>
      <c r="T168" s="68" t="s">
        <v>411</v>
      </c>
      <c r="U168" s="69">
        <v>48</v>
      </c>
      <c r="V168" s="69">
        <v>58</v>
      </c>
      <c r="W168" s="82" t="s">
        <v>60</v>
      </c>
      <c r="X168" s="82" t="s">
        <v>60</v>
      </c>
      <c r="Y168" s="80" t="s">
        <v>493</v>
      </c>
      <c r="Z168" s="79">
        <f>(AC168-S168)/V168*100</f>
        <v>17.241379310344829</v>
      </c>
      <c r="AA168" s="79">
        <f t="shared" si="5"/>
        <v>100</v>
      </c>
      <c r="AB168" s="80" t="s">
        <v>458</v>
      </c>
      <c r="AC168" s="84">
        <v>52</v>
      </c>
      <c r="AD168" s="20" t="s">
        <v>493</v>
      </c>
      <c r="AE168" s="45"/>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39"/>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O168" s="39"/>
      <c r="EP168" s="39"/>
      <c r="EQ168" s="39"/>
      <c r="ER168" s="39"/>
      <c r="ES168" s="39"/>
      <c r="ET168" s="39"/>
      <c r="EU168" s="39"/>
      <c r="EV168" s="39"/>
      <c r="EW168" s="39"/>
      <c r="EX168" s="39"/>
      <c r="EY168" s="39"/>
      <c r="EZ168" s="39"/>
      <c r="FA168" s="39"/>
      <c r="FB168" s="39"/>
      <c r="FC168" s="39"/>
      <c r="FD168" s="39"/>
      <c r="FE168" s="39"/>
      <c r="FF168" s="39"/>
      <c r="FG168" s="39"/>
      <c r="FH168" s="39"/>
    </row>
    <row r="169" spans="1:164" s="14" customFormat="1" ht="53.25" customHeight="1" x14ac:dyDescent="0.25">
      <c r="A169" s="124"/>
      <c r="B169" s="33">
        <v>161</v>
      </c>
      <c r="C169" s="20" t="s">
        <v>52</v>
      </c>
      <c r="D169" s="69" t="s">
        <v>361</v>
      </c>
      <c r="E169" s="114"/>
      <c r="F169" s="69" t="s">
        <v>60</v>
      </c>
      <c r="G169" s="22">
        <v>44361</v>
      </c>
      <c r="H169" s="22">
        <v>44607</v>
      </c>
      <c r="I169" s="22"/>
      <c r="J169" s="116"/>
      <c r="K169" s="137"/>
      <c r="L169" s="115"/>
      <c r="M169" s="115"/>
      <c r="N169" s="115"/>
      <c r="O169" s="112"/>
      <c r="P169" s="112"/>
      <c r="Q169" s="112"/>
      <c r="R169" s="68" t="s">
        <v>427</v>
      </c>
      <c r="S169" s="59">
        <v>78</v>
      </c>
      <c r="T169" s="68" t="s">
        <v>411</v>
      </c>
      <c r="U169" s="69">
        <v>22</v>
      </c>
      <c r="V169" s="82" t="s">
        <v>60</v>
      </c>
      <c r="W169" s="82" t="s">
        <v>60</v>
      </c>
      <c r="X169" s="82" t="s">
        <v>60</v>
      </c>
      <c r="Y169" s="48" t="s">
        <v>438</v>
      </c>
      <c r="Z169" s="77">
        <v>100</v>
      </c>
      <c r="AA169" s="77">
        <v>100</v>
      </c>
      <c r="AB169" s="48" t="s">
        <v>438</v>
      </c>
      <c r="AC169" s="84">
        <v>100</v>
      </c>
      <c r="AD169" s="48" t="s">
        <v>60</v>
      </c>
      <c r="AE169" s="46"/>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c r="CT169" s="40"/>
      <c r="CU169" s="40"/>
      <c r="CV169" s="40"/>
      <c r="CW169" s="40"/>
      <c r="CX169" s="40"/>
      <c r="CY169" s="40"/>
      <c r="CZ169" s="40"/>
      <c r="DA169" s="40"/>
      <c r="DB169" s="40"/>
      <c r="DC169" s="40"/>
      <c r="DD169" s="40"/>
      <c r="DE169" s="40"/>
      <c r="DF169" s="40"/>
      <c r="DG169" s="40"/>
      <c r="DH169" s="40"/>
      <c r="DI169" s="40"/>
      <c r="DJ169" s="40"/>
      <c r="DK169" s="40"/>
      <c r="DL169" s="40"/>
      <c r="DM169" s="40"/>
      <c r="DN169" s="40"/>
      <c r="DO169" s="40"/>
      <c r="DP169" s="40"/>
      <c r="DQ169" s="40"/>
      <c r="DR169" s="40"/>
      <c r="DS169" s="40"/>
      <c r="DT169" s="40"/>
      <c r="DU169" s="40"/>
      <c r="DV169" s="40"/>
      <c r="DW169" s="40"/>
      <c r="DX169" s="40"/>
      <c r="DY169" s="40"/>
      <c r="DZ169" s="40"/>
      <c r="EA169" s="40"/>
      <c r="EB169" s="40"/>
      <c r="EC169" s="40"/>
      <c r="ED169" s="40"/>
      <c r="EE169" s="40"/>
      <c r="EF169" s="40"/>
      <c r="EG169" s="40"/>
      <c r="EH169" s="40"/>
      <c r="EI169" s="40"/>
      <c r="EJ169" s="4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row>
    <row r="170" spans="1:164" s="14" customFormat="1" ht="62.25" customHeight="1" x14ac:dyDescent="0.25">
      <c r="A170" s="124"/>
      <c r="B170" s="33">
        <v>162</v>
      </c>
      <c r="C170" s="20" t="s">
        <v>53</v>
      </c>
      <c r="D170" s="125" t="s">
        <v>359</v>
      </c>
      <c r="E170" s="114"/>
      <c r="F170" s="69" t="s">
        <v>60</v>
      </c>
      <c r="G170" s="22">
        <v>44358</v>
      </c>
      <c r="H170" s="22">
        <v>44614</v>
      </c>
      <c r="I170" s="22"/>
      <c r="J170" s="116"/>
      <c r="K170" s="137"/>
      <c r="L170" s="115"/>
      <c r="M170" s="115"/>
      <c r="N170" s="115"/>
      <c r="O170" s="112"/>
      <c r="P170" s="112"/>
      <c r="Q170" s="112"/>
      <c r="R170" s="68" t="s">
        <v>427</v>
      </c>
      <c r="S170" s="59">
        <v>80</v>
      </c>
      <c r="T170" s="68" t="s">
        <v>411</v>
      </c>
      <c r="U170" s="69">
        <v>20</v>
      </c>
      <c r="V170" s="82" t="s">
        <v>60</v>
      </c>
      <c r="W170" s="82" t="s">
        <v>60</v>
      </c>
      <c r="X170" s="82" t="s">
        <v>60</v>
      </c>
      <c r="Y170" s="48" t="s">
        <v>438</v>
      </c>
      <c r="Z170" s="77">
        <v>100</v>
      </c>
      <c r="AA170" s="77">
        <v>100</v>
      </c>
      <c r="AB170" s="48" t="s">
        <v>438</v>
      </c>
      <c r="AC170" s="84">
        <v>100</v>
      </c>
      <c r="AD170" s="48" t="s">
        <v>60</v>
      </c>
      <c r="AE170" s="46"/>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c r="CT170" s="40"/>
      <c r="CU170" s="40"/>
      <c r="CV170" s="40"/>
      <c r="CW170" s="40"/>
      <c r="CX170" s="40"/>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row>
    <row r="171" spans="1:164" s="109" customFormat="1" ht="40.9" customHeight="1" x14ac:dyDescent="0.25">
      <c r="A171" s="124"/>
      <c r="B171" s="86">
        <v>163</v>
      </c>
      <c r="C171" s="100" t="s">
        <v>54</v>
      </c>
      <c r="D171" s="125"/>
      <c r="E171" s="114"/>
      <c r="F171" s="85" t="s">
        <v>60</v>
      </c>
      <c r="G171" s="105">
        <v>44550</v>
      </c>
      <c r="H171" s="105">
        <v>44925</v>
      </c>
      <c r="I171" s="105"/>
      <c r="J171" s="116"/>
      <c r="K171" s="137"/>
      <c r="L171" s="115"/>
      <c r="M171" s="115"/>
      <c r="N171" s="115"/>
      <c r="O171" s="112"/>
      <c r="P171" s="112"/>
      <c r="Q171" s="112"/>
      <c r="R171" s="110" t="s">
        <v>416</v>
      </c>
      <c r="S171" s="106">
        <v>0</v>
      </c>
      <c r="T171" s="107" t="s">
        <v>411</v>
      </c>
      <c r="U171" s="85">
        <v>20</v>
      </c>
      <c r="V171" s="85">
        <v>55</v>
      </c>
      <c r="W171" s="85">
        <v>75</v>
      </c>
      <c r="X171" s="94">
        <v>100</v>
      </c>
      <c r="Y171" s="100" t="s">
        <v>496</v>
      </c>
      <c r="Z171" s="84">
        <f>(AC171-S171)/V171*100</f>
        <v>14.545454545454545</v>
      </c>
      <c r="AA171" s="84">
        <f t="shared" si="5"/>
        <v>55</v>
      </c>
      <c r="AB171" s="100" t="s">
        <v>496</v>
      </c>
      <c r="AC171" s="84">
        <v>8</v>
      </c>
      <c r="AD171" s="100" t="s">
        <v>496</v>
      </c>
      <c r="AE171" s="108"/>
      <c r="AF171" s="90"/>
      <c r="AG171" s="90"/>
      <c r="AH171" s="90"/>
      <c r="AI171" s="90"/>
      <c r="AJ171" s="90"/>
      <c r="AK171" s="90"/>
      <c r="AL171" s="90"/>
      <c r="AM171" s="90"/>
      <c r="AN171" s="90"/>
      <c r="AO171" s="90"/>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c r="BQ171" s="90"/>
      <c r="BR171" s="90"/>
      <c r="BS171" s="90"/>
      <c r="BT171" s="90"/>
      <c r="BU171" s="90"/>
      <c r="BV171" s="90"/>
      <c r="BW171" s="90"/>
      <c r="BX171" s="90"/>
      <c r="BY171" s="90"/>
      <c r="BZ171" s="90"/>
      <c r="CA171" s="90"/>
      <c r="CB171" s="90"/>
      <c r="CC171" s="90"/>
      <c r="CD171" s="90"/>
      <c r="CE171" s="90"/>
      <c r="CF171" s="90"/>
      <c r="CG171" s="90"/>
      <c r="CH171" s="90"/>
      <c r="CI171" s="90"/>
      <c r="CJ171" s="90"/>
      <c r="CK171" s="90"/>
      <c r="CL171" s="90"/>
      <c r="CM171" s="90"/>
      <c r="CN171" s="90"/>
      <c r="CO171" s="90"/>
      <c r="CP171" s="90"/>
      <c r="CQ171" s="90"/>
      <c r="CR171" s="90"/>
      <c r="CS171" s="90"/>
      <c r="CT171" s="90"/>
      <c r="CU171" s="90"/>
      <c r="CV171" s="90"/>
      <c r="CW171" s="90"/>
      <c r="CX171" s="90"/>
      <c r="CY171" s="90"/>
      <c r="CZ171" s="90"/>
      <c r="DA171" s="90"/>
      <c r="DB171" s="90"/>
      <c r="DC171" s="90"/>
      <c r="DD171" s="90"/>
      <c r="DE171" s="90"/>
      <c r="DF171" s="90"/>
      <c r="DG171" s="90"/>
      <c r="DH171" s="90"/>
      <c r="DI171" s="90"/>
      <c r="DJ171" s="90"/>
      <c r="DK171" s="90"/>
      <c r="DL171" s="90"/>
      <c r="DM171" s="90"/>
      <c r="DN171" s="90"/>
      <c r="DO171" s="90"/>
      <c r="DP171" s="90"/>
      <c r="DQ171" s="90"/>
      <c r="DR171" s="90"/>
      <c r="DS171" s="90"/>
      <c r="DT171" s="90"/>
      <c r="DU171" s="90"/>
      <c r="DV171" s="90"/>
      <c r="DW171" s="90"/>
      <c r="DX171" s="90"/>
      <c r="DY171" s="90"/>
      <c r="DZ171" s="90"/>
      <c r="EA171" s="90"/>
      <c r="EB171" s="90"/>
      <c r="EC171" s="90"/>
      <c r="ED171" s="90"/>
      <c r="EE171" s="90"/>
      <c r="EF171" s="90"/>
      <c r="EG171" s="90"/>
      <c r="EH171" s="90"/>
      <c r="EI171" s="90"/>
      <c r="EJ171" s="90"/>
      <c r="EK171" s="90"/>
      <c r="EL171" s="90"/>
      <c r="EM171" s="90"/>
      <c r="EN171" s="90"/>
      <c r="EO171" s="90"/>
      <c r="EP171" s="90"/>
      <c r="EQ171" s="90"/>
      <c r="ER171" s="90"/>
      <c r="ES171" s="90"/>
      <c r="ET171" s="90"/>
      <c r="EU171" s="90"/>
      <c r="EV171" s="90"/>
      <c r="EW171" s="90"/>
      <c r="EX171" s="90"/>
      <c r="EY171" s="90"/>
      <c r="EZ171" s="90"/>
      <c r="FA171" s="90"/>
      <c r="FB171" s="90"/>
      <c r="FC171" s="90"/>
      <c r="FD171" s="90"/>
      <c r="FE171" s="90"/>
      <c r="FF171" s="90"/>
      <c r="FG171" s="90"/>
      <c r="FH171" s="90"/>
    </row>
    <row r="172" spans="1:164" s="14" customFormat="1" ht="37.5" customHeight="1" x14ac:dyDescent="0.25">
      <c r="A172" s="124"/>
      <c r="B172" s="33">
        <v>164</v>
      </c>
      <c r="C172" s="20" t="s">
        <v>168</v>
      </c>
      <c r="D172" s="125"/>
      <c r="E172" s="114"/>
      <c r="F172" s="69" t="s">
        <v>60</v>
      </c>
      <c r="G172" s="22">
        <v>44446</v>
      </c>
      <c r="H172" s="22">
        <v>44561</v>
      </c>
      <c r="I172" s="22"/>
      <c r="J172" s="116"/>
      <c r="K172" s="137"/>
      <c r="L172" s="115"/>
      <c r="M172" s="115"/>
      <c r="N172" s="115"/>
      <c r="O172" s="112"/>
      <c r="P172" s="112"/>
      <c r="Q172" s="112"/>
      <c r="R172" s="110"/>
      <c r="S172" s="59">
        <v>100</v>
      </c>
      <c r="T172" s="68" t="s">
        <v>411</v>
      </c>
      <c r="U172" s="82" t="s">
        <v>60</v>
      </c>
      <c r="V172" s="82" t="s">
        <v>60</v>
      </c>
      <c r="W172" s="82" t="s">
        <v>60</v>
      </c>
      <c r="X172" s="82" t="s">
        <v>60</v>
      </c>
      <c r="Y172" s="48" t="s">
        <v>438</v>
      </c>
      <c r="Z172" s="79" t="s">
        <v>60</v>
      </c>
      <c r="AA172" s="79" t="s">
        <v>60</v>
      </c>
      <c r="AB172" s="48" t="s">
        <v>438</v>
      </c>
      <c r="AC172" s="89">
        <v>100</v>
      </c>
      <c r="AD172" s="48" t="s">
        <v>60</v>
      </c>
      <c r="AE172" s="46"/>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c r="CT172" s="40"/>
      <c r="CU172" s="40"/>
      <c r="CV172" s="40"/>
      <c r="CW172" s="40"/>
      <c r="CX172" s="40"/>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row>
    <row r="173" spans="1:164" s="14" customFormat="1" ht="37.5" customHeight="1" x14ac:dyDescent="0.25">
      <c r="A173" s="124"/>
      <c r="B173" s="33">
        <v>165</v>
      </c>
      <c r="C173" s="20" t="s">
        <v>169</v>
      </c>
      <c r="D173" s="125"/>
      <c r="E173" s="114"/>
      <c r="F173" s="69" t="s">
        <v>60</v>
      </c>
      <c r="G173" s="22">
        <v>44540</v>
      </c>
      <c r="H173" s="22">
        <v>44602</v>
      </c>
      <c r="I173" s="22"/>
      <c r="J173" s="116"/>
      <c r="K173" s="137"/>
      <c r="L173" s="115"/>
      <c r="M173" s="115"/>
      <c r="N173" s="115"/>
      <c r="O173" s="112"/>
      <c r="P173" s="112"/>
      <c r="Q173" s="112"/>
      <c r="R173" s="110"/>
      <c r="S173" s="59">
        <v>5</v>
      </c>
      <c r="T173" s="68" t="s">
        <v>411</v>
      </c>
      <c r="U173" s="69">
        <v>95</v>
      </c>
      <c r="V173" s="85">
        <v>95</v>
      </c>
      <c r="W173" s="85" t="s">
        <v>60</v>
      </c>
      <c r="X173" s="85" t="s">
        <v>60</v>
      </c>
      <c r="Y173" s="88" t="s">
        <v>438</v>
      </c>
      <c r="Z173" s="84">
        <f>(AC173-S173)/V173*100</f>
        <v>100</v>
      </c>
      <c r="AA173" s="84">
        <f t="shared" si="5"/>
        <v>100</v>
      </c>
      <c r="AB173" s="88" t="s">
        <v>438</v>
      </c>
      <c r="AC173" s="84">
        <v>100</v>
      </c>
      <c r="AD173" s="83" t="s">
        <v>60</v>
      </c>
      <c r="AE173" s="46"/>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40"/>
      <c r="CH173" s="40"/>
      <c r="CI173" s="40"/>
      <c r="CJ173" s="40"/>
      <c r="CK173" s="40"/>
      <c r="CL173" s="40"/>
      <c r="CM173" s="40"/>
      <c r="CN173" s="40"/>
      <c r="CO173" s="40"/>
      <c r="CP173" s="40"/>
      <c r="CQ173" s="40"/>
      <c r="CR173" s="40"/>
      <c r="CS173" s="40"/>
      <c r="CT173" s="40"/>
      <c r="CU173" s="40"/>
      <c r="CV173" s="40"/>
      <c r="CW173" s="40"/>
      <c r="CX173" s="40"/>
      <c r="CY173" s="40"/>
      <c r="CZ173" s="40"/>
      <c r="DA173" s="40"/>
      <c r="DB173" s="40"/>
      <c r="DC173" s="40"/>
      <c r="DD173" s="40"/>
      <c r="DE173" s="40"/>
      <c r="DF173" s="40"/>
      <c r="DG173" s="40"/>
      <c r="DH173" s="40"/>
      <c r="DI173" s="40"/>
      <c r="DJ173" s="40"/>
      <c r="DK173" s="40"/>
      <c r="DL173" s="40"/>
      <c r="DM173" s="40"/>
      <c r="DN173" s="40"/>
      <c r="DO173" s="40"/>
      <c r="DP173" s="40"/>
      <c r="DQ173" s="40"/>
      <c r="DR173" s="40"/>
      <c r="DS173" s="40"/>
      <c r="DT173" s="40"/>
      <c r="DU173" s="40"/>
      <c r="DV173" s="40"/>
      <c r="DW173" s="40"/>
      <c r="DX173" s="40"/>
      <c r="DY173" s="40"/>
      <c r="DZ173" s="40"/>
      <c r="EA173" s="40"/>
      <c r="EB173" s="40"/>
      <c r="EC173" s="40"/>
      <c r="ED173" s="40"/>
      <c r="EE173" s="40"/>
      <c r="EF173" s="40"/>
      <c r="EG173" s="40"/>
      <c r="EH173" s="40"/>
      <c r="EI173" s="40"/>
      <c r="EJ173" s="40"/>
      <c r="EK173" s="40"/>
      <c r="EL173" s="40"/>
      <c r="EM173" s="40"/>
      <c r="EN173" s="40"/>
      <c r="EO173" s="40"/>
      <c r="EP173" s="40"/>
      <c r="EQ173" s="40"/>
      <c r="ER173" s="40"/>
      <c r="ES173" s="40"/>
      <c r="ET173" s="40"/>
      <c r="EU173" s="40"/>
      <c r="EV173" s="40"/>
      <c r="EW173" s="40"/>
      <c r="EX173" s="40"/>
      <c r="EY173" s="40"/>
      <c r="EZ173" s="40"/>
      <c r="FA173" s="40"/>
      <c r="FB173" s="40"/>
      <c r="FC173" s="40"/>
      <c r="FD173" s="40"/>
      <c r="FE173" s="40"/>
      <c r="FF173" s="40"/>
      <c r="FG173" s="40"/>
      <c r="FH173" s="40"/>
    </row>
    <row r="174" spans="1:164" s="14" customFormat="1" ht="90" customHeight="1" x14ac:dyDescent="0.25">
      <c r="A174" s="124"/>
      <c r="B174" s="33">
        <v>166</v>
      </c>
      <c r="C174" s="20" t="s">
        <v>55</v>
      </c>
      <c r="D174" s="125"/>
      <c r="E174" s="114"/>
      <c r="F174" s="69" t="s">
        <v>60</v>
      </c>
      <c r="G174" s="22">
        <v>44373</v>
      </c>
      <c r="H174" s="22">
        <v>44612</v>
      </c>
      <c r="I174" s="22"/>
      <c r="J174" s="116"/>
      <c r="K174" s="137"/>
      <c r="L174" s="115"/>
      <c r="M174" s="115"/>
      <c r="N174" s="115"/>
      <c r="O174" s="112"/>
      <c r="P174" s="112"/>
      <c r="Q174" s="112"/>
      <c r="R174" s="110"/>
      <c r="S174" s="59">
        <v>38</v>
      </c>
      <c r="T174" s="68" t="s">
        <v>411</v>
      </c>
      <c r="U174" s="69">
        <v>62</v>
      </c>
      <c r="V174" s="85">
        <v>62</v>
      </c>
      <c r="W174" s="85" t="s">
        <v>60</v>
      </c>
      <c r="X174" s="85" t="s">
        <v>60</v>
      </c>
      <c r="Y174" s="100" t="s">
        <v>482</v>
      </c>
      <c r="Z174" s="84">
        <f>(AC174-S174)/V174*100</f>
        <v>43.548387096774192</v>
      </c>
      <c r="AA174" s="84">
        <f t="shared" si="5"/>
        <v>100</v>
      </c>
      <c r="AB174" s="100" t="s">
        <v>482</v>
      </c>
      <c r="AC174" s="84">
        <v>65</v>
      </c>
      <c r="AD174" s="100" t="s">
        <v>495</v>
      </c>
      <c r="AE174" s="46"/>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40"/>
      <c r="CQ174" s="40"/>
      <c r="CR174" s="40"/>
      <c r="CS174" s="40"/>
      <c r="CT174" s="40"/>
      <c r="CU174" s="40"/>
      <c r="CV174" s="40"/>
      <c r="CW174" s="40"/>
      <c r="CX174" s="40"/>
      <c r="CY174" s="40"/>
      <c r="CZ174" s="40"/>
      <c r="DA174" s="40"/>
      <c r="DB174" s="40"/>
      <c r="DC174" s="40"/>
      <c r="DD174" s="40"/>
      <c r="DE174" s="40"/>
      <c r="DF174" s="40"/>
      <c r="DG174" s="40"/>
      <c r="DH174" s="40"/>
      <c r="DI174" s="40"/>
      <c r="DJ174" s="40"/>
      <c r="DK174" s="40"/>
      <c r="DL174" s="40"/>
      <c r="DM174" s="40"/>
      <c r="DN174" s="40"/>
      <c r="DO174" s="40"/>
      <c r="DP174" s="40"/>
      <c r="DQ174" s="40"/>
      <c r="DR174" s="40"/>
      <c r="DS174" s="40"/>
      <c r="DT174" s="40"/>
      <c r="DU174" s="40"/>
      <c r="DV174" s="40"/>
      <c r="DW174" s="40"/>
      <c r="DX174" s="40"/>
      <c r="DY174" s="40"/>
      <c r="DZ174" s="40"/>
      <c r="EA174" s="40"/>
      <c r="EB174" s="40"/>
      <c r="EC174" s="40"/>
      <c r="ED174" s="40"/>
      <c r="EE174" s="40"/>
      <c r="EF174" s="40"/>
      <c r="EG174" s="40"/>
      <c r="EH174" s="40"/>
      <c r="EI174" s="40"/>
      <c r="EJ174" s="40"/>
      <c r="EK174" s="40"/>
      <c r="EL174" s="40"/>
      <c r="EM174" s="40"/>
      <c r="EN174" s="40"/>
      <c r="EO174" s="40"/>
      <c r="EP174" s="40"/>
      <c r="EQ174" s="40"/>
      <c r="ER174" s="40"/>
      <c r="ES174" s="40"/>
      <c r="ET174" s="40"/>
      <c r="EU174" s="40"/>
      <c r="EV174" s="40"/>
      <c r="EW174" s="40"/>
      <c r="EX174" s="40"/>
      <c r="EY174" s="40"/>
      <c r="EZ174" s="40"/>
      <c r="FA174" s="40"/>
      <c r="FB174" s="40"/>
      <c r="FC174" s="40"/>
      <c r="FD174" s="40"/>
      <c r="FE174" s="40"/>
      <c r="FF174" s="40"/>
      <c r="FG174" s="40"/>
      <c r="FH174" s="40"/>
    </row>
    <row r="175" spans="1:164" s="3" customFormat="1" ht="57" customHeight="1" x14ac:dyDescent="0.25">
      <c r="A175" s="124"/>
      <c r="B175" s="33">
        <v>167</v>
      </c>
      <c r="C175" s="20" t="s">
        <v>170</v>
      </c>
      <c r="D175" s="69" t="s">
        <v>362</v>
      </c>
      <c r="E175" s="114"/>
      <c r="F175" s="69" t="s">
        <v>60</v>
      </c>
      <c r="G175" s="21">
        <v>44482</v>
      </c>
      <c r="H175" s="21">
        <v>44605</v>
      </c>
      <c r="I175" s="21"/>
      <c r="J175" s="116"/>
      <c r="K175" s="137"/>
      <c r="L175" s="115"/>
      <c r="M175" s="115"/>
      <c r="N175" s="115"/>
      <c r="O175" s="112"/>
      <c r="P175" s="112"/>
      <c r="Q175" s="112"/>
      <c r="R175" s="68" t="s">
        <v>417</v>
      </c>
      <c r="S175" s="59">
        <v>70</v>
      </c>
      <c r="T175" s="20" t="s">
        <v>394</v>
      </c>
      <c r="U175" s="33">
        <v>30</v>
      </c>
      <c r="V175" s="85" t="s">
        <v>60</v>
      </c>
      <c r="W175" s="85" t="s">
        <v>60</v>
      </c>
      <c r="X175" s="85" t="s">
        <v>60</v>
      </c>
      <c r="Y175" s="48" t="s">
        <v>438</v>
      </c>
      <c r="Z175" s="66">
        <v>100</v>
      </c>
      <c r="AA175" s="66">
        <v>100</v>
      </c>
      <c r="AB175" s="48" t="s">
        <v>438</v>
      </c>
      <c r="AC175" s="66">
        <v>100</v>
      </c>
      <c r="AD175" s="83" t="s">
        <v>60</v>
      </c>
      <c r="AE175" s="45"/>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O175" s="39"/>
      <c r="EP175" s="39"/>
      <c r="EQ175" s="39"/>
      <c r="ER175" s="39"/>
      <c r="ES175" s="39"/>
      <c r="ET175" s="39"/>
      <c r="EU175" s="39"/>
      <c r="EV175" s="39"/>
      <c r="EW175" s="39"/>
      <c r="EX175" s="39"/>
      <c r="EY175" s="39"/>
      <c r="EZ175" s="39"/>
      <c r="FA175" s="39"/>
      <c r="FB175" s="39"/>
      <c r="FC175" s="39"/>
      <c r="FD175" s="39"/>
      <c r="FE175" s="39"/>
      <c r="FF175" s="39"/>
      <c r="FG175" s="39"/>
      <c r="FH175" s="39"/>
    </row>
    <row r="176" spans="1:164" s="3" customFormat="1" ht="70.5" customHeight="1" x14ac:dyDescent="0.25">
      <c r="A176" s="124"/>
      <c r="B176" s="33">
        <v>168</v>
      </c>
      <c r="C176" s="20" t="s">
        <v>172</v>
      </c>
      <c r="D176" s="69" t="s">
        <v>363</v>
      </c>
      <c r="E176" s="114"/>
      <c r="F176" s="69" t="s">
        <v>60</v>
      </c>
      <c r="G176" s="21">
        <v>44528</v>
      </c>
      <c r="H176" s="21">
        <v>44648</v>
      </c>
      <c r="I176" s="21"/>
      <c r="J176" s="116"/>
      <c r="K176" s="137"/>
      <c r="L176" s="115"/>
      <c r="M176" s="115"/>
      <c r="N176" s="115"/>
      <c r="O176" s="112"/>
      <c r="P176" s="112"/>
      <c r="Q176" s="112"/>
      <c r="R176" s="68" t="s">
        <v>417</v>
      </c>
      <c r="S176" s="59">
        <v>55</v>
      </c>
      <c r="T176" s="20" t="s">
        <v>394</v>
      </c>
      <c r="U176" s="33">
        <v>45</v>
      </c>
      <c r="V176" s="85" t="s">
        <v>60</v>
      </c>
      <c r="W176" s="85" t="s">
        <v>60</v>
      </c>
      <c r="X176" s="85" t="s">
        <v>60</v>
      </c>
      <c r="Y176" s="48" t="s">
        <v>438</v>
      </c>
      <c r="Z176" s="66">
        <v>100</v>
      </c>
      <c r="AA176" s="66">
        <v>100</v>
      </c>
      <c r="AB176" s="48" t="s">
        <v>438</v>
      </c>
      <c r="AC176" s="66">
        <v>100</v>
      </c>
      <c r="AD176" s="83" t="s">
        <v>60</v>
      </c>
      <c r="AE176" s="45"/>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O176" s="39"/>
      <c r="EP176" s="39"/>
      <c r="EQ176" s="39"/>
      <c r="ER176" s="39"/>
      <c r="ES176" s="39"/>
      <c r="ET176" s="39"/>
      <c r="EU176" s="39"/>
      <c r="EV176" s="39"/>
      <c r="EW176" s="39"/>
      <c r="EX176" s="39"/>
      <c r="EY176" s="39"/>
      <c r="EZ176" s="39"/>
      <c r="FA176" s="39"/>
      <c r="FB176" s="39"/>
      <c r="FC176" s="39"/>
      <c r="FD176" s="39"/>
      <c r="FE176" s="39"/>
      <c r="FF176" s="39"/>
      <c r="FG176" s="39"/>
      <c r="FH176" s="39"/>
    </row>
    <row r="177" spans="1:164" s="3" customFormat="1" ht="51" customHeight="1" x14ac:dyDescent="0.25">
      <c r="A177" s="124"/>
      <c r="B177" s="33">
        <v>169</v>
      </c>
      <c r="C177" s="20" t="s">
        <v>171</v>
      </c>
      <c r="D177" s="69" t="s">
        <v>364</v>
      </c>
      <c r="E177" s="114"/>
      <c r="F177" s="69" t="s">
        <v>60</v>
      </c>
      <c r="G177" s="21">
        <v>44482</v>
      </c>
      <c r="H177" s="21">
        <v>44605</v>
      </c>
      <c r="I177" s="21"/>
      <c r="J177" s="116"/>
      <c r="K177" s="137"/>
      <c r="L177" s="115"/>
      <c r="M177" s="115"/>
      <c r="N177" s="115"/>
      <c r="O177" s="112"/>
      <c r="P177" s="112"/>
      <c r="Q177" s="112"/>
      <c r="R177" s="68" t="s">
        <v>417</v>
      </c>
      <c r="S177" s="59">
        <v>50</v>
      </c>
      <c r="T177" s="20" t="s">
        <v>394</v>
      </c>
      <c r="U177" s="33">
        <v>50</v>
      </c>
      <c r="V177" s="85" t="s">
        <v>60</v>
      </c>
      <c r="W177" s="85" t="s">
        <v>60</v>
      </c>
      <c r="X177" s="85" t="s">
        <v>60</v>
      </c>
      <c r="Y177" s="88" t="s">
        <v>438</v>
      </c>
      <c r="Z177" s="92">
        <v>100</v>
      </c>
      <c r="AA177" s="92">
        <v>100</v>
      </c>
      <c r="AB177" s="88" t="s">
        <v>438</v>
      </c>
      <c r="AC177" s="66">
        <v>100</v>
      </c>
      <c r="AD177" s="83" t="s">
        <v>60</v>
      </c>
      <c r="AE177" s="45"/>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O177" s="39"/>
      <c r="EP177" s="39"/>
      <c r="EQ177" s="39"/>
      <c r="ER177" s="39"/>
      <c r="ES177" s="39"/>
      <c r="ET177" s="39"/>
      <c r="EU177" s="39"/>
      <c r="EV177" s="39"/>
      <c r="EW177" s="39"/>
      <c r="EX177" s="39"/>
      <c r="EY177" s="39"/>
      <c r="EZ177" s="39"/>
      <c r="FA177" s="39"/>
      <c r="FB177" s="39"/>
      <c r="FC177" s="39"/>
      <c r="FD177" s="39"/>
      <c r="FE177" s="39"/>
      <c r="FF177" s="39"/>
      <c r="FG177" s="39"/>
      <c r="FH177" s="39"/>
    </row>
    <row r="178" spans="1:164" s="3" customFormat="1" ht="60" customHeight="1" x14ac:dyDescent="0.25">
      <c r="A178" s="124"/>
      <c r="B178" s="33">
        <v>170</v>
      </c>
      <c r="C178" s="20" t="s">
        <v>173</v>
      </c>
      <c r="D178" s="69" t="s">
        <v>357</v>
      </c>
      <c r="E178" s="114"/>
      <c r="F178" s="69" t="s">
        <v>60</v>
      </c>
      <c r="G178" s="21">
        <v>44469</v>
      </c>
      <c r="H178" s="21">
        <v>44591</v>
      </c>
      <c r="I178" s="21"/>
      <c r="J178" s="116"/>
      <c r="K178" s="137"/>
      <c r="L178" s="115"/>
      <c r="M178" s="115"/>
      <c r="N178" s="115"/>
      <c r="O178" s="112"/>
      <c r="P178" s="112"/>
      <c r="Q178" s="112"/>
      <c r="R178" s="68" t="s">
        <v>417</v>
      </c>
      <c r="S178" s="59">
        <v>60</v>
      </c>
      <c r="T178" s="20" t="s">
        <v>394</v>
      </c>
      <c r="U178" s="33">
        <v>40</v>
      </c>
      <c r="V178" s="86">
        <v>40</v>
      </c>
      <c r="W178" s="85" t="s">
        <v>60</v>
      </c>
      <c r="X178" s="85" t="s">
        <v>60</v>
      </c>
      <c r="Y178" s="88" t="s">
        <v>438</v>
      </c>
      <c r="Z178" s="84">
        <f>SUM(AC178-S178)/V178*100</f>
        <v>100</v>
      </c>
      <c r="AA178" s="84">
        <f>SUM(V178+S178)</f>
        <v>100</v>
      </c>
      <c r="AB178" s="88" t="s">
        <v>438</v>
      </c>
      <c r="AC178" s="84">
        <v>100</v>
      </c>
      <c r="AD178" s="83" t="s">
        <v>60</v>
      </c>
      <c r="AE178" s="45"/>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O178" s="39"/>
      <c r="EP178" s="39"/>
      <c r="EQ178" s="39"/>
      <c r="ER178" s="39"/>
      <c r="ES178" s="39"/>
      <c r="ET178" s="39"/>
      <c r="EU178" s="39"/>
      <c r="EV178" s="39"/>
      <c r="EW178" s="39"/>
      <c r="EX178" s="39"/>
      <c r="EY178" s="39"/>
      <c r="EZ178" s="39"/>
      <c r="FA178" s="39"/>
      <c r="FB178" s="39"/>
      <c r="FC178" s="39"/>
      <c r="FD178" s="39"/>
      <c r="FE178" s="39"/>
      <c r="FF178" s="39"/>
      <c r="FG178" s="39"/>
      <c r="FH178" s="39"/>
    </row>
    <row r="179" spans="1:164" s="3" customFormat="1" ht="53.25" customHeight="1" x14ac:dyDescent="0.25">
      <c r="A179" s="124"/>
      <c r="B179" s="33">
        <v>171</v>
      </c>
      <c r="C179" s="20" t="s">
        <v>174</v>
      </c>
      <c r="D179" s="69" t="s">
        <v>365</v>
      </c>
      <c r="E179" s="114"/>
      <c r="F179" s="69" t="s">
        <v>60</v>
      </c>
      <c r="G179" s="21">
        <v>44483</v>
      </c>
      <c r="H179" s="21">
        <v>44606</v>
      </c>
      <c r="I179" s="21"/>
      <c r="J179" s="116"/>
      <c r="K179" s="137"/>
      <c r="L179" s="115"/>
      <c r="M179" s="115"/>
      <c r="N179" s="115"/>
      <c r="O179" s="112"/>
      <c r="P179" s="112"/>
      <c r="Q179" s="112"/>
      <c r="R179" s="68" t="s">
        <v>417</v>
      </c>
      <c r="S179" s="59">
        <v>55</v>
      </c>
      <c r="T179" s="20" t="s">
        <v>394</v>
      </c>
      <c r="U179" s="33">
        <v>45</v>
      </c>
      <c r="V179" s="85" t="s">
        <v>60</v>
      </c>
      <c r="W179" s="85" t="s">
        <v>60</v>
      </c>
      <c r="X179" s="85" t="s">
        <v>60</v>
      </c>
      <c r="Y179" s="48" t="s">
        <v>438</v>
      </c>
      <c r="Z179" s="66">
        <v>100</v>
      </c>
      <c r="AA179" s="66">
        <v>100</v>
      </c>
      <c r="AB179" s="48" t="s">
        <v>438</v>
      </c>
      <c r="AC179" s="66">
        <v>100</v>
      </c>
      <c r="AD179" s="83" t="s">
        <v>60</v>
      </c>
      <c r="AE179" s="45"/>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O179" s="39"/>
      <c r="EP179" s="39"/>
      <c r="EQ179" s="39"/>
      <c r="ER179" s="39"/>
      <c r="ES179" s="39"/>
      <c r="ET179" s="39"/>
      <c r="EU179" s="39"/>
      <c r="EV179" s="39"/>
      <c r="EW179" s="39"/>
      <c r="EX179" s="39"/>
      <c r="EY179" s="39"/>
      <c r="EZ179" s="39"/>
      <c r="FA179" s="39"/>
      <c r="FB179" s="39"/>
      <c r="FC179" s="39"/>
      <c r="FD179" s="39"/>
      <c r="FE179" s="39"/>
      <c r="FF179" s="39"/>
      <c r="FG179" s="39"/>
      <c r="FH179" s="39"/>
    </row>
    <row r="180" spans="1:164" s="3" customFormat="1" ht="51" customHeight="1" x14ac:dyDescent="0.25">
      <c r="A180" s="124"/>
      <c r="B180" s="33">
        <v>172</v>
      </c>
      <c r="C180" s="20" t="s">
        <v>175</v>
      </c>
      <c r="D180" s="69" t="s">
        <v>366</v>
      </c>
      <c r="E180" s="114"/>
      <c r="F180" s="69" t="s">
        <v>60</v>
      </c>
      <c r="G180" s="21">
        <v>44482</v>
      </c>
      <c r="H180" s="21">
        <v>44592</v>
      </c>
      <c r="I180" s="21"/>
      <c r="J180" s="116"/>
      <c r="K180" s="137"/>
      <c r="L180" s="115"/>
      <c r="M180" s="115"/>
      <c r="N180" s="115"/>
      <c r="O180" s="112"/>
      <c r="P180" s="112"/>
      <c r="Q180" s="112"/>
      <c r="R180" s="68" t="s">
        <v>417</v>
      </c>
      <c r="S180" s="59">
        <v>50</v>
      </c>
      <c r="T180" s="20" t="s">
        <v>394</v>
      </c>
      <c r="U180" s="33">
        <v>50</v>
      </c>
      <c r="V180" s="85" t="s">
        <v>60</v>
      </c>
      <c r="W180" s="85" t="s">
        <v>60</v>
      </c>
      <c r="X180" s="85" t="s">
        <v>60</v>
      </c>
      <c r="Y180" s="48" t="s">
        <v>438</v>
      </c>
      <c r="Z180" s="66">
        <v>100</v>
      </c>
      <c r="AA180" s="66">
        <v>100</v>
      </c>
      <c r="AB180" s="48" t="s">
        <v>438</v>
      </c>
      <c r="AC180" s="66">
        <v>100</v>
      </c>
      <c r="AD180" s="83" t="s">
        <v>60</v>
      </c>
      <c r="AE180" s="45"/>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O180" s="39"/>
      <c r="EP180" s="39"/>
      <c r="EQ180" s="39"/>
      <c r="ER180" s="39"/>
      <c r="ES180" s="39"/>
      <c r="ET180" s="39"/>
      <c r="EU180" s="39"/>
      <c r="EV180" s="39"/>
      <c r="EW180" s="39"/>
      <c r="EX180" s="39"/>
      <c r="EY180" s="39"/>
      <c r="EZ180" s="39"/>
      <c r="FA180" s="39"/>
      <c r="FB180" s="39"/>
      <c r="FC180" s="39"/>
      <c r="FD180" s="39"/>
      <c r="FE180" s="39"/>
      <c r="FF180" s="39"/>
      <c r="FG180" s="39"/>
      <c r="FH180" s="39"/>
    </row>
    <row r="181" spans="1:164" s="3" customFormat="1" ht="51" customHeight="1" x14ac:dyDescent="0.25">
      <c r="A181" s="124"/>
      <c r="B181" s="33">
        <v>173</v>
      </c>
      <c r="C181" s="20" t="s">
        <v>176</v>
      </c>
      <c r="D181" s="69" t="s">
        <v>367</v>
      </c>
      <c r="E181" s="114"/>
      <c r="F181" s="69" t="s">
        <v>60</v>
      </c>
      <c r="G181" s="21">
        <v>44483</v>
      </c>
      <c r="H181" s="21">
        <v>44606</v>
      </c>
      <c r="I181" s="21"/>
      <c r="J181" s="116"/>
      <c r="K181" s="137"/>
      <c r="L181" s="115"/>
      <c r="M181" s="115"/>
      <c r="N181" s="115"/>
      <c r="O181" s="112"/>
      <c r="P181" s="112"/>
      <c r="Q181" s="112"/>
      <c r="R181" s="68" t="s">
        <v>417</v>
      </c>
      <c r="S181" s="59">
        <v>55</v>
      </c>
      <c r="T181" s="20" t="s">
        <v>394</v>
      </c>
      <c r="U181" s="33">
        <v>45</v>
      </c>
      <c r="V181" s="85" t="s">
        <v>60</v>
      </c>
      <c r="W181" s="85" t="s">
        <v>60</v>
      </c>
      <c r="X181" s="85" t="s">
        <v>60</v>
      </c>
      <c r="Y181" s="48" t="s">
        <v>438</v>
      </c>
      <c r="Z181" s="66">
        <v>100</v>
      </c>
      <c r="AA181" s="66">
        <v>100</v>
      </c>
      <c r="AB181" s="48" t="s">
        <v>438</v>
      </c>
      <c r="AC181" s="66">
        <v>100</v>
      </c>
      <c r="AD181" s="83" t="s">
        <v>60</v>
      </c>
      <c r="AE181" s="45"/>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O181" s="39"/>
      <c r="EP181" s="39"/>
      <c r="EQ181" s="39"/>
      <c r="ER181" s="39"/>
      <c r="ES181" s="39"/>
      <c r="ET181" s="39"/>
      <c r="EU181" s="39"/>
      <c r="EV181" s="39"/>
      <c r="EW181" s="39"/>
      <c r="EX181" s="39"/>
      <c r="EY181" s="39"/>
      <c r="EZ181" s="39"/>
      <c r="FA181" s="39"/>
      <c r="FB181" s="39"/>
      <c r="FC181" s="39"/>
      <c r="FD181" s="39"/>
      <c r="FE181" s="39"/>
      <c r="FF181" s="39"/>
      <c r="FG181" s="39"/>
      <c r="FH181" s="39"/>
    </row>
    <row r="182" spans="1:164" s="3" customFormat="1" ht="58.5" customHeight="1" x14ac:dyDescent="0.25">
      <c r="A182" s="124"/>
      <c r="B182" s="33">
        <v>174</v>
      </c>
      <c r="C182" s="20" t="s">
        <v>177</v>
      </c>
      <c r="D182" s="69" t="s">
        <v>360</v>
      </c>
      <c r="E182" s="114"/>
      <c r="F182" s="69" t="s">
        <v>60</v>
      </c>
      <c r="G182" s="21">
        <v>44483</v>
      </c>
      <c r="H182" s="21">
        <v>44606</v>
      </c>
      <c r="I182" s="21"/>
      <c r="J182" s="116"/>
      <c r="K182" s="137"/>
      <c r="L182" s="115"/>
      <c r="M182" s="115"/>
      <c r="N182" s="115"/>
      <c r="O182" s="112"/>
      <c r="P182" s="112"/>
      <c r="Q182" s="112"/>
      <c r="R182" s="68" t="s">
        <v>417</v>
      </c>
      <c r="S182" s="59">
        <v>48</v>
      </c>
      <c r="T182" s="20" t="s">
        <v>394</v>
      </c>
      <c r="U182" s="33">
        <v>52</v>
      </c>
      <c r="V182" s="85" t="s">
        <v>60</v>
      </c>
      <c r="W182" s="85" t="s">
        <v>60</v>
      </c>
      <c r="X182" s="85" t="s">
        <v>60</v>
      </c>
      <c r="Y182" s="48" t="s">
        <v>438</v>
      </c>
      <c r="Z182" s="66">
        <v>100</v>
      </c>
      <c r="AA182" s="66">
        <v>100</v>
      </c>
      <c r="AB182" s="48" t="s">
        <v>438</v>
      </c>
      <c r="AC182" s="66">
        <v>100</v>
      </c>
      <c r="AD182" s="83" t="s">
        <v>60</v>
      </c>
      <c r="AE182" s="45"/>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39"/>
      <c r="EU182" s="39"/>
      <c r="EV182" s="39"/>
      <c r="EW182" s="39"/>
      <c r="EX182" s="39"/>
      <c r="EY182" s="39"/>
      <c r="EZ182" s="39"/>
      <c r="FA182" s="39"/>
      <c r="FB182" s="39"/>
      <c r="FC182" s="39"/>
      <c r="FD182" s="39"/>
      <c r="FE182" s="39"/>
      <c r="FF182" s="39"/>
      <c r="FG182" s="39"/>
      <c r="FH182" s="39"/>
    </row>
    <row r="183" spans="1:164" s="3" customFormat="1" ht="57" customHeight="1" x14ac:dyDescent="0.25">
      <c r="A183" s="124"/>
      <c r="B183" s="33">
        <v>175</v>
      </c>
      <c r="C183" s="20" t="s">
        <v>185</v>
      </c>
      <c r="D183" s="69" t="s">
        <v>368</v>
      </c>
      <c r="E183" s="114"/>
      <c r="F183" s="69" t="s">
        <v>60</v>
      </c>
      <c r="G183" s="21">
        <v>44515</v>
      </c>
      <c r="H183" s="21">
        <v>44606</v>
      </c>
      <c r="I183" s="21"/>
      <c r="J183" s="116"/>
      <c r="K183" s="137"/>
      <c r="L183" s="115"/>
      <c r="M183" s="115"/>
      <c r="N183" s="115"/>
      <c r="O183" s="112"/>
      <c r="P183" s="112"/>
      <c r="Q183" s="112"/>
      <c r="R183" s="68" t="s">
        <v>417</v>
      </c>
      <c r="S183" s="59">
        <v>90</v>
      </c>
      <c r="T183" s="20" t="s">
        <v>394</v>
      </c>
      <c r="U183" s="33">
        <v>10</v>
      </c>
      <c r="V183" s="85" t="s">
        <v>60</v>
      </c>
      <c r="W183" s="85" t="s">
        <v>60</v>
      </c>
      <c r="X183" s="85" t="s">
        <v>60</v>
      </c>
      <c r="Y183" s="48" t="s">
        <v>438</v>
      </c>
      <c r="Z183" s="66">
        <v>100</v>
      </c>
      <c r="AA183" s="66">
        <v>100</v>
      </c>
      <c r="AB183" s="48" t="s">
        <v>438</v>
      </c>
      <c r="AC183" s="66">
        <v>100</v>
      </c>
      <c r="AD183" s="83" t="s">
        <v>60</v>
      </c>
      <c r="AE183" s="45"/>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O183" s="39"/>
      <c r="EP183" s="39"/>
      <c r="EQ183" s="39"/>
      <c r="ER183" s="39"/>
      <c r="ES183" s="39"/>
      <c r="ET183" s="39"/>
      <c r="EU183" s="39"/>
      <c r="EV183" s="39"/>
      <c r="EW183" s="39"/>
      <c r="EX183" s="39"/>
      <c r="EY183" s="39"/>
      <c r="EZ183" s="39"/>
      <c r="FA183" s="39"/>
      <c r="FB183" s="39"/>
      <c r="FC183" s="39"/>
      <c r="FD183" s="39"/>
      <c r="FE183" s="39"/>
      <c r="FF183" s="39"/>
      <c r="FG183" s="39"/>
      <c r="FH183" s="39"/>
    </row>
    <row r="184" spans="1:164" s="3" customFormat="1" ht="53.25" customHeight="1" x14ac:dyDescent="0.25">
      <c r="A184" s="124"/>
      <c r="B184" s="33">
        <v>176</v>
      </c>
      <c r="C184" s="20" t="s">
        <v>178</v>
      </c>
      <c r="D184" s="69" t="s">
        <v>369</v>
      </c>
      <c r="E184" s="114"/>
      <c r="F184" s="69" t="s">
        <v>60</v>
      </c>
      <c r="G184" s="21">
        <v>44544</v>
      </c>
      <c r="H184" s="21">
        <v>44665</v>
      </c>
      <c r="I184" s="21"/>
      <c r="J184" s="116"/>
      <c r="K184" s="137"/>
      <c r="L184" s="115"/>
      <c r="M184" s="115"/>
      <c r="N184" s="115"/>
      <c r="O184" s="112"/>
      <c r="P184" s="112"/>
      <c r="Q184" s="112"/>
      <c r="R184" s="68" t="s">
        <v>417</v>
      </c>
      <c r="S184" s="59">
        <v>3</v>
      </c>
      <c r="T184" s="20" t="s">
        <v>394</v>
      </c>
      <c r="U184" s="33">
        <v>72</v>
      </c>
      <c r="V184" s="33">
        <v>97</v>
      </c>
      <c r="W184" s="85" t="s">
        <v>60</v>
      </c>
      <c r="X184" s="85" t="s">
        <v>60</v>
      </c>
      <c r="Y184" s="48" t="s">
        <v>438</v>
      </c>
      <c r="Z184" s="79">
        <f>(AC184-S184)/V184*100</f>
        <v>100</v>
      </c>
      <c r="AA184" s="79">
        <f t="shared" si="5"/>
        <v>100</v>
      </c>
      <c r="AB184" s="48" t="s">
        <v>438</v>
      </c>
      <c r="AC184" s="84">
        <v>100</v>
      </c>
      <c r="AD184" s="83" t="s">
        <v>60</v>
      </c>
      <c r="AE184" s="45"/>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9"/>
      <c r="FA184" s="39"/>
      <c r="FB184" s="39"/>
      <c r="FC184" s="39"/>
      <c r="FD184" s="39"/>
      <c r="FE184" s="39"/>
      <c r="FF184" s="39"/>
      <c r="FG184" s="39"/>
      <c r="FH184" s="39"/>
    </row>
    <row r="185" spans="1:164" s="3" customFormat="1" ht="51" customHeight="1" x14ac:dyDescent="0.25">
      <c r="A185" s="124"/>
      <c r="B185" s="33">
        <v>177</v>
      </c>
      <c r="C185" s="20" t="s">
        <v>179</v>
      </c>
      <c r="D185" s="69" t="s">
        <v>370</v>
      </c>
      <c r="E185" s="114"/>
      <c r="F185" s="69" t="s">
        <v>60</v>
      </c>
      <c r="G185" s="21">
        <v>44531</v>
      </c>
      <c r="H185" s="21">
        <v>44652</v>
      </c>
      <c r="I185" s="21"/>
      <c r="J185" s="116"/>
      <c r="K185" s="137"/>
      <c r="L185" s="115"/>
      <c r="M185" s="115"/>
      <c r="N185" s="115"/>
      <c r="O185" s="112"/>
      <c r="P185" s="112"/>
      <c r="Q185" s="112"/>
      <c r="R185" s="68" t="s">
        <v>417</v>
      </c>
      <c r="S185" s="59">
        <v>15</v>
      </c>
      <c r="T185" s="20" t="s">
        <v>394</v>
      </c>
      <c r="U185" s="33">
        <v>65</v>
      </c>
      <c r="V185" s="33">
        <v>85</v>
      </c>
      <c r="W185" s="85" t="s">
        <v>60</v>
      </c>
      <c r="X185" s="85" t="s">
        <v>60</v>
      </c>
      <c r="Y185" s="48" t="s">
        <v>438</v>
      </c>
      <c r="Z185" s="79">
        <f>(AC185-S185)/V185*100</f>
        <v>100</v>
      </c>
      <c r="AA185" s="79">
        <f t="shared" si="5"/>
        <v>100</v>
      </c>
      <c r="AB185" s="48" t="s">
        <v>438</v>
      </c>
      <c r="AC185" s="84">
        <v>100</v>
      </c>
      <c r="AD185" s="83" t="s">
        <v>60</v>
      </c>
      <c r="AE185" s="45"/>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9"/>
      <c r="FG185" s="39"/>
      <c r="FH185" s="39"/>
    </row>
    <row r="186" spans="1:164" s="16" customFormat="1" ht="84.6" customHeight="1" x14ac:dyDescent="0.25">
      <c r="A186" s="124"/>
      <c r="B186" s="33">
        <v>178</v>
      </c>
      <c r="C186" s="20" t="s">
        <v>3</v>
      </c>
      <c r="D186" s="69" t="s">
        <v>371</v>
      </c>
      <c r="E186" s="114"/>
      <c r="F186" s="69" t="s">
        <v>60</v>
      </c>
      <c r="G186" s="21">
        <v>44534</v>
      </c>
      <c r="H186" s="21">
        <v>44899</v>
      </c>
      <c r="I186" s="21"/>
      <c r="J186" s="116"/>
      <c r="K186" s="137"/>
      <c r="L186" s="115"/>
      <c r="M186" s="115"/>
      <c r="N186" s="115"/>
      <c r="O186" s="112"/>
      <c r="P186" s="112"/>
      <c r="Q186" s="112"/>
      <c r="R186" s="68" t="s">
        <v>436</v>
      </c>
      <c r="S186" s="59">
        <v>2</v>
      </c>
      <c r="T186" s="68" t="s">
        <v>406</v>
      </c>
      <c r="U186" s="69">
        <v>18</v>
      </c>
      <c r="V186" s="69">
        <v>38</v>
      </c>
      <c r="W186" s="69">
        <v>68</v>
      </c>
      <c r="X186" s="63">
        <v>98</v>
      </c>
      <c r="Y186" s="48" t="s">
        <v>488</v>
      </c>
      <c r="Z186" s="79">
        <f>(AC186-S186)/V186*100</f>
        <v>26.315789473684209</v>
      </c>
      <c r="AA186" s="79">
        <f t="shared" si="5"/>
        <v>40</v>
      </c>
      <c r="AB186" s="48" t="s">
        <v>488</v>
      </c>
      <c r="AC186" s="84">
        <v>12</v>
      </c>
      <c r="AD186" s="78" t="s">
        <v>494</v>
      </c>
      <c r="AE186" s="44"/>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c r="CW186" s="38"/>
      <c r="CX186" s="38"/>
      <c r="CY186" s="38"/>
      <c r="CZ186" s="38"/>
      <c r="DA186" s="38"/>
      <c r="DB186" s="38"/>
      <c r="DC186" s="38"/>
      <c r="DD186" s="38"/>
      <c r="DE186" s="38"/>
      <c r="DF186" s="38"/>
      <c r="DG186" s="38"/>
      <c r="DH186" s="38"/>
      <c r="DI186" s="38"/>
      <c r="DJ186" s="38"/>
      <c r="DK186" s="38"/>
      <c r="DL186" s="38"/>
      <c r="DM186" s="38"/>
      <c r="DN186" s="38"/>
      <c r="DO186" s="38"/>
      <c r="DP186" s="38"/>
      <c r="DQ186" s="38"/>
      <c r="DR186" s="38"/>
      <c r="DS186" s="38"/>
      <c r="DT186" s="38"/>
      <c r="DU186" s="38"/>
      <c r="DV186" s="38"/>
      <c r="DW186" s="38"/>
      <c r="DX186" s="38"/>
      <c r="DY186" s="38"/>
      <c r="DZ186" s="38"/>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c r="FD186" s="38"/>
      <c r="FE186" s="38"/>
      <c r="FF186" s="38"/>
      <c r="FG186" s="38"/>
      <c r="FH186" s="38"/>
    </row>
    <row r="187" spans="1:164" s="14" customFormat="1" ht="50.25" customHeight="1" x14ac:dyDescent="0.25">
      <c r="A187" s="124"/>
      <c r="B187" s="69">
        <v>179</v>
      </c>
      <c r="C187" s="20" t="s">
        <v>56</v>
      </c>
      <c r="D187" s="69" t="s">
        <v>372</v>
      </c>
      <c r="E187" s="114"/>
      <c r="F187" s="69" t="s">
        <v>60</v>
      </c>
      <c r="G187" s="22">
        <v>44440</v>
      </c>
      <c r="H187" s="22">
        <v>44607</v>
      </c>
      <c r="I187" s="22"/>
      <c r="J187" s="116"/>
      <c r="K187" s="137"/>
      <c r="L187" s="115"/>
      <c r="M187" s="115"/>
      <c r="N187" s="115"/>
      <c r="O187" s="112"/>
      <c r="P187" s="112"/>
      <c r="Q187" s="112"/>
      <c r="R187" s="68" t="s">
        <v>427</v>
      </c>
      <c r="S187" s="59">
        <v>70</v>
      </c>
      <c r="T187" s="68" t="s">
        <v>411</v>
      </c>
      <c r="U187" s="69">
        <v>30</v>
      </c>
      <c r="V187" s="85" t="s">
        <v>60</v>
      </c>
      <c r="W187" s="85" t="s">
        <v>60</v>
      </c>
      <c r="X187" s="85" t="s">
        <v>60</v>
      </c>
      <c r="Y187" s="48" t="s">
        <v>438</v>
      </c>
      <c r="Z187" s="77">
        <v>100</v>
      </c>
      <c r="AA187" s="77">
        <v>100</v>
      </c>
      <c r="AB187" s="48" t="s">
        <v>438</v>
      </c>
      <c r="AC187" s="77">
        <v>100</v>
      </c>
      <c r="AD187" s="83" t="s">
        <v>60</v>
      </c>
      <c r="AE187" s="46"/>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row>
    <row r="188" spans="1:164" s="3" customFormat="1" ht="54" customHeight="1" x14ac:dyDescent="0.25">
      <c r="A188" s="124"/>
      <c r="B188" s="33">
        <v>180</v>
      </c>
      <c r="C188" s="20" t="s">
        <v>180</v>
      </c>
      <c r="D188" s="69" t="s">
        <v>373</v>
      </c>
      <c r="E188" s="114"/>
      <c r="F188" s="69" t="s">
        <v>60</v>
      </c>
      <c r="G188" s="21">
        <v>44450</v>
      </c>
      <c r="H188" s="21">
        <v>44572</v>
      </c>
      <c r="I188" s="21"/>
      <c r="J188" s="116"/>
      <c r="K188" s="137"/>
      <c r="L188" s="115"/>
      <c r="M188" s="115"/>
      <c r="N188" s="115"/>
      <c r="O188" s="112"/>
      <c r="P188" s="112"/>
      <c r="Q188" s="112"/>
      <c r="R188" s="68" t="s">
        <v>417</v>
      </c>
      <c r="S188" s="59">
        <v>98</v>
      </c>
      <c r="T188" s="20" t="s">
        <v>394</v>
      </c>
      <c r="U188" s="69">
        <v>2</v>
      </c>
      <c r="V188" s="85" t="s">
        <v>60</v>
      </c>
      <c r="W188" s="85" t="s">
        <v>60</v>
      </c>
      <c r="X188" s="85" t="s">
        <v>60</v>
      </c>
      <c r="Y188" s="48" t="s">
        <v>438</v>
      </c>
      <c r="Z188" s="77">
        <v>100</v>
      </c>
      <c r="AA188" s="77">
        <v>100</v>
      </c>
      <c r="AB188" s="48" t="s">
        <v>438</v>
      </c>
      <c r="AC188" s="77">
        <v>100</v>
      </c>
      <c r="AD188" s="83" t="s">
        <v>60</v>
      </c>
      <c r="AE188" s="45"/>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c r="FA188" s="39"/>
      <c r="FB188" s="39"/>
      <c r="FC188" s="39"/>
      <c r="FD188" s="39"/>
      <c r="FE188" s="39"/>
      <c r="FF188" s="39"/>
      <c r="FG188" s="39"/>
      <c r="FH188" s="39"/>
    </row>
    <row r="189" spans="1:164" s="3" customFormat="1" ht="54" customHeight="1" x14ac:dyDescent="0.25">
      <c r="A189" s="124"/>
      <c r="B189" s="69">
        <v>181</v>
      </c>
      <c r="C189" s="20" t="s">
        <v>181</v>
      </c>
      <c r="D189" s="69" t="s">
        <v>374</v>
      </c>
      <c r="E189" s="114"/>
      <c r="F189" s="69" t="s">
        <v>60</v>
      </c>
      <c r="G189" s="21">
        <v>44539</v>
      </c>
      <c r="H189" s="21">
        <v>44573</v>
      </c>
      <c r="I189" s="21"/>
      <c r="J189" s="116"/>
      <c r="K189" s="137"/>
      <c r="L189" s="115"/>
      <c r="M189" s="115"/>
      <c r="N189" s="115"/>
      <c r="O189" s="112"/>
      <c r="P189" s="112"/>
      <c r="Q189" s="112"/>
      <c r="R189" s="68" t="s">
        <v>417</v>
      </c>
      <c r="S189" s="59">
        <v>95</v>
      </c>
      <c r="T189" s="20" t="s">
        <v>394</v>
      </c>
      <c r="U189" s="69">
        <v>5</v>
      </c>
      <c r="V189" s="85" t="s">
        <v>60</v>
      </c>
      <c r="W189" s="85" t="s">
        <v>60</v>
      </c>
      <c r="X189" s="85" t="s">
        <v>60</v>
      </c>
      <c r="Y189" s="48" t="s">
        <v>438</v>
      </c>
      <c r="Z189" s="77">
        <v>100</v>
      </c>
      <c r="AA189" s="77">
        <v>100</v>
      </c>
      <c r="AB189" s="48" t="s">
        <v>438</v>
      </c>
      <c r="AC189" s="77">
        <v>100</v>
      </c>
      <c r="AD189" s="83" t="s">
        <v>60</v>
      </c>
      <c r="AE189" s="45"/>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O189" s="39"/>
      <c r="EP189" s="39"/>
      <c r="EQ189" s="39"/>
      <c r="ER189" s="39"/>
      <c r="ES189" s="39"/>
      <c r="ET189" s="39"/>
      <c r="EU189" s="39"/>
      <c r="EV189" s="39"/>
      <c r="EW189" s="39"/>
      <c r="EX189" s="39"/>
      <c r="EY189" s="39"/>
      <c r="EZ189" s="39"/>
      <c r="FA189" s="39"/>
      <c r="FB189" s="39"/>
      <c r="FC189" s="39"/>
      <c r="FD189" s="39"/>
      <c r="FE189" s="39"/>
      <c r="FF189" s="39"/>
      <c r="FG189" s="39"/>
      <c r="FH189" s="39"/>
    </row>
    <row r="190" spans="1:164" s="3" customFormat="1" ht="56.25" customHeight="1" x14ac:dyDescent="0.25">
      <c r="A190" s="124"/>
      <c r="B190" s="33">
        <v>182</v>
      </c>
      <c r="C190" s="20" t="s">
        <v>182</v>
      </c>
      <c r="D190" s="69" t="s">
        <v>375</v>
      </c>
      <c r="E190" s="114"/>
      <c r="F190" s="69" t="s">
        <v>60</v>
      </c>
      <c r="G190" s="21">
        <v>44451</v>
      </c>
      <c r="H190" s="21">
        <v>44573</v>
      </c>
      <c r="I190" s="21"/>
      <c r="J190" s="116"/>
      <c r="K190" s="137"/>
      <c r="L190" s="115"/>
      <c r="M190" s="115"/>
      <c r="N190" s="115"/>
      <c r="O190" s="112"/>
      <c r="P190" s="112"/>
      <c r="Q190" s="112"/>
      <c r="R190" s="68" t="s">
        <v>417</v>
      </c>
      <c r="S190" s="59">
        <v>65</v>
      </c>
      <c r="T190" s="20" t="s">
        <v>394</v>
      </c>
      <c r="U190" s="69">
        <v>35</v>
      </c>
      <c r="V190" s="85" t="s">
        <v>60</v>
      </c>
      <c r="W190" s="85" t="s">
        <v>60</v>
      </c>
      <c r="X190" s="85" t="s">
        <v>60</v>
      </c>
      <c r="Y190" s="48" t="s">
        <v>438</v>
      </c>
      <c r="Z190" s="77">
        <v>100</v>
      </c>
      <c r="AA190" s="77">
        <v>100</v>
      </c>
      <c r="AB190" s="48" t="s">
        <v>438</v>
      </c>
      <c r="AC190" s="77">
        <v>100</v>
      </c>
      <c r="AD190" s="83" t="s">
        <v>60</v>
      </c>
      <c r="AE190" s="45"/>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O190" s="39"/>
      <c r="EP190" s="39"/>
      <c r="EQ190" s="39"/>
      <c r="ER190" s="39"/>
      <c r="ES190" s="39"/>
      <c r="ET190" s="39"/>
      <c r="EU190" s="39"/>
      <c r="EV190" s="39"/>
      <c r="EW190" s="39"/>
      <c r="EX190" s="39"/>
      <c r="EY190" s="39"/>
      <c r="EZ190" s="39"/>
      <c r="FA190" s="39"/>
      <c r="FB190" s="39"/>
      <c r="FC190" s="39"/>
      <c r="FD190" s="39"/>
      <c r="FE190" s="39"/>
      <c r="FF190" s="39"/>
      <c r="FG190" s="39"/>
      <c r="FH190" s="39"/>
    </row>
    <row r="191" spans="1:164" s="3" customFormat="1" ht="58.5" customHeight="1" x14ac:dyDescent="0.25">
      <c r="A191" s="124"/>
      <c r="B191" s="69">
        <v>183</v>
      </c>
      <c r="C191" s="20" t="s">
        <v>183</v>
      </c>
      <c r="D191" s="69" t="s">
        <v>376</v>
      </c>
      <c r="E191" s="114"/>
      <c r="F191" s="69" t="s">
        <v>60</v>
      </c>
      <c r="G191" s="21">
        <v>44505</v>
      </c>
      <c r="H191" s="21">
        <v>44625</v>
      </c>
      <c r="I191" s="21"/>
      <c r="J191" s="116"/>
      <c r="K191" s="137"/>
      <c r="L191" s="115"/>
      <c r="M191" s="115"/>
      <c r="N191" s="115"/>
      <c r="O191" s="113"/>
      <c r="P191" s="113"/>
      <c r="Q191" s="113"/>
      <c r="R191" s="68" t="s">
        <v>417</v>
      </c>
      <c r="S191" s="59">
        <v>45</v>
      </c>
      <c r="T191" s="20" t="s">
        <v>394</v>
      </c>
      <c r="U191" s="69">
        <v>55</v>
      </c>
      <c r="V191" s="85" t="s">
        <v>60</v>
      </c>
      <c r="W191" s="85" t="s">
        <v>60</v>
      </c>
      <c r="X191" s="85" t="s">
        <v>60</v>
      </c>
      <c r="Y191" s="48" t="s">
        <v>438</v>
      </c>
      <c r="Z191" s="77">
        <v>100</v>
      </c>
      <c r="AA191" s="77">
        <v>100</v>
      </c>
      <c r="AB191" s="48" t="s">
        <v>438</v>
      </c>
      <c r="AC191" s="77">
        <v>100</v>
      </c>
      <c r="AD191" s="83" t="s">
        <v>60</v>
      </c>
      <c r="AE191" s="45"/>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O191" s="39"/>
      <c r="EP191" s="39"/>
      <c r="EQ191" s="39"/>
      <c r="ER191" s="39"/>
      <c r="ES191" s="39"/>
      <c r="ET191" s="39"/>
      <c r="EU191" s="39"/>
      <c r="EV191" s="39"/>
      <c r="EW191" s="39"/>
      <c r="EX191" s="39"/>
      <c r="EY191" s="39"/>
      <c r="EZ191" s="39"/>
      <c r="FA191" s="39"/>
      <c r="FB191" s="39"/>
      <c r="FC191" s="39"/>
      <c r="FD191" s="39"/>
      <c r="FE191" s="39"/>
      <c r="FF191" s="39"/>
      <c r="FG191" s="39"/>
      <c r="FH191" s="39"/>
    </row>
    <row r="192" spans="1:164" x14ac:dyDescent="0.25">
      <c r="C192" s="1"/>
      <c r="D192" s="9"/>
      <c r="F192" s="1"/>
      <c r="J192" s="15"/>
      <c r="K192" s="11"/>
      <c r="L192" s="11"/>
      <c r="M192" s="11"/>
      <c r="N192" s="11"/>
      <c r="O192" s="11"/>
      <c r="P192" s="11"/>
      <c r="Q192" s="11"/>
      <c r="R192" s="56"/>
      <c r="S192" s="60"/>
      <c r="T192" s="11"/>
      <c r="U192" s="9"/>
      <c r="V192" s="9"/>
      <c r="W192" s="9"/>
      <c r="X192" s="9"/>
      <c r="Y192" s="1"/>
      <c r="Z192" s="1"/>
      <c r="AA192" s="1"/>
      <c r="AB192" s="1"/>
      <c r="AC192" s="74"/>
      <c r="AD192" s="1"/>
    </row>
    <row r="193" spans="2:30" s="12" customFormat="1" x14ac:dyDescent="0.25">
      <c r="B193" s="50"/>
      <c r="C193" s="1"/>
      <c r="D193" s="9"/>
      <c r="E193" s="10"/>
      <c r="F193" s="1"/>
      <c r="G193" s="8"/>
      <c r="H193" s="1"/>
      <c r="I193" s="1"/>
      <c r="J193" s="15"/>
      <c r="K193" s="15"/>
      <c r="L193" s="15"/>
      <c r="M193" s="15"/>
      <c r="N193" s="15"/>
      <c r="O193" s="15"/>
      <c r="P193" s="15"/>
      <c r="Q193" s="15"/>
      <c r="R193" s="57"/>
      <c r="S193" s="60"/>
      <c r="T193" s="15"/>
      <c r="U193" s="9"/>
      <c r="V193" s="1"/>
      <c r="W193" s="1"/>
      <c r="X193" s="1"/>
      <c r="Y193" s="1"/>
      <c r="Z193" s="1"/>
      <c r="AA193" s="1"/>
      <c r="AB193" s="1"/>
      <c r="AC193" s="74"/>
      <c r="AD193" s="1"/>
    </row>
    <row r="194" spans="2:30" s="12" customFormat="1" x14ac:dyDescent="0.25">
      <c r="B194" s="50"/>
      <c r="C194" s="1"/>
      <c r="D194" s="9"/>
      <c r="E194" s="10"/>
      <c r="F194" s="1"/>
      <c r="G194" s="8"/>
      <c r="H194" s="1"/>
      <c r="I194" s="1"/>
      <c r="J194" s="4"/>
      <c r="K194" s="4"/>
      <c r="L194" s="4"/>
      <c r="M194" s="4"/>
      <c r="N194" s="4"/>
      <c r="O194" s="4"/>
      <c r="P194" s="4"/>
      <c r="Q194" s="4"/>
      <c r="R194" s="58"/>
      <c r="S194" s="61"/>
      <c r="T194" s="4"/>
      <c r="U194" s="9"/>
      <c r="V194" s="1"/>
      <c r="W194" s="1"/>
      <c r="X194" s="1"/>
      <c r="Y194" s="1"/>
      <c r="Z194" s="1"/>
      <c r="AA194" s="1"/>
      <c r="AB194" s="1"/>
      <c r="AC194" s="74"/>
      <c r="AD194" s="1"/>
    </row>
    <row r="195" spans="2:30" s="12" customFormat="1" x14ac:dyDescent="0.25">
      <c r="B195" s="50"/>
      <c r="C195" s="1"/>
      <c r="D195" s="9"/>
      <c r="E195" s="4"/>
      <c r="F195" s="1"/>
      <c r="G195" s="8"/>
      <c r="H195" s="1"/>
      <c r="I195" s="1"/>
      <c r="J195" s="4"/>
      <c r="K195" s="4"/>
      <c r="L195" s="4"/>
      <c r="M195" s="4"/>
      <c r="N195" s="4"/>
      <c r="O195" s="4"/>
      <c r="P195" s="4"/>
      <c r="Q195" s="4"/>
      <c r="R195" s="58"/>
      <c r="S195" s="61"/>
      <c r="T195" s="4"/>
      <c r="U195" s="9"/>
      <c r="V195" s="1"/>
      <c r="W195" s="1"/>
      <c r="X195" s="1"/>
      <c r="Y195" s="1"/>
      <c r="Z195" s="1"/>
      <c r="AA195" s="1"/>
      <c r="AB195" s="1"/>
      <c r="AC195" s="74"/>
      <c r="AD195" s="1"/>
    </row>
    <row r="196" spans="2:30" s="12" customFormat="1" x14ac:dyDescent="0.25">
      <c r="B196" s="50"/>
      <c r="C196" s="1"/>
      <c r="D196" s="9"/>
      <c r="E196" s="4"/>
      <c r="F196" s="1"/>
      <c r="G196" s="8"/>
      <c r="H196" s="1"/>
      <c r="I196" s="1"/>
      <c r="J196" s="4"/>
      <c r="K196" s="4"/>
      <c r="L196" s="4"/>
      <c r="M196" s="4"/>
      <c r="N196" s="4"/>
      <c r="O196" s="4"/>
      <c r="P196" s="4"/>
      <c r="Q196" s="4"/>
      <c r="R196" s="58"/>
      <c r="S196" s="61"/>
      <c r="T196" s="4"/>
      <c r="U196" s="9"/>
      <c r="V196" s="1"/>
      <c r="W196" s="1"/>
      <c r="X196" s="1"/>
      <c r="Y196" s="1"/>
      <c r="Z196" s="1"/>
      <c r="AA196" s="1"/>
      <c r="AB196" s="1"/>
      <c r="AC196" s="74"/>
      <c r="AD196" s="1"/>
    </row>
    <row r="197" spans="2:30" s="12" customFormat="1" x14ac:dyDescent="0.25">
      <c r="B197" s="50"/>
      <c r="C197" s="1"/>
      <c r="D197" s="9"/>
      <c r="E197" s="4"/>
      <c r="F197" s="1"/>
      <c r="G197" s="8"/>
      <c r="H197" s="1"/>
      <c r="I197" s="1"/>
      <c r="J197" s="4"/>
      <c r="K197" s="4"/>
      <c r="L197" s="4"/>
      <c r="M197" s="4"/>
      <c r="N197" s="4"/>
      <c r="O197" s="4"/>
      <c r="P197" s="4"/>
      <c r="Q197" s="4"/>
      <c r="R197" s="58"/>
      <c r="S197" s="61"/>
      <c r="T197" s="4"/>
      <c r="U197" s="9"/>
      <c r="V197" s="1"/>
      <c r="W197" s="1"/>
      <c r="X197" s="1"/>
      <c r="Y197" s="1"/>
      <c r="Z197" s="1"/>
      <c r="AA197" s="1"/>
      <c r="AB197" s="1"/>
      <c r="AC197" s="74"/>
      <c r="AD197" s="1"/>
    </row>
    <row r="198" spans="2:30" s="12" customFormat="1" x14ac:dyDescent="0.25">
      <c r="B198" s="9"/>
      <c r="C198" s="1"/>
      <c r="D198" s="9"/>
      <c r="E198" s="4"/>
      <c r="F198" s="1"/>
      <c r="G198" s="8"/>
      <c r="H198" s="1"/>
      <c r="I198" s="1"/>
      <c r="J198" s="4"/>
      <c r="K198" s="4"/>
      <c r="L198" s="4"/>
      <c r="M198" s="4"/>
      <c r="N198" s="4"/>
      <c r="O198" s="4"/>
      <c r="P198" s="4"/>
      <c r="Q198" s="4"/>
      <c r="R198" s="58"/>
      <c r="S198" s="61"/>
      <c r="T198" s="4"/>
      <c r="U198" s="9"/>
      <c r="V198" s="1"/>
      <c r="W198" s="1"/>
      <c r="X198" s="1"/>
      <c r="Y198" s="1"/>
      <c r="Z198" s="1"/>
      <c r="AA198" s="1"/>
      <c r="AB198" s="1"/>
      <c r="AC198" s="74"/>
      <c r="AD198" s="1"/>
    </row>
    <row r="199" spans="2:30" s="12" customFormat="1" x14ac:dyDescent="0.25">
      <c r="B199" s="9"/>
      <c r="C199" s="1"/>
      <c r="D199" s="9"/>
      <c r="E199" s="4"/>
      <c r="F199" s="1"/>
      <c r="G199" s="8"/>
      <c r="H199" s="1"/>
      <c r="I199" s="1"/>
      <c r="J199" s="4"/>
      <c r="K199" s="4"/>
      <c r="L199" s="4"/>
      <c r="M199" s="4"/>
      <c r="N199" s="4"/>
      <c r="O199" s="4"/>
      <c r="P199" s="4"/>
      <c r="Q199" s="4"/>
      <c r="R199" s="58"/>
      <c r="S199" s="61"/>
      <c r="T199" s="4"/>
      <c r="U199" s="9"/>
      <c r="V199" s="1"/>
      <c r="W199" s="1"/>
      <c r="X199" s="1"/>
      <c r="Y199" s="1"/>
      <c r="Z199" s="1"/>
      <c r="AA199" s="1"/>
      <c r="AB199" s="1"/>
      <c r="AC199" s="74"/>
      <c r="AD199" s="1"/>
    </row>
    <row r="200" spans="2:30" s="12" customFormat="1" x14ac:dyDescent="0.25">
      <c r="B200" s="9"/>
      <c r="C200" s="1"/>
      <c r="D200" s="9"/>
      <c r="E200" s="4"/>
      <c r="F200" s="1"/>
      <c r="G200" s="8"/>
      <c r="H200" s="1"/>
      <c r="I200" s="1"/>
      <c r="J200" s="4"/>
      <c r="K200" s="4"/>
      <c r="L200" s="4"/>
      <c r="M200" s="4"/>
      <c r="N200" s="4"/>
      <c r="O200" s="4"/>
      <c r="P200" s="4"/>
      <c r="Q200" s="4"/>
      <c r="R200" s="58"/>
      <c r="S200" s="61"/>
      <c r="T200" s="4"/>
      <c r="U200" s="9"/>
      <c r="V200" s="1"/>
      <c r="W200" s="1"/>
      <c r="X200" s="1"/>
      <c r="Y200" s="1"/>
      <c r="Z200" s="1"/>
      <c r="AA200" s="1"/>
      <c r="AB200" s="1"/>
      <c r="AC200" s="74"/>
      <c r="AD200" s="1"/>
    </row>
    <row r="201" spans="2:30" s="12" customFormat="1" x14ac:dyDescent="0.25">
      <c r="B201" s="9"/>
      <c r="C201" s="1"/>
      <c r="D201" s="9"/>
      <c r="E201" s="4"/>
      <c r="F201" s="1"/>
      <c r="G201" s="8"/>
      <c r="H201" s="1"/>
      <c r="I201" s="1"/>
      <c r="J201" s="4"/>
      <c r="K201" s="4"/>
      <c r="L201" s="4"/>
      <c r="M201" s="4"/>
      <c r="N201" s="4"/>
      <c r="O201" s="4"/>
      <c r="P201" s="4"/>
      <c r="Q201" s="4"/>
      <c r="R201" s="58"/>
      <c r="S201" s="61"/>
      <c r="T201" s="4"/>
      <c r="U201" s="9"/>
      <c r="V201" s="1"/>
      <c r="W201" s="1"/>
      <c r="X201" s="1"/>
      <c r="Y201" s="1"/>
      <c r="Z201" s="1"/>
      <c r="AA201" s="1"/>
      <c r="AB201" s="1"/>
      <c r="AC201" s="74"/>
      <c r="AD201" s="1"/>
    </row>
    <row r="202" spans="2:30" s="12" customFormat="1" x14ac:dyDescent="0.25">
      <c r="B202" s="9"/>
      <c r="C202" s="1"/>
      <c r="D202" s="9"/>
      <c r="E202" s="4"/>
      <c r="F202" s="1"/>
      <c r="G202" s="8"/>
      <c r="H202" s="1"/>
      <c r="I202" s="1"/>
      <c r="J202" s="4"/>
      <c r="K202" s="4"/>
      <c r="L202" s="4"/>
      <c r="M202" s="4"/>
      <c r="N202" s="4"/>
      <c r="O202" s="4"/>
      <c r="P202" s="4"/>
      <c r="Q202" s="4"/>
      <c r="R202" s="58"/>
      <c r="S202" s="61"/>
      <c r="T202" s="4"/>
      <c r="U202" s="9"/>
      <c r="V202" s="1"/>
      <c r="W202" s="1"/>
      <c r="X202" s="1"/>
      <c r="Y202" s="1"/>
      <c r="Z202" s="1"/>
      <c r="AA202" s="1"/>
      <c r="AB202" s="1"/>
      <c r="AC202" s="74"/>
      <c r="AD202" s="1"/>
    </row>
    <row r="203" spans="2:30" s="12" customFormat="1" x14ac:dyDescent="0.25">
      <c r="B203" s="9"/>
      <c r="C203" s="1"/>
      <c r="D203" s="9"/>
      <c r="E203" s="4"/>
      <c r="F203" s="1"/>
      <c r="G203" s="8"/>
      <c r="H203" s="1"/>
      <c r="I203" s="1"/>
      <c r="J203" s="4"/>
      <c r="K203" s="4"/>
      <c r="L203" s="4"/>
      <c r="M203" s="4"/>
      <c r="N203" s="4"/>
      <c r="O203" s="4"/>
      <c r="P203" s="4"/>
      <c r="Q203" s="4"/>
      <c r="R203" s="58"/>
      <c r="S203" s="61"/>
      <c r="T203" s="4"/>
      <c r="U203" s="9"/>
      <c r="V203" s="1"/>
      <c r="W203" s="1"/>
      <c r="X203" s="1"/>
      <c r="Y203" s="1"/>
      <c r="Z203" s="1"/>
      <c r="AA203" s="1"/>
      <c r="AB203" s="1"/>
      <c r="AC203" s="74"/>
      <c r="AD203" s="1"/>
    </row>
    <row r="204" spans="2:30" s="12" customFormat="1" x14ac:dyDescent="0.25">
      <c r="B204" s="9"/>
      <c r="C204" s="1"/>
      <c r="D204" s="9"/>
      <c r="E204" s="4"/>
      <c r="F204" s="1"/>
      <c r="G204" s="8"/>
      <c r="H204" s="1"/>
      <c r="I204" s="1"/>
      <c r="J204" s="4"/>
      <c r="K204" s="4"/>
      <c r="L204" s="4"/>
      <c r="M204" s="4"/>
      <c r="N204" s="4"/>
      <c r="O204" s="4"/>
      <c r="P204" s="4"/>
      <c r="Q204" s="4"/>
      <c r="R204" s="58"/>
      <c r="S204" s="61"/>
      <c r="T204" s="4"/>
      <c r="U204" s="9"/>
      <c r="V204" s="1"/>
      <c r="W204" s="1"/>
      <c r="X204" s="1"/>
      <c r="Y204" s="1"/>
      <c r="Z204" s="1"/>
      <c r="AA204" s="1"/>
      <c r="AB204" s="1"/>
      <c r="AC204" s="74"/>
      <c r="AD204" s="1"/>
    </row>
    <row r="205" spans="2:30" s="12" customFormat="1" x14ac:dyDescent="0.25">
      <c r="B205" s="9"/>
      <c r="C205" s="1"/>
      <c r="D205" s="9"/>
      <c r="E205" s="4"/>
      <c r="F205" s="1"/>
      <c r="G205" s="8"/>
      <c r="H205" s="1"/>
      <c r="I205" s="1"/>
      <c r="J205" s="4"/>
      <c r="K205" s="4"/>
      <c r="L205" s="4"/>
      <c r="M205" s="4"/>
      <c r="N205" s="4"/>
      <c r="O205" s="4"/>
      <c r="P205" s="4"/>
      <c r="Q205" s="4"/>
      <c r="R205" s="58"/>
      <c r="S205" s="61"/>
      <c r="T205" s="4"/>
      <c r="U205" s="9"/>
      <c r="V205" s="1"/>
      <c r="W205" s="1"/>
      <c r="X205" s="1"/>
      <c r="Y205" s="1"/>
      <c r="Z205" s="1"/>
      <c r="AA205" s="1"/>
      <c r="AB205" s="1"/>
      <c r="AC205" s="74"/>
      <c r="AD205" s="1"/>
    </row>
    <row r="206" spans="2:30" s="12" customFormat="1" x14ac:dyDescent="0.25">
      <c r="B206" s="9"/>
      <c r="C206" s="1"/>
      <c r="D206" s="9"/>
      <c r="E206" s="4"/>
      <c r="F206" s="1"/>
      <c r="G206" s="8"/>
      <c r="H206" s="1"/>
      <c r="I206" s="1"/>
      <c r="J206" s="4"/>
      <c r="K206" s="4"/>
      <c r="L206" s="4"/>
      <c r="M206" s="4"/>
      <c r="N206" s="4"/>
      <c r="O206" s="4"/>
      <c r="P206" s="4"/>
      <c r="Q206" s="4"/>
      <c r="R206" s="58"/>
      <c r="S206" s="61"/>
      <c r="T206" s="4"/>
      <c r="U206" s="9"/>
      <c r="V206" s="1"/>
      <c r="W206" s="1"/>
      <c r="X206" s="1"/>
      <c r="Y206" s="1"/>
      <c r="Z206" s="1"/>
      <c r="AA206" s="1"/>
      <c r="AB206" s="1"/>
      <c r="AC206" s="74"/>
      <c r="AD206" s="1"/>
    </row>
    <row r="207" spans="2:30" s="12" customFormat="1" x14ac:dyDescent="0.25">
      <c r="B207" s="9"/>
      <c r="C207" s="1"/>
      <c r="D207" s="9"/>
      <c r="E207" s="4"/>
      <c r="F207" s="1"/>
      <c r="G207" s="8"/>
      <c r="H207" s="1"/>
      <c r="I207" s="1"/>
      <c r="J207" s="4"/>
      <c r="K207" s="4"/>
      <c r="L207" s="4"/>
      <c r="M207" s="4"/>
      <c r="N207" s="4"/>
      <c r="O207" s="4"/>
      <c r="P207" s="4"/>
      <c r="Q207" s="4"/>
      <c r="R207" s="58"/>
      <c r="S207" s="61"/>
      <c r="T207" s="4"/>
      <c r="U207" s="9"/>
      <c r="V207" s="1"/>
      <c r="W207" s="1"/>
      <c r="X207" s="1"/>
      <c r="Y207" s="1"/>
      <c r="Z207" s="1"/>
      <c r="AA207" s="1"/>
      <c r="AB207" s="1"/>
      <c r="AC207" s="74"/>
      <c r="AD207" s="1"/>
    </row>
    <row r="208" spans="2:30" s="12" customFormat="1" x14ac:dyDescent="0.25">
      <c r="B208" s="9"/>
      <c r="C208" s="1"/>
      <c r="D208" s="9"/>
      <c r="E208" s="4"/>
      <c r="F208" s="1"/>
      <c r="G208" s="8"/>
      <c r="H208" s="1"/>
      <c r="I208" s="1"/>
      <c r="J208" s="4"/>
      <c r="K208" s="4"/>
      <c r="L208" s="4"/>
      <c r="M208" s="4"/>
      <c r="N208" s="4"/>
      <c r="O208" s="4"/>
      <c r="P208" s="4"/>
      <c r="Q208" s="4"/>
      <c r="R208" s="58"/>
      <c r="S208" s="61"/>
      <c r="T208" s="4"/>
      <c r="U208" s="9"/>
      <c r="V208" s="1"/>
      <c r="W208" s="1"/>
      <c r="X208" s="1"/>
      <c r="Y208" s="1"/>
      <c r="Z208" s="1"/>
      <c r="AA208" s="1"/>
      <c r="AB208" s="1"/>
      <c r="AC208" s="74"/>
      <c r="AD208" s="1"/>
    </row>
    <row r="209" spans="2:30" s="12" customFormat="1" x14ac:dyDescent="0.25">
      <c r="B209" s="9"/>
      <c r="C209" s="1"/>
      <c r="D209" s="9"/>
      <c r="E209" s="4"/>
      <c r="F209" s="1"/>
      <c r="G209" s="8"/>
      <c r="H209" s="1"/>
      <c r="I209" s="1"/>
      <c r="J209" s="4"/>
      <c r="K209" s="4"/>
      <c r="L209" s="4"/>
      <c r="M209" s="4"/>
      <c r="N209" s="4"/>
      <c r="O209" s="4"/>
      <c r="P209" s="4"/>
      <c r="Q209" s="4"/>
      <c r="R209" s="58"/>
      <c r="S209" s="61"/>
      <c r="T209" s="4"/>
      <c r="U209" s="9"/>
      <c r="V209" s="1"/>
      <c r="W209" s="1"/>
      <c r="X209" s="1"/>
      <c r="Y209" s="1"/>
      <c r="Z209" s="1"/>
      <c r="AA209" s="1"/>
      <c r="AB209" s="1"/>
      <c r="AC209" s="74"/>
      <c r="AD209" s="1"/>
    </row>
    <row r="210" spans="2:30" s="12" customFormat="1" x14ac:dyDescent="0.25">
      <c r="B210" s="9"/>
      <c r="C210" s="1"/>
      <c r="D210" s="9"/>
      <c r="E210" s="4"/>
      <c r="F210" s="1"/>
      <c r="G210" s="8"/>
      <c r="H210" s="1"/>
      <c r="I210" s="1"/>
      <c r="J210" s="4"/>
      <c r="K210" s="4"/>
      <c r="L210" s="4"/>
      <c r="M210" s="4"/>
      <c r="N210" s="4"/>
      <c r="O210" s="4"/>
      <c r="P210" s="4"/>
      <c r="Q210" s="4"/>
      <c r="R210" s="58"/>
      <c r="S210" s="61"/>
      <c r="T210" s="4"/>
      <c r="U210" s="9"/>
      <c r="V210" s="1"/>
      <c r="W210" s="1"/>
      <c r="X210" s="1"/>
      <c r="Y210" s="1"/>
      <c r="Z210" s="1"/>
      <c r="AA210" s="1"/>
      <c r="AB210" s="1"/>
      <c r="AC210" s="74"/>
      <c r="AD210" s="1"/>
    </row>
    <row r="211" spans="2:30" s="12" customFormat="1" x14ac:dyDescent="0.25">
      <c r="B211" s="9"/>
      <c r="C211" s="1"/>
      <c r="D211" s="9"/>
      <c r="E211" s="4"/>
      <c r="F211" s="1"/>
      <c r="G211" s="8"/>
      <c r="H211" s="1"/>
      <c r="I211" s="1"/>
      <c r="J211" s="4"/>
      <c r="K211" s="4"/>
      <c r="L211" s="4"/>
      <c r="M211" s="4"/>
      <c r="N211" s="4"/>
      <c r="O211" s="4"/>
      <c r="P211" s="4"/>
      <c r="Q211" s="4"/>
      <c r="R211" s="58"/>
      <c r="S211" s="61"/>
      <c r="T211" s="4"/>
      <c r="U211" s="9"/>
      <c r="V211" s="1"/>
      <c r="W211" s="1"/>
      <c r="X211" s="1"/>
      <c r="Y211" s="1"/>
      <c r="Z211" s="1"/>
      <c r="AA211" s="1"/>
      <c r="AB211" s="1"/>
      <c r="AC211" s="74"/>
      <c r="AD211" s="1"/>
    </row>
    <row r="212" spans="2:30" s="12" customFormat="1" x14ac:dyDescent="0.25">
      <c r="B212" s="9"/>
      <c r="C212" s="1"/>
      <c r="D212" s="9"/>
      <c r="E212" s="4"/>
      <c r="F212" s="1"/>
      <c r="G212" s="8"/>
      <c r="H212" s="1"/>
      <c r="I212" s="1"/>
      <c r="J212" s="4"/>
      <c r="K212" s="4"/>
      <c r="L212" s="4"/>
      <c r="M212" s="4"/>
      <c r="N212" s="4"/>
      <c r="O212" s="4"/>
      <c r="P212" s="4"/>
      <c r="Q212" s="4"/>
      <c r="R212" s="58"/>
      <c r="S212" s="61"/>
      <c r="T212" s="4"/>
      <c r="U212" s="9"/>
      <c r="V212" s="1"/>
      <c r="W212" s="1"/>
      <c r="X212" s="1"/>
      <c r="Y212" s="1"/>
      <c r="Z212" s="1"/>
      <c r="AA212" s="1"/>
      <c r="AB212" s="1"/>
      <c r="AC212" s="74"/>
      <c r="AD212" s="1"/>
    </row>
    <row r="213" spans="2:30" s="12" customFormat="1" x14ac:dyDescent="0.25">
      <c r="B213" s="9"/>
      <c r="C213" s="1"/>
      <c r="D213" s="9"/>
      <c r="E213" s="4"/>
      <c r="F213" s="1"/>
      <c r="G213" s="8"/>
      <c r="H213" s="1"/>
      <c r="I213" s="1"/>
      <c r="J213" s="4"/>
      <c r="K213" s="4"/>
      <c r="L213" s="4"/>
      <c r="M213" s="4"/>
      <c r="N213" s="4"/>
      <c r="O213" s="4"/>
      <c r="P213" s="4"/>
      <c r="Q213" s="4"/>
      <c r="R213" s="58"/>
      <c r="S213" s="61"/>
      <c r="T213" s="4"/>
      <c r="U213" s="9"/>
      <c r="V213" s="1"/>
      <c r="W213" s="1"/>
      <c r="X213" s="1"/>
      <c r="Y213" s="1"/>
      <c r="Z213" s="1"/>
      <c r="AA213" s="1"/>
      <c r="AB213" s="1"/>
      <c r="AC213" s="74"/>
      <c r="AD213" s="1"/>
    </row>
    <row r="214" spans="2:30" s="12" customFormat="1" x14ac:dyDescent="0.25">
      <c r="B214" s="9"/>
      <c r="C214" s="1"/>
      <c r="D214" s="9"/>
      <c r="E214" s="4"/>
      <c r="F214" s="1"/>
      <c r="G214" s="8"/>
      <c r="H214" s="1"/>
      <c r="I214" s="1"/>
      <c r="J214" s="4"/>
      <c r="K214" s="4"/>
      <c r="L214" s="4"/>
      <c r="M214" s="4"/>
      <c r="N214" s="4"/>
      <c r="O214" s="4"/>
      <c r="P214" s="4"/>
      <c r="Q214" s="4"/>
      <c r="R214" s="58"/>
      <c r="S214" s="61"/>
      <c r="T214" s="4"/>
      <c r="U214" s="9"/>
      <c r="V214" s="1"/>
      <c r="W214" s="1"/>
      <c r="X214" s="1"/>
      <c r="Y214" s="1"/>
      <c r="Z214" s="1"/>
      <c r="AA214" s="1"/>
      <c r="AB214" s="1"/>
      <c r="AC214" s="74"/>
      <c r="AD214" s="1"/>
    </row>
    <row r="215" spans="2:30" s="12" customFormat="1" x14ac:dyDescent="0.25">
      <c r="B215" s="9"/>
      <c r="C215" s="1"/>
      <c r="D215" s="9"/>
      <c r="E215" s="4"/>
      <c r="F215" s="1"/>
      <c r="G215" s="8"/>
      <c r="H215" s="1"/>
      <c r="I215" s="1"/>
      <c r="J215" s="4"/>
      <c r="K215" s="4"/>
      <c r="L215" s="4"/>
      <c r="M215" s="4"/>
      <c r="N215" s="4"/>
      <c r="O215" s="4"/>
      <c r="P215" s="4"/>
      <c r="Q215" s="4"/>
      <c r="R215" s="58"/>
      <c r="S215" s="61"/>
      <c r="T215" s="4"/>
      <c r="U215" s="9"/>
      <c r="V215" s="1"/>
      <c r="W215" s="1"/>
      <c r="X215" s="1"/>
      <c r="Y215" s="1"/>
      <c r="Z215" s="1"/>
      <c r="AA215" s="1"/>
      <c r="AB215" s="1"/>
      <c r="AC215" s="74"/>
      <c r="AD215" s="1"/>
    </row>
    <row r="216" spans="2:30" s="12" customFormat="1" x14ac:dyDescent="0.25">
      <c r="B216" s="9"/>
      <c r="C216" s="1"/>
      <c r="D216" s="9"/>
      <c r="E216" s="4"/>
      <c r="F216" s="1"/>
      <c r="G216" s="8"/>
      <c r="H216" s="1"/>
      <c r="I216" s="1"/>
      <c r="J216" s="4"/>
      <c r="K216" s="4"/>
      <c r="L216" s="4"/>
      <c r="M216" s="4"/>
      <c r="N216" s="4"/>
      <c r="O216" s="4"/>
      <c r="P216" s="4"/>
      <c r="Q216" s="4"/>
      <c r="R216" s="58"/>
      <c r="S216" s="61"/>
      <c r="T216" s="4"/>
      <c r="U216" s="9"/>
      <c r="V216" s="1"/>
      <c r="W216" s="1"/>
      <c r="X216" s="1"/>
      <c r="Y216" s="1"/>
      <c r="Z216" s="1"/>
      <c r="AA216" s="1"/>
      <c r="AB216" s="1"/>
      <c r="AC216" s="74"/>
      <c r="AD216" s="1"/>
    </row>
    <row r="217" spans="2:30" s="12" customFormat="1" x14ac:dyDescent="0.25">
      <c r="B217" s="9"/>
      <c r="C217" s="1"/>
      <c r="D217" s="9"/>
      <c r="E217" s="4"/>
      <c r="F217" s="1"/>
      <c r="G217" s="8"/>
      <c r="H217" s="1"/>
      <c r="I217" s="1"/>
      <c r="J217" s="4"/>
      <c r="K217" s="4"/>
      <c r="L217" s="4"/>
      <c r="M217" s="4"/>
      <c r="N217" s="4"/>
      <c r="O217" s="4"/>
      <c r="P217" s="4"/>
      <c r="Q217" s="4"/>
      <c r="R217" s="58"/>
      <c r="S217" s="61"/>
      <c r="T217" s="4"/>
      <c r="U217" s="9"/>
      <c r="V217" s="1"/>
      <c r="W217" s="1"/>
      <c r="X217" s="1"/>
      <c r="Y217" s="1"/>
      <c r="Z217" s="1"/>
      <c r="AA217" s="1"/>
      <c r="AB217" s="1"/>
      <c r="AC217" s="74"/>
      <c r="AD217" s="1"/>
    </row>
    <row r="218" spans="2:30" s="12" customFormat="1" x14ac:dyDescent="0.25">
      <c r="B218" s="9"/>
      <c r="C218" s="1"/>
      <c r="D218" s="9"/>
      <c r="E218" s="4"/>
      <c r="F218" s="1"/>
      <c r="G218" s="8"/>
      <c r="H218" s="1"/>
      <c r="I218" s="1"/>
      <c r="J218" s="4"/>
      <c r="K218" s="4"/>
      <c r="L218" s="4"/>
      <c r="M218" s="4"/>
      <c r="N218" s="4"/>
      <c r="O218" s="4"/>
      <c r="P218" s="4"/>
      <c r="Q218" s="4"/>
      <c r="R218" s="58"/>
      <c r="S218" s="61"/>
      <c r="T218" s="4"/>
      <c r="U218" s="9"/>
      <c r="V218" s="1"/>
      <c r="W218" s="1"/>
      <c r="X218" s="1"/>
      <c r="Y218" s="1"/>
      <c r="Z218" s="1"/>
      <c r="AA218" s="1"/>
      <c r="AB218" s="1"/>
      <c r="AC218" s="74"/>
      <c r="AD218" s="1"/>
    </row>
    <row r="219" spans="2:30" s="12" customFormat="1" x14ac:dyDescent="0.25">
      <c r="B219" s="9"/>
      <c r="C219" s="1"/>
      <c r="D219" s="9"/>
      <c r="E219" s="4"/>
      <c r="F219" s="1"/>
      <c r="G219" s="8"/>
      <c r="H219" s="1"/>
      <c r="I219" s="1"/>
      <c r="J219" s="4"/>
      <c r="K219" s="4"/>
      <c r="L219" s="4"/>
      <c r="M219" s="4"/>
      <c r="N219" s="4"/>
      <c r="O219" s="4"/>
      <c r="P219" s="4"/>
      <c r="Q219" s="4"/>
      <c r="R219" s="58"/>
      <c r="S219" s="61"/>
      <c r="T219" s="4"/>
      <c r="U219" s="9"/>
      <c r="V219" s="1"/>
      <c r="W219" s="1"/>
      <c r="X219" s="1"/>
      <c r="Y219" s="1"/>
      <c r="Z219" s="1"/>
      <c r="AA219" s="1"/>
      <c r="AB219" s="1"/>
      <c r="AC219" s="74"/>
      <c r="AD219" s="1"/>
    </row>
    <row r="220" spans="2:30" s="12" customFormat="1" x14ac:dyDescent="0.25">
      <c r="B220" s="9"/>
      <c r="C220" s="1"/>
      <c r="D220" s="9"/>
      <c r="E220" s="4"/>
      <c r="F220" s="1"/>
      <c r="G220" s="8"/>
      <c r="H220" s="1"/>
      <c r="I220" s="1"/>
      <c r="J220" s="4"/>
      <c r="K220" s="4"/>
      <c r="L220" s="4"/>
      <c r="M220" s="4"/>
      <c r="N220" s="4"/>
      <c r="O220" s="4"/>
      <c r="P220" s="4"/>
      <c r="Q220" s="4"/>
      <c r="R220" s="58"/>
      <c r="S220" s="61"/>
      <c r="T220" s="4"/>
      <c r="U220" s="9"/>
      <c r="V220" s="1"/>
      <c r="W220" s="1"/>
      <c r="X220" s="1"/>
      <c r="Y220" s="1"/>
      <c r="Z220" s="1"/>
      <c r="AA220" s="1"/>
      <c r="AB220" s="1"/>
      <c r="AC220" s="74"/>
      <c r="AD220" s="1"/>
    </row>
    <row r="221" spans="2:30" s="12" customFormat="1" x14ac:dyDescent="0.25">
      <c r="B221" s="9"/>
      <c r="C221" s="1"/>
      <c r="D221" s="9"/>
      <c r="E221" s="4"/>
      <c r="F221" s="1"/>
      <c r="G221" s="8"/>
      <c r="H221" s="1"/>
      <c r="I221" s="1"/>
      <c r="J221" s="4"/>
      <c r="K221" s="4"/>
      <c r="L221" s="4"/>
      <c r="M221" s="4"/>
      <c r="N221" s="4"/>
      <c r="O221" s="4"/>
      <c r="P221" s="4"/>
      <c r="Q221" s="4"/>
      <c r="R221" s="58"/>
      <c r="S221" s="61"/>
      <c r="T221" s="4"/>
      <c r="U221" s="9"/>
      <c r="V221" s="1"/>
      <c r="W221" s="1"/>
      <c r="X221" s="1"/>
      <c r="Y221" s="1"/>
      <c r="Z221" s="1"/>
      <c r="AA221" s="1"/>
      <c r="AB221" s="1"/>
      <c r="AC221" s="74"/>
      <c r="AD221" s="1"/>
    </row>
    <row r="222" spans="2:30" s="12" customFormat="1" x14ac:dyDescent="0.25">
      <c r="B222" s="9"/>
      <c r="C222" s="1"/>
      <c r="D222" s="9"/>
      <c r="E222" s="4"/>
      <c r="F222" s="1"/>
      <c r="G222" s="8"/>
      <c r="H222" s="1"/>
      <c r="I222" s="1"/>
      <c r="J222" s="4"/>
      <c r="K222" s="4"/>
      <c r="L222" s="4"/>
      <c r="M222" s="4"/>
      <c r="N222" s="4"/>
      <c r="O222" s="4"/>
      <c r="P222" s="4"/>
      <c r="Q222" s="4"/>
      <c r="R222" s="58"/>
      <c r="S222" s="61"/>
      <c r="T222" s="4"/>
      <c r="U222" s="9"/>
      <c r="V222" s="1"/>
      <c r="W222" s="1"/>
      <c r="X222" s="1"/>
      <c r="Y222" s="1"/>
      <c r="Z222" s="1"/>
      <c r="AA222" s="1"/>
      <c r="AB222" s="1"/>
      <c r="AC222" s="74"/>
      <c r="AD222" s="1"/>
    </row>
    <row r="223" spans="2:30" s="12" customFormat="1" x14ac:dyDescent="0.25">
      <c r="B223" s="9"/>
      <c r="C223" s="1"/>
      <c r="D223" s="9"/>
      <c r="E223" s="4"/>
      <c r="F223" s="1"/>
      <c r="G223" s="8"/>
      <c r="H223" s="1"/>
      <c r="I223" s="1"/>
      <c r="J223" s="4"/>
      <c r="K223" s="4"/>
      <c r="L223" s="4"/>
      <c r="M223" s="4"/>
      <c r="N223" s="4"/>
      <c r="O223" s="4"/>
      <c r="P223" s="4"/>
      <c r="Q223" s="4"/>
      <c r="R223" s="58"/>
      <c r="S223" s="61"/>
      <c r="T223" s="4"/>
      <c r="U223" s="9"/>
      <c r="V223" s="1"/>
      <c r="W223" s="1"/>
      <c r="X223" s="1"/>
      <c r="Y223" s="1"/>
      <c r="Z223" s="1"/>
      <c r="AA223" s="1"/>
      <c r="AB223" s="1"/>
      <c r="AC223" s="74"/>
      <c r="AD223" s="1"/>
    </row>
    <row r="224" spans="2:30" s="12" customFormat="1" x14ac:dyDescent="0.25">
      <c r="B224" s="9"/>
      <c r="C224" s="1"/>
      <c r="D224" s="9"/>
      <c r="E224" s="4"/>
      <c r="F224" s="1"/>
      <c r="G224" s="8"/>
      <c r="H224" s="1"/>
      <c r="I224" s="1"/>
      <c r="J224" s="4"/>
      <c r="K224" s="4"/>
      <c r="L224" s="4"/>
      <c r="M224" s="4"/>
      <c r="N224" s="4"/>
      <c r="O224" s="4"/>
      <c r="P224" s="4"/>
      <c r="Q224" s="4"/>
      <c r="R224" s="58"/>
      <c r="S224" s="61"/>
      <c r="T224" s="4"/>
      <c r="U224" s="9"/>
      <c r="V224" s="1"/>
      <c r="W224" s="1"/>
      <c r="X224" s="1"/>
      <c r="Y224" s="1"/>
      <c r="Z224" s="1"/>
      <c r="AA224" s="1"/>
      <c r="AB224" s="1"/>
      <c r="AC224" s="74"/>
      <c r="AD224" s="1"/>
    </row>
    <row r="225" spans="2:30" s="12" customFormat="1" x14ac:dyDescent="0.25">
      <c r="B225" s="9"/>
      <c r="C225" s="1"/>
      <c r="D225" s="9"/>
      <c r="E225" s="4"/>
      <c r="F225" s="1"/>
      <c r="G225" s="8"/>
      <c r="H225" s="1"/>
      <c r="I225" s="1"/>
      <c r="J225" s="4"/>
      <c r="K225" s="4"/>
      <c r="L225" s="4"/>
      <c r="M225" s="4"/>
      <c r="N225" s="4"/>
      <c r="O225" s="4"/>
      <c r="P225" s="4"/>
      <c r="Q225" s="4"/>
      <c r="R225" s="58"/>
      <c r="S225" s="61"/>
      <c r="T225" s="4"/>
      <c r="U225" s="9"/>
      <c r="V225" s="1"/>
      <c r="W225" s="1"/>
      <c r="X225" s="1"/>
      <c r="Y225" s="1"/>
      <c r="Z225" s="1"/>
      <c r="AA225" s="1"/>
      <c r="AB225" s="1"/>
      <c r="AC225" s="74"/>
      <c r="AD225" s="1"/>
    </row>
    <row r="226" spans="2:30" s="12" customFormat="1" x14ac:dyDescent="0.25">
      <c r="B226" s="9"/>
      <c r="C226" s="1"/>
      <c r="D226" s="9"/>
      <c r="E226" s="4"/>
      <c r="F226" s="1"/>
      <c r="G226" s="8"/>
      <c r="H226" s="1"/>
      <c r="I226" s="1"/>
      <c r="J226" s="4"/>
      <c r="K226" s="4"/>
      <c r="L226" s="4"/>
      <c r="M226" s="4"/>
      <c r="N226" s="4"/>
      <c r="O226" s="4"/>
      <c r="P226" s="4"/>
      <c r="Q226" s="4"/>
      <c r="R226" s="58"/>
      <c r="S226" s="61"/>
      <c r="T226" s="4"/>
      <c r="U226" s="9"/>
      <c r="V226" s="1"/>
      <c r="W226" s="1"/>
      <c r="X226" s="1"/>
      <c r="Y226" s="1"/>
      <c r="Z226" s="1"/>
      <c r="AA226" s="1"/>
      <c r="AB226" s="1"/>
      <c r="AC226" s="74"/>
      <c r="AD226" s="1"/>
    </row>
    <row r="227" spans="2:30" s="12" customFormat="1" x14ac:dyDescent="0.25">
      <c r="B227" s="9"/>
      <c r="C227" s="1"/>
      <c r="D227" s="9"/>
      <c r="E227" s="4"/>
      <c r="F227" s="1"/>
      <c r="G227" s="8"/>
      <c r="H227" s="1"/>
      <c r="I227" s="1"/>
      <c r="J227" s="4"/>
      <c r="K227" s="4"/>
      <c r="L227" s="4"/>
      <c r="M227" s="4"/>
      <c r="N227" s="4"/>
      <c r="O227" s="4"/>
      <c r="P227" s="4"/>
      <c r="Q227" s="4"/>
      <c r="R227" s="58"/>
      <c r="S227" s="61"/>
      <c r="T227" s="4"/>
      <c r="U227" s="9"/>
      <c r="V227" s="1"/>
      <c r="W227" s="1"/>
      <c r="X227" s="1"/>
      <c r="Y227" s="1"/>
      <c r="Z227" s="1"/>
      <c r="AA227" s="1"/>
      <c r="AB227" s="1"/>
      <c r="AC227" s="74"/>
      <c r="AD227" s="1"/>
    </row>
    <row r="228" spans="2:30" s="12" customFormat="1" x14ac:dyDescent="0.25">
      <c r="B228" s="9"/>
      <c r="C228" s="1"/>
      <c r="D228" s="9"/>
      <c r="E228" s="4"/>
      <c r="F228" s="1"/>
      <c r="G228" s="8"/>
      <c r="H228" s="1"/>
      <c r="I228" s="1"/>
      <c r="J228" s="4"/>
      <c r="K228" s="4"/>
      <c r="L228" s="4"/>
      <c r="M228" s="4"/>
      <c r="N228" s="4"/>
      <c r="O228" s="4"/>
      <c r="P228" s="4"/>
      <c r="Q228" s="4"/>
      <c r="R228" s="58"/>
      <c r="S228" s="61"/>
      <c r="T228" s="4"/>
      <c r="U228" s="9"/>
      <c r="V228" s="1"/>
      <c r="W228" s="1"/>
      <c r="X228" s="1"/>
      <c r="Y228" s="1"/>
      <c r="Z228" s="1"/>
      <c r="AA228" s="1"/>
      <c r="AB228" s="1"/>
      <c r="AC228" s="74"/>
      <c r="AD228" s="1"/>
    </row>
    <row r="229" spans="2:30" s="12" customFormat="1" x14ac:dyDescent="0.25">
      <c r="B229" s="9"/>
      <c r="C229" s="1"/>
      <c r="D229" s="9"/>
      <c r="E229" s="4"/>
      <c r="F229" s="1"/>
      <c r="G229" s="8"/>
      <c r="H229" s="1"/>
      <c r="I229" s="1"/>
      <c r="J229" s="4"/>
      <c r="K229" s="4"/>
      <c r="L229" s="4"/>
      <c r="M229" s="4"/>
      <c r="N229" s="4"/>
      <c r="O229" s="4"/>
      <c r="P229" s="4"/>
      <c r="Q229" s="4"/>
      <c r="R229" s="58"/>
      <c r="S229" s="61"/>
      <c r="T229" s="4"/>
      <c r="U229" s="9"/>
      <c r="V229" s="1"/>
      <c r="W229" s="1"/>
      <c r="X229" s="1"/>
      <c r="Y229" s="1"/>
      <c r="Z229" s="1"/>
      <c r="AA229" s="1"/>
      <c r="AB229" s="1"/>
      <c r="AC229" s="74"/>
      <c r="AD229" s="1"/>
    </row>
    <row r="230" spans="2:30" s="12" customFormat="1" x14ac:dyDescent="0.25">
      <c r="B230" s="9"/>
      <c r="C230" s="1"/>
      <c r="D230" s="9"/>
      <c r="E230" s="4"/>
      <c r="F230" s="1"/>
      <c r="G230" s="8"/>
      <c r="H230" s="1"/>
      <c r="I230" s="1"/>
      <c r="J230" s="4"/>
      <c r="K230" s="4"/>
      <c r="L230" s="4"/>
      <c r="M230" s="4"/>
      <c r="N230" s="4"/>
      <c r="O230" s="4"/>
      <c r="P230" s="4"/>
      <c r="Q230" s="4"/>
      <c r="R230" s="58"/>
      <c r="S230" s="61"/>
      <c r="T230" s="4"/>
      <c r="U230" s="9"/>
      <c r="V230" s="1"/>
      <c r="W230" s="1"/>
      <c r="X230" s="1"/>
      <c r="Y230" s="1"/>
      <c r="Z230" s="1"/>
      <c r="AA230" s="1"/>
      <c r="AB230" s="1"/>
      <c r="AC230" s="74"/>
      <c r="AD230" s="1"/>
    </row>
    <row r="231" spans="2:30" s="12" customFormat="1" x14ac:dyDescent="0.25">
      <c r="B231" s="9"/>
      <c r="C231" s="1"/>
      <c r="D231" s="9"/>
      <c r="E231" s="4"/>
      <c r="F231" s="1"/>
      <c r="G231" s="8"/>
      <c r="H231" s="1"/>
      <c r="I231" s="1"/>
      <c r="J231" s="4"/>
      <c r="K231" s="4"/>
      <c r="L231" s="4"/>
      <c r="M231" s="4"/>
      <c r="N231" s="4"/>
      <c r="O231" s="4"/>
      <c r="P231" s="4"/>
      <c r="Q231" s="4"/>
      <c r="R231" s="58"/>
      <c r="S231" s="61"/>
      <c r="T231" s="4"/>
      <c r="U231" s="9"/>
      <c r="V231" s="1"/>
      <c r="W231" s="1"/>
      <c r="X231" s="1"/>
      <c r="Y231" s="1"/>
      <c r="Z231" s="1"/>
      <c r="AA231" s="1"/>
      <c r="AB231" s="1"/>
      <c r="AC231" s="74"/>
      <c r="AD231" s="1"/>
    </row>
    <row r="232" spans="2:30" s="12" customFormat="1" x14ac:dyDescent="0.25">
      <c r="B232" s="9"/>
      <c r="C232" s="1"/>
      <c r="D232" s="9"/>
      <c r="E232" s="4"/>
      <c r="F232" s="1"/>
      <c r="G232" s="8"/>
      <c r="H232" s="1"/>
      <c r="I232" s="1"/>
      <c r="J232" s="4"/>
      <c r="K232" s="4"/>
      <c r="L232" s="4"/>
      <c r="M232" s="4"/>
      <c r="N232" s="4"/>
      <c r="O232" s="4"/>
      <c r="P232" s="4"/>
      <c r="Q232" s="4"/>
      <c r="R232" s="58"/>
      <c r="S232" s="61"/>
      <c r="T232" s="4"/>
      <c r="U232" s="9"/>
      <c r="V232" s="1"/>
      <c r="W232" s="1"/>
      <c r="X232" s="1"/>
      <c r="Y232" s="1"/>
      <c r="Z232" s="1"/>
      <c r="AA232" s="1"/>
      <c r="AB232" s="1"/>
      <c r="AC232" s="74"/>
      <c r="AD232" s="1"/>
    </row>
    <row r="233" spans="2:30" s="12" customFormat="1" x14ac:dyDescent="0.25">
      <c r="B233" s="9"/>
      <c r="C233" s="1"/>
      <c r="D233" s="9"/>
      <c r="E233" s="4"/>
      <c r="F233" s="1"/>
      <c r="G233" s="8"/>
      <c r="H233" s="1"/>
      <c r="I233" s="1"/>
      <c r="J233" s="4"/>
      <c r="K233" s="4"/>
      <c r="L233" s="4"/>
      <c r="M233" s="4"/>
      <c r="N233" s="4"/>
      <c r="O233" s="4"/>
      <c r="P233" s="4"/>
      <c r="Q233" s="4"/>
      <c r="R233" s="58"/>
      <c r="S233" s="61"/>
      <c r="T233" s="4"/>
      <c r="U233" s="9"/>
      <c r="V233" s="1"/>
      <c r="W233" s="1"/>
      <c r="X233" s="1"/>
      <c r="Y233" s="1"/>
      <c r="Z233" s="1"/>
      <c r="AA233" s="1"/>
      <c r="AB233" s="1"/>
      <c r="AC233" s="74"/>
      <c r="AD233" s="1"/>
    </row>
    <row r="234" spans="2:30" s="12" customFormat="1" x14ac:dyDescent="0.25">
      <c r="B234" s="9"/>
      <c r="C234" s="1"/>
      <c r="D234" s="9"/>
      <c r="E234" s="4"/>
      <c r="F234" s="1"/>
      <c r="G234" s="8"/>
      <c r="H234" s="1"/>
      <c r="I234" s="1"/>
      <c r="J234" s="4"/>
      <c r="K234" s="4"/>
      <c r="L234" s="4"/>
      <c r="M234" s="4"/>
      <c r="N234" s="4"/>
      <c r="O234" s="4"/>
      <c r="P234" s="4"/>
      <c r="Q234" s="4"/>
      <c r="R234" s="58"/>
      <c r="S234" s="61"/>
      <c r="T234" s="4"/>
      <c r="U234" s="9"/>
      <c r="V234" s="1"/>
      <c r="W234" s="1"/>
      <c r="X234" s="1"/>
      <c r="Y234" s="1"/>
      <c r="Z234" s="1"/>
      <c r="AA234" s="1"/>
      <c r="AB234" s="1"/>
      <c r="AC234" s="74"/>
      <c r="AD234" s="1"/>
    </row>
    <row r="235" spans="2:30" s="12" customFormat="1" x14ac:dyDescent="0.25">
      <c r="B235" s="9"/>
      <c r="C235" s="1"/>
      <c r="D235" s="9"/>
      <c r="E235" s="4"/>
      <c r="F235" s="1"/>
      <c r="G235" s="8"/>
      <c r="H235" s="1"/>
      <c r="I235" s="1"/>
      <c r="J235" s="4"/>
      <c r="K235" s="4"/>
      <c r="L235" s="4"/>
      <c r="M235" s="4"/>
      <c r="N235" s="4"/>
      <c r="O235" s="4"/>
      <c r="P235" s="4"/>
      <c r="Q235" s="4"/>
      <c r="R235" s="58"/>
      <c r="S235" s="61"/>
      <c r="T235" s="4"/>
      <c r="U235" s="9"/>
      <c r="V235" s="1"/>
      <c r="W235" s="1"/>
      <c r="X235" s="1"/>
      <c r="Y235" s="1"/>
      <c r="Z235" s="1"/>
      <c r="AA235" s="1"/>
      <c r="AB235" s="1"/>
      <c r="AC235" s="74"/>
      <c r="AD235" s="1"/>
    </row>
    <row r="236" spans="2:30" s="12" customFormat="1" x14ac:dyDescent="0.25">
      <c r="B236" s="9"/>
      <c r="C236" s="1"/>
      <c r="D236" s="9"/>
      <c r="E236" s="4"/>
      <c r="F236" s="1"/>
      <c r="G236" s="8"/>
      <c r="H236" s="1"/>
      <c r="I236" s="1"/>
      <c r="J236" s="4"/>
      <c r="K236" s="4"/>
      <c r="L236" s="4"/>
      <c r="M236" s="4"/>
      <c r="N236" s="4"/>
      <c r="O236" s="4"/>
      <c r="P236" s="4"/>
      <c r="Q236" s="4"/>
      <c r="R236" s="58"/>
      <c r="S236" s="61"/>
      <c r="T236" s="4"/>
      <c r="U236" s="9"/>
      <c r="V236" s="1"/>
      <c r="W236" s="1"/>
      <c r="X236" s="1"/>
      <c r="Y236" s="1"/>
      <c r="Z236" s="1"/>
      <c r="AA236" s="1"/>
      <c r="AB236" s="1"/>
      <c r="AC236" s="74"/>
      <c r="AD236" s="1"/>
    </row>
    <row r="237" spans="2:30" s="12" customFormat="1" x14ac:dyDescent="0.25">
      <c r="B237" s="9"/>
      <c r="C237" s="1"/>
      <c r="D237" s="9"/>
      <c r="E237" s="4"/>
      <c r="F237" s="1"/>
      <c r="G237" s="8"/>
      <c r="H237" s="1"/>
      <c r="I237" s="1"/>
      <c r="J237" s="4"/>
      <c r="K237" s="4"/>
      <c r="L237" s="4"/>
      <c r="M237" s="4"/>
      <c r="N237" s="4"/>
      <c r="O237" s="4"/>
      <c r="P237" s="4"/>
      <c r="Q237" s="4"/>
      <c r="R237" s="58"/>
      <c r="S237" s="61"/>
      <c r="T237" s="4"/>
      <c r="U237" s="9"/>
      <c r="V237" s="1"/>
      <c r="W237" s="1"/>
      <c r="X237" s="1"/>
      <c r="Y237" s="1"/>
      <c r="Z237" s="1"/>
      <c r="AA237" s="1"/>
      <c r="AB237" s="1"/>
      <c r="AC237" s="74"/>
      <c r="AD237" s="1"/>
    </row>
    <row r="238" spans="2:30" s="12" customFormat="1" x14ac:dyDescent="0.25">
      <c r="B238" s="9"/>
      <c r="C238" s="1"/>
      <c r="D238" s="9"/>
      <c r="E238" s="4"/>
      <c r="F238" s="1"/>
      <c r="G238" s="8"/>
      <c r="H238" s="1"/>
      <c r="I238" s="1"/>
      <c r="J238" s="4"/>
      <c r="K238" s="4"/>
      <c r="L238" s="4"/>
      <c r="M238" s="4"/>
      <c r="N238" s="4"/>
      <c r="O238" s="4"/>
      <c r="P238" s="4"/>
      <c r="Q238" s="4"/>
      <c r="R238" s="58"/>
      <c r="S238" s="61"/>
      <c r="T238" s="4"/>
      <c r="U238" s="9"/>
      <c r="V238" s="1"/>
      <c r="W238" s="1"/>
      <c r="X238" s="1"/>
      <c r="Y238" s="1"/>
      <c r="Z238" s="1"/>
      <c r="AA238" s="1"/>
      <c r="AB238" s="1"/>
      <c r="AC238" s="74"/>
      <c r="AD238" s="1"/>
    </row>
    <row r="239" spans="2:30" s="12" customFormat="1" x14ac:dyDescent="0.25">
      <c r="B239" s="9"/>
      <c r="C239" s="1"/>
      <c r="D239" s="9"/>
      <c r="E239" s="4"/>
      <c r="F239" s="1"/>
      <c r="G239" s="8"/>
      <c r="H239" s="1"/>
      <c r="I239" s="1"/>
      <c r="J239" s="4"/>
      <c r="K239" s="4"/>
      <c r="L239" s="4"/>
      <c r="M239" s="4"/>
      <c r="N239" s="4"/>
      <c r="O239" s="4"/>
      <c r="P239" s="4"/>
      <c r="Q239" s="4"/>
      <c r="R239" s="58"/>
      <c r="S239" s="61"/>
      <c r="T239" s="4"/>
      <c r="U239" s="9"/>
      <c r="V239" s="1"/>
      <c r="W239" s="1"/>
      <c r="X239" s="1"/>
      <c r="Y239" s="1"/>
      <c r="Z239" s="1"/>
      <c r="AA239" s="1"/>
      <c r="AB239" s="1"/>
      <c r="AC239" s="74"/>
      <c r="AD239" s="1"/>
    </row>
    <row r="240" spans="2:30" s="12" customFormat="1" x14ac:dyDescent="0.25">
      <c r="B240" s="9"/>
      <c r="C240" s="1"/>
      <c r="D240" s="9"/>
      <c r="E240" s="4"/>
      <c r="F240" s="1"/>
      <c r="G240" s="8"/>
      <c r="H240" s="1"/>
      <c r="I240" s="1"/>
      <c r="J240" s="4"/>
      <c r="K240" s="4"/>
      <c r="L240" s="4"/>
      <c r="M240" s="4"/>
      <c r="N240" s="4"/>
      <c r="O240" s="4"/>
      <c r="P240" s="4"/>
      <c r="Q240" s="4"/>
      <c r="R240" s="58"/>
      <c r="S240" s="61"/>
      <c r="T240" s="4"/>
      <c r="U240" s="9"/>
      <c r="V240" s="1"/>
      <c r="W240" s="1"/>
      <c r="X240" s="1"/>
      <c r="Y240" s="1"/>
      <c r="Z240" s="1"/>
      <c r="AA240" s="1"/>
      <c r="AB240" s="1"/>
      <c r="AC240" s="74"/>
      <c r="AD240" s="1"/>
    </row>
    <row r="241" spans="2:30" s="12" customFormat="1" x14ac:dyDescent="0.25">
      <c r="B241" s="9"/>
      <c r="C241" s="1"/>
      <c r="D241" s="9"/>
      <c r="E241" s="4"/>
      <c r="F241" s="1"/>
      <c r="G241" s="8"/>
      <c r="H241" s="1"/>
      <c r="I241" s="1"/>
      <c r="J241" s="4"/>
      <c r="K241" s="4"/>
      <c r="L241" s="4"/>
      <c r="M241" s="4"/>
      <c r="N241" s="4"/>
      <c r="O241" s="4"/>
      <c r="P241" s="4"/>
      <c r="Q241" s="4"/>
      <c r="R241" s="58"/>
      <c r="S241" s="61"/>
      <c r="T241" s="4"/>
      <c r="U241" s="9"/>
      <c r="V241" s="1"/>
      <c r="W241" s="1"/>
      <c r="X241" s="1"/>
      <c r="Y241" s="1"/>
      <c r="Z241" s="1"/>
      <c r="AA241" s="1"/>
      <c r="AB241" s="1"/>
      <c r="AC241" s="74"/>
      <c r="AD241" s="1"/>
    </row>
    <row r="242" spans="2:30" s="12" customFormat="1" x14ac:dyDescent="0.25">
      <c r="B242" s="9"/>
      <c r="C242" s="1"/>
      <c r="D242" s="9"/>
      <c r="E242" s="4"/>
      <c r="F242" s="1"/>
      <c r="G242" s="8"/>
      <c r="H242" s="1"/>
      <c r="I242" s="1"/>
      <c r="J242" s="4"/>
      <c r="K242" s="4"/>
      <c r="L242" s="4"/>
      <c r="M242" s="4"/>
      <c r="N242" s="4"/>
      <c r="O242" s="4"/>
      <c r="P242" s="4"/>
      <c r="Q242" s="4"/>
      <c r="R242" s="58"/>
      <c r="S242" s="61"/>
      <c r="T242" s="4"/>
      <c r="U242" s="9"/>
      <c r="V242" s="1"/>
      <c r="W242" s="1"/>
      <c r="X242" s="1"/>
      <c r="Y242" s="1"/>
      <c r="Z242" s="1"/>
      <c r="AA242" s="1"/>
      <c r="AB242" s="1"/>
      <c r="AC242" s="74"/>
      <c r="AD242" s="1"/>
    </row>
    <row r="243" spans="2:30" s="12" customFormat="1" x14ac:dyDescent="0.25">
      <c r="B243" s="9"/>
      <c r="C243" s="1"/>
      <c r="D243" s="9"/>
      <c r="E243" s="4"/>
      <c r="F243" s="1"/>
      <c r="G243" s="8"/>
      <c r="H243" s="1"/>
      <c r="I243" s="1"/>
      <c r="J243" s="4"/>
      <c r="K243" s="4"/>
      <c r="L243" s="4"/>
      <c r="M243" s="4"/>
      <c r="N243" s="4"/>
      <c r="O243" s="4"/>
      <c r="P243" s="4"/>
      <c r="Q243" s="4"/>
      <c r="R243" s="58"/>
      <c r="S243" s="61"/>
      <c r="T243" s="4"/>
      <c r="U243" s="9"/>
      <c r="V243" s="1"/>
      <c r="W243" s="1"/>
      <c r="X243" s="1"/>
      <c r="Y243" s="1"/>
      <c r="Z243" s="1"/>
      <c r="AA243" s="1"/>
      <c r="AB243" s="1"/>
      <c r="AC243" s="74"/>
      <c r="AD243" s="1"/>
    </row>
    <row r="244" spans="2:30" s="12" customFormat="1" x14ac:dyDescent="0.25">
      <c r="B244" s="9"/>
      <c r="C244" s="1"/>
      <c r="D244" s="9"/>
      <c r="E244" s="4"/>
      <c r="F244" s="1"/>
      <c r="G244" s="8"/>
      <c r="H244" s="1"/>
      <c r="I244" s="1"/>
      <c r="J244" s="4"/>
      <c r="K244" s="4"/>
      <c r="L244" s="4"/>
      <c r="M244" s="4"/>
      <c r="N244" s="4"/>
      <c r="O244" s="4"/>
      <c r="P244" s="4"/>
      <c r="Q244" s="4"/>
      <c r="R244" s="58"/>
      <c r="S244" s="61"/>
      <c r="T244" s="4"/>
      <c r="U244" s="9"/>
      <c r="V244" s="1"/>
      <c r="W244" s="1"/>
      <c r="X244" s="1"/>
      <c r="Y244" s="1"/>
      <c r="Z244" s="1"/>
      <c r="AA244" s="1"/>
      <c r="AB244" s="1"/>
      <c r="AC244" s="74"/>
      <c r="AD244" s="1"/>
    </row>
    <row r="245" spans="2:30" s="12" customFormat="1" x14ac:dyDescent="0.25">
      <c r="B245" s="9"/>
      <c r="C245" s="1"/>
      <c r="D245" s="9"/>
      <c r="E245" s="4"/>
      <c r="F245" s="1"/>
      <c r="G245" s="8"/>
      <c r="H245" s="1"/>
      <c r="I245" s="1"/>
      <c r="J245" s="4"/>
      <c r="K245" s="4"/>
      <c r="L245" s="4"/>
      <c r="M245" s="4"/>
      <c r="N245" s="4"/>
      <c r="O245" s="4"/>
      <c r="P245" s="4"/>
      <c r="Q245" s="4"/>
      <c r="R245" s="58"/>
      <c r="S245" s="61"/>
      <c r="T245" s="4"/>
      <c r="U245" s="9"/>
      <c r="V245" s="1"/>
      <c r="W245" s="1"/>
      <c r="X245" s="1"/>
      <c r="Y245" s="1"/>
      <c r="Z245" s="1"/>
      <c r="AA245" s="1"/>
      <c r="AB245" s="1"/>
      <c r="AC245" s="74"/>
      <c r="AD245" s="1"/>
    </row>
    <row r="246" spans="2:30" s="12" customFormat="1" x14ac:dyDescent="0.25">
      <c r="B246" s="9"/>
      <c r="C246" s="1"/>
      <c r="D246" s="9"/>
      <c r="E246" s="4"/>
      <c r="F246" s="1"/>
      <c r="G246" s="8"/>
      <c r="H246" s="1"/>
      <c r="I246" s="1"/>
      <c r="J246" s="4"/>
      <c r="K246" s="4"/>
      <c r="L246" s="4"/>
      <c r="M246" s="4"/>
      <c r="N246" s="4"/>
      <c r="O246" s="4"/>
      <c r="P246" s="4"/>
      <c r="Q246" s="4"/>
      <c r="R246" s="58"/>
      <c r="S246" s="61"/>
      <c r="T246" s="4"/>
      <c r="U246" s="9"/>
      <c r="V246" s="1"/>
      <c r="W246" s="1"/>
      <c r="X246" s="1"/>
      <c r="Y246" s="1"/>
      <c r="Z246" s="1"/>
      <c r="AA246" s="1"/>
      <c r="AB246" s="1"/>
      <c r="AC246" s="74"/>
      <c r="AD246" s="1"/>
    </row>
    <row r="247" spans="2:30" s="12" customFormat="1" x14ac:dyDescent="0.25">
      <c r="B247" s="9"/>
      <c r="C247" s="1"/>
      <c r="D247" s="9"/>
      <c r="E247" s="4"/>
      <c r="F247" s="1"/>
      <c r="G247" s="8"/>
      <c r="H247" s="1"/>
      <c r="I247" s="1"/>
      <c r="J247" s="4"/>
      <c r="K247" s="4"/>
      <c r="L247" s="4"/>
      <c r="M247" s="4"/>
      <c r="N247" s="4"/>
      <c r="O247" s="4"/>
      <c r="P247" s="4"/>
      <c r="Q247" s="4"/>
      <c r="R247" s="58"/>
      <c r="S247" s="61"/>
      <c r="T247" s="4"/>
      <c r="U247" s="9"/>
      <c r="V247" s="1"/>
      <c r="W247" s="1"/>
      <c r="X247" s="1"/>
      <c r="Y247" s="1"/>
      <c r="Z247" s="1"/>
      <c r="AA247" s="1"/>
      <c r="AB247" s="1"/>
      <c r="AC247" s="74"/>
      <c r="AD247" s="1"/>
    </row>
    <row r="248" spans="2:30" s="12" customFormat="1" x14ac:dyDescent="0.25">
      <c r="B248" s="9"/>
      <c r="C248" s="1"/>
      <c r="D248" s="9"/>
      <c r="E248" s="4"/>
      <c r="F248" s="1"/>
      <c r="G248" s="8"/>
      <c r="H248" s="1"/>
      <c r="I248" s="1"/>
      <c r="J248" s="4"/>
      <c r="K248" s="4"/>
      <c r="L248" s="4"/>
      <c r="M248" s="4"/>
      <c r="N248" s="4"/>
      <c r="O248" s="4"/>
      <c r="P248" s="4"/>
      <c r="Q248" s="4"/>
      <c r="R248" s="58"/>
      <c r="S248" s="61"/>
      <c r="T248" s="4"/>
      <c r="U248" s="9"/>
      <c r="V248" s="1"/>
      <c r="W248" s="1"/>
      <c r="X248" s="1"/>
      <c r="Y248" s="1"/>
      <c r="Z248" s="1"/>
      <c r="AA248" s="1"/>
      <c r="AB248" s="1"/>
      <c r="AC248" s="74"/>
      <c r="AD248" s="1"/>
    </row>
    <row r="249" spans="2:30" s="12" customFormat="1" x14ac:dyDescent="0.25">
      <c r="B249" s="9"/>
      <c r="C249" s="1"/>
      <c r="D249" s="9"/>
      <c r="E249" s="4"/>
      <c r="F249" s="1"/>
      <c r="G249" s="8"/>
      <c r="H249" s="1"/>
      <c r="I249" s="1"/>
      <c r="J249" s="4"/>
      <c r="K249" s="4"/>
      <c r="L249" s="4"/>
      <c r="M249" s="4"/>
      <c r="N249" s="4"/>
      <c r="O249" s="4"/>
      <c r="P249" s="4"/>
      <c r="Q249" s="4"/>
      <c r="R249" s="58"/>
      <c r="S249" s="61"/>
      <c r="T249" s="4"/>
      <c r="U249" s="9"/>
      <c r="V249" s="1"/>
      <c r="W249" s="1"/>
      <c r="X249" s="1"/>
      <c r="Y249" s="1"/>
      <c r="Z249" s="1"/>
      <c r="AA249" s="1"/>
      <c r="AB249" s="1"/>
      <c r="AC249" s="74"/>
      <c r="AD249" s="1"/>
    </row>
    <row r="250" spans="2:30" s="12" customFormat="1" x14ac:dyDescent="0.25">
      <c r="B250" s="9"/>
      <c r="C250" s="1"/>
      <c r="D250" s="9"/>
      <c r="E250" s="4"/>
      <c r="F250" s="1"/>
      <c r="G250" s="8"/>
      <c r="H250" s="1"/>
      <c r="I250" s="1"/>
      <c r="J250" s="4"/>
      <c r="K250" s="4"/>
      <c r="L250" s="4"/>
      <c r="M250" s="4"/>
      <c r="N250" s="4"/>
      <c r="O250" s="4"/>
      <c r="P250" s="4"/>
      <c r="Q250" s="4"/>
      <c r="R250" s="58"/>
      <c r="S250" s="61"/>
      <c r="T250" s="4"/>
      <c r="U250" s="9"/>
      <c r="V250" s="1"/>
      <c r="W250" s="1"/>
      <c r="X250" s="1"/>
      <c r="Y250" s="1"/>
      <c r="Z250" s="1"/>
      <c r="AA250" s="1"/>
      <c r="AB250" s="1"/>
      <c r="AC250" s="74"/>
      <c r="AD250" s="1"/>
    </row>
    <row r="251" spans="2:30" s="12" customFormat="1" x14ac:dyDescent="0.25">
      <c r="B251" s="9"/>
      <c r="C251" s="1"/>
      <c r="D251" s="9"/>
      <c r="E251" s="4"/>
      <c r="F251" s="1"/>
      <c r="G251" s="8"/>
      <c r="H251" s="1"/>
      <c r="I251" s="1"/>
      <c r="J251" s="4"/>
      <c r="K251" s="4"/>
      <c r="L251" s="4"/>
      <c r="M251" s="4"/>
      <c r="N251" s="4"/>
      <c r="O251" s="4"/>
      <c r="P251" s="4"/>
      <c r="Q251" s="4"/>
      <c r="R251" s="58"/>
      <c r="S251" s="61"/>
      <c r="T251" s="4"/>
      <c r="U251" s="9"/>
      <c r="V251" s="1"/>
      <c r="W251" s="1"/>
      <c r="X251" s="1"/>
      <c r="Y251" s="1"/>
      <c r="Z251" s="1"/>
      <c r="AA251" s="1"/>
      <c r="AB251" s="1"/>
      <c r="AC251" s="74"/>
      <c r="AD251" s="1"/>
    </row>
    <row r="252" spans="2:30" s="12" customFormat="1" x14ac:dyDescent="0.25">
      <c r="B252" s="9"/>
      <c r="C252" s="1"/>
      <c r="D252" s="9"/>
      <c r="E252" s="4"/>
      <c r="F252" s="1"/>
      <c r="G252" s="8"/>
      <c r="H252" s="1"/>
      <c r="I252" s="1"/>
      <c r="J252" s="4"/>
      <c r="K252" s="4"/>
      <c r="L252" s="4"/>
      <c r="M252" s="4"/>
      <c r="N252" s="4"/>
      <c r="O252" s="4"/>
      <c r="P252" s="4"/>
      <c r="Q252" s="4"/>
      <c r="R252" s="58"/>
      <c r="S252" s="61"/>
      <c r="T252" s="4"/>
      <c r="U252" s="9"/>
      <c r="V252" s="1"/>
      <c r="W252" s="1"/>
      <c r="X252" s="1"/>
      <c r="Y252" s="1"/>
      <c r="Z252" s="1"/>
      <c r="AA252" s="1"/>
      <c r="AB252" s="1"/>
      <c r="AC252" s="74"/>
      <c r="AD252" s="1"/>
    </row>
    <row r="253" spans="2:30" s="12" customFormat="1" x14ac:dyDescent="0.25">
      <c r="B253" s="9"/>
      <c r="C253" s="1"/>
      <c r="D253" s="9"/>
      <c r="E253" s="4"/>
      <c r="F253" s="1"/>
      <c r="G253" s="8"/>
      <c r="H253" s="1"/>
      <c r="I253" s="1"/>
      <c r="J253" s="4"/>
      <c r="K253" s="4"/>
      <c r="L253" s="4"/>
      <c r="M253" s="4"/>
      <c r="N253" s="4"/>
      <c r="O253" s="4"/>
      <c r="P253" s="4"/>
      <c r="Q253" s="4"/>
      <c r="R253" s="58"/>
      <c r="S253" s="61"/>
      <c r="T253" s="4"/>
      <c r="U253" s="9"/>
      <c r="V253" s="1"/>
      <c r="W253" s="1"/>
      <c r="X253" s="1"/>
      <c r="Y253" s="1"/>
      <c r="Z253" s="1"/>
      <c r="AA253" s="1"/>
      <c r="AB253" s="1"/>
      <c r="AC253" s="74"/>
      <c r="AD253" s="1"/>
    </row>
    <row r="254" spans="2:30" s="12" customFormat="1" x14ac:dyDescent="0.25">
      <c r="B254" s="9"/>
      <c r="C254" s="1"/>
      <c r="D254" s="9"/>
      <c r="E254" s="4"/>
      <c r="F254" s="1"/>
      <c r="G254" s="8"/>
      <c r="H254" s="1"/>
      <c r="I254" s="1"/>
      <c r="J254" s="4"/>
      <c r="K254" s="4"/>
      <c r="L254" s="4"/>
      <c r="M254" s="4"/>
      <c r="N254" s="4"/>
      <c r="O254" s="4"/>
      <c r="P254" s="4"/>
      <c r="Q254" s="4"/>
      <c r="R254" s="58"/>
      <c r="S254" s="61"/>
      <c r="T254" s="4"/>
      <c r="U254" s="9"/>
      <c r="V254" s="1"/>
      <c r="W254" s="1"/>
      <c r="X254" s="1"/>
      <c r="Y254" s="1"/>
      <c r="Z254" s="1"/>
      <c r="AA254" s="1"/>
      <c r="AB254" s="1"/>
      <c r="AC254" s="74"/>
      <c r="AD254" s="1"/>
    </row>
    <row r="255" spans="2:30" s="12" customFormat="1" x14ac:dyDescent="0.25">
      <c r="B255" s="9"/>
      <c r="C255" s="1"/>
      <c r="D255" s="9"/>
      <c r="E255" s="4"/>
      <c r="F255" s="1"/>
      <c r="G255" s="8"/>
      <c r="H255" s="1"/>
      <c r="I255" s="1"/>
      <c r="J255" s="4"/>
      <c r="K255" s="4"/>
      <c r="L255" s="4"/>
      <c r="M255" s="4"/>
      <c r="N255" s="4"/>
      <c r="O255" s="4"/>
      <c r="P255" s="4"/>
      <c r="Q255" s="4"/>
      <c r="R255" s="58"/>
      <c r="S255" s="61"/>
      <c r="T255" s="4"/>
      <c r="U255" s="9"/>
      <c r="V255" s="1"/>
      <c r="W255" s="1"/>
      <c r="X255" s="1"/>
      <c r="Y255" s="1"/>
      <c r="Z255" s="1"/>
      <c r="AA255" s="1"/>
      <c r="AB255" s="1"/>
      <c r="AC255" s="74"/>
      <c r="AD255" s="1"/>
    </row>
    <row r="256" spans="2:30" s="12" customFormat="1" x14ac:dyDescent="0.25">
      <c r="B256" s="9"/>
      <c r="C256" s="1"/>
      <c r="D256" s="9"/>
      <c r="E256" s="4"/>
      <c r="F256" s="1"/>
      <c r="G256" s="8"/>
      <c r="H256" s="1"/>
      <c r="I256" s="1"/>
      <c r="J256" s="4"/>
      <c r="K256" s="4"/>
      <c r="L256" s="4"/>
      <c r="M256" s="4"/>
      <c r="N256" s="4"/>
      <c r="O256" s="4"/>
      <c r="P256" s="4"/>
      <c r="Q256" s="4"/>
      <c r="R256" s="58"/>
      <c r="S256" s="61"/>
      <c r="T256" s="4"/>
      <c r="U256" s="9"/>
      <c r="V256" s="1"/>
      <c r="W256" s="1"/>
      <c r="X256" s="1"/>
      <c r="Y256" s="1"/>
      <c r="Z256" s="1"/>
      <c r="AA256" s="1"/>
      <c r="AB256" s="1"/>
      <c r="AC256" s="74"/>
      <c r="AD256" s="1"/>
    </row>
    <row r="257" spans="2:30" s="12" customFormat="1" x14ac:dyDescent="0.25">
      <c r="B257" s="9"/>
      <c r="C257" s="1"/>
      <c r="D257" s="9"/>
      <c r="E257" s="4"/>
      <c r="F257" s="1"/>
      <c r="G257" s="8"/>
      <c r="H257" s="1"/>
      <c r="I257" s="1"/>
      <c r="J257" s="4"/>
      <c r="K257" s="4"/>
      <c r="L257" s="4"/>
      <c r="M257" s="4"/>
      <c r="N257" s="4"/>
      <c r="O257" s="4"/>
      <c r="P257" s="4"/>
      <c r="Q257" s="4"/>
      <c r="R257" s="58"/>
      <c r="S257" s="61"/>
      <c r="T257" s="4"/>
      <c r="U257" s="9"/>
      <c r="V257" s="1"/>
      <c r="W257" s="1"/>
      <c r="X257" s="1"/>
      <c r="Y257" s="1"/>
      <c r="Z257" s="1"/>
      <c r="AA257" s="1"/>
      <c r="AB257" s="1"/>
      <c r="AC257" s="74"/>
      <c r="AD257" s="1"/>
    </row>
    <row r="258" spans="2:30" s="12" customFormat="1" x14ac:dyDescent="0.25">
      <c r="B258" s="9"/>
      <c r="C258" s="1"/>
      <c r="D258" s="9"/>
      <c r="E258" s="4"/>
      <c r="F258" s="1"/>
      <c r="G258" s="8"/>
      <c r="H258" s="1"/>
      <c r="I258" s="1"/>
      <c r="J258" s="4"/>
      <c r="K258" s="4"/>
      <c r="L258" s="4"/>
      <c r="M258" s="4"/>
      <c r="N258" s="4"/>
      <c r="O258" s="4"/>
      <c r="P258" s="4"/>
      <c r="Q258" s="4"/>
      <c r="R258" s="58"/>
      <c r="S258" s="61"/>
      <c r="T258" s="4"/>
      <c r="U258" s="9"/>
      <c r="V258" s="1"/>
      <c r="W258" s="1"/>
      <c r="X258" s="1"/>
      <c r="Y258" s="1"/>
      <c r="Z258" s="1"/>
      <c r="AA258" s="1"/>
      <c r="AB258" s="1"/>
      <c r="AC258" s="74"/>
      <c r="AD258" s="1"/>
    </row>
    <row r="259" spans="2:30" s="12" customFormat="1" x14ac:dyDescent="0.25">
      <c r="B259" s="9"/>
      <c r="C259" s="1"/>
      <c r="D259" s="9"/>
      <c r="E259" s="4"/>
      <c r="F259" s="1"/>
      <c r="G259" s="8"/>
      <c r="H259" s="1"/>
      <c r="I259" s="1"/>
      <c r="J259" s="4"/>
      <c r="K259" s="4"/>
      <c r="L259" s="4"/>
      <c r="M259" s="4"/>
      <c r="N259" s="4"/>
      <c r="O259" s="4"/>
      <c r="P259" s="4"/>
      <c r="Q259" s="4"/>
      <c r="R259" s="58"/>
      <c r="S259" s="61"/>
      <c r="T259" s="4"/>
      <c r="U259" s="9"/>
      <c r="V259" s="1"/>
      <c r="W259" s="1"/>
      <c r="X259" s="1"/>
      <c r="Y259" s="1"/>
      <c r="Z259" s="1"/>
      <c r="AA259" s="1"/>
      <c r="AB259" s="1"/>
      <c r="AC259" s="74"/>
      <c r="AD259" s="1"/>
    </row>
    <row r="260" spans="2:30" s="12" customFormat="1" x14ac:dyDescent="0.25">
      <c r="B260" s="9"/>
      <c r="C260" s="1"/>
      <c r="D260" s="9"/>
      <c r="E260" s="4"/>
      <c r="F260" s="1"/>
      <c r="G260" s="8"/>
      <c r="H260" s="1"/>
      <c r="I260" s="1"/>
      <c r="J260" s="4"/>
      <c r="K260" s="4"/>
      <c r="L260" s="4"/>
      <c r="M260" s="4"/>
      <c r="N260" s="4"/>
      <c r="O260" s="4"/>
      <c r="P260" s="4"/>
      <c r="Q260" s="4"/>
      <c r="R260" s="58"/>
      <c r="S260" s="61"/>
      <c r="T260" s="4"/>
      <c r="U260" s="9"/>
      <c r="V260" s="1"/>
      <c r="W260" s="1"/>
      <c r="X260" s="1"/>
      <c r="Y260" s="1"/>
      <c r="Z260" s="1"/>
      <c r="AA260" s="1"/>
      <c r="AB260" s="1"/>
      <c r="AC260" s="74"/>
      <c r="AD260" s="1"/>
    </row>
    <row r="261" spans="2:30" s="12" customFormat="1" x14ac:dyDescent="0.25">
      <c r="B261" s="9"/>
      <c r="C261" s="1"/>
      <c r="D261" s="9"/>
      <c r="E261" s="4"/>
      <c r="F261" s="1"/>
      <c r="G261" s="8"/>
      <c r="H261" s="1"/>
      <c r="I261" s="1"/>
      <c r="J261" s="4"/>
      <c r="K261" s="4"/>
      <c r="L261" s="4"/>
      <c r="M261" s="4"/>
      <c r="N261" s="4"/>
      <c r="O261" s="4"/>
      <c r="P261" s="4"/>
      <c r="Q261" s="4"/>
      <c r="R261" s="58"/>
      <c r="S261" s="61"/>
      <c r="T261" s="4"/>
      <c r="U261" s="9"/>
      <c r="V261" s="1"/>
      <c r="W261" s="1"/>
      <c r="X261" s="1"/>
      <c r="Y261" s="1"/>
      <c r="Z261" s="1"/>
      <c r="AA261" s="1"/>
      <c r="AB261" s="1"/>
      <c r="AC261" s="74"/>
      <c r="AD261" s="1"/>
    </row>
    <row r="262" spans="2:30" s="12" customFormat="1" x14ac:dyDescent="0.25">
      <c r="B262" s="9"/>
      <c r="C262" s="1"/>
      <c r="D262" s="9"/>
      <c r="E262" s="4"/>
      <c r="F262" s="1"/>
      <c r="G262" s="8"/>
      <c r="H262" s="1"/>
      <c r="I262" s="1"/>
      <c r="J262" s="4"/>
      <c r="K262" s="4"/>
      <c r="L262" s="4"/>
      <c r="M262" s="4"/>
      <c r="N262" s="4"/>
      <c r="O262" s="4"/>
      <c r="P262" s="4"/>
      <c r="Q262" s="4"/>
      <c r="R262" s="58"/>
      <c r="S262" s="61"/>
      <c r="T262" s="4"/>
      <c r="U262" s="9"/>
      <c r="V262" s="1"/>
      <c r="W262" s="1"/>
      <c r="X262" s="1"/>
      <c r="Y262" s="1"/>
      <c r="Z262" s="1"/>
      <c r="AA262" s="1"/>
      <c r="AB262" s="1"/>
      <c r="AC262" s="74"/>
      <c r="AD262" s="1"/>
    </row>
    <row r="263" spans="2:30" s="12" customFormat="1" x14ac:dyDescent="0.25">
      <c r="B263" s="9"/>
      <c r="C263" s="1"/>
      <c r="D263" s="9"/>
      <c r="E263" s="4"/>
      <c r="F263" s="1"/>
      <c r="G263" s="8"/>
      <c r="H263" s="1"/>
      <c r="I263" s="1"/>
      <c r="J263" s="4"/>
      <c r="K263" s="4"/>
      <c r="L263" s="4"/>
      <c r="M263" s="4"/>
      <c r="N263" s="4"/>
      <c r="O263" s="4"/>
      <c r="P263" s="4"/>
      <c r="Q263" s="4"/>
      <c r="R263" s="58"/>
      <c r="S263" s="61"/>
      <c r="T263" s="4"/>
      <c r="U263" s="9"/>
      <c r="V263" s="1"/>
      <c r="W263" s="1"/>
      <c r="X263" s="1"/>
      <c r="Y263" s="1"/>
      <c r="Z263" s="1"/>
      <c r="AA263" s="1"/>
      <c r="AB263" s="1"/>
      <c r="AC263" s="74"/>
      <c r="AD263" s="1"/>
    </row>
    <row r="264" spans="2:30" s="12" customFormat="1" x14ac:dyDescent="0.25">
      <c r="B264" s="9"/>
      <c r="C264" s="1"/>
      <c r="D264" s="9"/>
      <c r="E264" s="4"/>
      <c r="F264" s="1"/>
      <c r="G264" s="8"/>
      <c r="H264" s="1"/>
      <c r="I264" s="1"/>
      <c r="J264" s="4"/>
      <c r="K264" s="4"/>
      <c r="L264" s="4"/>
      <c r="M264" s="4"/>
      <c r="N264" s="4"/>
      <c r="O264" s="4"/>
      <c r="P264" s="4"/>
      <c r="Q264" s="4"/>
      <c r="R264" s="58"/>
      <c r="S264" s="61"/>
      <c r="T264" s="4"/>
      <c r="U264" s="9"/>
      <c r="V264" s="1"/>
      <c r="W264" s="1"/>
      <c r="X264" s="1"/>
      <c r="Y264" s="1"/>
      <c r="Z264" s="1"/>
      <c r="AA264" s="1"/>
      <c r="AB264" s="1"/>
      <c r="AC264" s="74"/>
      <c r="AD264" s="1"/>
    </row>
    <row r="265" spans="2:30" s="12" customFormat="1" x14ac:dyDescent="0.25">
      <c r="B265" s="9"/>
      <c r="C265" s="1"/>
      <c r="D265" s="9"/>
      <c r="E265" s="4"/>
      <c r="F265" s="1"/>
      <c r="G265" s="8"/>
      <c r="H265" s="1"/>
      <c r="I265" s="1"/>
      <c r="J265" s="4"/>
      <c r="K265" s="4"/>
      <c r="L265" s="4"/>
      <c r="M265" s="4"/>
      <c r="N265" s="4"/>
      <c r="O265" s="4"/>
      <c r="P265" s="4"/>
      <c r="Q265" s="4"/>
      <c r="R265" s="58"/>
      <c r="S265" s="61"/>
      <c r="T265" s="4"/>
      <c r="U265" s="9"/>
      <c r="V265" s="1"/>
      <c r="W265" s="1"/>
      <c r="X265" s="1"/>
      <c r="Y265" s="1"/>
      <c r="Z265" s="1"/>
      <c r="AA265" s="1"/>
      <c r="AB265" s="1"/>
      <c r="AC265" s="74"/>
      <c r="AD265" s="1"/>
    </row>
    <row r="266" spans="2:30" s="12" customFormat="1" x14ac:dyDescent="0.25">
      <c r="B266" s="9"/>
      <c r="C266" s="1"/>
      <c r="D266" s="9"/>
      <c r="E266" s="4"/>
      <c r="F266" s="1"/>
      <c r="G266" s="8"/>
      <c r="H266" s="1"/>
      <c r="I266" s="1"/>
      <c r="J266" s="4"/>
      <c r="K266" s="4"/>
      <c r="L266" s="4"/>
      <c r="M266" s="4"/>
      <c r="N266" s="4"/>
      <c r="O266" s="4"/>
      <c r="P266" s="4"/>
      <c r="Q266" s="4"/>
      <c r="R266" s="58"/>
      <c r="S266" s="61"/>
      <c r="T266" s="4"/>
      <c r="U266" s="9"/>
      <c r="V266" s="1"/>
      <c r="W266" s="1"/>
      <c r="X266" s="1"/>
      <c r="Y266" s="1"/>
      <c r="Z266" s="1"/>
      <c r="AA266" s="1"/>
      <c r="AB266" s="1"/>
      <c r="AC266" s="74"/>
      <c r="AD266" s="1"/>
    </row>
    <row r="267" spans="2:30" s="12" customFormat="1" x14ac:dyDescent="0.25">
      <c r="B267" s="9"/>
      <c r="C267" s="1"/>
      <c r="D267" s="9"/>
      <c r="E267" s="4"/>
      <c r="F267" s="1"/>
      <c r="G267" s="8"/>
      <c r="H267" s="1"/>
      <c r="I267" s="1"/>
      <c r="J267" s="4"/>
      <c r="K267" s="4"/>
      <c r="L267" s="4"/>
      <c r="M267" s="4"/>
      <c r="N267" s="4"/>
      <c r="O267" s="4"/>
      <c r="P267" s="4"/>
      <c r="Q267" s="4"/>
      <c r="R267" s="58"/>
      <c r="S267" s="61"/>
      <c r="T267" s="4"/>
      <c r="U267" s="9"/>
      <c r="V267" s="1"/>
      <c r="W267" s="1"/>
      <c r="X267" s="1"/>
      <c r="Y267" s="1"/>
      <c r="Z267" s="1"/>
      <c r="AA267" s="1"/>
      <c r="AB267" s="1"/>
      <c r="AC267" s="74"/>
      <c r="AD267" s="1"/>
    </row>
    <row r="268" spans="2:30" s="12" customFormat="1" x14ac:dyDescent="0.25">
      <c r="B268" s="9"/>
      <c r="C268" s="1"/>
      <c r="D268" s="9"/>
      <c r="E268" s="4"/>
      <c r="F268" s="1"/>
      <c r="G268" s="8"/>
      <c r="H268" s="1"/>
      <c r="I268" s="1"/>
      <c r="J268" s="4"/>
      <c r="K268" s="4"/>
      <c r="L268" s="4"/>
      <c r="M268" s="4"/>
      <c r="N268" s="4"/>
      <c r="O268" s="4"/>
      <c r="P268" s="4"/>
      <c r="Q268" s="4"/>
      <c r="R268" s="58"/>
      <c r="S268" s="61"/>
      <c r="T268" s="4"/>
      <c r="U268" s="9"/>
      <c r="V268" s="1"/>
      <c r="W268" s="1"/>
      <c r="X268" s="1"/>
      <c r="Y268" s="1"/>
      <c r="Z268" s="1"/>
      <c r="AA268" s="1"/>
      <c r="AB268" s="1"/>
      <c r="AC268" s="74"/>
      <c r="AD268" s="1"/>
    </row>
    <row r="269" spans="2:30" s="12" customFormat="1" x14ac:dyDescent="0.25">
      <c r="B269" s="9"/>
      <c r="C269" s="1"/>
      <c r="D269" s="9"/>
      <c r="E269" s="4"/>
      <c r="F269" s="1"/>
      <c r="G269" s="8"/>
      <c r="H269" s="1"/>
      <c r="I269" s="1"/>
      <c r="J269" s="4"/>
      <c r="K269" s="4"/>
      <c r="L269" s="4"/>
      <c r="M269" s="4"/>
      <c r="N269" s="4"/>
      <c r="O269" s="4"/>
      <c r="P269" s="4"/>
      <c r="Q269" s="4"/>
      <c r="R269" s="58"/>
      <c r="S269" s="61"/>
      <c r="T269" s="4"/>
      <c r="U269" s="9"/>
      <c r="V269" s="1"/>
      <c r="W269" s="1"/>
      <c r="X269" s="1"/>
      <c r="Y269" s="1"/>
      <c r="Z269" s="1"/>
      <c r="AA269" s="1"/>
      <c r="AB269" s="1"/>
      <c r="AC269" s="74"/>
      <c r="AD269" s="1"/>
    </row>
    <row r="270" spans="2:30" s="12" customFormat="1" x14ac:dyDescent="0.25">
      <c r="B270" s="9"/>
      <c r="C270" s="1"/>
      <c r="D270" s="9"/>
      <c r="E270" s="4"/>
      <c r="F270" s="1"/>
      <c r="G270" s="8"/>
      <c r="H270" s="1"/>
      <c r="I270" s="1"/>
      <c r="J270" s="4"/>
      <c r="K270" s="4"/>
      <c r="L270" s="4"/>
      <c r="M270" s="4"/>
      <c r="N270" s="4"/>
      <c r="O270" s="4"/>
      <c r="P270" s="4"/>
      <c r="Q270" s="4"/>
      <c r="R270" s="58"/>
      <c r="S270" s="61"/>
      <c r="T270" s="4"/>
      <c r="U270" s="9"/>
      <c r="V270" s="1"/>
      <c r="W270" s="1"/>
      <c r="X270" s="1"/>
      <c r="Y270" s="1"/>
      <c r="Z270" s="1"/>
      <c r="AA270" s="1"/>
      <c r="AB270" s="1"/>
      <c r="AC270" s="74"/>
      <c r="AD270" s="1"/>
    </row>
    <row r="271" spans="2:30" s="12" customFormat="1" x14ac:dyDescent="0.25">
      <c r="B271" s="9"/>
      <c r="C271" s="1"/>
      <c r="D271" s="9"/>
      <c r="E271" s="4"/>
      <c r="F271" s="1"/>
      <c r="G271" s="8"/>
      <c r="H271" s="1"/>
      <c r="I271" s="1"/>
      <c r="J271" s="4"/>
      <c r="K271" s="4"/>
      <c r="L271" s="4"/>
      <c r="M271" s="4"/>
      <c r="N271" s="4"/>
      <c r="O271" s="4"/>
      <c r="P271" s="4"/>
      <c r="Q271" s="4"/>
      <c r="R271" s="58"/>
      <c r="S271" s="61"/>
      <c r="T271" s="4"/>
      <c r="U271" s="9"/>
      <c r="V271" s="1"/>
      <c r="W271" s="1"/>
      <c r="X271" s="1"/>
      <c r="Y271" s="1"/>
      <c r="Z271" s="1"/>
      <c r="AA271" s="1"/>
      <c r="AB271" s="1"/>
      <c r="AC271" s="74"/>
      <c r="AD271" s="1"/>
    </row>
    <row r="272" spans="2:30" s="12" customFormat="1" x14ac:dyDescent="0.25">
      <c r="B272" s="9"/>
      <c r="C272" s="1"/>
      <c r="D272" s="9"/>
      <c r="E272" s="4"/>
      <c r="F272" s="1"/>
      <c r="G272" s="8"/>
      <c r="H272" s="1"/>
      <c r="I272" s="1"/>
      <c r="J272" s="4"/>
      <c r="K272" s="4"/>
      <c r="L272" s="4"/>
      <c r="M272" s="4"/>
      <c r="N272" s="4"/>
      <c r="O272" s="4"/>
      <c r="P272" s="4"/>
      <c r="Q272" s="4"/>
      <c r="R272" s="58"/>
      <c r="S272" s="61"/>
      <c r="T272" s="4"/>
      <c r="U272" s="9"/>
      <c r="V272" s="1"/>
      <c r="W272" s="1"/>
      <c r="X272" s="1"/>
      <c r="Y272" s="1"/>
      <c r="Z272" s="1"/>
      <c r="AA272" s="1"/>
      <c r="AB272" s="1"/>
      <c r="AC272" s="74"/>
      <c r="AD272" s="1"/>
    </row>
    <row r="273" spans="2:30" s="12" customFormat="1" x14ac:dyDescent="0.25">
      <c r="B273" s="9"/>
      <c r="C273" s="1"/>
      <c r="D273" s="9"/>
      <c r="E273" s="4"/>
      <c r="F273" s="1"/>
      <c r="G273" s="8"/>
      <c r="H273" s="1"/>
      <c r="I273" s="1"/>
      <c r="J273" s="4"/>
      <c r="K273" s="4"/>
      <c r="L273" s="4"/>
      <c r="M273" s="4"/>
      <c r="N273" s="4"/>
      <c r="O273" s="4"/>
      <c r="P273" s="4"/>
      <c r="Q273" s="4"/>
      <c r="R273" s="58"/>
      <c r="S273" s="61"/>
      <c r="T273" s="4"/>
      <c r="U273" s="9"/>
      <c r="V273" s="1"/>
      <c r="W273" s="1"/>
      <c r="X273" s="1"/>
      <c r="Y273" s="1"/>
      <c r="Z273" s="1"/>
      <c r="AA273" s="1"/>
      <c r="AB273" s="1"/>
      <c r="AC273" s="74"/>
      <c r="AD273" s="1"/>
    </row>
    <row r="274" spans="2:30" s="12" customFormat="1" x14ac:dyDescent="0.25">
      <c r="B274" s="9"/>
      <c r="C274" s="1"/>
      <c r="D274" s="9"/>
      <c r="E274" s="4"/>
      <c r="F274" s="1"/>
      <c r="G274" s="8"/>
      <c r="H274" s="1"/>
      <c r="I274" s="1"/>
      <c r="J274" s="4"/>
      <c r="K274" s="4"/>
      <c r="L274" s="4"/>
      <c r="M274" s="4"/>
      <c r="N274" s="4"/>
      <c r="O274" s="4"/>
      <c r="P274" s="4"/>
      <c r="Q274" s="4"/>
      <c r="R274" s="58"/>
      <c r="S274" s="61"/>
      <c r="T274" s="4"/>
      <c r="U274" s="9"/>
      <c r="V274" s="1"/>
      <c r="W274" s="1"/>
      <c r="X274" s="1"/>
      <c r="Y274" s="1"/>
      <c r="Z274" s="1"/>
      <c r="AA274" s="1"/>
      <c r="AB274" s="1"/>
      <c r="AC274" s="74"/>
      <c r="AD274" s="1"/>
    </row>
    <row r="275" spans="2:30" s="12" customFormat="1" x14ac:dyDescent="0.25">
      <c r="B275" s="9"/>
      <c r="C275" s="1"/>
      <c r="D275" s="9"/>
      <c r="E275" s="4"/>
      <c r="F275" s="1"/>
      <c r="G275" s="8"/>
      <c r="H275" s="1"/>
      <c r="I275" s="1"/>
      <c r="J275" s="4"/>
      <c r="K275" s="4"/>
      <c r="L275" s="4"/>
      <c r="M275" s="4"/>
      <c r="N275" s="4"/>
      <c r="O275" s="4"/>
      <c r="P275" s="4"/>
      <c r="Q275" s="4"/>
      <c r="R275" s="58"/>
      <c r="S275" s="61"/>
      <c r="T275" s="4"/>
      <c r="U275" s="9"/>
      <c r="V275" s="1"/>
      <c r="W275" s="1"/>
      <c r="X275" s="1"/>
      <c r="Y275" s="1"/>
      <c r="Z275" s="1"/>
      <c r="AA275" s="1"/>
      <c r="AB275" s="1"/>
      <c r="AC275" s="74"/>
      <c r="AD275" s="1"/>
    </row>
    <row r="276" spans="2:30" s="12" customFormat="1" x14ac:dyDescent="0.25">
      <c r="B276" s="9"/>
      <c r="C276" s="1"/>
      <c r="D276" s="9"/>
      <c r="E276" s="4"/>
      <c r="F276" s="1"/>
      <c r="G276" s="8"/>
      <c r="H276" s="1"/>
      <c r="I276" s="1"/>
      <c r="J276" s="4"/>
      <c r="K276" s="4"/>
      <c r="L276" s="4"/>
      <c r="M276" s="4"/>
      <c r="N276" s="4"/>
      <c r="O276" s="4"/>
      <c r="P276" s="4"/>
      <c r="Q276" s="4"/>
      <c r="R276" s="58"/>
      <c r="S276" s="61"/>
      <c r="T276" s="4"/>
      <c r="U276" s="9"/>
      <c r="V276" s="1"/>
      <c r="W276" s="1"/>
      <c r="X276" s="1"/>
      <c r="Y276" s="1"/>
      <c r="Z276" s="1"/>
      <c r="AA276" s="1"/>
      <c r="AB276" s="1"/>
      <c r="AC276" s="74"/>
      <c r="AD276" s="1"/>
    </row>
    <row r="277" spans="2:30" s="12" customFormat="1" x14ac:dyDescent="0.25">
      <c r="B277" s="9"/>
      <c r="C277" s="1"/>
      <c r="D277" s="9"/>
      <c r="E277" s="4"/>
      <c r="F277" s="1"/>
      <c r="G277" s="8"/>
      <c r="H277" s="1"/>
      <c r="I277" s="1"/>
      <c r="J277" s="4"/>
      <c r="K277" s="4"/>
      <c r="L277" s="4"/>
      <c r="M277" s="4"/>
      <c r="N277" s="4"/>
      <c r="O277" s="4"/>
      <c r="P277" s="4"/>
      <c r="Q277" s="4"/>
      <c r="R277" s="58"/>
      <c r="S277" s="61"/>
      <c r="T277" s="4"/>
      <c r="U277" s="9"/>
      <c r="V277" s="1"/>
      <c r="W277" s="1"/>
      <c r="X277" s="1"/>
      <c r="Y277" s="1"/>
      <c r="Z277" s="1"/>
      <c r="AA277" s="1"/>
      <c r="AB277" s="1"/>
      <c r="AC277" s="74"/>
      <c r="AD277" s="1"/>
    </row>
    <row r="278" spans="2:30" s="12" customFormat="1" x14ac:dyDescent="0.25">
      <c r="B278" s="9"/>
      <c r="C278" s="1"/>
      <c r="D278" s="9"/>
      <c r="E278" s="4"/>
      <c r="F278" s="1"/>
      <c r="G278" s="8"/>
      <c r="H278" s="1"/>
      <c r="I278" s="1"/>
      <c r="J278" s="4"/>
      <c r="K278" s="4"/>
      <c r="L278" s="4"/>
      <c r="M278" s="4"/>
      <c r="N278" s="4"/>
      <c r="O278" s="4"/>
      <c r="P278" s="4"/>
      <c r="Q278" s="4"/>
      <c r="R278" s="58"/>
      <c r="S278" s="61"/>
      <c r="T278" s="4"/>
      <c r="U278" s="9"/>
      <c r="V278" s="1"/>
      <c r="W278" s="1"/>
      <c r="X278" s="1"/>
      <c r="Y278" s="1"/>
      <c r="Z278" s="1"/>
      <c r="AA278" s="1"/>
      <c r="AB278" s="1"/>
      <c r="AC278" s="74"/>
      <c r="AD278" s="1"/>
    </row>
    <row r="279" spans="2:30" s="12" customFormat="1" x14ac:dyDescent="0.25">
      <c r="B279" s="9"/>
      <c r="C279" s="1"/>
      <c r="D279" s="9"/>
      <c r="E279" s="4"/>
      <c r="F279" s="1"/>
      <c r="G279" s="8"/>
      <c r="H279" s="1"/>
      <c r="I279" s="1"/>
      <c r="J279" s="4"/>
      <c r="K279" s="4"/>
      <c r="L279" s="4"/>
      <c r="M279" s="4"/>
      <c r="N279" s="4"/>
      <c r="O279" s="4"/>
      <c r="P279" s="4"/>
      <c r="Q279" s="4"/>
      <c r="R279" s="58"/>
      <c r="S279" s="61"/>
      <c r="T279" s="4"/>
      <c r="U279" s="9"/>
      <c r="V279" s="1"/>
      <c r="W279" s="1"/>
      <c r="X279" s="1"/>
      <c r="Y279" s="1"/>
      <c r="Z279" s="1"/>
      <c r="AA279" s="1"/>
      <c r="AB279" s="1"/>
      <c r="AC279" s="74"/>
      <c r="AD279" s="1"/>
    </row>
    <row r="280" spans="2:30" s="12" customFormat="1" x14ac:dyDescent="0.25">
      <c r="B280" s="9"/>
      <c r="C280" s="1"/>
      <c r="D280" s="9"/>
      <c r="E280" s="4"/>
      <c r="F280" s="1"/>
      <c r="G280" s="8"/>
      <c r="H280" s="1"/>
      <c r="I280" s="1"/>
      <c r="J280" s="4"/>
      <c r="K280" s="4"/>
      <c r="L280" s="4"/>
      <c r="M280" s="4"/>
      <c r="N280" s="4"/>
      <c r="O280" s="4"/>
      <c r="P280" s="4"/>
      <c r="Q280" s="4"/>
      <c r="R280" s="58"/>
      <c r="S280" s="61"/>
      <c r="T280" s="4"/>
      <c r="U280" s="9"/>
      <c r="V280" s="1"/>
      <c r="W280" s="1"/>
      <c r="X280" s="1"/>
      <c r="Y280" s="1"/>
      <c r="Z280" s="1"/>
      <c r="AA280" s="1"/>
      <c r="AB280" s="1"/>
      <c r="AC280" s="74"/>
      <c r="AD280" s="1"/>
    </row>
    <row r="281" spans="2:30" s="12" customFormat="1" x14ac:dyDescent="0.25">
      <c r="B281" s="9"/>
      <c r="C281" s="1"/>
      <c r="D281" s="9"/>
      <c r="E281" s="4"/>
      <c r="F281" s="1"/>
      <c r="G281" s="8"/>
      <c r="H281" s="1"/>
      <c r="I281" s="1"/>
      <c r="J281" s="4"/>
      <c r="K281" s="4"/>
      <c r="L281" s="4"/>
      <c r="M281" s="4"/>
      <c r="N281" s="4"/>
      <c r="O281" s="4"/>
      <c r="P281" s="4"/>
      <c r="Q281" s="4"/>
      <c r="R281" s="58"/>
      <c r="S281" s="61"/>
      <c r="T281" s="4"/>
      <c r="U281" s="9"/>
      <c r="V281" s="1"/>
      <c r="W281" s="1"/>
      <c r="X281" s="1"/>
      <c r="Y281" s="1"/>
      <c r="Z281" s="1"/>
      <c r="AA281" s="1"/>
      <c r="AB281" s="1"/>
      <c r="AC281" s="74"/>
      <c r="AD281" s="1"/>
    </row>
    <row r="282" spans="2:30" s="12" customFormat="1" x14ac:dyDescent="0.25">
      <c r="B282" s="9"/>
      <c r="C282" s="1"/>
      <c r="D282" s="9"/>
      <c r="E282" s="4"/>
      <c r="F282" s="1"/>
      <c r="G282" s="8"/>
      <c r="H282" s="1"/>
      <c r="I282" s="1"/>
      <c r="J282" s="4"/>
      <c r="K282" s="4"/>
      <c r="L282" s="4"/>
      <c r="M282" s="4"/>
      <c r="N282" s="4"/>
      <c r="O282" s="4"/>
      <c r="P282" s="4"/>
      <c r="Q282" s="4"/>
      <c r="R282" s="58"/>
      <c r="S282" s="61"/>
      <c r="T282" s="4"/>
      <c r="U282" s="9"/>
      <c r="V282" s="1"/>
      <c r="W282" s="1"/>
      <c r="X282" s="1"/>
      <c r="Y282" s="1"/>
      <c r="Z282" s="1"/>
      <c r="AA282" s="1"/>
      <c r="AB282" s="1"/>
      <c r="AC282" s="74"/>
      <c r="AD282" s="1"/>
    </row>
    <row r="283" spans="2:30" s="12" customFormat="1" x14ac:dyDescent="0.25">
      <c r="B283" s="9"/>
      <c r="C283" s="1"/>
      <c r="D283" s="9"/>
      <c r="E283" s="4"/>
      <c r="F283" s="1"/>
      <c r="G283" s="8"/>
      <c r="H283" s="1"/>
      <c r="I283" s="1"/>
      <c r="J283" s="4"/>
      <c r="K283" s="4"/>
      <c r="L283" s="4"/>
      <c r="M283" s="4"/>
      <c r="N283" s="4"/>
      <c r="O283" s="4"/>
      <c r="P283" s="4"/>
      <c r="Q283" s="4"/>
      <c r="R283" s="58"/>
      <c r="S283" s="61"/>
      <c r="T283" s="4"/>
      <c r="U283" s="9"/>
      <c r="V283" s="1"/>
      <c r="W283" s="1"/>
      <c r="X283" s="1"/>
      <c r="Y283" s="1"/>
      <c r="Z283" s="1"/>
      <c r="AA283" s="1"/>
      <c r="AB283" s="1"/>
      <c r="AC283" s="74"/>
      <c r="AD283" s="1"/>
    </row>
    <row r="284" spans="2:30" s="12" customFormat="1" x14ac:dyDescent="0.25">
      <c r="B284" s="9"/>
      <c r="C284" s="1"/>
      <c r="D284" s="9"/>
      <c r="E284" s="4"/>
      <c r="F284" s="1"/>
      <c r="G284" s="8"/>
      <c r="H284" s="1"/>
      <c r="I284" s="1"/>
      <c r="J284" s="4"/>
      <c r="K284" s="4"/>
      <c r="L284" s="4"/>
      <c r="M284" s="4"/>
      <c r="N284" s="4"/>
      <c r="O284" s="4"/>
      <c r="P284" s="4"/>
      <c r="Q284" s="4"/>
      <c r="R284" s="58"/>
      <c r="S284" s="61"/>
      <c r="T284" s="4"/>
      <c r="U284" s="9"/>
      <c r="V284" s="1"/>
      <c r="W284" s="1"/>
      <c r="X284" s="1"/>
      <c r="Y284" s="1"/>
      <c r="Z284" s="1"/>
      <c r="AA284" s="1"/>
      <c r="AB284" s="1"/>
      <c r="AC284" s="74"/>
      <c r="AD284" s="1"/>
    </row>
    <row r="285" spans="2:30" s="12" customFormat="1" x14ac:dyDescent="0.25">
      <c r="B285" s="9"/>
      <c r="C285" s="1"/>
      <c r="D285" s="9"/>
      <c r="E285" s="4"/>
      <c r="F285" s="1"/>
      <c r="G285" s="8"/>
      <c r="H285" s="1"/>
      <c r="I285" s="1"/>
      <c r="J285" s="4"/>
      <c r="K285" s="4"/>
      <c r="L285" s="4"/>
      <c r="M285" s="4"/>
      <c r="N285" s="4"/>
      <c r="O285" s="4"/>
      <c r="P285" s="4"/>
      <c r="Q285" s="4"/>
      <c r="R285" s="58"/>
      <c r="S285" s="61"/>
      <c r="T285" s="4"/>
      <c r="U285" s="9"/>
      <c r="V285" s="1"/>
      <c r="W285" s="1"/>
      <c r="X285" s="1"/>
      <c r="Y285" s="1"/>
      <c r="Z285" s="1"/>
      <c r="AA285" s="1"/>
      <c r="AB285" s="1"/>
      <c r="AC285" s="74"/>
      <c r="AD285" s="1"/>
    </row>
    <row r="286" spans="2:30" s="12" customFormat="1" x14ac:dyDescent="0.25">
      <c r="B286" s="9"/>
      <c r="C286" s="1"/>
      <c r="D286" s="9"/>
      <c r="E286" s="4"/>
      <c r="F286" s="1"/>
      <c r="G286" s="8"/>
      <c r="H286" s="1"/>
      <c r="I286" s="1"/>
      <c r="J286" s="4"/>
      <c r="K286" s="4"/>
      <c r="L286" s="4"/>
      <c r="M286" s="4"/>
      <c r="N286" s="4"/>
      <c r="O286" s="4"/>
      <c r="P286" s="4"/>
      <c r="Q286" s="4"/>
      <c r="R286" s="58"/>
      <c r="S286" s="61"/>
      <c r="T286" s="4"/>
      <c r="U286" s="9"/>
      <c r="V286" s="1"/>
      <c r="W286" s="1"/>
      <c r="X286" s="1"/>
      <c r="Y286" s="1"/>
      <c r="Z286" s="1"/>
      <c r="AA286" s="1"/>
      <c r="AB286" s="1"/>
      <c r="AC286" s="74"/>
      <c r="AD286" s="1"/>
    </row>
    <row r="287" spans="2:30" s="12" customFormat="1" x14ac:dyDescent="0.25">
      <c r="B287" s="9"/>
      <c r="C287" s="1"/>
      <c r="D287" s="9"/>
      <c r="E287" s="4"/>
      <c r="F287" s="1"/>
      <c r="G287" s="8"/>
      <c r="H287" s="1"/>
      <c r="I287" s="1"/>
      <c r="J287" s="4"/>
      <c r="K287" s="4"/>
      <c r="L287" s="4"/>
      <c r="M287" s="4"/>
      <c r="N287" s="4"/>
      <c r="O287" s="4"/>
      <c r="P287" s="4"/>
      <c r="Q287" s="4"/>
      <c r="R287" s="58"/>
      <c r="S287" s="61"/>
      <c r="T287" s="4"/>
      <c r="U287" s="9"/>
      <c r="V287" s="1"/>
      <c r="W287" s="1"/>
      <c r="X287" s="1"/>
      <c r="Y287" s="1"/>
      <c r="Z287" s="1"/>
      <c r="AA287" s="1"/>
      <c r="AB287" s="1"/>
      <c r="AC287" s="74"/>
      <c r="AD287" s="1"/>
    </row>
    <row r="288" spans="2:30" s="12" customFormat="1" x14ac:dyDescent="0.25">
      <c r="B288" s="9"/>
      <c r="C288" s="1"/>
      <c r="D288" s="9"/>
      <c r="E288" s="4"/>
      <c r="F288" s="1"/>
      <c r="G288" s="8"/>
      <c r="H288" s="1"/>
      <c r="I288" s="1"/>
      <c r="J288" s="4"/>
      <c r="K288" s="4"/>
      <c r="L288" s="4"/>
      <c r="M288" s="4"/>
      <c r="N288" s="4"/>
      <c r="O288" s="4"/>
      <c r="P288" s="4"/>
      <c r="Q288" s="4"/>
      <c r="R288" s="58"/>
      <c r="S288" s="61"/>
      <c r="T288" s="4"/>
      <c r="U288" s="9"/>
      <c r="V288" s="1"/>
      <c r="W288" s="1"/>
      <c r="X288" s="1"/>
      <c r="Y288" s="1"/>
      <c r="Z288" s="1"/>
      <c r="AA288" s="1"/>
      <c r="AB288" s="1"/>
      <c r="AC288" s="74"/>
      <c r="AD288" s="1"/>
    </row>
    <row r="289" spans="2:30" s="12" customFormat="1" x14ac:dyDescent="0.25">
      <c r="B289" s="9"/>
      <c r="C289" s="1"/>
      <c r="D289" s="9"/>
      <c r="E289" s="4"/>
      <c r="F289" s="1"/>
      <c r="G289" s="8"/>
      <c r="H289" s="1"/>
      <c r="I289" s="1"/>
      <c r="J289" s="4"/>
      <c r="K289" s="4"/>
      <c r="L289" s="4"/>
      <c r="M289" s="4"/>
      <c r="N289" s="4"/>
      <c r="O289" s="4"/>
      <c r="P289" s="4"/>
      <c r="Q289" s="4"/>
      <c r="R289" s="58"/>
      <c r="S289" s="61"/>
      <c r="T289" s="4"/>
      <c r="U289" s="9"/>
      <c r="V289" s="1"/>
      <c r="W289" s="1"/>
      <c r="X289" s="1"/>
      <c r="Y289" s="1"/>
      <c r="Z289" s="1"/>
      <c r="AA289" s="1"/>
      <c r="AB289" s="1"/>
      <c r="AC289" s="74"/>
      <c r="AD289" s="1"/>
    </row>
    <row r="290" spans="2:30" s="12" customFormat="1" x14ac:dyDescent="0.25">
      <c r="B290" s="9"/>
      <c r="C290" s="1"/>
      <c r="D290" s="9"/>
      <c r="E290" s="4"/>
      <c r="F290" s="1"/>
      <c r="G290" s="8"/>
      <c r="H290" s="1"/>
      <c r="I290" s="1"/>
      <c r="J290" s="4"/>
      <c r="K290" s="4"/>
      <c r="L290" s="4"/>
      <c r="M290" s="4"/>
      <c r="N290" s="4"/>
      <c r="O290" s="4"/>
      <c r="P290" s="4"/>
      <c r="Q290" s="4"/>
      <c r="R290" s="58"/>
      <c r="S290" s="61"/>
      <c r="T290" s="4"/>
      <c r="U290" s="9"/>
      <c r="V290" s="1"/>
      <c r="W290" s="1"/>
      <c r="X290" s="1"/>
      <c r="Y290" s="1"/>
      <c r="Z290" s="1"/>
      <c r="AA290" s="1"/>
      <c r="AB290" s="1"/>
      <c r="AC290" s="74"/>
      <c r="AD290" s="1"/>
    </row>
    <row r="291" spans="2:30" s="12" customFormat="1" x14ac:dyDescent="0.25">
      <c r="B291" s="9"/>
      <c r="C291" s="1"/>
      <c r="D291" s="9"/>
      <c r="E291" s="4"/>
      <c r="F291" s="1"/>
      <c r="G291" s="8"/>
      <c r="H291" s="1"/>
      <c r="I291" s="1"/>
      <c r="J291" s="4"/>
      <c r="K291" s="4"/>
      <c r="L291" s="4"/>
      <c r="M291" s="4"/>
      <c r="N291" s="4"/>
      <c r="O291" s="4"/>
      <c r="P291" s="4"/>
      <c r="Q291" s="4"/>
      <c r="R291" s="58"/>
      <c r="S291" s="61"/>
      <c r="T291" s="4"/>
      <c r="U291" s="9"/>
      <c r="V291" s="1"/>
      <c r="W291" s="1"/>
      <c r="X291" s="1"/>
      <c r="Y291" s="1"/>
      <c r="Z291" s="1"/>
      <c r="AA291" s="1"/>
      <c r="AB291" s="1"/>
      <c r="AC291" s="74"/>
      <c r="AD291" s="1"/>
    </row>
    <row r="292" spans="2:30" s="12" customFormat="1" x14ac:dyDescent="0.25">
      <c r="B292" s="9"/>
      <c r="C292" s="1"/>
      <c r="D292" s="9"/>
      <c r="E292" s="4"/>
      <c r="F292" s="1"/>
      <c r="G292" s="8"/>
      <c r="H292" s="1"/>
      <c r="I292" s="1"/>
      <c r="J292" s="4"/>
      <c r="K292" s="4"/>
      <c r="L292" s="4"/>
      <c r="M292" s="4"/>
      <c r="N292" s="4"/>
      <c r="O292" s="4"/>
      <c r="P292" s="4"/>
      <c r="Q292" s="4"/>
      <c r="R292" s="58"/>
      <c r="S292" s="61"/>
      <c r="T292" s="4"/>
      <c r="U292" s="9"/>
      <c r="V292" s="1"/>
      <c r="W292" s="1"/>
      <c r="X292" s="1"/>
      <c r="Y292" s="1"/>
      <c r="Z292" s="1"/>
      <c r="AA292" s="1"/>
      <c r="AB292" s="1"/>
      <c r="AC292" s="74"/>
      <c r="AD292" s="1"/>
    </row>
    <row r="293" spans="2:30" s="12" customFormat="1" x14ac:dyDescent="0.25">
      <c r="B293" s="9"/>
      <c r="C293" s="1"/>
      <c r="D293" s="9"/>
      <c r="E293" s="4"/>
      <c r="F293" s="1"/>
      <c r="G293" s="8"/>
      <c r="H293" s="1"/>
      <c r="I293" s="1"/>
      <c r="J293" s="4"/>
      <c r="K293" s="4"/>
      <c r="L293" s="4"/>
      <c r="M293" s="4"/>
      <c r="N293" s="4"/>
      <c r="O293" s="4"/>
      <c r="P293" s="4"/>
      <c r="Q293" s="4"/>
      <c r="R293" s="58"/>
      <c r="S293" s="61"/>
      <c r="T293" s="4"/>
      <c r="U293" s="9"/>
      <c r="V293" s="1"/>
      <c r="W293" s="1"/>
      <c r="X293" s="1"/>
      <c r="Y293" s="1"/>
      <c r="Z293" s="1"/>
      <c r="AA293" s="1"/>
      <c r="AB293" s="1"/>
      <c r="AC293" s="74"/>
      <c r="AD293" s="1"/>
    </row>
    <row r="294" spans="2:30" s="12" customFormat="1" x14ac:dyDescent="0.25">
      <c r="B294" s="9"/>
      <c r="C294" s="1"/>
      <c r="D294" s="9"/>
      <c r="E294" s="4"/>
      <c r="F294" s="1"/>
      <c r="G294" s="8"/>
      <c r="H294" s="1"/>
      <c r="I294" s="1"/>
      <c r="J294" s="4"/>
      <c r="K294" s="4"/>
      <c r="L294" s="4"/>
      <c r="M294" s="4"/>
      <c r="N294" s="4"/>
      <c r="O294" s="4"/>
      <c r="P294" s="4"/>
      <c r="Q294" s="4"/>
      <c r="R294" s="58"/>
      <c r="S294" s="61"/>
      <c r="T294" s="4"/>
      <c r="U294" s="9"/>
      <c r="V294" s="1"/>
      <c r="W294" s="1"/>
      <c r="X294" s="1"/>
      <c r="Y294" s="1"/>
      <c r="Z294" s="1"/>
      <c r="AA294" s="1"/>
      <c r="AB294" s="1"/>
      <c r="AC294" s="74"/>
      <c r="AD294" s="1"/>
    </row>
    <row r="295" spans="2:30" s="12" customFormat="1" x14ac:dyDescent="0.25">
      <c r="B295" s="9"/>
      <c r="C295" s="1"/>
      <c r="D295" s="9"/>
      <c r="E295" s="4"/>
      <c r="F295" s="1"/>
      <c r="G295" s="8"/>
      <c r="H295" s="1"/>
      <c r="I295" s="1"/>
      <c r="J295" s="4"/>
      <c r="K295" s="4"/>
      <c r="L295" s="4"/>
      <c r="M295" s="4"/>
      <c r="N295" s="4"/>
      <c r="O295" s="4"/>
      <c r="P295" s="4"/>
      <c r="Q295" s="4"/>
      <c r="R295" s="58"/>
      <c r="S295" s="61"/>
      <c r="T295" s="4"/>
      <c r="U295" s="9"/>
      <c r="V295" s="1"/>
      <c r="W295" s="1"/>
      <c r="X295" s="1"/>
      <c r="Y295" s="1"/>
      <c r="Z295" s="1"/>
      <c r="AA295" s="1"/>
      <c r="AB295" s="1"/>
      <c r="AC295" s="74"/>
      <c r="AD295" s="1"/>
    </row>
    <row r="296" spans="2:30" s="12" customFormat="1" x14ac:dyDescent="0.25">
      <c r="B296" s="9"/>
      <c r="C296" s="1"/>
      <c r="D296" s="9"/>
      <c r="E296" s="4"/>
      <c r="F296" s="1"/>
      <c r="G296" s="8"/>
      <c r="H296" s="1"/>
      <c r="I296" s="1"/>
      <c r="J296" s="4"/>
      <c r="K296" s="4"/>
      <c r="L296" s="4"/>
      <c r="M296" s="4"/>
      <c r="N296" s="4"/>
      <c r="O296" s="4"/>
      <c r="P296" s="4"/>
      <c r="Q296" s="4"/>
      <c r="R296" s="58"/>
      <c r="S296" s="61"/>
      <c r="T296" s="4"/>
      <c r="U296" s="9"/>
      <c r="V296" s="1"/>
      <c r="W296" s="1"/>
      <c r="X296" s="1"/>
      <c r="Y296" s="1"/>
      <c r="Z296" s="1"/>
      <c r="AA296" s="1"/>
      <c r="AB296" s="1"/>
      <c r="AC296" s="74"/>
      <c r="AD296" s="1"/>
    </row>
    <row r="297" spans="2:30" s="12" customFormat="1" x14ac:dyDescent="0.25">
      <c r="B297" s="9"/>
      <c r="C297" s="1"/>
      <c r="D297" s="9"/>
      <c r="E297" s="4"/>
      <c r="F297" s="1"/>
      <c r="G297" s="8"/>
      <c r="H297" s="1"/>
      <c r="I297" s="1"/>
      <c r="J297" s="4"/>
      <c r="K297" s="4"/>
      <c r="L297" s="4"/>
      <c r="M297" s="4"/>
      <c r="N297" s="4"/>
      <c r="O297" s="4"/>
      <c r="P297" s="4"/>
      <c r="Q297" s="4"/>
      <c r="R297" s="58"/>
      <c r="S297" s="61"/>
      <c r="T297" s="4"/>
      <c r="U297" s="9"/>
      <c r="V297" s="1"/>
      <c r="W297" s="1"/>
      <c r="X297" s="1"/>
      <c r="Y297" s="1"/>
      <c r="Z297" s="1"/>
      <c r="AA297" s="1"/>
      <c r="AB297" s="1"/>
      <c r="AC297" s="74"/>
      <c r="AD297" s="1"/>
    </row>
    <row r="298" spans="2:30" s="12" customFormat="1" x14ac:dyDescent="0.25">
      <c r="B298" s="9"/>
      <c r="C298" s="1"/>
      <c r="D298" s="9"/>
      <c r="E298" s="4"/>
      <c r="F298" s="1"/>
      <c r="G298" s="8"/>
      <c r="H298" s="1"/>
      <c r="I298" s="1"/>
      <c r="J298" s="4"/>
      <c r="K298" s="4"/>
      <c r="L298" s="4"/>
      <c r="M298" s="4"/>
      <c r="N298" s="4"/>
      <c r="O298" s="4"/>
      <c r="P298" s="4"/>
      <c r="Q298" s="4"/>
      <c r="R298" s="58"/>
      <c r="S298" s="61"/>
      <c r="T298" s="4"/>
      <c r="U298" s="9"/>
      <c r="V298" s="1"/>
      <c r="W298" s="1"/>
      <c r="X298" s="1"/>
      <c r="Y298" s="1"/>
      <c r="Z298" s="1"/>
      <c r="AA298" s="1"/>
      <c r="AB298" s="1"/>
      <c r="AC298" s="74"/>
      <c r="AD298" s="1"/>
    </row>
    <row r="299" spans="2:30" s="12" customFormat="1" x14ac:dyDescent="0.25">
      <c r="B299" s="9"/>
      <c r="C299" s="1"/>
      <c r="D299" s="9"/>
      <c r="E299" s="4"/>
      <c r="F299" s="1"/>
      <c r="G299" s="8"/>
      <c r="H299" s="1"/>
      <c r="I299" s="1"/>
      <c r="J299" s="4"/>
      <c r="K299" s="4"/>
      <c r="L299" s="4"/>
      <c r="M299" s="4"/>
      <c r="N299" s="4"/>
      <c r="O299" s="4"/>
      <c r="P299" s="4"/>
      <c r="Q299" s="4"/>
      <c r="R299" s="58"/>
      <c r="S299" s="61"/>
      <c r="T299" s="4"/>
      <c r="U299" s="9"/>
      <c r="V299" s="1"/>
      <c r="W299" s="1"/>
      <c r="X299" s="1"/>
      <c r="Y299" s="1"/>
      <c r="Z299" s="1"/>
      <c r="AA299" s="1"/>
      <c r="AB299" s="1"/>
      <c r="AC299" s="74"/>
      <c r="AD299" s="1"/>
    </row>
    <row r="300" spans="2:30" s="12" customFormat="1" x14ac:dyDescent="0.25">
      <c r="B300" s="9"/>
      <c r="C300" s="1"/>
      <c r="D300" s="9"/>
      <c r="E300" s="4"/>
      <c r="F300" s="1"/>
      <c r="G300" s="8"/>
      <c r="H300" s="1"/>
      <c r="I300" s="1"/>
      <c r="J300" s="4"/>
      <c r="K300" s="4"/>
      <c r="L300" s="4"/>
      <c r="M300" s="4"/>
      <c r="N300" s="4"/>
      <c r="O300" s="4"/>
      <c r="P300" s="4"/>
      <c r="Q300" s="4"/>
      <c r="R300" s="58"/>
      <c r="S300" s="61"/>
      <c r="T300" s="4"/>
      <c r="U300" s="9"/>
      <c r="V300" s="1"/>
      <c r="W300" s="1"/>
      <c r="X300" s="1"/>
      <c r="Y300" s="1"/>
      <c r="Z300" s="1"/>
      <c r="AA300" s="1"/>
      <c r="AB300" s="1"/>
      <c r="AC300" s="74"/>
      <c r="AD300" s="1"/>
    </row>
    <row r="301" spans="2:30" s="12" customFormat="1" x14ac:dyDescent="0.25">
      <c r="B301" s="9"/>
      <c r="C301" s="1"/>
      <c r="D301" s="9"/>
      <c r="E301" s="4"/>
      <c r="F301" s="1"/>
      <c r="G301" s="8"/>
      <c r="H301" s="1"/>
      <c r="I301" s="1"/>
      <c r="J301" s="4"/>
      <c r="K301" s="4"/>
      <c r="L301" s="4"/>
      <c r="M301" s="4"/>
      <c r="N301" s="4"/>
      <c r="O301" s="4"/>
      <c r="P301" s="4"/>
      <c r="Q301" s="4"/>
      <c r="R301" s="58"/>
      <c r="S301" s="61"/>
      <c r="T301" s="4"/>
      <c r="U301" s="9"/>
      <c r="V301" s="1"/>
      <c r="W301" s="1"/>
      <c r="X301" s="1"/>
      <c r="Y301" s="1"/>
      <c r="Z301" s="1"/>
      <c r="AA301" s="1"/>
      <c r="AB301" s="1"/>
      <c r="AC301" s="74"/>
      <c r="AD301" s="1"/>
    </row>
    <row r="302" spans="2:30" s="12" customFormat="1" x14ac:dyDescent="0.25">
      <c r="B302" s="9"/>
      <c r="C302" s="1"/>
      <c r="D302" s="9"/>
      <c r="E302" s="4"/>
      <c r="F302" s="1"/>
      <c r="G302" s="8"/>
      <c r="H302" s="1"/>
      <c r="I302" s="1"/>
      <c r="J302" s="4"/>
      <c r="K302" s="4"/>
      <c r="L302" s="4"/>
      <c r="M302" s="4"/>
      <c r="N302" s="4"/>
      <c r="O302" s="4"/>
      <c r="P302" s="4"/>
      <c r="Q302" s="4"/>
      <c r="R302" s="58"/>
      <c r="S302" s="61"/>
      <c r="T302" s="4"/>
      <c r="U302" s="9"/>
      <c r="V302" s="1"/>
      <c r="W302" s="1"/>
      <c r="X302" s="1"/>
      <c r="Y302" s="1"/>
      <c r="Z302" s="1"/>
      <c r="AA302" s="1"/>
      <c r="AB302" s="1"/>
      <c r="AC302" s="74"/>
      <c r="AD302" s="1"/>
    </row>
    <row r="303" spans="2:30" s="12" customFormat="1" x14ac:dyDescent="0.25">
      <c r="B303" s="9"/>
      <c r="C303" s="1"/>
      <c r="D303" s="9"/>
      <c r="E303" s="4"/>
      <c r="F303" s="1"/>
      <c r="G303" s="8"/>
      <c r="H303" s="1"/>
      <c r="I303" s="1"/>
      <c r="J303" s="4"/>
      <c r="K303" s="4"/>
      <c r="L303" s="4"/>
      <c r="M303" s="4"/>
      <c r="N303" s="4"/>
      <c r="O303" s="4"/>
      <c r="P303" s="4"/>
      <c r="Q303" s="4"/>
      <c r="R303" s="58"/>
      <c r="S303" s="61"/>
      <c r="T303" s="4"/>
      <c r="U303" s="9"/>
      <c r="V303" s="1"/>
      <c r="W303" s="1"/>
      <c r="X303" s="1"/>
      <c r="Y303" s="1"/>
      <c r="Z303" s="1"/>
      <c r="AA303" s="1"/>
      <c r="AB303" s="1"/>
      <c r="AC303" s="74"/>
      <c r="AD303" s="1"/>
    </row>
    <row r="304" spans="2:30" s="12" customFormat="1" x14ac:dyDescent="0.25">
      <c r="B304" s="9"/>
      <c r="C304" s="1"/>
      <c r="D304" s="9"/>
      <c r="E304" s="4"/>
      <c r="F304" s="1"/>
      <c r="G304" s="8"/>
      <c r="H304" s="1"/>
      <c r="I304" s="1"/>
      <c r="J304" s="4"/>
      <c r="K304" s="4"/>
      <c r="L304" s="4"/>
      <c r="M304" s="4"/>
      <c r="N304" s="4"/>
      <c r="O304" s="4"/>
      <c r="P304" s="4"/>
      <c r="Q304" s="4"/>
      <c r="R304" s="58"/>
      <c r="S304" s="61"/>
      <c r="T304" s="4"/>
      <c r="U304" s="9"/>
      <c r="V304" s="1"/>
      <c r="W304" s="1"/>
      <c r="X304" s="1"/>
      <c r="Y304" s="1"/>
      <c r="Z304" s="1"/>
      <c r="AA304" s="1"/>
      <c r="AB304" s="1"/>
      <c r="AC304" s="74"/>
      <c r="AD304" s="1"/>
    </row>
    <row r="305" spans="2:30" s="12" customFormat="1" x14ac:dyDescent="0.25">
      <c r="B305" s="9"/>
      <c r="C305" s="1"/>
      <c r="D305" s="9"/>
      <c r="E305" s="4"/>
      <c r="F305" s="1"/>
      <c r="G305" s="8"/>
      <c r="H305" s="1"/>
      <c r="I305" s="1"/>
      <c r="J305" s="4"/>
      <c r="K305" s="4"/>
      <c r="L305" s="4"/>
      <c r="M305" s="4"/>
      <c r="N305" s="4"/>
      <c r="O305" s="4"/>
      <c r="P305" s="4"/>
      <c r="Q305" s="4"/>
      <c r="R305" s="58"/>
      <c r="S305" s="61"/>
      <c r="T305" s="4"/>
      <c r="U305" s="9"/>
      <c r="V305" s="1"/>
      <c r="W305" s="1"/>
      <c r="X305" s="1"/>
      <c r="Y305" s="1"/>
      <c r="Z305" s="1"/>
      <c r="AA305" s="1"/>
      <c r="AB305" s="1"/>
      <c r="AC305" s="74"/>
      <c r="AD305" s="1"/>
    </row>
    <row r="306" spans="2:30" s="12" customFormat="1" x14ac:dyDescent="0.25">
      <c r="B306" s="9"/>
      <c r="C306" s="1"/>
      <c r="D306" s="9"/>
      <c r="E306" s="4"/>
      <c r="F306" s="1"/>
      <c r="G306" s="8"/>
      <c r="H306" s="1"/>
      <c r="I306" s="1"/>
      <c r="J306" s="4"/>
      <c r="K306" s="4"/>
      <c r="L306" s="4"/>
      <c r="M306" s="4"/>
      <c r="N306" s="4"/>
      <c r="O306" s="4"/>
      <c r="P306" s="4"/>
      <c r="Q306" s="4"/>
      <c r="R306" s="58"/>
      <c r="S306" s="61"/>
      <c r="T306" s="4"/>
      <c r="U306" s="9"/>
      <c r="V306" s="1"/>
      <c r="W306" s="1"/>
      <c r="X306" s="1"/>
      <c r="Y306" s="1"/>
      <c r="Z306" s="1"/>
      <c r="AA306" s="1"/>
      <c r="AB306" s="1"/>
      <c r="AC306" s="74"/>
      <c r="AD306" s="1"/>
    </row>
    <row r="307" spans="2:30" s="12" customFormat="1" x14ac:dyDescent="0.25">
      <c r="B307" s="9"/>
      <c r="C307" s="1"/>
      <c r="D307" s="9"/>
      <c r="E307" s="4"/>
      <c r="F307" s="1"/>
      <c r="G307" s="8"/>
      <c r="H307" s="1"/>
      <c r="I307" s="1"/>
      <c r="J307" s="4"/>
      <c r="K307" s="4"/>
      <c r="L307" s="4"/>
      <c r="M307" s="4"/>
      <c r="N307" s="4"/>
      <c r="O307" s="4"/>
      <c r="P307" s="4"/>
      <c r="Q307" s="4"/>
      <c r="R307" s="58"/>
      <c r="S307" s="61"/>
      <c r="T307" s="4"/>
      <c r="U307" s="9"/>
      <c r="V307" s="1"/>
      <c r="W307" s="1"/>
      <c r="X307" s="1"/>
      <c r="Y307" s="1"/>
      <c r="Z307" s="1"/>
      <c r="AA307" s="1"/>
      <c r="AB307" s="1"/>
      <c r="AC307" s="74"/>
      <c r="AD307" s="1"/>
    </row>
    <row r="308" spans="2:30" s="12" customFormat="1" x14ac:dyDescent="0.25">
      <c r="B308" s="9"/>
      <c r="C308" s="1"/>
      <c r="D308" s="9"/>
      <c r="E308" s="4"/>
      <c r="F308" s="1"/>
      <c r="G308" s="8"/>
      <c r="H308" s="1"/>
      <c r="I308" s="1"/>
      <c r="J308" s="4"/>
      <c r="K308" s="4"/>
      <c r="L308" s="4"/>
      <c r="M308" s="4"/>
      <c r="N308" s="4"/>
      <c r="O308" s="4"/>
      <c r="P308" s="4"/>
      <c r="Q308" s="4"/>
      <c r="R308" s="58"/>
      <c r="S308" s="61"/>
      <c r="T308" s="4"/>
      <c r="U308" s="9"/>
      <c r="V308" s="1"/>
      <c r="W308" s="1"/>
      <c r="X308" s="1"/>
      <c r="Y308" s="1"/>
      <c r="Z308" s="1"/>
      <c r="AA308" s="1"/>
      <c r="AB308" s="1"/>
      <c r="AC308" s="74"/>
      <c r="AD308" s="1"/>
    </row>
    <row r="309" spans="2:30" s="12" customFormat="1" x14ac:dyDescent="0.25">
      <c r="B309" s="9"/>
      <c r="C309" s="1"/>
      <c r="D309" s="9"/>
      <c r="E309" s="4"/>
      <c r="F309" s="1"/>
      <c r="G309" s="8"/>
      <c r="H309" s="1"/>
      <c r="I309" s="1"/>
      <c r="J309" s="4"/>
      <c r="K309" s="4"/>
      <c r="L309" s="4"/>
      <c r="M309" s="4"/>
      <c r="N309" s="4"/>
      <c r="O309" s="4"/>
      <c r="P309" s="4"/>
      <c r="Q309" s="4"/>
      <c r="R309" s="58"/>
      <c r="S309" s="61"/>
      <c r="T309" s="4"/>
      <c r="U309" s="9"/>
      <c r="V309" s="1"/>
      <c r="W309" s="1"/>
      <c r="X309" s="1"/>
      <c r="Y309" s="1"/>
      <c r="Z309" s="1"/>
      <c r="AA309" s="1"/>
      <c r="AB309" s="1"/>
      <c r="AC309" s="74"/>
      <c r="AD309" s="1"/>
    </row>
    <row r="310" spans="2:30" s="12" customFormat="1" x14ac:dyDescent="0.25">
      <c r="B310" s="9"/>
      <c r="C310" s="1"/>
      <c r="D310" s="9"/>
      <c r="E310" s="4"/>
      <c r="F310" s="1"/>
      <c r="G310" s="8"/>
      <c r="H310" s="1"/>
      <c r="I310" s="1"/>
      <c r="J310" s="4"/>
      <c r="K310" s="4"/>
      <c r="L310" s="4"/>
      <c r="M310" s="4"/>
      <c r="N310" s="4"/>
      <c r="O310" s="4"/>
      <c r="P310" s="4"/>
      <c r="Q310" s="4"/>
      <c r="R310" s="58"/>
      <c r="S310" s="61"/>
      <c r="T310" s="4"/>
      <c r="U310" s="9"/>
      <c r="V310" s="1"/>
      <c r="W310" s="1"/>
      <c r="X310" s="1"/>
      <c r="Y310" s="1"/>
      <c r="Z310" s="1"/>
      <c r="AA310" s="1"/>
      <c r="AB310" s="1"/>
      <c r="AC310" s="74"/>
      <c r="AD310" s="1"/>
    </row>
    <row r="311" spans="2:30" s="12" customFormat="1" x14ac:dyDescent="0.25">
      <c r="B311" s="9"/>
      <c r="C311" s="1"/>
      <c r="D311" s="9"/>
      <c r="E311" s="4"/>
      <c r="F311" s="1"/>
      <c r="G311" s="8"/>
      <c r="H311" s="1"/>
      <c r="I311" s="1"/>
      <c r="J311" s="4"/>
      <c r="K311" s="4"/>
      <c r="L311" s="4"/>
      <c r="M311" s="4"/>
      <c r="N311" s="4"/>
      <c r="O311" s="4"/>
      <c r="P311" s="4"/>
      <c r="Q311" s="4"/>
      <c r="R311" s="58"/>
      <c r="S311" s="61"/>
      <c r="T311" s="4"/>
      <c r="U311" s="9"/>
      <c r="V311" s="1"/>
      <c r="W311" s="1"/>
      <c r="X311" s="1"/>
      <c r="Y311" s="1"/>
      <c r="Z311" s="1"/>
      <c r="AA311" s="1"/>
      <c r="AB311" s="1"/>
      <c r="AC311" s="74"/>
      <c r="AD311" s="1"/>
    </row>
    <row r="312" spans="2:30" s="12" customFormat="1" x14ac:dyDescent="0.25">
      <c r="B312" s="9"/>
      <c r="C312" s="1"/>
      <c r="D312" s="9"/>
      <c r="E312" s="4"/>
      <c r="F312" s="1"/>
      <c r="G312" s="8"/>
      <c r="H312" s="1"/>
      <c r="I312" s="1"/>
      <c r="J312" s="4"/>
      <c r="K312" s="4"/>
      <c r="L312" s="4"/>
      <c r="M312" s="4"/>
      <c r="N312" s="4"/>
      <c r="O312" s="4"/>
      <c r="P312" s="4"/>
      <c r="Q312" s="4"/>
      <c r="R312" s="58"/>
      <c r="S312" s="61"/>
      <c r="T312" s="4"/>
      <c r="U312" s="9"/>
      <c r="V312" s="1"/>
      <c r="W312" s="1"/>
      <c r="X312" s="1"/>
      <c r="Y312" s="1"/>
      <c r="Z312" s="1"/>
      <c r="AA312" s="1"/>
      <c r="AB312" s="1"/>
      <c r="AC312" s="74"/>
      <c r="AD312" s="1"/>
    </row>
    <row r="313" spans="2:30" s="12" customFormat="1" x14ac:dyDescent="0.25">
      <c r="B313" s="9"/>
      <c r="C313" s="1"/>
      <c r="D313" s="9"/>
      <c r="E313" s="4"/>
      <c r="F313" s="1"/>
      <c r="G313" s="8"/>
      <c r="H313" s="1"/>
      <c r="I313" s="1"/>
      <c r="J313" s="4"/>
      <c r="K313" s="4"/>
      <c r="L313" s="4"/>
      <c r="M313" s="4"/>
      <c r="N313" s="4"/>
      <c r="O313" s="4"/>
      <c r="P313" s="4"/>
      <c r="Q313" s="4"/>
      <c r="R313" s="58"/>
      <c r="S313" s="61"/>
      <c r="T313" s="4"/>
      <c r="U313" s="9"/>
      <c r="V313" s="1"/>
      <c r="W313" s="1"/>
      <c r="X313" s="1"/>
      <c r="Y313" s="1"/>
      <c r="Z313" s="1"/>
      <c r="AA313" s="1"/>
      <c r="AB313" s="1"/>
      <c r="AC313" s="74"/>
      <c r="AD313" s="1"/>
    </row>
    <row r="314" spans="2:30" s="12" customFormat="1" x14ac:dyDescent="0.25">
      <c r="B314" s="9"/>
      <c r="C314" s="1"/>
      <c r="D314" s="9"/>
      <c r="E314" s="4"/>
      <c r="F314" s="1"/>
      <c r="G314" s="8"/>
      <c r="H314" s="1"/>
      <c r="I314" s="1"/>
      <c r="J314" s="4"/>
      <c r="K314" s="4"/>
      <c r="L314" s="4"/>
      <c r="M314" s="4"/>
      <c r="N314" s="4"/>
      <c r="O314" s="4"/>
      <c r="P314" s="4"/>
      <c r="Q314" s="4"/>
      <c r="R314" s="58"/>
      <c r="S314" s="61"/>
      <c r="T314" s="4"/>
      <c r="U314" s="9"/>
      <c r="V314" s="1"/>
      <c r="W314" s="1"/>
      <c r="X314" s="1"/>
      <c r="Y314" s="1"/>
      <c r="Z314" s="1"/>
      <c r="AA314" s="1"/>
      <c r="AB314" s="1"/>
      <c r="AC314" s="74"/>
      <c r="AD314" s="1"/>
    </row>
    <row r="315" spans="2:30" s="12" customFormat="1" x14ac:dyDescent="0.25">
      <c r="B315" s="9"/>
      <c r="C315" s="1"/>
      <c r="D315" s="9"/>
      <c r="E315" s="4"/>
      <c r="F315" s="1"/>
      <c r="G315" s="8"/>
      <c r="H315" s="1"/>
      <c r="I315" s="1"/>
      <c r="J315" s="4"/>
      <c r="K315" s="4"/>
      <c r="L315" s="4"/>
      <c r="M315" s="4"/>
      <c r="N315" s="4"/>
      <c r="O315" s="4"/>
      <c r="P315" s="4"/>
      <c r="Q315" s="4"/>
      <c r="R315" s="58"/>
      <c r="S315" s="61"/>
      <c r="T315" s="4"/>
      <c r="U315" s="9"/>
      <c r="V315" s="1"/>
      <c r="W315" s="1"/>
      <c r="X315" s="1"/>
      <c r="Y315" s="1"/>
      <c r="Z315" s="1"/>
      <c r="AA315" s="1"/>
      <c r="AB315" s="1"/>
      <c r="AC315" s="74"/>
      <c r="AD315" s="1"/>
    </row>
    <row r="316" spans="2:30" s="12" customFormat="1" x14ac:dyDescent="0.25">
      <c r="B316" s="9"/>
      <c r="C316" s="1"/>
      <c r="D316" s="9"/>
      <c r="E316" s="4"/>
      <c r="F316" s="1"/>
      <c r="G316" s="8"/>
      <c r="H316" s="1"/>
      <c r="I316" s="1"/>
      <c r="J316" s="4"/>
      <c r="K316" s="4"/>
      <c r="L316" s="4"/>
      <c r="M316" s="4"/>
      <c r="N316" s="4"/>
      <c r="O316" s="4"/>
      <c r="P316" s="4"/>
      <c r="Q316" s="4"/>
      <c r="R316" s="58"/>
      <c r="S316" s="61"/>
      <c r="T316" s="4"/>
      <c r="U316" s="9"/>
      <c r="V316" s="1"/>
      <c r="W316" s="1"/>
      <c r="X316" s="1"/>
      <c r="Y316" s="1"/>
      <c r="Z316" s="1"/>
      <c r="AA316" s="1"/>
      <c r="AB316" s="1"/>
      <c r="AC316" s="74"/>
      <c r="AD316" s="1"/>
    </row>
    <row r="317" spans="2:30" s="12" customFormat="1" x14ac:dyDescent="0.25">
      <c r="B317" s="9"/>
      <c r="C317" s="1"/>
      <c r="D317" s="9"/>
      <c r="E317" s="4"/>
      <c r="F317" s="1"/>
      <c r="G317" s="8"/>
      <c r="H317" s="1"/>
      <c r="I317" s="1"/>
      <c r="J317" s="4"/>
      <c r="K317" s="4"/>
      <c r="L317" s="4"/>
      <c r="M317" s="4"/>
      <c r="N317" s="4"/>
      <c r="O317" s="4"/>
      <c r="P317" s="4"/>
      <c r="Q317" s="4"/>
      <c r="R317" s="58"/>
      <c r="S317" s="61"/>
      <c r="T317" s="4"/>
      <c r="U317" s="9"/>
      <c r="V317" s="1"/>
      <c r="W317" s="1"/>
      <c r="X317" s="1"/>
      <c r="Y317" s="1"/>
      <c r="Z317" s="1"/>
      <c r="AA317" s="1"/>
      <c r="AB317" s="1"/>
      <c r="AC317" s="74"/>
      <c r="AD317" s="1"/>
    </row>
    <row r="318" spans="2:30" s="12" customFormat="1" x14ac:dyDescent="0.25">
      <c r="B318" s="9"/>
      <c r="C318" s="1"/>
      <c r="D318" s="9"/>
      <c r="E318" s="4"/>
      <c r="F318" s="1"/>
      <c r="G318" s="8"/>
      <c r="H318" s="1"/>
      <c r="I318" s="1"/>
      <c r="J318" s="4"/>
      <c r="K318" s="4"/>
      <c r="L318" s="4"/>
      <c r="M318" s="4"/>
      <c r="N318" s="4"/>
      <c r="O318" s="4"/>
      <c r="P318" s="4"/>
      <c r="Q318" s="4"/>
      <c r="R318" s="58"/>
      <c r="S318" s="61"/>
      <c r="T318" s="4"/>
      <c r="U318" s="9"/>
      <c r="V318" s="1"/>
      <c r="W318" s="1"/>
      <c r="X318" s="1"/>
      <c r="Y318" s="1"/>
      <c r="Z318" s="1"/>
      <c r="AA318" s="1"/>
      <c r="AB318" s="1"/>
      <c r="AC318" s="74"/>
      <c r="AD318" s="1"/>
    </row>
    <row r="319" spans="2:30" s="12" customFormat="1" x14ac:dyDescent="0.25">
      <c r="B319" s="9"/>
      <c r="C319" s="1"/>
      <c r="D319" s="9"/>
      <c r="E319" s="4"/>
      <c r="F319" s="1"/>
      <c r="G319" s="8"/>
      <c r="H319" s="1"/>
      <c r="I319" s="1"/>
      <c r="J319" s="4"/>
      <c r="K319" s="4"/>
      <c r="L319" s="4"/>
      <c r="M319" s="4"/>
      <c r="N319" s="4"/>
      <c r="O319" s="4"/>
      <c r="P319" s="4"/>
      <c r="Q319" s="4"/>
      <c r="R319" s="58"/>
      <c r="S319" s="61"/>
      <c r="T319" s="4"/>
      <c r="U319" s="9"/>
      <c r="V319" s="1"/>
      <c r="W319" s="1"/>
      <c r="X319" s="1"/>
      <c r="Y319" s="1"/>
      <c r="Z319" s="1"/>
      <c r="AA319" s="1"/>
      <c r="AB319" s="1"/>
      <c r="AC319" s="74"/>
      <c r="AD319" s="1"/>
    </row>
    <row r="320" spans="2:30" s="12" customFormat="1" x14ac:dyDescent="0.25">
      <c r="B320" s="9"/>
      <c r="C320" s="1"/>
      <c r="D320" s="9"/>
      <c r="E320" s="4"/>
      <c r="F320" s="1"/>
      <c r="G320" s="8"/>
      <c r="H320" s="1"/>
      <c r="I320" s="1"/>
      <c r="J320" s="4"/>
      <c r="K320" s="4"/>
      <c r="L320" s="4"/>
      <c r="M320" s="4"/>
      <c r="N320" s="4"/>
      <c r="O320" s="4"/>
      <c r="P320" s="4"/>
      <c r="Q320" s="4"/>
      <c r="R320" s="58"/>
      <c r="S320" s="61"/>
      <c r="T320" s="4"/>
      <c r="U320" s="9"/>
      <c r="V320" s="1"/>
      <c r="W320" s="1"/>
      <c r="X320" s="1"/>
      <c r="Y320" s="1"/>
      <c r="Z320" s="1"/>
      <c r="AA320" s="1"/>
      <c r="AB320" s="1"/>
      <c r="AC320" s="74"/>
      <c r="AD320" s="1"/>
    </row>
    <row r="321" spans="2:30" s="12" customFormat="1" x14ac:dyDescent="0.25">
      <c r="B321" s="9"/>
      <c r="C321" s="1"/>
      <c r="D321" s="9"/>
      <c r="E321" s="4"/>
      <c r="F321" s="1"/>
      <c r="G321" s="8"/>
      <c r="H321" s="1"/>
      <c r="I321" s="1"/>
      <c r="J321" s="4"/>
      <c r="K321" s="4"/>
      <c r="L321" s="4"/>
      <c r="M321" s="4"/>
      <c r="N321" s="4"/>
      <c r="O321" s="4"/>
      <c r="P321" s="4"/>
      <c r="Q321" s="4"/>
      <c r="R321" s="58"/>
      <c r="S321" s="61"/>
      <c r="T321" s="4"/>
      <c r="U321" s="9"/>
      <c r="V321" s="1"/>
      <c r="W321" s="1"/>
      <c r="X321" s="1"/>
      <c r="Y321" s="1"/>
      <c r="Z321" s="1"/>
      <c r="AA321" s="1"/>
      <c r="AB321" s="1"/>
      <c r="AC321" s="74"/>
      <c r="AD321" s="1"/>
    </row>
    <row r="322" spans="2:30" s="12" customFormat="1" x14ac:dyDescent="0.25">
      <c r="B322" s="9"/>
      <c r="C322" s="1"/>
      <c r="D322" s="9"/>
      <c r="E322" s="4"/>
      <c r="F322" s="1"/>
      <c r="G322" s="8"/>
      <c r="H322" s="1"/>
      <c r="I322" s="1"/>
      <c r="J322" s="4"/>
      <c r="K322" s="4"/>
      <c r="L322" s="4"/>
      <c r="M322" s="4"/>
      <c r="N322" s="4"/>
      <c r="O322" s="4"/>
      <c r="P322" s="4"/>
      <c r="Q322" s="4"/>
      <c r="R322" s="58"/>
      <c r="S322" s="61"/>
      <c r="T322" s="4"/>
      <c r="U322" s="9"/>
      <c r="V322" s="1"/>
      <c r="W322" s="1"/>
      <c r="X322" s="1"/>
      <c r="Y322" s="1"/>
      <c r="Z322" s="1"/>
      <c r="AA322" s="1"/>
      <c r="AB322" s="1"/>
      <c r="AC322" s="74"/>
      <c r="AD322" s="1"/>
    </row>
    <row r="323" spans="2:30" s="12" customFormat="1" x14ac:dyDescent="0.25">
      <c r="B323" s="9"/>
      <c r="C323" s="1"/>
      <c r="D323" s="9"/>
      <c r="E323" s="4"/>
      <c r="F323" s="1"/>
      <c r="G323" s="8"/>
      <c r="H323" s="1"/>
      <c r="I323" s="1"/>
      <c r="J323" s="4"/>
      <c r="K323" s="4"/>
      <c r="L323" s="4"/>
      <c r="M323" s="4"/>
      <c r="N323" s="4"/>
      <c r="O323" s="4"/>
      <c r="P323" s="4"/>
      <c r="Q323" s="4"/>
      <c r="R323" s="58"/>
      <c r="S323" s="61"/>
      <c r="T323" s="4"/>
      <c r="U323" s="9"/>
      <c r="V323" s="1"/>
      <c r="W323" s="1"/>
      <c r="X323" s="1"/>
      <c r="Y323" s="1"/>
      <c r="Z323" s="1"/>
      <c r="AA323" s="1"/>
      <c r="AB323" s="1"/>
      <c r="AC323" s="74"/>
      <c r="AD323" s="1"/>
    </row>
    <row r="324" spans="2:30" s="12" customFormat="1" x14ac:dyDescent="0.25">
      <c r="B324" s="9"/>
      <c r="C324" s="1"/>
      <c r="D324" s="9"/>
      <c r="E324" s="4"/>
      <c r="F324" s="1"/>
      <c r="G324" s="8"/>
      <c r="H324" s="1"/>
      <c r="I324" s="1"/>
      <c r="J324" s="4"/>
      <c r="K324" s="4"/>
      <c r="L324" s="4"/>
      <c r="M324" s="4"/>
      <c r="N324" s="4"/>
      <c r="O324" s="4"/>
      <c r="P324" s="4"/>
      <c r="Q324" s="4"/>
      <c r="R324" s="58"/>
      <c r="S324" s="61"/>
      <c r="T324" s="4"/>
      <c r="U324" s="9"/>
      <c r="V324" s="1"/>
      <c r="W324" s="1"/>
      <c r="X324" s="1"/>
      <c r="Y324" s="1"/>
      <c r="Z324" s="1"/>
      <c r="AA324" s="1"/>
      <c r="AB324" s="1"/>
      <c r="AC324" s="74"/>
      <c r="AD324" s="1"/>
    </row>
    <row r="325" spans="2:30" s="12" customFormat="1" x14ac:dyDescent="0.25">
      <c r="B325" s="9"/>
      <c r="C325" s="1"/>
      <c r="D325" s="9"/>
      <c r="E325" s="4"/>
      <c r="F325" s="1"/>
      <c r="G325" s="8"/>
      <c r="H325" s="1"/>
      <c r="I325" s="1"/>
      <c r="J325" s="4"/>
      <c r="K325" s="4"/>
      <c r="L325" s="4"/>
      <c r="M325" s="4"/>
      <c r="N325" s="4"/>
      <c r="O325" s="4"/>
      <c r="P325" s="4"/>
      <c r="Q325" s="4"/>
      <c r="R325" s="58"/>
      <c r="S325" s="61"/>
      <c r="T325" s="4"/>
      <c r="U325" s="9"/>
      <c r="V325" s="1"/>
      <c r="W325" s="1"/>
      <c r="X325" s="1"/>
      <c r="Y325" s="1"/>
      <c r="Z325" s="1"/>
      <c r="AA325" s="1"/>
      <c r="AB325" s="1"/>
      <c r="AC325" s="74"/>
      <c r="AD325" s="1"/>
    </row>
    <row r="326" spans="2:30" s="12" customFormat="1" x14ac:dyDescent="0.25">
      <c r="B326" s="9"/>
      <c r="C326" s="1"/>
      <c r="D326" s="9"/>
      <c r="E326" s="4"/>
      <c r="F326" s="1"/>
      <c r="G326" s="8"/>
      <c r="H326" s="1"/>
      <c r="I326" s="1"/>
      <c r="J326" s="4"/>
      <c r="K326" s="4"/>
      <c r="L326" s="4"/>
      <c r="M326" s="4"/>
      <c r="N326" s="4"/>
      <c r="O326" s="4"/>
      <c r="P326" s="4"/>
      <c r="Q326" s="4"/>
      <c r="R326" s="58"/>
      <c r="S326" s="61"/>
      <c r="T326" s="4"/>
      <c r="U326" s="9"/>
      <c r="V326" s="1"/>
      <c r="W326" s="1"/>
      <c r="X326" s="1"/>
      <c r="Y326" s="1"/>
      <c r="Z326" s="1"/>
      <c r="AA326" s="1"/>
      <c r="AB326" s="1"/>
      <c r="AC326" s="74"/>
      <c r="AD326" s="1"/>
    </row>
    <row r="327" spans="2:30" s="12" customFormat="1" x14ac:dyDescent="0.25">
      <c r="B327" s="9"/>
      <c r="C327" s="1"/>
      <c r="D327" s="9"/>
      <c r="E327" s="4"/>
      <c r="F327" s="1"/>
      <c r="G327" s="8"/>
      <c r="H327" s="1"/>
      <c r="I327" s="1"/>
      <c r="J327" s="4"/>
      <c r="K327" s="4"/>
      <c r="L327" s="4"/>
      <c r="M327" s="4"/>
      <c r="N327" s="4"/>
      <c r="O327" s="4"/>
      <c r="P327" s="4"/>
      <c r="Q327" s="4"/>
      <c r="R327" s="58"/>
      <c r="S327" s="61"/>
      <c r="T327" s="4"/>
      <c r="U327" s="9"/>
      <c r="V327" s="1"/>
      <c r="W327" s="1"/>
      <c r="X327" s="1"/>
      <c r="Y327" s="1"/>
      <c r="Z327" s="1"/>
      <c r="AA327" s="1"/>
      <c r="AB327" s="1"/>
      <c r="AC327" s="74"/>
      <c r="AD327" s="1"/>
    </row>
    <row r="328" spans="2:30" s="12" customFormat="1" x14ac:dyDescent="0.25">
      <c r="B328" s="9"/>
      <c r="C328" s="1"/>
      <c r="D328" s="9"/>
      <c r="E328" s="4"/>
      <c r="F328" s="1"/>
      <c r="G328" s="8"/>
      <c r="H328" s="1"/>
      <c r="I328" s="1"/>
      <c r="J328" s="4"/>
      <c r="K328" s="4"/>
      <c r="L328" s="4"/>
      <c r="M328" s="4"/>
      <c r="N328" s="4"/>
      <c r="O328" s="4"/>
      <c r="P328" s="4"/>
      <c r="Q328" s="4"/>
      <c r="R328" s="58"/>
      <c r="S328" s="61"/>
      <c r="T328" s="4"/>
      <c r="U328" s="9"/>
      <c r="V328" s="1"/>
      <c r="W328" s="1"/>
      <c r="X328" s="1"/>
      <c r="Y328" s="1"/>
      <c r="Z328" s="1"/>
      <c r="AA328" s="1"/>
      <c r="AB328" s="1"/>
      <c r="AC328" s="74"/>
      <c r="AD328" s="1"/>
    </row>
    <row r="329" spans="2:30" s="12" customFormat="1" x14ac:dyDescent="0.25">
      <c r="B329" s="9"/>
      <c r="C329" s="1"/>
      <c r="D329" s="9"/>
      <c r="E329" s="4"/>
      <c r="F329" s="1"/>
      <c r="G329" s="8"/>
      <c r="H329" s="1"/>
      <c r="I329" s="1"/>
      <c r="J329" s="4"/>
      <c r="K329" s="4"/>
      <c r="L329" s="4"/>
      <c r="M329" s="4"/>
      <c r="N329" s="4"/>
      <c r="O329" s="4"/>
      <c r="P329" s="4"/>
      <c r="Q329" s="4"/>
      <c r="R329" s="58"/>
      <c r="S329" s="61"/>
      <c r="T329" s="4"/>
      <c r="U329" s="9"/>
      <c r="V329" s="1"/>
      <c r="W329" s="1"/>
      <c r="X329" s="1"/>
      <c r="Y329" s="1"/>
      <c r="Z329" s="1"/>
      <c r="AA329" s="1"/>
      <c r="AB329" s="1"/>
      <c r="AC329" s="74"/>
      <c r="AD329" s="1"/>
    </row>
    <row r="330" spans="2:30" s="12" customFormat="1" x14ac:dyDescent="0.25">
      <c r="B330" s="9"/>
      <c r="C330" s="1"/>
      <c r="D330" s="9"/>
      <c r="E330" s="4"/>
      <c r="F330" s="1"/>
      <c r="G330" s="8"/>
      <c r="H330" s="1"/>
      <c r="I330" s="1"/>
      <c r="J330" s="4"/>
      <c r="K330" s="4"/>
      <c r="L330" s="4"/>
      <c r="M330" s="4"/>
      <c r="N330" s="4"/>
      <c r="O330" s="4"/>
      <c r="P330" s="4"/>
      <c r="Q330" s="4"/>
      <c r="R330" s="58"/>
      <c r="S330" s="61"/>
      <c r="T330" s="4"/>
      <c r="U330" s="9"/>
      <c r="V330" s="1"/>
      <c r="W330" s="1"/>
      <c r="X330" s="1"/>
      <c r="Y330" s="1"/>
      <c r="Z330" s="1"/>
      <c r="AA330" s="1"/>
      <c r="AB330" s="1"/>
      <c r="AC330" s="74"/>
      <c r="AD330" s="1"/>
    </row>
    <row r="331" spans="2:30" s="12" customFormat="1" x14ac:dyDescent="0.25">
      <c r="B331" s="9"/>
      <c r="C331" s="1"/>
      <c r="D331" s="9"/>
      <c r="E331" s="4"/>
      <c r="F331" s="1"/>
      <c r="G331" s="8"/>
      <c r="H331" s="1"/>
      <c r="I331" s="1"/>
      <c r="J331" s="4"/>
      <c r="K331" s="4"/>
      <c r="L331" s="4"/>
      <c r="M331" s="4"/>
      <c r="N331" s="4"/>
      <c r="O331" s="4"/>
      <c r="P331" s="4"/>
      <c r="Q331" s="4"/>
      <c r="R331" s="58"/>
      <c r="S331" s="61"/>
      <c r="T331" s="4"/>
      <c r="U331" s="9"/>
      <c r="V331" s="1"/>
      <c r="W331" s="1"/>
      <c r="X331" s="1"/>
      <c r="Y331" s="1"/>
      <c r="Z331" s="1"/>
      <c r="AA331" s="1"/>
      <c r="AB331" s="1"/>
      <c r="AC331" s="74"/>
      <c r="AD331" s="1"/>
    </row>
    <row r="332" spans="2:30" s="12" customFormat="1" x14ac:dyDescent="0.25">
      <c r="B332" s="9"/>
      <c r="C332" s="1"/>
      <c r="D332" s="9"/>
      <c r="E332" s="4"/>
      <c r="F332" s="1"/>
      <c r="G332" s="8"/>
      <c r="H332" s="1"/>
      <c r="I332" s="1"/>
      <c r="J332" s="4"/>
      <c r="K332" s="4"/>
      <c r="L332" s="4"/>
      <c r="M332" s="4"/>
      <c r="N332" s="4"/>
      <c r="O332" s="4"/>
      <c r="P332" s="4"/>
      <c r="Q332" s="4"/>
      <c r="R332" s="58"/>
      <c r="S332" s="61"/>
      <c r="T332" s="4"/>
      <c r="U332" s="9"/>
      <c r="V332" s="1"/>
      <c r="W332" s="1"/>
      <c r="X332" s="1"/>
      <c r="Y332" s="1"/>
      <c r="Z332" s="1"/>
      <c r="AA332" s="1"/>
      <c r="AB332" s="1"/>
      <c r="AC332" s="74"/>
      <c r="AD332" s="1"/>
    </row>
    <row r="333" spans="2:30" s="12" customFormat="1" x14ac:dyDescent="0.25">
      <c r="B333" s="9"/>
      <c r="C333" s="1"/>
      <c r="D333" s="9"/>
      <c r="E333" s="4"/>
      <c r="F333" s="1"/>
      <c r="G333" s="8"/>
      <c r="H333" s="1"/>
      <c r="I333" s="1"/>
      <c r="J333" s="4"/>
      <c r="K333" s="4"/>
      <c r="L333" s="4"/>
      <c r="M333" s="4"/>
      <c r="N333" s="4"/>
      <c r="O333" s="4"/>
      <c r="P333" s="4"/>
      <c r="Q333" s="4"/>
      <c r="R333" s="58"/>
      <c r="S333" s="61"/>
      <c r="T333" s="4"/>
      <c r="U333" s="9"/>
      <c r="V333" s="1"/>
      <c r="W333" s="1"/>
      <c r="X333" s="1"/>
      <c r="Y333" s="1"/>
      <c r="Z333" s="1"/>
      <c r="AA333" s="1"/>
      <c r="AB333" s="1"/>
      <c r="AC333" s="74"/>
      <c r="AD333" s="1"/>
    </row>
    <row r="334" spans="2:30" s="12" customFormat="1" x14ac:dyDescent="0.25">
      <c r="B334" s="9"/>
      <c r="C334" s="1"/>
      <c r="D334" s="9"/>
      <c r="E334" s="4"/>
      <c r="F334" s="1"/>
      <c r="G334" s="8"/>
      <c r="H334" s="1"/>
      <c r="I334" s="1"/>
      <c r="J334" s="4"/>
      <c r="K334" s="4"/>
      <c r="L334" s="4"/>
      <c r="M334" s="4"/>
      <c r="N334" s="4"/>
      <c r="O334" s="4"/>
      <c r="P334" s="4"/>
      <c r="Q334" s="4"/>
      <c r="R334" s="58"/>
      <c r="S334" s="61"/>
      <c r="T334" s="4"/>
      <c r="U334" s="9"/>
      <c r="V334" s="1"/>
      <c r="W334" s="1"/>
      <c r="X334" s="1"/>
      <c r="Y334" s="1"/>
      <c r="Z334" s="1"/>
      <c r="AA334" s="1"/>
      <c r="AB334" s="1"/>
      <c r="AC334" s="74"/>
      <c r="AD334" s="1"/>
    </row>
    <row r="335" spans="2:30" s="12" customFormat="1" x14ac:dyDescent="0.25">
      <c r="B335" s="9"/>
      <c r="C335" s="1"/>
      <c r="D335" s="9"/>
      <c r="E335" s="4"/>
      <c r="F335" s="1"/>
      <c r="G335" s="8"/>
      <c r="H335" s="1"/>
      <c r="I335" s="1"/>
      <c r="J335" s="4"/>
      <c r="K335" s="4"/>
      <c r="L335" s="4"/>
      <c r="M335" s="4"/>
      <c r="N335" s="4"/>
      <c r="O335" s="4"/>
      <c r="P335" s="4"/>
      <c r="Q335" s="4"/>
      <c r="R335" s="58"/>
      <c r="S335" s="61"/>
      <c r="T335" s="4"/>
      <c r="U335" s="9"/>
      <c r="V335" s="1"/>
      <c r="W335" s="1"/>
      <c r="X335" s="1"/>
      <c r="Y335" s="1"/>
      <c r="Z335" s="1"/>
      <c r="AA335" s="1"/>
      <c r="AB335" s="1"/>
      <c r="AC335" s="74"/>
      <c r="AD335" s="1"/>
    </row>
    <row r="336" spans="2:30" s="12" customFormat="1" x14ac:dyDescent="0.25">
      <c r="B336" s="9"/>
      <c r="C336" s="1"/>
      <c r="D336" s="9"/>
      <c r="E336" s="4"/>
      <c r="F336" s="1"/>
      <c r="G336" s="8"/>
      <c r="H336" s="1"/>
      <c r="I336" s="1"/>
      <c r="J336" s="4"/>
      <c r="K336" s="4"/>
      <c r="L336" s="4"/>
      <c r="M336" s="4"/>
      <c r="N336" s="4"/>
      <c r="O336" s="4"/>
      <c r="P336" s="4"/>
      <c r="Q336" s="4"/>
      <c r="R336" s="58"/>
      <c r="S336" s="61"/>
      <c r="T336" s="4"/>
      <c r="U336" s="9"/>
      <c r="V336" s="1"/>
      <c r="W336" s="1"/>
      <c r="X336" s="1"/>
      <c r="Y336" s="1"/>
      <c r="Z336" s="1"/>
      <c r="AA336" s="1"/>
      <c r="AB336" s="1"/>
      <c r="AC336" s="74"/>
      <c r="AD336" s="1"/>
    </row>
    <row r="337" spans="2:30" s="12" customFormat="1" x14ac:dyDescent="0.25">
      <c r="B337" s="9"/>
      <c r="C337" s="1"/>
      <c r="D337" s="9"/>
      <c r="E337" s="4"/>
      <c r="F337" s="1"/>
      <c r="G337" s="8"/>
      <c r="H337" s="1"/>
      <c r="I337" s="1"/>
      <c r="J337" s="4"/>
      <c r="K337" s="4"/>
      <c r="L337" s="4"/>
      <c r="M337" s="4"/>
      <c r="N337" s="4"/>
      <c r="O337" s="4"/>
      <c r="P337" s="4"/>
      <c r="Q337" s="4"/>
      <c r="R337" s="58"/>
      <c r="S337" s="61"/>
      <c r="T337" s="4"/>
      <c r="U337" s="9"/>
      <c r="V337" s="1"/>
      <c r="W337" s="1"/>
      <c r="X337" s="1"/>
      <c r="Y337" s="1"/>
      <c r="Z337" s="1"/>
      <c r="AA337" s="1"/>
      <c r="AB337" s="1"/>
      <c r="AC337" s="74"/>
      <c r="AD337" s="1"/>
    </row>
    <row r="338" spans="2:30" s="12" customFormat="1" x14ac:dyDescent="0.25">
      <c r="B338" s="9"/>
      <c r="C338" s="1"/>
      <c r="D338" s="9"/>
      <c r="E338" s="4"/>
      <c r="F338" s="1"/>
      <c r="G338" s="8"/>
      <c r="H338" s="1"/>
      <c r="I338" s="1"/>
      <c r="J338" s="4"/>
      <c r="K338" s="4"/>
      <c r="L338" s="4"/>
      <c r="M338" s="4"/>
      <c r="N338" s="4"/>
      <c r="O338" s="4"/>
      <c r="P338" s="4"/>
      <c r="Q338" s="4"/>
      <c r="R338" s="58"/>
      <c r="S338" s="61"/>
      <c r="T338" s="4"/>
      <c r="U338" s="9"/>
      <c r="V338" s="1"/>
      <c r="W338" s="1"/>
      <c r="X338" s="1"/>
      <c r="Y338" s="1"/>
      <c r="Z338" s="1"/>
      <c r="AA338" s="1"/>
      <c r="AB338" s="1"/>
      <c r="AC338" s="74"/>
      <c r="AD338" s="1"/>
    </row>
    <row r="339" spans="2:30" s="12" customFormat="1" x14ac:dyDescent="0.25">
      <c r="B339" s="9"/>
      <c r="C339" s="1"/>
      <c r="D339" s="9"/>
      <c r="E339" s="4"/>
      <c r="F339" s="1"/>
      <c r="G339" s="8"/>
      <c r="H339" s="1"/>
      <c r="I339" s="1"/>
      <c r="J339" s="4"/>
      <c r="K339" s="4"/>
      <c r="L339" s="4"/>
      <c r="M339" s="4"/>
      <c r="N339" s="4"/>
      <c r="O339" s="4"/>
      <c r="P339" s="4"/>
      <c r="Q339" s="4"/>
      <c r="R339" s="58"/>
      <c r="S339" s="61"/>
      <c r="T339" s="4"/>
      <c r="U339" s="9"/>
      <c r="V339" s="1"/>
      <c r="W339" s="1"/>
      <c r="X339" s="1"/>
      <c r="Y339" s="1"/>
      <c r="Z339" s="1"/>
      <c r="AA339" s="1"/>
      <c r="AB339" s="1"/>
      <c r="AC339" s="74"/>
      <c r="AD339" s="1"/>
    </row>
    <row r="340" spans="2:30" s="12" customFormat="1" x14ac:dyDescent="0.25">
      <c r="B340" s="9"/>
      <c r="C340" s="1"/>
      <c r="D340" s="9"/>
      <c r="E340" s="4"/>
      <c r="F340" s="1"/>
      <c r="G340" s="8"/>
      <c r="H340" s="1"/>
      <c r="I340" s="1"/>
      <c r="J340" s="4"/>
      <c r="K340" s="4"/>
      <c r="L340" s="4"/>
      <c r="M340" s="4"/>
      <c r="N340" s="4"/>
      <c r="O340" s="4"/>
      <c r="P340" s="4"/>
      <c r="Q340" s="4"/>
      <c r="R340" s="58"/>
      <c r="S340" s="61"/>
      <c r="T340" s="4"/>
      <c r="U340" s="9"/>
      <c r="V340" s="1"/>
      <c r="W340" s="1"/>
      <c r="X340" s="1"/>
      <c r="Y340" s="1"/>
      <c r="Z340" s="1"/>
      <c r="AA340" s="1"/>
      <c r="AB340" s="1"/>
      <c r="AC340" s="74"/>
      <c r="AD340" s="1"/>
    </row>
    <row r="341" spans="2:30" s="12" customFormat="1" x14ac:dyDescent="0.25">
      <c r="B341" s="9"/>
      <c r="C341" s="1"/>
      <c r="D341" s="9"/>
      <c r="E341" s="4"/>
      <c r="F341" s="1"/>
      <c r="G341" s="8"/>
      <c r="H341" s="1"/>
      <c r="I341" s="1"/>
      <c r="J341" s="4"/>
      <c r="K341" s="4"/>
      <c r="L341" s="4"/>
      <c r="M341" s="4"/>
      <c r="N341" s="4"/>
      <c r="O341" s="4"/>
      <c r="P341" s="4"/>
      <c r="Q341" s="4"/>
      <c r="R341" s="58"/>
      <c r="S341" s="61"/>
      <c r="T341" s="4"/>
      <c r="U341" s="9"/>
      <c r="V341" s="1"/>
      <c r="W341" s="1"/>
      <c r="X341" s="1"/>
      <c r="Y341" s="1"/>
      <c r="Z341" s="1"/>
      <c r="AA341" s="1"/>
      <c r="AB341" s="1"/>
      <c r="AC341" s="74"/>
      <c r="AD341" s="1"/>
    </row>
    <row r="342" spans="2:30" s="12" customFormat="1" x14ac:dyDescent="0.25">
      <c r="B342" s="9"/>
      <c r="C342" s="1"/>
      <c r="D342" s="9"/>
      <c r="E342" s="4"/>
      <c r="F342" s="1"/>
      <c r="G342" s="8"/>
      <c r="H342" s="1"/>
      <c r="I342" s="1"/>
      <c r="J342" s="4"/>
      <c r="K342" s="4"/>
      <c r="L342" s="4"/>
      <c r="M342" s="4"/>
      <c r="N342" s="4"/>
      <c r="O342" s="4"/>
      <c r="P342" s="4"/>
      <c r="Q342" s="4"/>
      <c r="R342" s="58"/>
      <c r="S342" s="61"/>
      <c r="T342" s="4"/>
      <c r="U342" s="9"/>
      <c r="V342" s="1"/>
      <c r="W342" s="1"/>
      <c r="X342" s="1"/>
      <c r="Y342" s="1"/>
      <c r="Z342" s="1"/>
      <c r="AA342" s="1"/>
      <c r="AB342" s="1"/>
      <c r="AC342" s="74"/>
      <c r="AD342" s="1"/>
    </row>
    <row r="343" spans="2:30" s="12" customFormat="1" x14ac:dyDescent="0.25">
      <c r="B343" s="9"/>
      <c r="C343" s="1"/>
      <c r="D343" s="9"/>
      <c r="E343" s="4"/>
      <c r="F343" s="1"/>
      <c r="G343" s="8"/>
      <c r="H343" s="1"/>
      <c r="I343" s="1"/>
      <c r="J343" s="4"/>
      <c r="K343" s="4"/>
      <c r="L343" s="4"/>
      <c r="M343" s="4"/>
      <c r="N343" s="4"/>
      <c r="O343" s="4"/>
      <c r="P343" s="4"/>
      <c r="Q343" s="4"/>
      <c r="R343" s="58"/>
      <c r="S343" s="61"/>
      <c r="T343" s="4"/>
      <c r="U343" s="9"/>
      <c r="V343" s="1"/>
      <c r="W343" s="1"/>
      <c r="X343" s="1"/>
      <c r="Y343" s="1"/>
      <c r="Z343" s="1"/>
      <c r="AA343" s="1"/>
      <c r="AB343" s="1"/>
      <c r="AC343" s="74"/>
      <c r="AD343" s="1"/>
    </row>
    <row r="344" spans="2:30" s="12" customFormat="1" x14ac:dyDescent="0.25">
      <c r="B344" s="9"/>
      <c r="C344" s="1"/>
      <c r="D344" s="9"/>
      <c r="E344" s="4"/>
      <c r="F344" s="1"/>
      <c r="G344" s="8"/>
      <c r="H344" s="1"/>
      <c r="I344" s="1"/>
      <c r="J344" s="4"/>
      <c r="K344" s="4"/>
      <c r="L344" s="4"/>
      <c r="M344" s="4"/>
      <c r="N344" s="4"/>
      <c r="O344" s="4"/>
      <c r="P344" s="4"/>
      <c r="Q344" s="4"/>
      <c r="R344" s="58"/>
      <c r="S344" s="61"/>
      <c r="T344" s="4"/>
      <c r="U344" s="9"/>
      <c r="V344" s="1"/>
      <c r="W344" s="1"/>
      <c r="X344" s="1"/>
      <c r="Y344" s="1"/>
      <c r="Z344" s="1"/>
      <c r="AA344" s="1"/>
      <c r="AB344" s="1"/>
      <c r="AC344" s="74"/>
      <c r="AD344" s="1"/>
    </row>
    <row r="345" spans="2:30" s="12" customFormat="1" x14ac:dyDescent="0.25">
      <c r="B345" s="9"/>
      <c r="C345" s="1"/>
      <c r="D345" s="9"/>
      <c r="E345" s="4"/>
      <c r="F345" s="1"/>
      <c r="G345" s="8"/>
      <c r="H345" s="1"/>
      <c r="I345" s="1"/>
      <c r="J345" s="4"/>
      <c r="K345" s="4"/>
      <c r="L345" s="4"/>
      <c r="M345" s="4"/>
      <c r="N345" s="4"/>
      <c r="O345" s="4"/>
      <c r="P345" s="4"/>
      <c r="Q345" s="4"/>
      <c r="R345" s="58"/>
      <c r="S345" s="61"/>
      <c r="T345" s="4"/>
      <c r="U345" s="9"/>
      <c r="V345" s="1"/>
      <c r="W345" s="1"/>
      <c r="X345" s="1"/>
      <c r="Y345" s="1"/>
      <c r="Z345" s="1"/>
      <c r="AA345" s="1"/>
      <c r="AB345" s="1"/>
      <c r="AC345" s="74"/>
      <c r="AD345" s="1"/>
    </row>
    <row r="346" spans="2:30" s="12" customFormat="1" x14ac:dyDescent="0.25">
      <c r="B346" s="9"/>
      <c r="C346" s="1"/>
      <c r="D346" s="9"/>
      <c r="E346" s="4"/>
      <c r="F346" s="1"/>
      <c r="G346" s="8"/>
      <c r="H346" s="1"/>
      <c r="I346" s="1"/>
      <c r="J346" s="4"/>
      <c r="K346" s="4"/>
      <c r="L346" s="4"/>
      <c r="M346" s="4"/>
      <c r="N346" s="4"/>
      <c r="O346" s="4"/>
      <c r="P346" s="4"/>
      <c r="Q346" s="4"/>
      <c r="R346" s="58"/>
      <c r="S346" s="61"/>
      <c r="T346" s="4"/>
      <c r="U346" s="9"/>
      <c r="V346" s="1"/>
      <c r="W346" s="1"/>
      <c r="X346" s="1"/>
      <c r="Y346" s="1"/>
      <c r="Z346" s="1"/>
      <c r="AA346" s="1"/>
      <c r="AB346" s="1"/>
      <c r="AC346" s="74"/>
      <c r="AD346" s="1"/>
    </row>
    <row r="347" spans="2:30" s="12" customFormat="1" x14ac:dyDescent="0.25">
      <c r="B347" s="9"/>
      <c r="C347" s="1"/>
      <c r="D347" s="9"/>
      <c r="E347" s="4"/>
      <c r="F347" s="1"/>
      <c r="G347" s="8"/>
      <c r="H347" s="1"/>
      <c r="I347" s="1"/>
      <c r="J347" s="4"/>
      <c r="K347" s="4"/>
      <c r="L347" s="4"/>
      <c r="M347" s="4"/>
      <c r="N347" s="4"/>
      <c r="O347" s="4"/>
      <c r="P347" s="4"/>
      <c r="Q347" s="4"/>
      <c r="R347" s="58"/>
      <c r="S347" s="61"/>
      <c r="T347" s="4"/>
      <c r="U347" s="9"/>
      <c r="V347" s="1"/>
      <c r="W347" s="1"/>
      <c r="X347" s="1"/>
      <c r="Y347" s="1"/>
      <c r="Z347" s="1"/>
      <c r="AA347" s="1"/>
      <c r="AB347" s="1"/>
      <c r="AC347" s="74"/>
      <c r="AD347" s="1"/>
    </row>
    <row r="348" spans="2:30" s="12" customFormat="1" x14ac:dyDescent="0.25">
      <c r="B348" s="9"/>
      <c r="C348" s="1"/>
      <c r="D348" s="9"/>
      <c r="E348" s="4"/>
      <c r="F348" s="1"/>
      <c r="G348" s="8"/>
      <c r="H348" s="1"/>
      <c r="I348" s="1"/>
      <c r="J348" s="4"/>
      <c r="K348" s="4"/>
      <c r="L348" s="4"/>
      <c r="M348" s="4"/>
      <c r="N348" s="4"/>
      <c r="O348" s="4"/>
      <c r="P348" s="4"/>
      <c r="Q348" s="4"/>
      <c r="R348" s="58"/>
      <c r="S348" s="61"/>
      <c r="T348" s="4"/>
      <c r="U348" s="9"/>
      <c r="V348" s="1"/>
      <c r="W348" s="1"/>
      <c r="X348" s="1"/>
      <c r="Y348" s="1"/>
      <c r="Z348" s="1"/>
      <c r="AA348" s="1"/>
      <c r="AB348" s="1"/>
      <c r="AC348" s="74"/>
      <c r="AD348" s="1"/>
    </row>
    <row r="349" spans="2:30" s="12" customFormat="1" x14ac:dyDescent="0.25">
      <c r="B349" s="9"/>
      <c r="C349" s="1"/>
      <c r="D349" s="9"/>
      <c r="E349" s="4"/>
      <c r="F349" s="1"/>
      <c r="G349" s="8"/>
      <c r="H349" s="1"/>
      <c r="I349" s="1"/>
      <c r="J349" s="4"/>
      <c r="K349" s="4"/>
      <c r="L349" s="4"/>
      <c r="M349" s="4"/>
      <c r="N349" s="4"/>
      <c r="O349" s="4"/>
      <c r="P349" s="4"/>
      <c r="Q349" s="4"/>
      <c r="R349" s="58"/>
      <c r="S349" s="61"/>
      <c r="T349" s="4"/>
      <c r="U349" s="9"/>
      <c r="V349" s="1"/>
      <c r="W349" s="1"/>
      <c r="X349" s="1"/>
      <c r="Y349" s="1"/>
      <c r="Z349" s="1"/>
      <c r="AA349" s="1"/>
      <c r="AB349" s="1"/>
      <c r="AC349" s="74"/>
      <c r="AD349" s="1"/>
    </row>
    <row r="350" spans="2:30" s="12" customFormat="1" x14ac:dyDescent="0.25">
      <c r="B350" s="9"/>
      <c r="C350" s="1"/>
      <c r="D350" s="9"/>
      <c r="E350" s="4"/>
      <c r="F350" s="1"/>
      <c r="G350" s="8"/>
      <c r="H350" s="1"/>
      <c r="I350" s="1"/>
      <c r="J350" s="4"/>
      <c r="K350" s="4"/>
      <c r="L350" s="4"/>
      <c r="M350" s="4"/>
      <c r="N350" s="4"/>
      <c r="O350" s="4"/>
      <c r="P350" s="4"/>
      <c r="Q350" s="4"/>
      <c r="R350" s="58"/>
      <c r="S350" s="61"/>
      <c r="T350" s="4"/>
      <c r="U350" s="9"/>
      <c r="V350" s="1"/>
      <c r="W350" s="1"/>
      <c r="X350" s="1"/>
      <c r="Y350" s="1"/>
      <c r="Z350" s="1"/>
      <c r="AA350" s="1"/>
      <c r="AB350" s="1"/>
      <c r="AC350" s="74"/>
      <c r="AD350" s="1"/>
    </row>
    <row r="351" spans="2:30" s="12" customFormat="1" x14ac:dyDescent="0.25">
      <c r="B351" s="9"/>
      <c r="C351" s="1"/>
      <c r="D351" s="9"/>
      <c r="E351" s="4"/>
      <c r="F351" s="1"/>
      <c r="G351" s="8"/>
      <c r="H351" s="1"/>
      <c r="I351" s="1"/>
      <c r="J351" s="4"/>
      <c r="K351" s="4"/>
      <c r="L351" s="4"/>
      <c r="M351" s="4"/>
      <c r="N351" s="4"/>
      <c r="O351" s="4"/>
      <c r="P351" s="4"/>
      <c r="Q351" s="4"/>
      <c r="R351" s="58"/>
      <c r="S351" s="61"/>
      <c r="T351" s="4"/>
      <c r="U351" s="9"/>
      <c r="V351" s="1"/>
      <c r="W351" s="1"/>
      <c r="X351" s="1"/>
      <c r="Y351" s="1"/>
      <c r="Z351" s="1"/>
      <c r="AA351" s="1"/>
      <c r="AB351" s="1"/>
      <c r="AC351" s="74"/>
      <c r="AD351" s="1"/>
    </row>
    <row r="352" spans="2:30" s="12" customFormat="1" x14ac:dyDescent="0.25">
      <c r="B352" s="9"/>
      <c r="C352" s="1"/>
      <c r="D352" s="9"/>
      <c r="E352" s="4"/>
      <c r="F352" s="1"/>
      <c r="G352" s="8"/>
      <c r="H352" s="1"/>
      <c r="I352" s="1"/>
      <c r="J352" s="4"/>
      <c r="K352" s="4"/>
      <c r="L352" s="4"/>
      <c r="M352" s="4"/>
      <c r="N352" s="4"/>
      <c r="O352" s="4"/>
      <c r="P352" s="4"/>
      <c r="Q352" s="4"/>
      <c r="R352" s="58"/>
      <c r="S352" s="61"/>
      <c r="T352" s="4"/>
      <c r="U352" s="9"/>
      <c r="V352" s="1"/>
      <c r="W352" s="1"/>
      <c r="X352" s="1"/>
      <c r="Y352" s="1"/>
      <c r="Z352" s="1"/>
      <c r="AA352" s="1"/>
      <c r="AB352" s="1"/>
      <c r="AC352" s="74"/>
      <c r="AD352" s="1"/>
    </row>
    <row r="353" spans="2:30" s="12" customFormat="1" x14ac:dyDescent="0.25">
      <c r="B353" s="9"/>
      <c r="C353" s="1"/>
      <c r="D353" s="9"/>
      <c r="E353" s="4"/>
      <c r="F353" s="1"/>
      <c r="G353" s="8"/>
      <c r="H353" s="1"/>
      <c r="I353" s="1"/>
      <c r="J353" s="4"/>
      <c r="K353" s="4"/>
      <c r="L353" s="4"/>
      <c r="M353" s="4"/>
      <c r="N353" s="4"/>
      <c r="O353" s="4"/>
      <c r="P353" s="4"/>
      <c r="Q353" s="4"/>
      <c r="R353" s="58"/>
      <c r="S353" s="61"/>
      <c r="T353" s="4"/>
      <c r="U353" s="9"/>
      <c r="V353" s="1"/>
      <c r="W353" s="1"/>
      <c r="X353" s="1"/>
      <c r="Y353" s="1"/>
      <c r="Z353" s="1"/>
      <c r="AA353" s="1"/>
      <c r="AB353" s="1"/>
      <c r="AC353" s="74"/>
      <c r="AD353" s="1"/>
    </row>
    <row r="354" spans="2:30" s="12" customFormat="1" x14ac:dyDescent="0.25">
      <c r="B354" s="9"/>
      <c r="C354" s="1"/>
      <c r="D354" s="9"/>
      <c r="E354" s="4"/>
      <c r="F354" s="1"/>
      <c r="G354" s="8"/>
      <c r="H354" s="1"/>
      <c r="I354" s="1"/>
      <c r="J354" s="4"/>
      <c r="K354" s="4"/>
      <c r="L354" s="4"/>
      <c r="M354" s="4"/>
      <c r="N354" s="4"/>
      <c r="O354" s="4"/>
      <c r="P354" s="4"/>
      <c r="Q354" s="4"/>
      <c r="R354" s="58"/>
      <c r="S354" s="61"/>
      <c r="T354" s="4"/>
      <c r="U354" s="9"/>
      <c r="V354" s="1"/>
      <c r="W354" s="1"/>
      <c r="X354" s="1"/>
      <c r="Y354" s="1"/>
      <c r="Z354" s="1"/>
      <c r="AA354" s="1"/>
      <c r="AB354" s="1"/>
      <c r="AC354" s="74"/>
      <c r="AD354" s="1"/>
    </row>
    <row r="355" spans="2:30" s="12" customFormat="1" x14ac:dyDescent="0.25">
      <c r="B355" s="9"/>
      <c r="C355" s="1"/>
      <c r="D355" s="9"/>
      <c r="E355" s="4"/>
      <c r="F355" s="1"/>
      <c r="G355" s="8"/>
      <c r="H355" s="1"/>
      <c r="I355" s="1"/>
      <c r="J355" s="4"/>
      <c r="K355" s="4"/>
      <c r="L355" s="4"/>
      <c r="M355" s="4"/>
      <c r="N355" s="4"/>
      <c r="O355" s="4"/>
      <c r="P355" s="4"/>
      <c r="Q355" s="4"/>
      <c r="R355" s="58"/>
      <c r="S355" s="61"/>
      <c r="T355" s="4"/>
      <c r="U355" s="9"/>
      <c r="V355" s="1"/>
      <c r="W355" s="1"/>
      <c r="X355" s="1"/>
      <c r="Y355" s="1"/>
      <c r="Z355" s="1"/>
      <c r="AA355" s="1"/>
      <c r="AB355" s="1"/>
      <c r="AC355" s="74"/>
      <c r="AD355" s="1"/>
    </row>
    <row r="356" spans="2:30" s="12" customFormat="1" x14ac:dyDescent="0.25">
      <c r="B356" s="2"/>
      <c r="C356" s="1"/>
      <c r="D356" s="9"/>
      <c r="E356" s="4"/>
      <c r="F356" s="1"/>
      <c r="G356" s="8"/>
      <c r="H356" s="1"/>
      <c r="I356" s="1"/>
      <c r="J356" s="4"/>
      <c r="K356" s="4"/>
      <c r="L356" s="4"/>
      <c r="M356" s="4"/>
      <c r="N356" s="4"/>
      <c r="O356" s="4"/>
      <c r="P356" s="4"/>
      <c r="Q356" s="4"/>
      <c r="R356" s="58"/>
      <c r="S356" s="61"/>
      <c r="T356" s="4"/>
      <c r="U356" s="9"/>
      <c r="AA356" s="18"/>
      <c r="AC356" s="75"/>
    </row>
    <row r="357" spans="2:30" s="12" customFormat="1" x14ac:dyDescent="0.25">
      <c r="B357" s="2"/>
      <c r="C357" s="1"/>
      <c r="D357" s="9"/>
      <c r="E357" s="4"/>
      <c r="F357" s="1"/>
      <c r="G357" s="8"/>
      <c r="H357" s="1"/>
      <c r="I357" s="1"/>
      <c r="J357" s="4"/>
      <c r="K357" s="4"/>
      <c r="L357" s="4"/>
      <c r="M357" s="4"/>
      <c r="N357" s="4"/>
      <c r="O357" s="4"/>
      <c r="P357" s="4"/>
      <c r="Q357" s="4"/>
      <c r="R357" s="58"/>
      <c r="S357" s="61"/>
      <c r="T357" s="4"/>
      <c r="U357" s="9"/>
      <c r="AA357" s="18"/>
      <c r="AC357" s="75"/>
    </row>
    <row r="358" spans="2:30" s="12" customFormat="1" x14ac:dyDescent="0.25">
      <c r="B358" s="2"/>
      <c r="C358" s="1"/>
      <c r="D358" s="9"/>
      <c r="E358" s="4"/>
      <c r="F358" s="1"/>
      <c r="G358" s="8"/>
      <c r="H358" s="1"/>
      <c r="I358" s="1"/>
      <c r="J358" s="4"/>
      <c r="K358" s="4"/>
      <c r="L358" s="4"/>
      <c r="M358" s="4"/>
      <c r="N358" s="4"/>
      <c r="O358" s="4"/>
      <c r="P358" s="4"/>
      <c r="Q358" s="4"/>
      <c r="R358" s="58"/>
      <c r="S358" s="61"/>
      <c r="T358" s="4"/>
      <c r="U358" s="9"/>
      <c r="AA358" s="18"/>
      <c r="AC358" s="75"/>
    </row>
    <row r="359" spans="2:30" s="12" customFormat="1" x14ac:dyDescent="0.25">
      <c r="B359" s="2"/>
      <c r="C359" s="1"/>
      <c r="D359" s="9"/>
      <c r="E359" s="4"/>
      <c r="F359" s="1"/>
      <c r="G359" s="8"/>
      <c r="H359" s="1"/>
      <c r="I359" s="1"/>
      <c r="J359" s="4"/>
      <c r="K359" s="4"/>
      <c r="L359" s="4"/>
      <c r="M359" s="4"/>
      <c r="N359" s="4"/>
      <c r="O359" s="4"/>
      <c r="P359" s="4"/>
      <c r="Q359" s="4"/>
      <c r="R359" s="58"/>
      <c r="S359" s="61"/>
      <c r="T359" s="4"/>
      <c r="U359" s="9"/>
      <c r="AA359" s="18"/>
      <c r="AC359" s="75"/>
    </row>
    <row r="360" spans="2:30" s="12" customFormat="1" x14ac:dyDescent="0.25">
      <c r="B360" s="2"/>
      <c r="C360" s="1"/>
      <c r="D360" s="9"/>
      <c r="E360" s="4"/>
      <c r="F360" s="1"/>
      <c r="G360" s="8"/>
      <c r="H360" s="1"/>
      <c r="I360" s="1"/>
      <c r="J360" s="4"/>
      <c r="K360" s="4"/>
      <c r="L360" s="4"/>
      <c r="M360" s="4"/>
      <c r="N360" s="4"/>
      <c r="O360" s="4"/>
      <c r="P360" s="4"/>
      <c r="Q360" s="4"/>
      <c r="R360" s="58"/>
      <c r="S360" s="61"/>
      <c r="T360" s="4"/>
      <c r="U360" s="9"/>
      <c r="AA360" s="18"/>
      <c r="AC360" s="75"/>
    </row>
    <row r="361" spans="2:30" s="12" customFormat="1" x14ac:dyDescent="0.25">
      <c r="B361" s="2"/>
      <c r="C361" s="1"/>
      <c r="D361" s="9"/>
      <c r="E361" s="4"/>
      <c r="F361" s="1"/>
      <c r="G361" s="8"/>
      <c r="H361" s="1"/>
      <c r="I361" s="1"/>
      <c r="J361" s="4"/>
      <c r="K361" s="4"/>
      <c r="L361" s="4"/>
      <c r="M361" s="4"/>
      <c r="N361" s="4"/>
      <c r="O361" s="4"/>
      <c r="P361" s="4"/>
      <c r="Q361" s="4"/>
      <c r="R361" s="58"/>
      <c r="S361" s="61"/>
      <c r="T361" s="4"/>
      <c r="U361" s="9"/>
      <c r="AA361" s="18"/>
      <c r="AC361" s="75"/>
    </row>
    <row r="362" spans="2:30" s="12" customFormat="1" x14ac:dyDescent="0.25">
      <c r="B362" s="2"/>
      <c r="C362" s="1"/>
      <c r="D362" s="9"/>
      <c r="E362" s="4"/>
      <c r="F362" s="1"/>
      <c r="G362" s="8"/>
      <c r="H362" s="1"/>
      <c r="I362" s="1"/>
      <c r="J362" s="4"/>
      <c r="K362" s="4"/>
      <c r="L362" s="4"/>
      <c r="M362" s="4"/>
      <c r="N362" s="4"/>
      <c r="O362" s="4"/>
      <c r="P362" s="4"/>
      <c r="Q362" s="4"/>
      <c r="R362" s="58"/>
      <c r="S362" s="61"/>
      <c r="T362" s="4"/>
      <c r="U362" s="9"/>
      <c r="AA362" s="18"/>
      <c r="AC362" s="75"/>
    </row>
    <row r="363" spans="2:30" s="12" customFormat="1" x14ac:dyDescent="0.25">
      <c r="B363" s="2"/>
      <c r="C363" s="1"/>
      <c r="D363" s="9"/>
      <c r="E363" s="4"/>
      <c r="F363" s="1"/>
      <c r="G363" s="8"/>
      <c r="H363" s="1"/>
      <c r="I363" s="1"/>
      <c r="J363" s="4"/>
      <c r="K363" s="4"/>
      <c r="L363" s="4"/>
      <c r="M363" s="4"/>
      <c r="N363" s="4"/>
      <c r="O363" s="4"/>
      <c r="P363" s="4"/>
      <c r="Q363" s="4"/>
      <c r="R363" s="58"/>
      <c r="S363" s="61"/>
      <c r="T363" s="4"/>
      <c r="U363" s="9"/>
      <c r="AA363" s="18"/>
      <c r="AC363" s="75"/>
    </row>
    <row r="364" spans="2:30" s="12" customFormat="1" x14ac:dyDescent="0.25">
      <c r="B364" s="2"/>
      <c r="C364" s="1"/>
      <c r="D364" s="9"/>
      <c r="E364" s="4"/>
      <c r="F364" s="1"/>
      <c r="G364" s="8"/>
      <c r="H364" s="1"/>
      <c r="I364" s="1"/>
      <c r="J364" s="4"/>
      <c r="K364" s="4"/>
      <c r="L364" s="4"/>
      <c r="M364" s="4"/>
      <c r="N364" s="4"/>
      <c r="O364" s="4"/>
      <c r="P364" s="4"/>
      <c r="Q364" s="4"/>
      <c r="R364" s="58"/>
      <c r="S364" s="61"/>
      <c r="T364" s="4"/>
      <c r="U364" s="9"/>
      <c r="AA364" s="18"/>
      <c r="AC364" s="75"/>
    </row>
    <row r="365" spans="2:30" s="12" customFormat="1" x14ac:dyDescent="0.25">
      <c r="B365" s="2"/>
      <c r="C365" s="1"/>
      <c r="D365" s="9"/>
      <c r="E365" s="4"/>
      <c r="F365" s="1"/>
      <c r="G365" s="8"/>
      <c r="H365" s="1"/>
      <c r="I365" s="1"/>
      <c r="J365" s="4"/>
      <c r="K365" s="4"/>
      <c r="L365" s="4"/>
      <c r="M365" s="4"/>
      <c r="N365" s="4"/>
      <c r="O365" s="4"/>
      <c r="P365" s="4"/>
      <c r="Q365" s="4"/>
      <c r="R365" s="58"/>
      <c r="S365" s="61"/>
      <c r="T365" s="4"/>
      <c r="U365" s="9"/>
      <c r="AA365" s="18"/>
      <c r="AC365" s="75"/>
    </row>
    <row r="366" spans="2:30" s="12" customFormat="1" x14ac:dyDescent="0.25">
      <c r="B366" s="2"/>
      <c r="C366" s="1"/>
      <c r="D366" s="9"/>
      <c r="E366" s="4"/>
      <c r="F366" s="1"/>
      <c r="G366" s="8"/>
      <c r="H366" s="1"/>
      <c r="I366" s="1"/>
      <c r="J366" s="4"/>
      <c r="K366" s="4"/>
      <c r="L366" s="4"/>
      <c r="M366" s="4"/>
      <c r="N366" s="4"/>
      <c r="O366" s="4"/>
      <c r="P366" s="4"/>
      <c r="Q366" s="4"/>
      <c r="R366" s="58"/>
      <c r="S366" s="61"/>
      <c r="T366" s="4"/>
      <c r="U366" s="9"/>
      <c r="AA366" s="18"/>
      <c r="AC366" s="75"/>
    </row>
    <row r="367" spans="2:30" s="12" customFormat="1" x14ac:dyDescent="0.25">
      <c r="B367" s="2"/>
      <c r="C367" s="1"/>
      <c r="D367" s="9"/>
      <c r="E367" s="4"/>
      <c r="F367" s="1"/>
      <c r="G367" s="8"/>
      <c r="H367" s="1"/>
      <c r="I367" s="1"/>
      <c r="J367" s="4"/>
      <c r="K367" s="4"/>
      <c r="L367" s="4"/>
      <c r="M367" s="4"/>
      <c r="N367" s="4"/>
      <c r="O367" s="4"/>
      <c r="P367" s="4"/>
      <c r="Q367" s="4"/>
      <c r="R367" s="58"/>
      <c r="S367" s="61"/>
      <c r="T367" s="4"/>
      <c r="U367" s="9"/>
      <c r="AA367" s="18"/>
      <c r="AC367" s="75"/>
    </row>
    <row r="368" spans="2:30" s="12" customFormat="1" x14ac:dyDescent="0.25">
      <c r="B368" s="2"/>
      <c r="C368" s="1"/>
      <c r="D368" s="9"/>
      <c r="E368" s="4"/>
      <c r="F368" s="1"/>
      <c r="G368" s="8"/>
      <c r="H368" s="1"/>
      <c r="I368" s="1"/>
      <c r="J368" s="4"/>
      <c r="K368" s="4"/>
      <c r="L368" s="4"/>
      <c r="M368" s="4"/>
      <c r="N368" s="4"/>
      <c r="O368" s="4"/>
      <c r="P368" s="4"/>
      <c r="Q368" s="4"/>
      <c r="R368" s="58"/>
      <c r="S368" s="61"/>
      <c r="T368" s="4"/>
      <c r="U368" s="9"/>
      <c r="AA368" s="18"/>
      <c r="AC368" s="75"/>
    </row>
    <row r="369" spans="2:29" s="12" customFormat="1" x14ac:dyDescent="0.25">
      <c r="B369" s="2"/>
      <c r="C369" s="1"/>
      <c r="D369" s="9"/>
      <c r="E369" s="4"/>
      <c r="F369" s="1"/>
      <c r="G369" s="8"/>
      <c r="H369" s="1"/>
      <c r="I369" s="1"/>
      <c r="J369" s="4"/>
      <c r="K369" s="4"/>
      <c r="L369" s="4"/>
      <c r="M369" s="4"/>
      <c r="N369" s="4"/>
      <c r="O369" s="4"/>
      <c r="P369" s="4"/>
      <c r="Q369" s="4"/>
      <c r="R369" s="58"/>
      <c r="S369" s="61"/>
      <c r="T369" s="4"/>
      <c r="U369" s="9"/>
      <c r="AA369" s="18"/>
      <c r="AC369" s="75"/>
    </row>
    <row r="370" spans="2:29" s="12" customFormat="1" x14ac:dyDescent="0.25">
      <c r="B370" s="2"/>
      <c r="C370" s="1"/>
      <c r="D370" s="9"/>
      <c r="E370" s="4"/>
      <c r="F370" s="1"/>
      <c r="G370" s="8"/>
      <c r="H370" s="1"/>
      <c r="I370" s="1"/>
      <c r="J370" s="4"/>
      <c r="K370" s="4"/>
      <c r="L370" s="4"/>
      <c r="M370" s="4"/>
      <c r="N370" s="4"/>
      <c r="O370" s="4"/>
      <c r="P370" s="4"/>
      <c r="Q370" s="4"/>
      <c r="R370" s="58"/>
      <c r="S370" s="61"/>
      <c r="T370" s="4"/>
      <c r="U370" s="9"/>
      <c r="AA370" s="18"/>
      <c r="AC370" s="75"/>
    </row>
    <row r="371" spans="2:29" s="12" customFormat="1" x14ac:dyDescent="0.25">
      <c r="B371" s="2"/>
      <c r="C371" s="1"/>
      <c r="D371" s="9"/>
      <c r="E371" s="4"/>
      <c r="F371" s="1"/>
      <c r="G371" s="8"/>
      <c r="H371" s="1"/>
      <c r="I371" s="1"/>
      <c r="J371" s="4"/>
      <c r="K371" s="4"/>
      <c r="L371" s="4"/>
      <c r="M371" s="4"/>
      <c r="N371" s="4"/>
      <c r="O371" s="4"/>
      <c r="P371" s="4"/>
      <c r="Q371" s="4"/>
      <c r="R371" s="58"/>
      <c r="S371" s="61"/>
      <c r="T371" s="4"/>
      <c r="U371" s="9"/>
      <c r="AA371" s="18"/>
      <c r="AC371" s="75"/>
    </row>
    <row r="372" spans="2:29" s="12" customFormat="1" x14ac:dyDescent="0.25">
      <c r="B372" s="2"/>
      <c r="C372" s="1"/>
      <c r="D372" s="9"/>
      <c r="E372" s="4"/>
      <c r="F372" s="1"/>
      <c r="G372" s="8"/>
      <c r="H372" s="1"/>
      <c r="I372" s="1"/>
      <c r="J372" s="4"/>
      <c r="K372" s="4"/>
      <c r="L372" s="4"/>
      <c r="M372" s="4"/>
      <c r="N372" s="4"/>
      <c r="O372" s="4"/>
      <c r="P372" s="4"/>
      <c r="Q372" s="4"/>
      <c r="R372" s="58"/>
      <c r="S372" s="61"/>
      <c r="T372" s="4"/>
      <c r="U372" s="9"/>
      <c r="AA372" s="18"/>
      <c r="AC372" s="75"/>
    </row>
    <row r="373" spans="2:29" s="12" customFormat="1" x14ac:dyDescent="0.25">
      <c r="B373" s="2"/>
      <c r="C373" s="1"/>
      <c r="D373" s="9"/>
      <c r="E373" s="4"/>
      <c r="F373" s="1"/>
      <c r="G373" s="8"/>
      <c r="H373" s="1"/>
      <c r="I373" s="1"/>
      <c r="J373" s="4"/>
      <c r="K373" s="4"/>
      <c r="L373" s="4"/>
      <c r="M373" s="4"/>
      <c r="N373" s="4"/>
      <c r="O373" s="4"/>
      <c r="P373" s="4"/>
      <c r="Q373" s="4"/>
      <c r="R373" s="58"/>
      <c r="S373" s="61"/>
      <c r="T373" s="4"/>
      <c r="U373" s="9"/>
      <c r="AA373" s="18"/>
      <c r="AC373" s="75"/>
    </row>
    <row r="374" spans="2:29" s="12" customFormat="1" x14ac:dyDescent="0.25">
      <c r="B374" s="2"/>
      <c r="C374" s="1"/>
      <c r="D374" s="9"/>
      <c r="E374" s="4"/>
      <c r="F374" s="1"/>
      <c r="G374" s="8"/>
      <c r="H374" s="1"/>
      <c r="I374" s="1"/>
      <c r="J374" s="4"/>
      <c r="K374" s="4"/>
      <c r="L374" s="4"/>
      <c r="M374" s="4"/>
      <c r="N374" s="4"/>
      <c r="O374" s="4"/>
      <c r="P374" s="4"/>
      <c r="Q374" s="4"/>
      <c r="R374" s="58"/>
      <c r="S374" s="61"/>
      <c r="T374" s="4"/>
      <c r="U374" s="9"/>
      <c r="AA374" s="18"/>
      <c r="AC374" s="75"/>
    </row>
    <row r="375" spans="2:29" s="12" customFormat="1" x14ac:dyDescent="0.25">
      <c r="B375" s="2"/>
      <c r="C375" s="1"/>
      <c r="D375" s="9"/>
      <c r="E375" s="4"/>
      <c r="F375" s="1"/>
      <c r="G375" s="8"/>
      <c r="H375" s="1"/>
      <c r="I375" s="1"/>
      <c r="J375" s="4"/>
      <c r="K375" s="4"/>
      <c r="L375" s="4"/>
      <c r="M375" s="4"/>
      <c r="N375" s="4"/>
      <c r="O375" s="4"/>
      <c r="P375" s="4"/>
      <c r="Q375" s="4"/>
      <c r="R375" s="58"/>
      <c r="S375" s="61"/>
      <c r="T375" s="4"/>
      <c r="U375" s="9"/>
      <c r="AA375" s="18"/>
      <c r="AC375" s="75"/>
    </row>
    <row r="376" spans="2:29" s="12" customFormat="1" x14ac:dyDescent="0.25">
      <c r="B376" s="2"/>
      <c r="C376" s="1"/>
      <c r="D376" s="9"/>
      <c r="E376" s="4"/>
      <c r="F376" s="1"/>
      <c r="G376" s="8"/>
      <c r="H376" s="1"/>
      <c r="I376" s="1"/>
      <c r="J376" s="4"/>
      <c r="K376" s="4"/>
      <c r="L376" s="4"/>
      <c r="M376" s="4"/>
      <c r="N376" s="4"/>
      <c r="O376" s="4"/>
      <c r="P376" s="4"/>
      <c r="Q376" s="4"/>
      <c r="R376" s="58"/>
      <c r="S376" s="61"/>
      <c r="T376" s="4"/>
      <c r="U376" s="9"/>
      <c r="AA376" s="18"/>
      <c r="AC376" s="75"/>
    </row>
    <row r="377" spans="2:29" s="12" customFormat="1" x14ac:dyDescent="0.25">
      <c r="B377" s="2"/>
      <c r="C377" s="1"/>
      <c r="D377" s="9"/>
      <c r="E377" s="4"/>
      <c r="F377" s="1"/>
      <c r="G377" s="8"/>
      <c r="H377" s="1"/>
      <c r="I377" s="1"/>
      <c r="J377" s="4"/>
      <c r="K377" s="4"/>
      <c r="L377" s="4"/>
      <c r="M377" s="4"/>
      <c r="N377" s="4"/>
      <c r="O377" s="4"/>
      <c r="P377" s="4"/>
      <c r="Q377" s="4"/>
      <c r="R377" s="58"/>
      <c r="S377" s="61"/>
      <c r="T377" s="4"/>
      <c r="U377" s="9"/>
      <c r="AA377" s="18"/>
      <c r="AC377" s="75"/>
    </row>
    <row r="378" spans="2:29" s="12" customFormat="1" x14ac:dyDescent="0.25">
      <c r="B378" s="2"/>
      <c r="C378" s="1"/>
      <c r="D378" s="9"/>
      <c r="E378" s="4"/>
      <c r="F378" s="1"/>
      <c r="G378" s="8"/>
      <c r="H378" s="1"/>
      <c r="I378" s="1"/>
      <c r="J378" s="4"/>
      <c r="K378" s="4"/>
      <c r="L378" s="4"/>
      <c r="M378" s="4"/>
      <c r="N378" s="4"/>
      <c r="O378" s="4"/>
      <c r="P378" s="4"/>
      <c r="Q378" s="4"/>
      <c r="R378" s="58"/>
      <c r="S378" s="61"/>
      <c r="T378" s="4"/>
      <c r="U378" s="9"/>
      <c r="AA378" s="18"/>
      <c r="AC378" s="75"/>
    </row>
    <row r="379" spans="2:29" s="12" customFormat="1" x14ac:dyDescent="0.25">
      <c r="B379" s="2"/>
      <c r="C379" s="1"/>
      <c r="D379" s="9"/>
      <c r="E379" s="4"/>
      <c r="F379" s="1"/>
      <c r="G379" s="8"/>
      <c r="H379" s="1"/>
      <c r="I379" s="1"/>
      <c r="J379" s="4"/>
      <c r="K379" s="4"/>
      <c r="L379" s="4"/>
      <c r="M379" s="4"/>
      <c r="N379" s="4"/>
      <c r="O379" s="4"/>
      <c r="P379" s="4"/>
      <c r="Q379" s="4"/>
      <c r="R379" s="58"/>
      <c r="S379" s="61"/>
      <c r="T379" s="4"/>
      <c r="U379" s="9"/>
      <c r="AA379" s="18"/>
      <c r="AC379" s="75"/>
    </row>
    <row r="380" spans="2:29" s="12" customFormat="1" x14ac:dyDescent="0.25">
      <c r="B380" s="2"/>
      <c r="C380" s="1"/>
      <c r="D380" s="9"/>
      <c r="E380" s="4"/>
      <c r="F380" s="1"/>
      <c r="G380" s="8"/>
      <c r="H380" s="1"/>
      <c r="I380" s="1"/>
      <c r="J380" s="4"/>
      <c r="K380" s="4"/>
      <c r="L380" s="4"/>
      <c r="M380" s="4"/>
      <c r="N380" s="4"/>
      <c r="O380" s="4"/>
      <c r="P380" s="4"/>
      <c r="Q380" s="4"/>
      <c r="R380" s="58"/>
      <c r="S380" s="61"/>
      <c r="T380" s="4"/>
      <c r="U380" s="9"/>
      <c r="AA380" s="18"/>
      <c r="AC380" s="75"/>
    </row>
    <row r="381" spans="2:29" s="12" customFormat="1" x14ac:dyDescent="0.25">
      <c r="B381" s="2"/>
      <c r="C381" s="1"/>
      <c r="D381" s="9"/>
      <c r="E381" s="4"/>
      <c r="F381" s="1"/>
      <c r="G381" s="8"/>
      <c r="H381" s="1"/>
      <c r="I381" s="1"/>
      <c r="J381" s="4"/>
      <c r="K381" s="4"/>
      <c r="L381" s="4"/>
      <c r="M381" s="4"/>
      <c r="N381" s="4"/>
      <c r="O381" s="4"/>
      <c r="P381" s="4"/>
      <c r="Q381" s="4"/>
      <c r="R381" s="58"/>
      <c r="S381" s="61"/>
      <c r="T381" s="4"/>
      <c r="U381" s="9"/>
      <c r="AA381" s="18"/>
      <c r="AC381" s="75"/>
    </row>
    <row r="382" spans="2:29" s="12" customFormat="1" x14ac:dyDescent="0.25">
      <c r="B382" s="2"/>
      <c r="C382" s="1"/>
      <c r="D382" s="9"/>
      <c r="E382" s="4"/>
      <c r="F382" s="1"/>
      <c r="G382" s="8"/>
      <c r="H382" s="1"/>
      <c r="I382" s="1"/>
      <c r="J382" s="4"/>
      <c r="K382" s="4"/>
      <c r="L382" s="4"/>
      <c r="M382" s="4"/>
      <c r="N382" s="4"/>
      <c r="O382" s="4"/>
      <c r="P382" s="4"/>
      <c r="Q382" s="4"/>
      <c r="R382" s="58"/>
      <c r="S382" s="61"/>
      <c r="T382" s="4"/>
      <c r="U382" s="9"/>
      <c r="AA382" s="18"/>
      <c r="AC382" s="75"/>
    </row>
    <row r="383" spans="2:29" s="12" customFormat="1" x14ac:dyDescent="0.25">
      <c r="B383" s="2"/>
      <c r="C383" s="1"/>
      <c r="D383" s="9"/>
      <c r="E383" s="4"/>
      <c r="F383" s="1"/>
      <c r="G383" s="8"/>
      <c r="H383" s="1"/>
      <c r="I383" s="1"/>
      <c r="J383" s="4"/>
      <c r="K383" s="4"/>
      <c r="L383" s="4"/>
      <c r="M383" s="4"/>
      <c r="N383" s="4"/>
      <c r="O383" s="4"/>
      <c r="P383" s="4"/>
      <c r="Q383" s="4"/>
      <c r="R383" s="58"/>
      <c r="S383" s="61"/>
      <c r="T383" s="4"/>
      <c r="U383" s="9"/>
      <c r="AA383" s="18"/>
      <c r="AC383" s="75"/>
    </row>
    <row r="384" spans="2:29" s="12" customFormat="1" x14ac:dyDescent="0.25">
      <c r="B384" s="2"/>
      <c r="C384" s="1"/>
      <c r="D384" s="9"/>
      <c r="E384" s="4"/>
      <c r="F384" s="1"/>
      <c r="G384" s="8"/>
      <c r="H384" s="1"/>
      <c r="I384" s="1"/>
      <c r="J384" s="4"/>
      <c r="K384" s="4"/>
      <c r="L384" s="4"/>
      <c r="M384" s="4"/>
      <c r="N384" s="4"/>
      <c r="O384" s="4"/>
      <c r="P384" s="4"/>
      <c r="Q384" s="4"/>
      <c r="R384" s="58"/>
      <c r="S384" s="61"/>
      <c r="T384" s="4"/>
      <c r="U384" s="9"/>
      <c r="AA384" s="18"/>
      <c r="AC384" s="75"/>
    </row>
    <row r="385" spans="2:29" s="12" customFormat="1" x14ac:dyDescent="0.25">
      <c r="B385" s="2"/>
      <c r="C385" s="1"/>
      <c r="D385" s="9"/>
      <c r="E385" s="4"/>
      <c r="F385" s="1"/>
      <c r="G385" s="8"/>
      <c r="H385" s="1"/>
      <c r="I385" s="1"/>
      <c r="J385" s="4"/>
      <c r="K385" s="4"/>
      <c r="L385" s="4"/>
      <c r="M385" s="4"/>
      <c r="N385" s="4"/>
      <c r="O385" s="4"/>
      <c r="P385" s="4"/>
      <c r="Q385" s="4"/>
      <c r="R385" s="58"/>
      <c r="S385" s="61"/>
      <c r="T385" s="4"/>
      <c r="U385" s="9"/>
      <c r="AA385" s="18"/>
      <c r="AC385" s="75"/>
    </row>
    <row r="386" spans="2:29" s="12" customFormat="1" x14ac:dyDescent="0.25">
      <c r="B386" s="2"/>
      <c r="C386" s="1"/>
      <c r="D386" s="9"/>
      <c r="E386" s="4"/>
      <c r="F386" s="1"/>
      <c r="G386" s="8"/>
      <c r="H386" s="1"/>
      <c r="I386" s="1"/>
      <c r="J386" s="4"/>
      <c r="K386" s="4"/>
      <c r="L386" s="4"/>
      <c r="M386" s="4"/>
      <c r="N386" s="4"/>
      <c r="O386" s="4"/>
      <c r="P386" s="4"/>
      <c r="Q386" s="4"/>
      <c r="R386" s="58"/>
      <c r="S386" s="61"/>
      <c r="T386" s="4"/>
      <c r="U386" s="9"/>
      <c r="AA386" s="18"/>
      <c r="AC386" s="75"/>
    </row>
    <row r="387" spans="2:29" s="12" customFormat="1" x14ac:dyDescent="0.25">
      <c r="B387" s="2"/>
      <c r="C387" s="1"/>
      <c r="D387" s="9"/>
      <c r="E387" s="4"/>
      <c r="F387" s="1"/>
      <c r="G387" s="8"/>
      <c r="H387" s="1"/>
      <c r="I387" s="1"/>
      <c r="J387" s="4"/>
      <c r="K387" s="4"/>
      <c r="L387" s="4"/>
      <c r="M387" s="4"/>
      <c r="N387" s="4"/>
      <c r="O387" s="4"/>
      <c r="P387" s="4"/>
      <c r="Q387" s="4"/>
      <c r="R387" s="58"/>
      <c r="S387" s="61"/>
      <c r="T387" s="4"/>
      <c r="U387" s="9"/>
      <c r="AA387" s="18"/>
      <c r="AC387" s="75"/>
    </row>
    <row r="388" spans="2:29" s="12" customFormat="1" x14ac:dyDescent="0.25">
      <c r="B388" s="2"/>
      <c r="C388" s="1"/>
      <c r="D388" s="9"/>
      <c r="E388" s="4"/>
      <c r="F388" s="1"/>
      <c r="G388" s="8"/>
      <c r="H388" s="1"/>
      <c r="I388" s="1"/>
      <c r="J388" s="4"/>
      <c r="K388" s="4"/>
      <c r="L388" s="4"/>
      <c r="M388" s="4"/>
      <c r="N388" s="4"/>
      <c r="O388" s="4"/>
      <c r="P388" s="4"/>
      <c r="Q388" s="4"/>
      <c r="R388" s="58"/>
      <c r="S388" s="61"/>
      <c r="T388" s="4"/>
      <c r="U388" s="9"/>
      <c r="AA388" s="18"/>
      <c r="AC388" s="75"/>
    </row>
    <row r="389" spans="2:29" s="12" customFormat="1" x14ac:dyDescent="0.25">
      <c r="B389" s="2"/>
      <c r="C389" s="1"/>
      <c r="D389" s="9"/>
      <c r="E389" s="4"/>
      <c r="F389" s="1"/>
      <c r="G389" s="8"/>
      <c r="H389" s="1"/>
      <c r="I389" s="1"/>
      <c r="J389" s="4"/>
      <c r="K389" s="4"/>
      <c r="L389" s="4"/>
      <c r="M389" s="4"/>
      <c r="N389" s="4"/>
      <c r="O389" s="4"/>
      <c r="P389" s="4"/>
      <c r="Q389" s="4"/>
      <c r="R389" s="58"/>
      <c r="S389" s="61"/>
      <c r="T389" s="4"/>
      <c r="U389" s="9"/>
      <c r="AA389" s="18"/>
      <c r="AC389" s="75"/>
    </row>
    <row r="390" spans="2:29" s="12" customFormat="1" x14ac:dyDescent="0.25">
      <c r="B390" s="2"/>
      <c r="C390" s="1"/>
      <c r="D390" s="9"/>
      <c r="E390" s="4"/>
      <c r="F390" s="1"/>
      <c r="G390" s="8"/>
      <c r="H390" s="1"/>
      <c r="I390" s="1"/>
      <c r="J390" s="4"/>
      <c r="K390" s="4"/>
      <c r="L390" s="4"/>
      <c r="M390" s="4"/>
      <c r="N390" s="4"/>
      <c r="O390" s="4"/>
      <c r="P390" s="4"/>
      <c r="Q390" s="4"/>
      <c r="R390" s="58"/>
      <c r="S390" s="61"/>
      <c r="T390" s="4"/>
      <c r="U390" s="9"/>
      <c r="AA390" s="18"/>
      <c r="AC390" s="75"/>
    </row>
    <row r="391" spans="2:29" s="12" customFormat="1" x14ac:dyDescent="0.25">
      <c r="B391" s="2"/>
      <c r="C391" s="1"/>
      <c r="D391" s="9"/>
      <c r="E391" s="4"/>
      <c r="F391" s="1"/>
      <c r="G391" s="8"/>
      <c r="H391" s="1"/>
      <c r="I391" s="1"/>
      <c r="J391" s="4"/>
      <c r="K391" s="4"/>
      <c r="L391" s="4"/>
      <c r="M391" s="4"/>
      <c r="N391" s="4"/>
      <c r="O391" s="4"/>
      <c r="P391" s="4"/>
      <c r="Q391" s="4"/>
      <c r="R391" s="58"/>
      <c r="S391" s="61"/>
      <c r="T391" s="4"/>
      <c r="U391" s="9"/>
      <c r="AA391" s="18"/>
      <c r="AC391" s="75"/>
    </row>
    <row r="392" spans="2:29" s="12" customFormat="1" x14ac:dyDescent="0.25">
      <c r="B392" s="2"/>
      <c r="C392" s="1"/>
      <c r="D392" s="9"/>
      <c r="E392" s="4"/>
      <c r="F392" s="1"/>
      <c r="G392" s="8"/>
      <c r="H392" s="1"/>
      <c r="I392" s="1"/>
      <c r="J392" s="4"/>
      <c r="K392" s="4"/>
      <c r="L392" s="4"/>
      <c r="M392" s="4"/>
      <c r="N392" s="4"/>
      <c r="O392" s="4"/>
      <c r="P392" s="4"/>
      <c r="Q392" s="4"/>
      <c r="R392" s="58"/>
      <c r="S392" s="61"/>
      <c r="T392" s="4"/>
      <c r="U392" s="9"/>
      <c r="AA392" s="18"/>
      <c r="AC392" s="75"/>
    </row>
    <row r="393" spans="2:29" s="12" customFormat="1" x14ac:dyDescent="0.25">
      <c r="B393" s="2"/>
      <c r="C393" s="1"/>
      <c r="D393" s="9"/>
      <c r="E393" s="4"/>
      <c r="F393" s="1"/>
      <c r="G393" s="8"/>
      <c r="H393" s="1"/>
      <c r="I393" s="1"/>
      <c r="J393" s="4"/>
      <c r="K393" s="4"/>
      <c r="L393" s="4"/>
      <c r="M393" s="4"/>
      <c r="N393" s="4"/>
      <c r="O393" s="4"/>
      <c r="P393" s="4"/>
      <c r="Q393" s="4"/>
      <c r="R393" s="58"/>
      <c r="S393" s="61"/>
      <c r="T393" s="4"/>
      <c r="U393" s="9"/>
      <c r="AA393" s="18"/>
      <c r="AC393" s="75"/>
    </row>
    <row r="394" spans="2:29" s="12" customFormat="1" x14ac:dyDescent="0.25">
      <c r="B394" s="2"/>
      <c r="C394" s="1"/>
      <c r="D394" s="9"/>
      <c r="E394" s="4"/>
      <c r="F394" s="1"/>
      <c r="G394" s="8"/>
      <c r="H394" s="1"/>
      <c r="I394" s="1"/>
      <c r="J394" s="4"/>
      <c r="K394" s="4"/>
      <c r="L394" s="4"/>
      <c r="M394" s="4"/>
      <c r="N394" s="4"/>
      <c r="O394" s="4"/>
      <c r="P394" s="4"/>
      <c r="Q394" s="4"/>
      <c r="R394" s="58"/>
      <c r="S394" s="61"/>
      <c r="T394" s="4"/>
      <c r="U394" s="9"/>
      <c r="AA394" s="18"/>
      <c r="AC394" s="75"/>
    </row>
    <row r="395" spans="2:29" s="12" customFormat="1" x14ac:dyDescent="0.25">
      <c r="B395" s="2"/>
      <c r="C395" s="1"/>
      <c r="D395" s="9"/>
      <c r="E395" s="4"/>
      <c r="F395" s="1"/>
      <c r="G395" s="8"/>
      <c r="H395" s="1"/>
      <c r="I395" s="1"/>
      <c r="J395" s="4"/>
      <c r="K395" s="4"/>
      <c r="L395" s="4"/>
      <c r="M395" s="4"/>
      <c r="N395" s="4"/>
      <c r="O395" s="4"/>
      <c r="P395" s="4"/>
      <c r="Q395" s="4"/>
      <c r="R395" s="58"/>
      <c r="S395" s="61"/>
      <c r="T395" s="4"/>
      <c r="U395" s="9"/>
      <c r="AA395" s="18"/>
      <c r="AC395" s="75"/>
    </row>
    <row r="396" spans="2:29" s="12" customFormat="1" x14ac:dyDescent="0.25">
      <c r="B396" s="2"/>
      <c r="C396" s="1"/>
      <c r="D396" s="9"/>
      <c r="E396" s="4"/>
      <c r="F396" s="1"/>
      <c r="G396" s="8"/>
      <c r="H396" s="1"/>
      <c r="I396" s="1"/>
      <c r="J396" s="4"/>
      <c r="K396" s="4"/>
      <c r="L396" s="4"/>
      <c r="M396" s="4"/>
      <c r="N396" s="4"/>
      <c r="O396" s="4"/>
      <c r="P396" s="4"/>
      <c r="Q396" s="4"/>
      <c r="R396" s="58"/>
      <c r="S396" s="61"/>
      <c r="T396" s="4"/>
      <c r="U396" s="9"/>
      <c r="AA396" s="18"/>
      <c r="AC396" s="75"/>
    </row>
    <row r="397" spans="2:29" s="12" customFormat="1" x14ac:dyDescent="0.25">
      <c r="B397" s="2"/>
      <c r="C397" s="1"/>
      <c r="D397" s="9"/>
      <c r="E397" s="4"/>
      <c r="F397" s="1"/>
      <c r="G397" s="8"/>
      <c r="H397" s="1"/>
      <c r="I397" s="1"/>
      <c r="J397" s="4"/>
      <c r="K397" s="4"/>
      <c r="L397" s="4"/>
      <c r="M397" s="4"/>
      <c r="N397" s="4"/>
      <c r="O397" s="4"/>
      <c r="P397" s="4"/>
      <c r="Q397" s="4"/>
      <c r="R397" s="58"/>
      <c r="S397" s="61"/>
      <c r="T397" s="4"/>
      <c r="U397" s="9"/>
      <c r="AA397" s="18"/>
      <c r="AC397" s="75"/>
    </row>
    <row r="398" spans="2:29" s="12" customFormat="1" x14ac:dyDescent="0.25">
      <c r="B398" s="2"/>
      <c r="C398" s="1"/>
      <c r="D398" s="9"/>
      <c r="E398" s="4"/>
      <c r="F398" s="1"/>
      <c r="G398" s="8"/>
      <c r="H398" s="1"/>
      <c r="I398" s="1"/>
      <c r="J398" s="4"/>
      <c r="K398" s="4"/>
      <c r="L398" s="4"/>
      <c r="M398" s="4"/>
      <c r="N398" s="4"/>
      <c r="O398" s="4"/>
      <c r="P398" s="4"/>
      <c r="Q398" s="4"/>
      <c r="R398" s="58"/>
      <c r="S398" s="61"/>
      <c r="T398" s="4"/>
      <c r="U398" s="9"/>
      <c r="AA398" s="18"/>
      <c r="AC398" s="75"/>
    </row>
    <row r="399" spans="2:29" s="12" customFormat="1" x14ac:dyDescent="0.25">
      <c r="B399" s="2"/>
      <c r="C399" s="1"/>
      <c r="D399" s="9"/>
      <c r="E399" s="4"/>
      <c r="F399" s="1"/>
      <c r="G399" s="8"/>
      <c r="H399" s="1"/>
      <c r="I399" s="1"/>
      <c r="J399" s="4"/>
      <c r="K399" s="4"/>
      <c r="L399" s="4"/>
      <c r="M399" s="4"/>
      <c r="N399" s="4"/>
      <c r="O399" s="4"/>
      <c r="P399" s="4"/>
      <c r="Q399" s="4"/>
      <c r="R399" s="58"/>
      <c r="S399" s="61"/>
      <c r="T399" s="4"/>
      <c r="U399" s="9"/>
      <c r="AA399" s="18"/>
      <c r="AC399" s="75"/>
    </row>
    <row r="400" spans="2:29" s="12" customFormat="1" x14ac:dyDescent="0.25">
      <c r="B400" s="2"/>
      <c r="C400" s="1"/>
      <c r="D400" s="9"/>
      <c r="E400" s="4"/>
      <c r="F400" s="1"/>
      <c r="G400" s="8"/>
      <c r="H400" s="1"/>
      <c r="I400" s="1"/>
      <c r="J400" s="4"/>
      <c r="K400" s="4"/>
      <c r="L400" s="4"/>
      <c r="M400" s="4"/>
      <c r="N400" s="4"/>
      <c r="O400" s="4"/>
      <c r="P400" s="4"/>
      <c r="Q400" s="4"/>
      <c r="R400" s="58"/>
      <c r="S400" s="61"/>
      <c r="T400" s="4"/>
      <c r="U400" s="9"/>
      <c r="AA400" s="18"/>
      <c r="AC400" s="75"/>
    </row>
    <row r="401" spans="2:29" s="12" customFormat="1" x14ac:dyDescent="0.25">
      <c r="B401" s="2"/>
      <c r="C401" s="1"/>
      <c r="D401" s="9"/>
      <c r="E401" s="4"/>
      <c r="F401" s="1"/>
      <c r="G401" s="8"/>
      <c r="H401" s="1"/>
      <c r="I401" s="1"/>
      <c r="J401" s="4"/>
      <c r="K401" s="4"/>
      <c r="L401" s="4"/>
      <c r="M401" s="4"/>
      <c r="N401" s="4"/>
      <c r="O401" s="4"/>
      <c r="P401" s="4"/>
      <c r="Q401" s="4"/>
      <c r="R401" s="58"/>
      <c r="S401" s="61"/>
      <c r="T401" s="4"/>
      <c r="U401" s="9"/>
      <c r="AA401" s="18"/>
      <c r="AC401" s="75"/>
    </row>
    <row r="402" spans="2:29" s="12" customFormat="1" x14ac:dyDescent="0.25">
      <c r="B402" s="2"/>
      <c r="C402" s="1"/>
      <c r="D402" s="9"/>
      <c r="E402" s="4"/>
      <c r="F402" s="1"/>
      <c r="G402" s="8"/>
      <c r="H402" s="1"/>
      <c r="I402" s="1"/>
      <c r="J402" s="4"/>
      <c r="K402" s="4"/>
      <c r="L402" s="4"/>
      <c r="M402" s="4"/>
      <c r="N402" s="4"/>
      <c r="O402" s="4"/>
      <c r="P402" s="4"/>
      <c r="Q402" s="4"/>
      <c r="R402" s="58"/>
      <c r="S402" s="61"/>
      <c r="T402" s="4"/>
      <c r="U402" s="9"/>
      <c r="AA402" s="18"/>
      <c r="AC402" s="75"/>
    </row>
    <row r="403" spans="2:29" s="12" customFormat="1" x14ac:dyDescent="0.25">
      <c r="B403" s="2"/>
      <c r="C403" s="1"/>
      <c r="D403" s="9"/>
      <c r="E403" s="4"/>
      <c r="F403" s="1"/>
      <c r="G403" s="8"/>
      <c r="H403" s="1"/>
      <c r="I403" s="1"/>
      <c r="J403" s="4"/>
      <c r="K403" s="4"/>
      <c r="L403" s="4"/>
      <c r="M403" s="4"/>
      <c r="N403" s="4"/>
      <c r="O403" s="4"/>
      <c r="P403" s="4"/>
      <c r="Q403" s="4"/>
      <c r="R403" s="58"/>
      <c r="S403" s="61"/>
      <c r="T403" s="4"/>
      <c r="U403" s="9"/>
      <c r="AA403" s="18"/>
      <c r="AC403" s="75"/>
    </row>
    <row r="404" spans="2:29" s="12" customFormat="1" x14ac:dyDescent="0.25">
      <c r="B404" s="2"/>
      <c r="C404" s="1"/>
      <c r="D404" s="9"/>
      <c r="E404" s="4"/>
      <c r="F404" s="1"/>
      <c r="G404" s="8"/>
      <c r="H404" s="1"/>
      <c r="I404" s="1"/>
      <c r="J404" s="4"/>
      <c r="K404" s="4"/>
      <c r="L404" s="4"/>
      <c r="M404" s="4"/>
      <c r="N404" s="4"/>
      <c r="O404" s="4"/>
      <c r="P404" s="4"/>
      <c r="Q404" s="4"/>
      <c r="R404" s="58"/>
      <c r="S404" s="61"/>
      <c r="T404" s="4"/>
      <c r="U404" s="9"/>
      <c r="AA404" s="18"/>
      <c r="AC404" s="75"/>
    </row>
    <row r="405" spans="2:29" s="12" customFormat="1" x14ac:dyDescent="0.25">
      <c r="B405" s="2"/>
      <c r="C405" s="1"/>
      <c r="D405" s="9"/>
      <c r="E405" s="4"/>
      <c r="F405" s="1"/>
      <c r="G405" s="8"/>
      <c r="H405" s="1"/>
      <c r="I405" s="1"/>
      <c r="J405" s="4"/>
      <c r="K405" s="4"/>
      <c r="L405" s="4"/>
      <c r="M405" s="4"/>
      <c r="N405" s="4"/>
      <c r="O405" s="4"/>
      <c r="P405" s="4"/>
      <c r="Q405" s="4"/>
      <c r="R405" s="58"/>
      <c r="S405" s="61"/>
      <c r="T405" s="4"/>
      <c r="U405" s="9"/>
      <c r="AA405" s="18"/>
      <c r="AC405" s="75"/>
    </row>
    <row r="406" spans="2:29" s="12" customFormat="1" x14ac:dyDescent="0.25">
      <c r="B406" s="2"/>
      <c r="C406" s="1"/>
      <c r="D406" s="9"/>
      <c r="E406" s="4"/>
      <c r="F406" s="1"/>
      <c r="G406" s="8"/>
      <c r="H406" s="1"/>
      <c r="I406" s="1"/>
      <c r="J406" s="4"/>
      <c r="K406" s="4"/>
      <c r="L406" s="4"/>
      <c r="M406" s="4"/>
      <c r="N406" s="4"/>
      <c r="O406" s="4"/>
      <c r="P406" s="4"/>
      <c r="Q406" s="4"/>
      <c r="R406" s="58"/>
      <c r="S406" s="61"/>
      <c r="T406" s="4"/>
      <c r="U406" s="9"/>
      <c r="AA406" s="18"/>
      <c r="AC406" s="75"/>
    </row>
    <row r="407" spans="2:29" s="12" customFormat="1" x14ac:dyDescent="0.25">
      <c r="B407" s="2"/>
      <c r="C407" s="1"/>
      <c r="D407" s="9"/>
      <c r="E407" s="4"/>
      <c r="F407" s="1"/>
      <c r="G407" s="8"/>
      <c r="H407" s="1"/>
      <c r="I407" s="1"/>
      <c r="J407" s="4"/>
      <c r="K407" s="4"/>
      <c r="L407" s="4"/>
      <c r="M407" s="4"/>
      <c r="N407" s="4"/>
      <c r="O407" s="4"/>
      <c r="P407" s="4"/>
      <c r="Q407" s="4"/>
      <c r="R407" s="58"/>
      <c r="S407" s="61"/>
      <c r="T407" s="4"/>
      <c r="U407" s="9"/>
      <c r="AA407" s="18"/>
      <c r="AC407" s="75"/>
    </row>
    <row r="408" spans="2:29" s="12" customFormat="1" x14ac:dyDescent="0.25">
      <c r="B408" s="2"/>
      <c r="C408" s="1"/>
      <c r="D408" s="9"/>
      <c r="E408" s="4"/>
      <c r="F408" s="1"/>
      <c r="G408" s="8"/>
      <c r="H408" s="1"/>
      <c r="I408" s="1"/>
      <c r="J408" s="4"/>
      <c r="K408" s="4"/>
      <c r="L408" s="4"/>
      <c r="M408" s="4"/>
      <c r="N408" s="4"/>
      <c r="O408" s="4"/>
      <c r="P408" s="4"/>
      <c r="Q408" s="4"/>
      <c r="R408" s="58"/>
      <c r="S408" s="61"/>
      <c r="T408" s="4"/>
      <c r="U408" s="9"/>
      <c r="AA408" s="18"/>
      <c r="AC408" s="75"/>
    </row>
    <row r="409" spans="2:29" s="12" customFormat="1" x14ac:dyDescent="0.25">
      <c r="B409" s="2"/>
      <c r="C409" s="1"/>
      <c r="D409" s="9"/>
      <c r="E409" s="4"/>
      <c r="F409" s="1"/>
      <c r="G409" s="8"/>
      <c r="H409" s="1"/>
      <c r="I409" s="1"/>
      <c r="J409" s="4"/>
      <c r="K409" s="4"/>
      <c r="L409" s="4"/>
      <c r="M409" s="4"/>
      <c r="N409" s="4"/>
      <c r="O409" s="4"/>
      <c r="P409" s="4"/>
      <c r="Q409" s="4"/>
      <c r="R409" s="58"/>
      <c r="S409" s="61"/>
      <c r="T409" s="4"/>
      <c r="U409" s="9"/>
      <c r="AA409" s="18"/>
      <c r="AC409" s="75"/>
    </row>
    <row r="410" spans="2:29" s="12" customFormat="1" x14ac:dyDescent="0.25">
      <c r="B410" s="2"/>
      <c r="C410" s="1"/>
      <c r="D410" s="9"/>
      <c r="E410" s="4"/>
      <c r="F410" s="1"/>
      <c r="G410" s="8"/>
      <c r="H410" s="1"/>
      <c r="I410" s="1"/>
      <c r="J410" s="4"/>
      <c r="K410" s="4"/>
      <c r="L410" s="4"/>
      <c r="M410" s="4"/>
      <c r="N410" s="4"/>
      <c r="O410" s="4"/>
      <c r="P410" s="4"/>
      <c r="Q410" s="4"/>
      <c r="R410" s="58"/>
      <c r="S410" s="61"/>
      <c r="T410" s="4"/>
      <c r="U410" s="9"/>
      <c r="AA410" s="18"/>
      <c r="AC410" s="75"/>
    </row>
    <row r="411" spans="2:29" s="12" customFormat="1" x14ac:dyDescent="0.25">
      <c r="B411" s="2"/>
      <c r="C411" s="1"/>
      <c r="D411" s="9"/>
      <c r="E411" s="4"/>
      <c r="F411" s="1"/>
      <c r="G411" s="8"/>
      <c r="H411" s="1"/>
      <c r="I411" s="1"/>
      <c r="J411" s="4"/>
      <c r="K411" s="4"/>
      <c r="L411" s="4"/>
      <c r="M411" s="4"/>
      <c r="N411" s="4"/>
      <c r="O411" s="4"/>
      <c r="P411" s="4"/>
      <c r="Q411" s="4"/>
      <c r="R411" s="58"/>
      <c r="S411" s="61"/>
      <c r="T411" s="4"/>
      <c r="U411" s="9"/>
      <c r="AA411" s="18"/>
      <c r="AC411" s="75"/>
    </row>
    <row r="412" spans="2:29" s="12" customFormat="1" x14ac:dyDescent="0.25">
      <c r="B412" s="2"/>
      <c r="C412" s="1"/>
      <c r="D412" s="9"/>
      <c r="E412" s="4"/>
      <c r="F412" s="1"/>
      <c r="G412" s="8"/>
      <c r="H412" s="1"/>
      <c r="I412" s="1"/>
      <c r="J412" s="4"/>
      <c r="K412" s="4"/>
      <c r="L412" s="4"/>
      <c r="M412" s="4"/>
      <c r="N412" s="4"/>
      <c r="O412" s="4"/>
      <c r="P412" s="4"/>
      <c r="Q412" s="4"/>
      <c r="R412" s="58"/>
      <c r="S412" s="61"/>
      <c r="T412" s="4"/>
      <c r="U412" s="9"/>
      <c r="AA412" s="18"/>
      <c r="AC412" s="75"/>
    </row>
    <row r="413" spans="2:29" s="12" customFormat="1" x14ac:dyDescent="0.25">
      <c r="B413" s="2"/>
      <c r="C413" s="1"/>
      <c r="D413" s="9"/>
      <c r="E413" s="4"/>
      <c r="F413" s="1"/>
      <c r="G413" s="8"/>
      <c r="H413" s="1"/>
      <c r="I413" s="1"/>
      <c r="J413" s="4"/>
      <c r="K413" s="4"/>
      <c r="L413" s="4"/>
      <c r="M413" s="4"/>
      <c r="N413" s="4"/>
      <c r="O413" s="4"/>
      <c r="P413" s="4"/>
      <c r="Q413" s="4"/>
      <c r="R413" s="58"/>
      <c r="S413" s="61"/>
      <c r="T413" s="4"/>
      <c r="U413" s="9"/>
      <c r="AA413" s="18"/>
      <c r="AC413" s="75"/>
    </row>
    <row r="414" spans="2:29" s="12" customFormat="1" x14ac:dyDescent="0.25">
      <c r="B414" s="2"/>
      <c r="C414" s="1"/>
      <c r="D414" s="9"/>
      <c r="E414" s="4"/>
      <c r="F414" s="1"/>
      <c r="G414" s="8"/>
      <c r="H414" s="1"/>
      <c r="I414" s="1"/>
      <c r="J414" s="4"/>
      <c r="K414" s="4"/>
      <c r="L414" s="4"/>
      <c r="M414" s="4"/>
      <c r="N414" s="4"/>
      <c r="O414" s="4"/>
      <c r="P414" s="4"/>
      <c r="Q414" s="4"/>
      <c r="R414" s="58"/>
      <c r="S414" s="61"/>
      <c r="T414" s="4"/>
      <c r="U414" s="9"/>
      <c r="AA414" s="18"/>
      <c r="AC414" s="75"/>
    </row>
    <row r="415" spans="2:29" s="12" customFormat="1" x14ac:dyDescent="0.25">
      <c r="B415" s="2"/>
      <c r="C415" s="1"/>
      <c r="D415" s="9"/>
      <c r="E415" s="4"/>
      <c r="F415" s="1"/>
      <c r="G415" s="8"/>
      <c r="H415" s="1"/>
      <c r="I415" s="1"/>
      <c r="J415" s="4"/>
      <c r="K415" s="4"/>
      <c r="L415" s="4"/>
      <c r="M415" s="4"/>
      <c r="N415" s="4"/>
      <c r="O415" s="4"/>
      <c r="P415" s="4"/>
      <c r="Q415" s="4"/>
      <c r="R415" s="58"/>
      <c r="S415" s="61"/>
      <c r="T415" s="4"/>
      <c r="U415" s="9"/>
      <c r="AA415" s="18"/>
      <c r="AC415" s="75"/>
    </row>
    <row r="416" spans="2:29" s="12" customFormat="1" x14ac:dyDescent="0.25">
      <c r="B416" s="2"/>
      <c r="C416" s="1"/>
      <c r="D416" s="9"/>
      <c r="E416" s="4"/>
      <c r="F416" s="1"/>
      <c r="G416" s="8"/>
      <c r="H416" s="1"/>
      <c r="I416" s="1"/>
      <c r="J416" s="4"/>
      <c r="K416" s="4"/>
      <c r="L416" s="4"/>
      <c r="M416" s="4"/>
      <c r="N416" s="4"/>
      <c r="O416" s="4"/>
      <c r="P416" s="4"/>
      <c r="Q416" s="4"/>
      <c r="R416" s="58"/>
      <c r="S416" s="61"/>
      <c r="T416" s="4"/>
      <c r="U416" s="9"/>
      <c r="AA416" s="18"/>
      <c r="AC416" s="75"/>
    </row>
    <row r="417" spans="2:29" s="12" customFormat="1" x14ac:dyDescent="0.25">
      <c r="B417" s="2"/>
      <c r="C417" s="1"/>
      <c r="D417" s="9"/>
      <c r="E417" s="4"/>
      <c r="F417" s="1"/>
      <c r="G417" s="8"/>
      <c r="H417" s="1"/>
      <c r="I417" s="1"/>
      <c r="J417" s="4"/>
      <c r="K417" s="4"/>
      <c r="L417" s="4"/>
      <c r="M417" s="4"/>
      <c r="N417" s="4"/>
      <c r="O417" s="4"/>
      <c r="P417" s="4"/>
      <c r="Q417" s="4"/>
      <c r="R417" s="58"/>
      <c r="S417" s="61"/>
      <c r="T417" s="4"/>
      <c r="U417" s="9"/>
      <c r="AA417" s="18"/>
      <c r="AC417" s="75"/>
    </row>
    <row r="418" spans="2:29" s="12" customFormat="1" x14ac:dyDescent="0.25">
      <c r="B418" s="2"/>
      <c r="C418" s="1"/>
      <c r="D418" s="9"/>
      <c r="E418" s="4"/>
      <c r="F418" s="1"/>
      <c r="G418" s="8"/>
      <c r="H418" s="1"/>
      <c r="I418" s="1"/>
      <c r="J418" s="4"/>
      <c r="K418" s="4"/>
      <c r="L418" s="4"/>
      <c r="M418" s="4"/>
      <c r="N418" s="4"/>
      <c r="O418" s="4"/>
      <c r="P418" s="4"/>
      <c r="Q418" s="4"/>
      <c r="R418" s="58"/>
      <c r="S418" s="61"/>
      <c r="T418" s="4"/>
      <c r="U418" s="9"/>
      <c r="AA418" s="18"/>
      <c r="AC418" s="75"/>
    </row>
    <row r="419" spans="2:29" s="12" customFormat="1" x14ac:dyDescent="0.25">
      <c r="B419" s="2"/>
      <c r="C419" s="1"/>
      <c r="D419" s="9"/>
      <c r="E419" s="4"/>
      <c r="F419" s="1"/>
      <c r="G419" s="8"/>
      <c r="H419" s="1"/>
      <c r="I419" s="1"/>
      <c r="J419" s="4"/>
      <c r="K419" s="4"/>
      <c r="L419" s="4"/>
      <c r="M419" s="4"/>
      <c r="N419" s="4"/>
      <c r="O419" s="4"/>
      <c r="P419" s="4"/>
      <c r="Q419" s="4"/>
      <c r="R419" s="58"/>
      <c r="S419" s="61"/>
      <c r="T419" s="4"/>
      <c r="U419" s="9"/>
      <c r="AA419" s="18"/>
      <c r="AC419" s="75"/>
    </row>
    <row r="420" spans="2:29" s="12" customFormat="1" x14ac:dyDescent="0.25">
      <c r="B420" s="2"/>
      <c r="C420" s="1"/>
      <c r="D420" s="9"/>
      <c r="E420" s="4"/>
      <c r="F420" s="1"/>
      <c r="G420" s="8"/>
      <c r="H420" s="1"/>
      <c r="I420" s="1"/>
      <c r="J420" s="4"/>
      <c r="K420" s="4"/>
      <c r="L420" s="4"/>
      <c r="M420" s="4"/>
      <c r="N420" s="4"/>
      <c r="O420" s="4"/>
      <c r="P420" s="4"/>
      <c r="Q420" s="4"/>
      <c r="R420" s="58"/>
      <c r="S420" s="61"/>
      <c r="T420" s="4"/>
      <c r="U420" s="9"/>
      <c r="AA420" s="18"/>
      <c r="AC420" s="75"/>
    </row>
    <row r="421" spans="2:29" s="12" customFormat="1" x14ac:dyDescent="0.25">
      <c r="B421" s="2"/>
      <c r="C421" s="1"/>
      <c r="D421" s="9"/>
      <c r="E421" s="4"/>
      <c r="F421" s="1"/>
      <c r="G421" s="8"/>
      <c r="H421" s="1"/>
      <c r="I421" s="1"/>
      <c r="J421" s="4"/>
      <c r="K421" s="4"/>
      <c r="L421" s="4"/>
      <c r="M421" s="4"/>
      <c r="N421" s="4"/>
      <c r="O421" s="4"/>
      <c r="P421" s="4"/>
      <c r="Q421" s="4"/>
      <c r="R421" s="58"/>
      <c r="S421" s="61"/>
      <c r="T421" s="4"/>
      <c r="U421" s="9"/>
      <c r="AA421" s="18"/>
      <c r="AC421" s="75"/>
    </row>
    <row r="422" spans="2:29" s="12" customFormat="1" x14ac:dyDescent="0.25">
      <c r="B422" s="2"/>
      <c r="C422" s="1"/>
      <c r="D422" s="9"/>
      <c r="E422" s="4"/>
      <c r="F422" s="1"/>
      <c r="G422" s="8"/>
      <c r="H422" s="1"/>
      <c r="I422" s="1"/>
      <c r="J422" s="4"/>
      <c r="K422" s="4"/>
      <c r="L422" s="4"/>
      <c r="M422" s="4"/>
      <c r="N422" s="4"/>
      <c r="O422" s="4"/>
      <c r="P422" s="4"/>
      <c r="Q422" s="4"/>
      <c r="R422" s="58"/>
      <c r="S422" s="61"/>
      <c r="T422" s="4"/>
      <c r="U422" s="9"/>
      <c r="AA422" s="18"/>
      <c r="AC422" s="75"/>
    </row>
    <row r="423" spans="2:29" s="12" customFormat="1" x14ac:dyDescent="0.25">
      <c r="B423" s="2"/>
      <c r="C423" s="1"/>
      <c r="D423" s="9"/>
      <c r="E423" s="4"/>
      <c r="F423" s="1"/>
      <c r="G423" s="8"/>
      <c r="H423" s="1"/>
      <c r="I423" s="1"/>
      <c r="J423" s="4"/>
      <c r="K423" s="4"/>
      <c r="L423" s="4"/>
      <c r="M423" s="4"/>
      <c r="N423" s="4"/>
      <c r="O423" s="4"/>
      <c r="P423" s="4"/>
      <c r="Q423" s="4"/>
      <c r="R423" s="58"/>
      <c r="S423" s="61"/>
      <c r="T423" s="4"/>
      <c r="U423" s="9"/>
      <c r="AA423" s="18"/>
      <c r="AC423" s="75"/>
    </row>
    <row r="424" spans="2:29" s="12" customFormat="1" x14ac:dyDescent="0.25">
      <c r="B424" s="2"/>
      <c r="C424" s="1"/>
      <c r="D424" s="9"/>
      <c r="E424" s="4"/>
      <c r="F424" s="1"/>
      <c r="G424" s="8"/>
      <c r="H424" s="1"/>
      <c r="I424" s="1"/>
      <c r="J424" s="4"/>
      <c r="K424" s="4"/>
      <c r="L424" s="4"/>
      <c r="M424" s="4"/>
      <c r="N424" s="4"/>
      <c r="O424" s="4"/>
      <c r="P424" s="4"/>
      <c r="Q424" s="4"/>
      <c r="R424" s="58"/>
      <c r="S424" s="61"/>
      <c r="T424" s="4"/>
      <c r="U424" s="9"/>
      <c r="AA424" s="18"/>
      <c r="AC424" s="75"/>
    </row>
    <row r="425" spans="2:29" s="12" customFormat="1" x14ac:dyDescent="0.25">
      <c r="B425" s="2"/>
      <c r="C425" s="1"/>
      <c r="D425" s="9"/>
      <c r="E425" s="4"/>
      <c r="F425" s="1"/>
      <c r="G425" s="8"/>
      <c r="H425" s="1"/>
      <c r="I425" s="1"/>
      <c r="J425" s="4"/>
      <c r="K425" s="4"/>
      <c r="L425" s="4"/>
      <c r="M425" s="4"/>
      <c r="N425" s="4"/>
      <c r="O425" s="4"/>
      <c r="P425" s="4"/>
      <c r="Q425" s="4"/>
      <c r="R425" s="58"/>
      <c r="S425" s="61"/>
      <c r="T425" s="4"/>
      <c r="U425" s="9"/>
      <c r="AA425" s="18"/>
      <c r="AC425" s="75"/>
    </row>
    <row r="426" spans="2:29" s="12" customFormat="1" x14ac:dyDescent="0.25">
      <c r="B426" s="2"/>
      <c r="C426" s="1"/>
      <c r="D426" s="9"/>
      <c r="E426" s="4"/>
      <c r="F426" s="1"/>
      <c r="G426" s="8"/>
      <c r="H426" s="1"/>
      <c r="I426" s="1"/>
      <c r="J426" s="4"/>
      <c r="K426" s="4"/>
      <c r="L426" s="4"/>
      <c r="M426" s="4"/>
      <c r="N426" s="4"/>
      <c r="O426" s="4"/>
      <c r="P426" s="4"/>
      <c r="Q426" s="4"/>
      <c r="R426" s="58"/>
      <c r="S426" s="61"/>
      <c r="T426" s="4"/>
      <c r="U426" s="9"/>
      <c r="AA426" s="18"/>
      <c r="AC426" s="75"/>
    </row>
    <row r="427" spans="2:29" s="12" customFormat="1" x14ac:dyDescent="0.25">
      <c r="B427" s="2"/>
      <c r="C427" s="1"/>
      <c r="D427" s="9"/>
      <c r="E427" s="4"/>
      <c r="F427" s="1"/>
      <c r="G427" s="8"/>
      <c r="H427" s="1"/>
      <c r="I427" s="1"/>
      <c r="J427" s="4"/>
      <c r="K427" s="4"/>
      <c r="L427" s="4"/>
      <c r="M427" s="4"/>
      <c r="N427" s="4"/>
      <c r="O427" s="4"/>
      <c r="P427" s="4"/>
      <c r="Q427" s="4"/>
      <c r="R427" s="58"/>
      <c r="S427" s="61"/>
      <c r="T427" s="4"/>
      <c r="U427" s="9"/>
      <c r="AA427" s="18"/>
      <c r="AC427" s="75"/>
    </row>
    <row r="428" spans="2:29" s="12" customFormat="1" x14ac:dyDescent="0.25">
      <c r="B428" s="2"/>
      <c r="C428" s="1"/>
      <c r="D428" s="9"/>
      <c r="E428" s="4"/>
      <c r="F428" s="1"/>
      <c r="G428" s="8"/>
      <c r="H428" s="1"/>
      <c r="I428" s="1"/>
      <c r="J428" s="4"/>
      <c r="K428" s="4"/>
      <c r="L428" s="4"/>
      <c r="M428" s="4"/>
      <c r="N428" s="4"/>
      <c r="O428" s="4"/>
      <c r="P428" s="4"/>
      <c r="Q428" s="4"/>
      <c r="R428" s="58"/>
      <c r="S428" s="61"/>
      <c r="T428" s="4"/>
      <c r="U428" s="9"/>
      <c r="AA428" s="18"/>
      <c r="AC428" s="75"/>
    </row>
    <row r="429" spans="2:29" s="12" customFormat="1" x14ac:dyDescent="0.25">
      <c r="B429" s="2"/>
      <c r="C429" s="1"/>
      <c r="D429" s="9"/>
      <c r="E429" s="4"/>
      <c r="F429" s="1"/>
      <c r="G429" s="8"/>
      <c r="H429" s="1"/>
      <c r="I429" s="1"/>
      <c r="J429" s="4"/>
      <c r="K429" s="4"/>
      <c r="L429" s="4"/>
      <c r="M429" s="4"/>
      <c r="N429" s="4"/>
      <c r="O429" s="4"/>
      <c r="P429" s="4"/>
      <c r="Q429" s="4"/>
      <c r="R429" s="58"/>
      <c r="S429" s="61"/>
      <c r="T429" s="4"/>
      <c r="U429" s="9"/>
      <c r="AA429" s="18"/>
      <c r="AC429" s="75"/>
    </row>
    <row r="430" spans="2:29" s="12" customFormat="1" x14ac:dyDescent="0.25">
      <c r="B430" s="2"/>
      <c r="C430" s="1"/>
      <c r="D430" s="9"/>
      <c r="E430" s="4"/>
      <c r="F430" s="1"/>
      <c r="G430" s="8"/>
      <c r="H430" s="1"/>
      <c r="I430" s="1"/>
      <c r="J430" s="4"/>
      <c r="K430" s="4"/>
      <c r="L430" s="4"/>
      <c r="M430" s="4"/>
      <c r="N430" s="4"/>
      <c r="O430" s="4"/>
      <c r="P430" s="4"/>
      <c r="Q430" s="4"/>
      <c r="R430" s="58"/>
      <c r="S430" s="61"/>
      <c r="T430" s="4"/>
      <c r="U430" s="9"/>
      <c r="AA430" s="18"/>
      <c r="AC430" s="75"/>
    </row>
    <row r="431" spans="2:29" s="12" customFormat="1" x14ac:dyDescent="0.25">
      <c r="B431" s="2"/>
      <c r="C431" s="1"/>
      <c r="D431" s="9"/>
      <c r="E431" s="4"/>
      <c r="F431" s="1"/>
      <c r="G431" s="8"/>
      <c r="H431" s="1"/>
      <c r="I431" s="1"/>
      <c r="J431" s="4"/>
      <c r="K431" s="4"/>
      <c r="L431" s="4"/>
      <c r="M431" s="4"/>
      <c r="N431" s="4"/>
      <c r="O431" s="4"/>
      <c r="P431" s="4"/>
      <c r="Q431" s="4"/>
      <c r="R431" s="58"/>
      <c r="S431" s="61"/>
      <c r="T431" s="4"/>
      <c r="U431" s="9"/>
      <c r="AA431" s="18"/>
      <c r="AC431" s="75"/>
    </row>
    <row r="432" spans="2:29" s="12" customFormat="1" x14ac:dyDescent="0.25">
      <c r="B432" s="2"/>
      <c r="C432" s="1"/>
      <c r="D432" s="9"/>
      <c r="E432" s="4"/>
      <c r="F432" s="1"/>
      <c r="G432" s="8"/>
      <c r="H432" s="1"/>
      <c r="I432" s="1"/>
      <c r="J432" s="4"/>
      <c r="K432" s="4"/>
      <c r="L432" s="4"/>
      <c r="M432" s="4"/>
      <c r="N432" s="4"/>
      <c r="O432" s="4"/>
      <c r="P432" s="4"/>
      <c r="Q432" s="4"/>
      <c r="R432" s="58"/>
      <c r="S432" s="61"/>
      <c r="T432" s="4"/>
      <c r="U432" s="9"/>
      <c r="AA432" s="18"/>
      <c r="AC432" s="75"/>
    </row>
    <row r="433" spans="2:29" s="12" customFormat="1" x14ac:dyDescent="0.25">
      <c r="B433" s="2"/>
      <c r="C433" s="1"/>
      <c r="D433" s="9"/>
      <c r="E433" s="4"/>
      <c r="F433" s="1"/>
      <c r="G433" s="8"/>
      <c r="H433" s="1"/>
      <c r="I433" s="1"/>
      <c r="J433" s="4"/>
      <c r="K433" s="4"/>
      <c r="L433" s="4"/>
      <c r="M433" s="4"/>
      <c r="N433" s="4"/>
      <c r="O433" s="4"/>
      <c r="P433" s="4"/>
      <c r="Q433" s="4"/>
      <c r="R433" s="58"/>
      <c r="S433" s="61"/>
      <c r="T433" s="4"/>
      <c r="U433" s="9"/>
      <c r="AA433" s="18"/>
      <c r="AC433" s="75"/>
    </row>
    <row r="434" spans="2:29" s="12" customFormat="1" x14ac:dyDescent="0.25">
      <c r="B434" s="2"/>
      <c r="C434" s="1"/>
      <c r="D434" s="9"/>
      <c r="E434" s="4"/>
      <c r="F434" s="1"/>
      <c r="G434" s="8"/>
      <c r="H434" s="1"/>
      <c r="I434" s="1"/>
      <c r="J434" s="4"/>
      <c r="K434" s="4"/>
      <c r="L434" s="4"/>
      <c r="M434" s="4"/>
      <c r="N434" s="4"/>
      <c r="O434" s="4"/>
      <c r="P434" s="4"/>
      <c r="Q434" s="4"/>
      <c r="R434" s="58"/>
      <c r="S434" s="61"/>
      <c r="T434" s="4"/>
      <c r="U434" s="9"/>
      <c r="AA434" s="18"/>
      <c r="AC434" s="75"/>
    </row>
    <row r="435" spans="2:29" s="12" customFormat="1" x14ac:dyDescent="0.25">
      <c r="B435" s="2"/>
      <c r="C435" s="1"/>
      <c r="D435" s="9"/>
      <c r="E435" s="4"/>
      <c r="F435" s="1"/>
      <c r="G435" s="8"/>
      <c r="H435" s="1"/>
      <c r="I435" s="1"/>
      <c r="J435" s="4"/>
      <c r="K435" s="4"/>
      <c r="L435" s="4"/>
      <c r="M435" s="4"/>
      <c r="N435" s="4"/>
      <c r="O435" s="4"/>
      <c r="P435" s="4"/>
      <c r="Q435" s="4"/>
      <c r="R435" s="58"/>
      <c r="S435" s="61"/>
      <c r="T435" s="4"/>
      <c r="U435" s="9"/>
      <c r="AA435" s="18"/>
      <c r="AC435" s="75"/>
    </row>
    <row r="436" spans="2:29" s="12" customFormat="1" x14ac:dyDescent="0.25">
      <c r="B436" s="2"/>
      <c r="C436" s="1"/>
      <c r="D436" s="9"/>
      <c r="E436" s="4"/>
      <c r="F436" s="1"/>
      <c r="G436" s="8"/>
      <c r="H436" s="1"/>
      <c r="I436" s="1"/>
      <c r="J436" s="4"/>
      <c r="K436" s="4"/>
      <c r="L436" s="4"/>
      <c r="M436" s="4"/>
      <c r="N436" s="4"/>
      <c r="O436" s="4"/>
      <c r="P436" s="4"/>
      <c r="Q436" s="4"/>
      <c r="R436" s="58"/>
      <c r="S436" s="61"/>
      <c r="T436" s="4"/>
      <c r="U436" s="9"/>
      <c r="AA436" s="18"/>
      <c r="AC436" s="75"/>
    </row>
    <row r="437" spans="2:29" s="12" customFormat="1" x14ac:dyDescent="0.25">
      <c r="B437" s="2"/>
      <c r="C437" s="1"/>
      <c r="D437" s="9"/>
      <c r="E437" s="4"/>
      <c r="F437" s="1"/>
      <c r="G437" s="8"/>
      <c r="H437" s="1"/>
      <c r="I437" s="1"/>
      <c r="J437" s="4"/>
      <c r="K437" s="4"/>
      <c r="L437" s="4"/>
      <c r="M437" s="4"/>
      <c r="N437" s="4"/>
      <c r="O437" s="4"/>
      <c r="P437" s="4"/>
      <c r="Q437" s="4"/>
      <c r="R437" s="58"/>
      <c r="S437" s="61"/>
      <c r="T437" s="4"/>
      <c r="U437" s="9"/>
      <c r="AA437" s="18"/>
      <c r="AC437" s="75"/>
    </row>
    <row r="438" spans="2:29" s="12" customFormat="1" x14ac:dyDescent="0.25">
      <c r="B438" s="2"/>
      <c r="C438" s="1"/>
      <c r="D438" s="9"/>
      <c r="E438" s="4"/>
      <c r="F438" s="1"/>
      <c r="G438" s="8"/>
      <c r="H438" s="1"/>
      <c r="I438" s="1"/>
      <c r="J438" s="4"/>
      <c r="K438" s="4"/>
      <c r="L438" s="4"/>
      <c r="M438" s="4"/>
      <c r="N438" s="4"/>
      <c r="O438" s="4"/>
      <c r="P438" s="4"/>
      <c r="Q438" s="4"/>
      <c r="R438" s="58"/>
      <c r="S438" s="61"/>
      <c r="T438" s="4"/>
      <c r="U438" s="9"/>
      <c r="AA438" s="18"/>
      <c r="AC438" s="75"/>
    </row>
    <row r="439" spans="2:29" s="12" customFormat="1" x14ac:dyDescent="0.25">
      <c r="B439" s="2"/>
      <c r="C439" s="1"/>
      <c r="D439" s="9"/>
      <c r="E439" s="4"/>
      <c r="F439" s="1"/>
      <c r="G439" s="8"/>
      <c r="H439" s="1"/>
      <c r="I439" s="1"/>
      <c r="J439" s="4"/>
      <c r="K439" s="4"/>
      <c r="L439" s="4"/>
      <c r="M439" s="4"/>
      <c r="N439" s="4"/>
      <c r="O439" s="4"/>
      <c r="P439" s="4"/>
      <c r="Q439" s="4"/>
      <c r="R439" s="58"/>
      <c r="S439" s="61"/>
      <c r="T439" s="4"/>
      <c r="U439" s="9"/>
      <c r="AA439" s="18"/>
      <c r="AC439" s="75"/>
    </row>
    <row r="440" spans="2:29" s="12" customFormat="1" x14ac:dyDescent="0.25">
      <c r="B440" s="2"/>
      <c r="C440" s="1"/>
      <c r="D440" s="9"/>
      <c r="E440" s="4"/>
      <c r="F440" s="1"/>
      <c r="G440" s="8"/>
      <c r="H440" s="1"/>
      <c r="I440" s="1"/>
      <c r="J440" s="4"/>
      <c r="K440" s="4"/>
      <c r="L440" s="4"/>
      <c r="M440" s="4"/>
      <c r="N440" s="4"/>
      <c r="O440" s="4"/>
      <c r="P440" s="4"/>
      <c r="Q440" s="4"/>
      <c r="R440" s="58"/>
      <c r="S440" s="61"/>
      <c r="T440" s="4"/>
      <c r="U440" s="9"/>
      <c r="AA440" s="18"/>
      <c r="AC440" s="75"/>
    </row>
    <row r="441" spans="2:29" s="12" customFormat="1" x14ac:dyDescent="0.25">
      <c r="B441" s="2"/>
      <c r="C441" s="1"/>
      <c r="D441" s="9"/>
      <c r="E441" s="4"/>
      <c r="F441" s="1"/>
      <c r="G441" s="8"/>
      <c r="H441" s="1"/>
      <c r="I441" s="1"/>
      <c r="J441" s="4"/>
      <c r="K441" s="4"/>
      <c r="L441" s="4"/>
      <c r="M441" s="4"/>
      <c r="N441" s="4"/>
      <c r="O441" s="4"/>
      <c r="P441" s="4"/>
      <c r="Q441" s="4"/>
      <c r="R441" s="58"/>
      <c r="S441" s="61"/>
      <c r="T441" s="4"/>
      <c r="U441" s="9"/>
      <c r="AA441" s="18"/>
      <c r="AC441" s="75"/>
    </row>
    <row r="442" spans="2:29" s="12" customFormat="1" x14ac:dyDescent="0.25">
      <c r="B442" s="2"/>
      <c r="C442" s="1"/>
      <c r="D442" s="9"/>
      <c r="E442" s="4"/>
      <c r="F442" s="1"/>
      <c r="G442" s="8"/>
      <c r="H442" s="1"/>
      <c r="I442" s="1"/>
      <c r="J442" s="4"/>
      <c r="K442" s="4"/>
      <c r="L442" s="4"/>
      <c r="M442" s="4"/>
      <c r="N442" s="4"/>
      <c r="O442" s="4"/>
      <c r="P442" s="4"/>
      <c r="Q442" s="4"/>
      <c r="R442" s="58"/>
      <c r="S442" s="61"/>
      <c r="T442" s="4"/>
      <c r="U442" s="9"/>
      <c r="AA442" s="18"/>
      <c r="AC442" s="75"/>
    </row>
    <row r="443" spans="2:29" s="12" customFormat="1" x14ac:dyDescent="0.25">
      <c r="B443" s="2"/>
      <c r="C443" s="1"/>
      <c r="D443" s="9"/>
      <c r="E443" s="4"/>
      <c r="F443" s="1"/>
      <c r="G443" s="8"/>
      <c r="H443" s="1"/>
      <c r="I443" s="1"/>
      <c r="J443" s="4"/>
      <c r="K443" s="4"/>
      <c r="L443" s="4"/>
      <c r="M443" s="4"/>
      <c r="N443" s="4"/>
      <c r="O443" s="4"/>
      <c r="P443" s="4"/>
      <c r="Q443" s="4"/>
      <c r="R443" s="58"/>
      <c r="S443" s="61"/>
      <c r="T443" s="4"/>
      <c r="U443" s="9"/>
      <c r="AA443" s="18"/>
      <c r="AC443" s="75"/>
    </row>
    <row r="444" spans="2:29" s="12" customFormat="1" x14ac:dyDescent="0.25">
      <c r="B444" s="2"/>
      <c r="C444" s="1"/>
      <c r="D444" s="9"/>
      <c r="E444" s="4"/>
      <c r="F444" s="1"/>
      <c r="G444" s="8"/>
      <c r="H444" s="1"/>
      <c r="I444" s="1"/>
      <c r="J444" s="4"/>
      <c r="K444" s="4"/>
      <c r="L444" s="4"/>
      <c r="M444" s="4"/>
      <c r="N444" s="4"/>
      <c r="O444" s="4"/>
      <c r="P444" s="4"/>
      <c r="Q444" s="4"/>
      <c r="R444" s="58"/>
      <c r="S444" s="61"/>
      <c r="T444" s="4"/>
      <c r="U444" s="9"/>
      <c r="AA444" s="18"/>
      <c r="AC444" s="75"/>
    </row>
    <row r="445" spans="2:29" s="12" customFormat="1" x14ac:dyDescent="0.25">
      <c r="B445" s="2"/>
      <c r="C445" s="1"/>
      <c r="D445" s="9"/>
      <c r="E445" s="4"/>
      <c r="F445" s="1"/>
      <c r="G445" s="8"/>
      <c r="H445" s="1"/>
      <c r="I445" s="1"/>
      <c r="J445" s="4"/>
      <c r="K445" s="4"/>
      <c r="L445" s="4"/>
      <c r="M445" s="4"/>
      <c r="N445" s="4"/>
      <c r="O445" s="4"/>
      <c r="P445" s="4"/>
      <c r="Q445" s="4"/>
      <c r="R445" s="58"/>
      <c r="S445" s="61"/>
      <c r="T445" s="4"/>
      <c r="U445" s="9"/>
      <c r="AA445" s="18"/>
      <c r="AC445" s="75"/>
    </row>
    <row r="446" spans="2:29" s="12" customFormat="1" x14ac:dyDescent="0.25">
      <c r="B446" s="2"/>
      <c r="C446" s="1"/>
      <c r="D446" s="9"/>
      <c r="E446" s="4"/>
      <c r="F446" s="1"/>
      <c r="G446" s="8"/>
      <c r="H446" s="1"/>
      <c r="I446" s="1"/>
      <c r="J446" s="4"/>
      <c r="K446" s="4"/>
      <c r="L446" s="4"/>
      <c r="M446" s="4"/>
      <c r="N446" s="4"/>
      <c r="O446" s="4"/>
      <c r="P446" s="4"/>
      <c r="Q446" s="4"/>
      <c r="R446" s="58"/>
      <c r="S446" s="61"/>
      <c r="T446" s="4"/>
      <c r="U446" s="9"/>
      <c r="AA446" s="18"/>
      <c r="AC446" s="75"/>
    </row>
    <row r="447" spans="2:29" s="12" customFormat="1" x14ac:dyDescent="0.25">
      <c r="B447" s="2"/>
      <c r="C447" s="1"/>
      <c r="D447" s="9"/>
      <c r="E447" s="4"/>
      <c r="F447" s="1"/>
      <c r="G447" s="8"/>
      <c r="H447" s="1"/>
      <c r="I447" s="1"/>
      <c r="J447" s="4"/>
      <c r="K447" s="4"/>
      <c r="L447" s="4"/>
      <c r="M447" s="4"/>
      <c r="N447" s="4"/>
      <c r="O447" s="4"/>
      <c r="P447" s="4"/>
      <c r="Q447" s="4"/>
      <c r="R447" s="58"/>
      <c r="S447" s="61"/>
      <c r="T447" s="4"/>
      <c r="U447" s="9"/>
      <c r="AA447" s="18"/>
      <c r="AC447" s="75"/>
    </row>
    <row r="448" spans="2:29" s="12" customFormat="1" x14ac:dyDescent="0.25">
      <c r="B448" s="2"/>
      <c r="C448" s="1"/>
      <c r="D448" s="9"/>
      <c r="E448" s="4"/>
      <c r="F448" s="1"/>
      <c r="G448" s="8"/>
      <c r="H448" s="1"/>
      <c r="I448" s="1"/>
      <c r="J448" s="4"/>
      <c r="K448" s="4"/>
      <c r="L448" s="4"/>
      <c r="M448" s="4"/>
      <c r="N448" s="4"/>
      <c r="O448" s="4"/>
      <c r="P448" s="4"/>
      <c r="Q448" s="4"/>
      <c r="R448" s="58"/>
      <c r="S448" s="61"/>
      <c r="T448" s="4"/>
      <c r="U448" s="9"/>
      <c r="AA448" s="18"/>
      <c r="AC448" s="75"/>
    </row>
    <row r="449" spans="2:29" s="12" customFormat="1" x14ac:dyDescent="0.25">
      <c r="B449" s="2"/>
      <c r="C449" s="1"/>
      <c r="D449" s="9"/>
      <c r="E449" s="4"/>
      <c r="F449" s="1"/>
      <c r="G449" s="8"/>
      <c r="H449" s="1"/>
      <c r="I449" s="1"/>
      <c r="J449" s="4"/>
      <c r="K449" s="4"/>
      <c r="L449" s="4"/>
      <c r="M449" s="4"/>
      <c r="N449" s="4"/>
      <c r="O449" s="4"/>
      <c r="P449" s="4"/>
      <c r="Q449" s="4"/>
      <c r="R449" s="58"/>
      <c r="S449" s="61"/>
      <c r="T449" s="4"/>
      <c r="U449" s="9"/>
      <c r="AA449" s="18"/>
      <c r="AC449" s="75"/>
    </row>
    <row r="450" spans="2:29" s="12" customFormat="1" x14ac:dyDescent="0.25">
      <c r="B450" s="2"/>
      <c r="C450" s="1"/>
      <c r="D450" s="9"/>
      <c r="E450" s="4"/>
      <c r="F450" s="1"/>
      <c r="G450" s="8"/>
      <c r="H450" s="1"/>
      <c r="I450" s="1"/>
      <c r="J450" s="4"/>
      <c r="K450" s="4"/>
      <c r="L450" s="4"/>
      <c r="M450" s="4"/>
      <c r="N450" s="4"/>
      <c r="O450" s="4"/>
      <c r="P450" s="4"/>
      <c r="Q450" s="4"/>
      <c r="R450" s="58"/>
      <c r="S450" s="61"/>
      <c r="T450" s="4"/>
      <c r="U450" s="9"/>
      <c r="AA450" s="18"/>
      <c r="AC450" s="75"/>
    </row>
    <row r="451" spans="2:29" s="12" customFormat="1" x14ac:dyDescent="0.25">
      <c r="B451" s="2"/>
      <c r="C451" s="1"/>
      <c r="D451" s="9"/>
      <c r="E451" s="4"/>
      <c r="F451" s="1"/>
      <c r="G451" s="8"/>
      <c r="H451" s="1"/>
      <c r="I451" s="1"/>
      <c r="J451" s="4"/>
      <c r="K451" s="4"/>
      <c r="L451" s="4"/>
      <c r="M451" s="4"/>
      <c r="N451" s="4"/>
      <c r="O451" s="4"/>
      <c r="P451" s="4"/>
      <c r="Q451" s="4"/>
      <c r="R451" s="58"/>
      <c r="S451" s="61"/>
      <c r="T451" s="4"/>
      <c r="U451" s="9"/>
      <c r="AA451" s="18"/>
      <c r="AC451" s="75"/>
    </row>
    <row r="452" spans="2:29" s="12" customFormat="1" x14ac:dyDescent="0.25">
      <c r="B452" s="2"/>
      <c r="C452" s="1"/>
      <c r="D452" s="9"/>
      <c r="E452" s="4"/>
      <c r="F452" s="1"/>
      <c r="G452" s="8"/>
      <c r="H452" s="1"/>
      <c r="I452" s="1"/>
      <c r="J452" s="4"/>
      <c r="K452" s="4"/>
      <c r="L452" s="4"/>
      <c r="M452" s="4"/>
      <c r="N452" s="4"/>
      <c r="O452" s="4"/>
      <c r="P452" s="4"/>
      <c r="Q452" s="4"/>
      <c r="R452" s="58"/>
      <c r="S452" s="61"/>
      <c r="T452" s="4"/>
      <c r="U452" s="9"/>
      <c r="AA452" s="18"/>
      <c r="AC452" s="75"/>
    </row>
    <row r="453" spans="2:29" s="12" customFormat="1" x14ac:dyDescent="0.25">
      <c r="B453" s="2"/>
      <c r="C453" s="1"/>
      <c r="D453" s="9"/>
      <c r="E453" s="4"/>
      <c r="F453" s="1"/>
      <c r="G453" s="8"/>
      <c r="H453" s="1"/>
      <c r="I453" s="1"/>
      <c r="J453" s="4"/>
      <c r="K453" s="4"/>
      <c r="L453" s="4"/>
      <c r="M453" s="4"/>
      <c r="N453" s="4"/>
      <c r="O453" s="4"/>
      <c r="P453" s="4"/>
      <c r="Q453" s="4"/>
      <c r="R453" s="58"/>
      <c r="S453" s="61"/>
      <c r="T453" s="4"/>
      <c r="U453" s="9"/>
      <c r="AA453" s="18"/>
      <c r="AC453" s="75"/>
    </row>
    <row r="454" spans="2:29" s="12" customFormat="1" x14ac:dyDescent="0.25">
      <c r="B454" s="2"/>
      <c r="C454" s="1"/>
      <c r="D454" s="9"/>
      <c r="E454" s="4"/>
      <c r="F454" s="1"/>
      <c r="G454" s="8"/>
      <c r="H454" s="1"/>
      <c r="I454" s="1"/>
      <c r="J454" s="4"/>
      <c r="K454" s="4"/>
      <c r="L454" s="4"/>
      <c r="M454" s="4"/>
      <c r="N454" s="4"/>
      <c r="O454" s="4"/>
      <c r="P454" s="4"/>
      <c r="Q454" s="4"/>
      <c r="R454" s="58"/>
      <c r="S454" s="61"/>
      <c r="T454" s="4"/>
      <c r="U454" s="9"/>
      <c r="AA454" s="18"/>
      <c r="AC454" s="75"/>
    </row>
    <row r="455" spans="2:29" s="12" customFormat="1" x14ac:dyDescent="0.25">
      <c r="B455" s="2"/>
      <c r="C455" s="1"/>
      <c r="D455" s="9"/>
      <c r="E455" s="4"/>
      <c r="F455" s="1"/>
      <c r="G455" s="8"/>
      <c r="H455" s="1"/>
      <c r="I455" s="1"/>
      <c r="J455" s="4"/>
      <c r="K455" s="4"/>
      <c r="L455" s="4"/>
      <c r="M455" s="4"/>
      <c r="N455" s="4"/>
      <c r="O455" s="4"/>
      <c r="P455" s="4"/>
      <c r="Q455" s="4"/>
      <c r="R455" s="58"/>
      <c r="S455" s="61"/>
      <c r="T455" s="4"/>
      <c r="U455" s="9"/>
      <c r="AA455" s="18"/>
      <c r="AC455" s="75"/>
    </row>
    <row r="456" spans="2:29" s="12" customFormat="1" x14ac:dyDescent="0.25">
      <c r="B456" s="2"/>
      <c r="C456" s="1"/>
      <c r="D456" s="9"/>
      <c r="E456" s="4"/>
      <c r="F456" s="1"/>
      <c r="G456" s="8"/>
      <c r="H456" s="1"/>
      <c r="I456" s="1"/>
      <c r="J456" s="4"/>
      <c r="K456" s="4"/>
      <c r="L456" s="4"/>
      <c r="M456" s="4"/>
      <c r="N456" s="4"/>
      <c r="O456" s="4"/>
      <c r="P456" s="4"/>
      <c r="Q456" s="4"/>
      <c r="R456" s="58"/>
      <c r="S456" s="61"/>
      <c r="T456" s="4"/>
      <c r="U456" s="9"/>
      <c r="AA456" s="18"/>
      <c r="AC456" s="75"/>
    </row>
    <row r="457" spans="2:29" s="12" customFormat="1" x14ac:dyDescent="0.25">
      <c r="B457" s="2"/>
      <c r="C457" s="1"/>
      <c r="D457" s="9"/>
      <c r="E457" s="4"/>
      <c r="F457" s="1"/>
      <c r="G457" s="8"/>
      <c r="H457" s="1"/>
      <c r="I457" s="1"/>
      <c r="J457" s="4"/>
      <c r="K457" s="4"/>
      <c r="L457" s="4"/>
      <c r="M457" s="4"/>
      <c r="N457" s="4"/>
      <c r="O457" s="4"/>
      <c r="P457" s="4"/>
      <c r="Q457" s="4"/>
      <c r="R457" s="58"/>
      <c r="S457" s="61"/>
      <c r="T457" s="4"/>
      <c r="U457" s="9"/>
      <c r="AA457" s="18"/>
      <c r="AC457" s="75"/>
    </row>
    <row r="458" spans="2:29" s="12" customFormat="1" x14ac:dyDescent="0.25">
      <c r="B458" s="2"/>
      <c r="C458" s="1"/>
      <c r="D458" s="9"/>
      <c r="E458" s="4"/>
      <c r="F458" s="1"/>
      <c r="G458" s="8"/>
      <c r="H458" s="1"/>
      <c r="I458" s="1"/>
      <c r="J458" s="4"/>
      <c r="K458" s="4"/>
      <c r="L458" s="4"/>
      <c r="M458" s="4"/>
      <c r="N458" s="4"/>
      <c r="O458" s="4"/>
      <c r="P458" s="4"/>
      <c r="Q458" s="4"/>
      <c r="R458" s="58"/>
      <c r="S458" s="61"/>
      <c r="T458" s="4"/>
      <c r="U458" s="9"/>
      <c r="AA458" s="18"/>
      <c r="AC458" s="75"/>
    </row>
    <row r="459" spans="2:29" s="12" customFormat="1" x14ac:dyDescent="0.25">
      <c r="B459" s="2"/>
      <c r="C459" s="1"/>
      <c r="D459" s="9"/>
      <c r="E459" s="4"/>
      <c r="F459" s="1"/>
      <c r="G459" s="8"/>
      <c r="H459" s="1"/>
      <c r="I459" s="1"/>
      <c r="J459" s="4"/>
      <c r="K459" s="4"/>
      <c r="L459" s="4"/>
      <c r="M459" s="4"/>
      <c r="N459" s="4"/>
      <c r="O459" s="4"/>
      <c r="P459" s="4"/>
      <c r="Q459" s="4"/>
      <c r="R459" s="58"/>
      <c r="S459" s="61"/>
      <c r="T459" s="4"/>
      <c r="U459" s="9"/>
      <c r="AA459" s="18"/>
      <c r="AC459" s="75"/>
    </row>
    <row r="460" spans="2:29" s="12" customFormat="1" x14ac:dyDescent="0.25">
      <c r="B460" s="2"/>
      <c r="C460" s="1"/>
      <c r="D460" s="9"/>
      <c r="E460" s="4"/>
      <c r="F460" s="1"/>
      <c r="G460" s="8"/>
      <c r="H460" s="1"/>
      <c r="I460" s="1"/>
      <c r="J460" s="4"/>
      <c r="K460" s="4"/>
      <c r="L460" s="4"/>
      <c r="M460" s="4"/>
      <c r="N460" s="4"/>
      <c r="O460" s="4"/>
      <c r="P460" s="4"/>
      <c r="Q460" s="4"/>
      <c r="R460" s="58"/>
      <c r="S460" s="61"/>
      <c r="T460" s="4"/>
      <c r="U460" s="9"/>
      <c r="AA460" s="18"/>
      <c r="AC460" s="75"/>
    </row>
    <row r="461" spans="2:29" s="12" customFormat="1" x14ac:dyDescent="0.25">
      <c r="B461" s="2"/>
      <c r="C461" s="1"/>
      <c r="D461" s="9"/>
      <c r="E461" s="4"/>
      <c r="F461" s="1"/>
      <c r="G461" s="8"/>
      <c r="H461" s="1"/>
      <c r="I461" s="1"/>
      <c r="J461" s="4"/>
      <c r="K461" s="4"/>
      <c r="L461" s="4"/>
      <c r="M461" s="4"/>
      <c r="N461" s="4"/>
      <c r="O461" s="4"/>
      <c r="P461" s="4"/>
      <c r="Q461" s="4"/>
      <c r="R461" s="58"/>
      <c r="S461" s="61"/>
      <c r="T461" s="4"/>
      <c r="U461" s="9"/>
      <c r="AA461" s="18"/>
      <c r="AC461" s="75"/>
    </row>
    <row r="462" spans="2:29" s="12" customFormat="1" x14ac:dyDescent="0.25">
      <c r="B462" s="2"/>
      <c r="C462" s="1"/>
      <c r="D462" s="9"/>
      <c r="E462" s="4"/>
      <c r="F462" s="1"/>
      <c r="G462" s="8"/>
      <c r="H462" s="1"/>
      <c r="I462" s="1"/>
      <c r="J462" s="4"/>
      <c r="K462" s="4"/>
      <c r="L462" s="4"/>
      <c r="M462" s="4"/>
      <c r="N462" s="4"/>
      <c r="O462" s="4"/>
      <c r="P462" s="4"/>
      <c r="Q462" s="4"/>
      <c r="R462" s="58"/>
      <c r="S462" s="61"/>
      <c r="T462" s="4"/>
      <c r="U462" s="9"/>
      <c r="AA462" s="18"/>
      <c r="AC462" s="75"/>
    </row>
    <row r="463" spans="2:29" s="12" customFormat="1" x14ac:dyDescent="0.25">
      <c r="B463" s="2"/>
      <c r="C463" s="1"/>
      <c r="D463" s="9"/>
      <c r="E463" s="4"/>
      <c r="F463" s="1"/>
      <c r="G463" s="8"/>
      <c r="H463" s="1"/>
      <c r="I463" s="1"/>
      <c r="J463" s="4"/>
      <c r="K463" s="4"/>
      <c r="L463" s="4"/>
      <c r="M463" s="4"/>
      <c r="N463" s="4"/>
      <c r="O463" s="4"/>
      <c r="P463" s="4"/>
      <c r="Q463" s="4"/>
      <c r="R463" s="58"/>
      <c r="S463" s="61"/>
      <c r="T463" s="4"/>
      <c r="U463" s="9"/>
      <c r="AA463" s="18"/>
      <c r="AC463" s="75"/>
    </row>
    <row r="464" spans="2:29" s="12" customFormat="1" x14ac:dyDescent="0.25">
      <c r="B464" s="2"/>
      <c r="C464" s="1"/>
      <c r="D464" s="9"/>
      <c r="E464" s="4"/>
      <c r="F464" s="1"/>
      <c r="G464" s="8"/>
      <c r="H464" s="1"/>
      <c r="I464" s="1"/>
      <c r="J464" s="4"/>
      <c r="K464" s="4"/>
      <c r="L464" s="4"/>
      <c r="M464" s="4"/>
      <c r="N464" s="4"/>
      <c r="O464" s="4"/>
      <c r="P464" s="4"/>
      <c r="Q464" s="4"/>
      <c r="R464" s="58"/>
      <c r="S464" s="61"/>
      <c r="T464" s="4"/>
      <c r="U464" s="9"/>
      <c r="AA464" s="18"/>
      <c r="AC464" s="75"/>
    </row>
    <row r="465" spans="2:29" s="12" customFormat="1" x14ac:dyDescent="0.25">
      <c r="B465" s="2"/>
      <c r="C465" s="1"/>
      <c r="D465" s="9"/>
      <c r="E465" s="4"/>
      <c r="F465" s="1"/>
      <c r="G465" s="8"/>
      <c r="H465" s="1"/>
      <c r="I465" s="1"/>
      <c r="J465" s="4"/>
      <c r="K465" s="4"/>
      <c r="L465" s="4"/>
      <c r="M465" s="4"/>
      <c r="N465" s="4"/>
      <c r="O465" s="4"/>
      <c r="P465" s="4"/>
      <c r="Q465" s="4"/>
      <c r="R465" s="58"/>
      <c r="S465" s="61"/>
      <c r="T465" s="4"/>
      <c r="U465" s="9"/>
      <c r="AA465" s="18"/>
      <c r="AC465" s="75"/>
    </row>
    <row r="466" spans="2:29" s="12" customFormat="1" x14ac:dyDescent="0.25">
      <c r="B466" s="2"/>
      <c r="C466" s="1"/>
      <c r="D466" s="9"/>
      <c r="E466" s="4"/>
      <c r="F466" s="1"/>
      <c r="G466" s="8"/>
      <c r="H466" s="1"/>
      <c r="I466" s="1"/>
      <c r="J466" s="4"/>
      <c r="K466" s="4"/>
      <c r="L466" s="4"/>
      <c r="M466" s="4"/>
      <c r="N466" s="4"/>
      <c r="O466" s="4"/>
      <c r="P466" s="4"/>
      <c r="Q466" s="4"/>
      <c r="R466" s="58"/>
      <c r="S466" s="61"/>
      <c r="T466" s="4"/>
      <c r="U466" s="9"/>
      <c r="AA466" s="18"/>
      <c r="AC466" s="75"/>
    </row>
    <row r="467" spans="2:29" s="12" customFormat="1" x14ac:dyDescent="0.25">
      <c r="B467" s="2"/>
      <c r="C467" s="1"/>
      <c r="D467" s="9"/>
      <c r="E467" s="4"/>
      <c r="F467" s="1"/>
      <c r="G467" s="8"/>
      <c r="H467" s="1"/>
      <c r="I467" s="1"/>
      <c r="J467" s="4"/>
      <c r="K467" s="4"/>
      <c r="L467" s="4"/>
      <c r="M467" s="4"/>
      <c r="N467" s="4"/>
      <c r="O467" s="4"/>
      <c r="P467" s="4"/>
      <c r="Q467" s="4"/>
      <c r="R467" s="58"/>
      <c r="S467" s="61"/>
      <c r="T467" s="4"/>
      <c r="U467" s="9"/>
      <c r="AA467" s="18"/>
      <c r="AC467" s="75"/>
    </row>
    <row r="468" spans="2:29" s="12" customFormat="1" x14ac:dyDescent="0.25">
      <c r="B468" s="2"/>
      <c r="C468" s="1"/>
      <c r="D468" s="9"/>
      <c r="E468" s="4"/>
      <c r="F468" s="1"/>
      <c r="G468" s="8"/>
      <c r="H468" s="1"/>
      <c r="I468" s="1"/>
      <c r="J468" s="4"/>
      <c r="K468" s="4"/>
      <c r="L468" s="4"/>
      <c r="M468" s="4"/>
      <c r="N468" s="4"/>
      <c r="O468" s="4"/>
      <c r="P468" s="4"/>
      <c r="Q468" s="4"/>
      <c r="R468" s="58"/>
      <c r="S468" s="61"/>
      <c r="T468" s="4"/>
      <c r="U468" s="9"/>
      <c r="AA468" s="18"/>
      <c r="AC468" s="75"/>
    </row>
    <row r="469" spans="2:29" s="12" customFormat="1" x14ac:dyDescent="0.25">
      <c r="B469" s="2"/>
      <c r="C469" s="1"/>
      <c r="D469" s="9"/>
      <c r="E469" s="4"/>
      <c r="F469" s="1"/>
      <c r="G469" s="8"/>
      <c r="H469" s="1"/>
      <c r="I469" s="1"/>
      <c r="J469" s="4"/>
      <c r="K469" s="4"/>
      <c r="L469" s="4"/>
      <c r="M469" s="4"/>
      <c r="N469" s="4"/>
      <c r="O469" s="4"/>
      <c r="P469" s="4"/>
      <c r="Q469" s="4"/>
      <c r="R469" s="58"/>
      <c r="S469" s="61"/>
      <c r="T469" s="4"/>
      <c r="U469" s="9"/>
      <c r="AA469" s="18"/>
      <c r="AC469" s="75"/>
    </row>
    <row r="470" spans="2:29" s="12" customFormat="1" x14ac:dyDescent="0.25">
      <c r="B470" s="2"/>
      <c r="C470" s="1"/>
      <c r="D470" s="9"/>
      <c r="E470" s="4"/>
      <c r="F470" s="1"/>
      <c r="G470" s="8"/>
      <c r="H470" s="1"/>
      <c r="I470" s="1"/>
      <c r="J470" s="4"/>
      <c r="K470" s="4"/>
      <c r="L470" s="4"/>
      <c r="M470" s="4"/>
      <c r="N470" s="4"/>
      <c r="O470" s="4"/>
      <c r="P470" s="4"/>
      <c r="Q470" s="4"/>
      <c r="R470" s="58"/>
      <c r="S470" s="61"/>
      <c r="T470" s="4"/>
      <c r="U470" s="9"/>
      <c r="AA470" s="18"/>
      <c r="AC470" s="75"/>
    </row>
    <row r="471" spans="2:29" s="12" customFormat="1" x14ac:dyDescent="0.25">
      <c r="B471" s="2"/>
      <c r="C471" s="1"/>
      <c r="D471" s="9"/>
      <c r="E471" s="4"/>
      <c r="F471" s="1"/>
      <c r="G471" s="8"/>
      <c r="H471" s="1"/>
      <c r="I471" s="1"/>
      <c r="J471" s="4"/>
      <c r="K471" s="4"/>
      <c r="L471" s="4"/>
      <c r="M471" s="4"/>
      <c r="N471" s="4"/>
      <c r="O471" s="4"/>
      <c r="P471" s="4"/>
      <c r="Q471" s="4"/>
      <c r="R471" s="58"/>
      <c r="S471" s="61"/>
      <c r="T471" s="4"/>
      <c r="U471" s="9"/>
      <c r="AA471" s="18"/>
      <c r="AC471" s="75"/>
    </row>
    <row r="472" spans="2:29" s="12" customFormat="1" x14ac:dyDescent="0.25">
      <c r="B472" s="2"/>
      <c r="C472" s="1"/>
      <c r="D472" s="9"/>
      <c r="E472" s="4"/>
      <c r="F472" s="1"/>
      <c r="G472" s="8"/>
      <c r="H472" s="1"/>
      <c r="I472" s="1"/>
      <c r="J472" s="4"/>
      <c r="K472" s="4"/>
      <c r="L472" s="4"/>
      <c r="M472" s="4"/>
      <c r="N472" s="4"/>
      <c r="O472" s="4"/>
      <c r="P472" s="4"/>
      <c r="Q472" s="4"/>
      <c r="R472" s="58"/>
      <c r="S472" s="61"/>
      <c r="T472" s="4"/>
      <c r="U472" s="9"/>
      <c r="AA472" s="18"/>
      <c r="AC472" s="75"/>
    </row>
    <row r="473" spans="2:29" s="12" customFormat="1" x14ac:dyDescent="0.25">
      <c r="B473" s="2"/>
      <c r="C473" s="1"/>
      <c r="D473" s="9"/>
      <c r="E473" s="4"/>
      <c r="F473" s="1"/>
      <c r="G473" s="8"/>
      <c r="H473" s="1"/>
      <c r="I473" s="1"/>
      <c r="J473" s="4"/>
      <c r="K473" s="4"/>
      <c r="L473" s="4"/>
      <c r="M473" s="4"/>
      <c r="N473" s="4"/>
      <c r="O473" s="4"/>
      <c r="P473" s="4"/>
      <c r="Q473" s="4"/>
      <c r="R473" s="58"/>
      <c r="S473" s="61"/>
      <c r="T473" s="4"/>
      <c r="U473" s="9"/>
      <c r="AA473" s="18"/>
      <c r="AC473" s="75"/>
    </row>
    <row r="474" spans="2:29" s="12" customFormat="1" x14ac:dyDescent="0.25">
      <c r="B474" s="2"/>
      <c r="C474" s="1"/>
      <c r="D474" s="9"/>
      <c r="E474" s="4"/>
      <c r="F474" s="1"/>
      <c r="G474" s="8"/>
      <c r="H474" s="1"/>
      <c r="I474" s="1"/>
      <c r="J474" s="4"/>
      <c r="K474" s="4"/>
      <c r="L474" s="4"/>
      <c r="M474" s="4"/>
      <c r="N474" s="4"/>
      <c r="O474" s="4"/>
      <c r="P474" s="4"/>
      <c r="Q474" s="4"/>
      <c r="R474" s="58"/>
      <c r="S474" s="61"/>
      <c r="T474" s="4"/>
      <c r="U474" s="9"/>
      <c r="AA474" s="18"/>
      <c r="AC474" s="75"/>
    </row>
    <row r="475" spans="2:29" s="12" customFormat="1" x14ac:dyDescent="0.25">
      <c r="B475" s="2"/>
      <c r="C475" s="1"/>
      <c r="D475" s="9"/>
      <c r="E475" s="4"/>
      <c r="F475" s="1"/>
      <c r="G475" s="8"/>
      <c r="H475" s="1"/>
      <c r="I475" s="1"/>
      <c r="J475" s="4"/>
      <c r="K475" s="4"/>
      <c r="L475" s="4"/>
      <c r="M475" s="4"/>
      <c r="N475" s="4"/>
      <c r="O475" s="4"/>
      <c r="P475" s="4"/>
      <c r="Q475" s="4"/>
      <c r="R475" s="58"/>
      <c r="S475" s="61"/>
      <c r="T475" s="4"/>
      <c r="U475" s="9"/>
      <c r="AA475" s="18"/>
      <c r="AC475" s="75"/>
    </row>
    <row r="476" spans="2:29" s="12" customFormat="1" x14ac:dyDescent="0.25">
      <c r="B476" s="2"/>
      <c r="C476" s="1"/>
      <c r="D476" s="9"/>
      <c r="E476" s="4"/>
      <c r="F476" s="1"/>
      <c r="G476" s="8"/>
      <c r="H476" s="1"/>
      <c r="I476" s="1"/>
      <c r="J476" s="4"/>
      <c r="K476" s="4"/>
      <c r="L476" s="4"/>
      <c r="M476" s="4"/>
      <c r="N476" s="4"/>
      <c r="O476" s="4"/>
      <c r="P476" s="4"/>
      <c r="Q476" s="4"/>
      <c r="R476" s="58"/>
      <c r="S476" s="61"/>
      <c r="T476" s="4"/>
      <c r="U476" s="9"/>
      <c r="AA476" s="18"/>
      <c r="AC476" s="75"/>
    </row>
    <row r="477" spans="2:29" s="12" customFormat="1" x14ac:dyDescent="0.25">
      <c r="B477" s="2"/>
      <c r="C477" s="1"/>
      <c r="D477" s="9"/>
      <c r="E477" s="4"/>
      <c r="F477" s="1"/>
      <c r="G477" s="8"/>
      <c r="H477" s="1"/>
      <c r="I477" s="1"/>
      <c r="J477" s="4"/>
      <c r="K477" s="4"/>
      <c r="L477" s="4"/>
      <c r="M477" s="4"/>
      <c r="N477" s="4"/>
      <c r="O477" s="4"/>
      <c r="P477" s="4"/>
      <c r="Q477" s="4"/>
      <c r="R477" s="58"/>
      <c r="S477" s="61"/>
      <c r="T477" s="4"/>
      <c r="U477" s="9"/>
      <c r="AA477" s="18"/>
      <c r="AC477" s="75"/>
    </row>
    <row r="478" spans="2:29" s="12" customFormat="1" x14ac:dyDescent="0.25">
      <c r="B478" s="2"/>
      <c r="C478" s="1"/>
      <c r="D478" s="9"/>
      <c r="E478" s="4"/>
      <c r="F478" s="1"/>
      <c r="G478" s="8"/>
      <c r="H478" s="1"/>
      <c r="I478" s="1"/>
      <c r="J478" s="4"/>
      <c r="K478" s="4"/>
      <c r="L478" s="4"/>
      <c r="M478" s="4"/>
      <c r="N478" s="4"/>
      <c r="O478" s="4"/>
      <c r="P478" s="4"/>
      <c r="Q478" s="4"/>
      <c r="R478" s="58"/>
      <c r="S478" s="61"/>
      <c r="T478" s="4"/>
      <c r="U478" s="9"/>
      <c r="AA478" s="18"/>
      <c r="AC478" s="75"/>
    </row>
    <row r="479" spans="2:29" s="12" customFormat="1" x14ac:dyDescent="0.25">
      <c r="B479" s="2"/>
      <c r="C479" s="1"/>
      <c r="D479" s="9"/>
      <c r="E479" s="4"/>
      <c r="F479" s="1"/>
      <c r="G479" s="8"/>
      <c r="H479" s="1"/>
      <c r="I479" s="1"/>
      <c r="J479" s="4"/>
      <c r="K479" s="4"/>
      <c r="L479" s="4"/>
      <c r="M479" s="4"/>
      <c r="N479" s="4"/>
      <c r="O479" s="4"/>
      <c r="P479" s="4"/>
      <c r="Q479" s="4"/>
      <c r="R479" s="58"/>
      <c r="S479" s="61"/>
      <c r="T479" s="4"/>
      <c r="U479" s="9"/>
      <c r="AA479" s="18"/>
      <c r="AC479" s="75"/>
    </row>
    <row r="480" spans="2:29" s="12" customFormat="1" x14ac:dyDescent="0.25">
      <c r="B480" s="2"/>
      <c r="C480" s="1"/>
      <c r="D480" s="9"/>
      <c r="E480" s="4"/>
      <c r="F480" s="1"/>
      <c r="G480" s="8"/>
      <c r="H480" s="1"/>
      <c r="I480" s="1"/>
      <c r="J480" s="4"/>
      <c r="K480" s="4"/>
      <c r="L480" s="4"/>
      <c r="M480" s="4"/>
      <c r="N480" s="4"/>
      <c r="O480" s="4"/>
      <c r="P480" s="4"/>
      <c r="Q480" s="4"/>
      <c r="R480" s="58"/>
      <c r="S480" s="61"/>
      <c r="T480" s="4"/>
      <c r="U480" s="9"/>
      <c r="AA480" s="18"/>
      <c r="AC480" s="75"/>
    </row>
    <row r="481" spans="2:29" s="12" customFormat="1" x14ac:dyDescent="0.25">
      <c r="B481" s="2"/>
      <c r="C481" s="1"/>
      <c r="D481" s="9"/>
      <c r="E481" s="4"/>
      <c r="F481" s="1"/>
      <c r="G481" s="8"/>
      <c r="H481" s="1"/>
      <c r="I481" s="1"/>
      <c r="J481" s="4"/>
      <c r="K481" s="4"/>
      <c r="L481" s="4"/>
      <c r="M481" s="4"/>
      <c r="N481" s="4"/>
      <c r="O481" s="4"/>
      <c r="P481" s="4"/>
      <c r="Q481" s="4"/>
      <c r="R481" s="58"/>
      <c r="S481" s="61"/>
      <c r="T481" s="4"/>
      <c r="U481" s="9"/>
      <c r="AA481" s="18"/>
      <c r="AC481" s="75"/>
    </row>
    <row r="482" spans="2:29" s="12" customFormat="1" x14ac:dyDescent="0.25">
      <c r="B482" s="2"/>
      <c r="C482" s="1"/>
      <c r="D482" s="9"/>
      <c r="E482" s="4"/>
      <c r="F482" s="1"/>
      <c r="G482" s="8"/>
      <c r="H482" s="1"/>
      <c r="I482" s="1"/>
      <c r="J482" s="4"/>
      <c r="K482" s="4"/>
      <c r="L482" s="4"/>
      <c r="M482" s="4"/>
      <c r="N482" s="4"/>
      <c r="O482" s="4"/>
      <c r="P482" s="4"/>
      <c r="Q482" s="4"/>
      <c r="R482" s="58"/>
      <c r="S482" s="61"/>
      <c r="T482" s="4"/>
      <c r="U482" s="9"/>
      <c r="AA482" s="18"/>
      <c r="AC482" s="75"/>
    </row>
    <row r="483" spans="2:29" s="12" customFormat="1" x14ac:dyDescent="0.25">
      <c r="B483" s="2"/>
      <c r="C483" s="1"/>
      <c r="D483" s="9"/>
      <c r="E483" s="4"/>
      <c r="F483" s="1"/>
      <c r="G483" s="8"/>
      <c r="H483" s="1"/>
      <c r="I483" s="1"/>
      <c r="J483" s="4"/>
      <c r="K483" s="4"/>
      <c r="L483" s="4"/>
      <c r="M483" s="4"/>
      <c r="N483" s="4"/>
      <c r="O483" s="4"/>
      <c r="P483" s="4"/>
      <c r="Q483" s="4"/>
      <c r="R483" s="58"/>
      <c r="S483" s="61"/>
      <c r="T483" s="4"/>
      <c r="U483" s="9"/>
      <c r="AA483" s="18"/>
      <c r="AC483" s="75"/>
    </row>
    <row r="484" spans="2:29" s="12" customFormat="1" x14ac:dyDescent="0.25">
      <c r="B484" s="2"/>
      <c r="C484" s="1"/>
      <c r="D484" s="9"/>
      <c r="E484" s="4"/>
      <c r="F484" s="1"/>
      <c r="G484" s="8"/>
      <c r="H484" s="1"/>
      <c r="I484" s="1"/>
      <c r="J484" s="4"/>
      <c r="K484" s="4"/>
      <c r="L484" s="4"/>
      <c r="M484" s="4"/>
      <c r="N484" s="4"/>
      <c r="O484" s="4"/>
      <c r="P484" s="4"/>
      <c r="Q484" s="4"/>
      <c r="R484" s="58"/>
      <c r="S484" s="61"/>
      <c r="T484" s="4"/>
      <c r="U484" s="9"/>
      <c r="AA484" s="18"/>
      <c r="AC484" s="75"/>
    </row>
    <row r="485" spans="2:29" s="12" customFormat="1" x14ac:dyDescent="0.25">
      <c r="B485" s="2"/>
      <c r="C485" s="1"/>
      <c r="D485" s="9"/>
      <c r="E485" s="4"/>
      <c r="F485" s="1"/>
      <c r="G485" s="8"/>
      <c r="H485" s="1"/>
      <c r="I485" s="1"/>
      <c r="J485" s="4"/>
      <c r="K485" s="4"/>
      <c r="L485" s="4"/>
      <c r="M485" s="4"/>
      <c r="N485" s="4"/>
      <c r="O485" s="4"/>
      <c r="P485" s="4"/>
      <c r="Q485" s="4"/>
      <c r="R485" s="58"/>
      <c r="S485" s="61"/>
      <c r="T485" s="4"/>
      <c r="U485" s="9"/>
      <c r="AA485" s="18"/>
      <c r="AC485" s="75"/>
    </row>
    <row r="486" spans="2:29" s="12" customFormat="1" x14ac:dyDescent="0.25">
      <c r="B486" s="2"/>
      <c r="C486" s="1"/>
      <c r="D486" s="9"/>
      <c r="E486" s="4"/>
      <c r="F486" s="1"/>
      <c r="G486" s="8"/>
      <c r="H486" s="1"/>
      <c r="I486" s="1"/>
      <c r="J486" s="4"/>
      <c r="K486" s="4"/>
      <c r="L486" s="4"/>
      <c r="M486" s="4"/>
      <c r="N486" s="4"/>
      <c r="O486" s="4"/>
      <c r="P486" s="4"/>
      <c r="Q486" s="4"/>
      <c r="R486" s="58"/>
      <c r="S486" s="61"/>
      <c r="T486" s="4"/>
      <c r="U486" s="9"/>
      <c r="AA486" s="18"/>
      <c r="AC486" s="75"/>
    </row>
    <row r="487" spans="2:29" s="12" customFormat="1" x14ac:dyDescent="0.25">
      <c r="B487" s="2"/>
      <c r="C487" s="1"/>
      <c r="D487" s="9"/>
      <c r="E487" s="4"/>
      <c r="F487" s="1"/>
      <c r="G487" s="8"/>
      <c r="H487" s="1"/>
      <c r="I487" s="1"/>
      <c r="J487" s="4"/>
      <c r="K487" s="4"/>
      <c r="L487" s="4"/>
      <c r="M487" s="4"/>
      <c r="N487" s="4"/>
      <c r="O487" s="4"/>
      <c r="P487" s="4"/>
      <c r="Q487" s="4"/>
      <c r="R487" s="58"/>
      <c r="S487" s="61"/>
      <c r="T487" s="4"/>
      <c r="U487" s="9"/>
      <c r="AA487" s="18"/>
      <c r="AC487" s="75"/>
    </row>
    <row r="488" spans="2:29" s="12" customFormat="1" x14ac:dyDescent="0.25">
      <c r="B488" s="2"/>
      <c r="C488" s="1"/>
      <c r="D488" s="9"/>
      <c r="E488" s="4"/>
      <c r="F488" s="1"/>
      <c r="G488" s="8"/>
      <c r="H488" s="1"/>
      <c r="I488" s="1"/>
      <c r="J488" s="4"/>
      <c r="K488" s="4"/>
      <c r="L488" s="4"/>
      <c r="M488" s="4"/>
      <c r="N488" s="4"/>
      <c r="O488" s="4"/>
      <c r="P488" s="4"/>
      <c r="Q488" s="4"/>
      <c r="R488" s="58"/>
      <c r="S488" s="61"/>
      <c r="T488" s="4"/>
      <c r="U488" s="9"/>
      <c r="AA488" s="18"/>
      <c r="AC488" s="75"/>
    </row>
    <row r="489" spans="2:29" s="12" customFormat="1" x14ac:dyDescent="0.25">
      <c r="B489" s="2"/>
      <c r="C489" s="1"/>
      <c r="D489" s="9"/>
      <c r="E489" s="4"/>
      <c r="F489" s="1"/>
      <c r="G489" s="8"/>
      <c r="H489" s="1"/>
      <c r="I489" s="1"/>
      <c r="J489" s="4"/>
      <c r="K489" s="4"/>
      <c r="L489" s="4"/>
      <c r="M489" s="4"/>
      <c r="N489" s="4"/>
      <c r="O489" s="4"/>
      <c r="P489" s="4"/>
      <c r="Q489" s="4"/>
      <c r="R489" s="58"/>
      <c r="S489" s="61"/>
      <c r="T489" s="4"/>
      <c r="U489" s="9"/>
      <c r="AA489" s="18"/>
      <c r="AC489" s="75"/>
    </row>
    <row r="490" spans="2:29" s="12" customFormat="1" x14ac:dyDescent="0.25">
      <c r="B490" s="2"/>
      <c r="C490" s="1"/>
      <c r="D490" s="9"/>
      <c r="E490" s="4"/>
      <c r="F490" s="1"/>
      <c r="G490" s="8"/>
      <c r="H490" s="1"/>
      <c r="I490" s="1"/>
      <c r="J490" s="4"/>
      <c r="K490" s="4"/>
      <c r="L490" s="4"/>
      <c r="M490" s="4"/>
      <c r="N490" s="4"/>
      <c r="O490" s="4"/>
      <c r="P490" s="4"/>
      <c r="Q490" s="4"/>
      <c r="R490" s="58"/>
      <c r="S490" s="61"/>
      <c r="T490" s="4"/>
      <c r="U490" s="9"/>
      <c r="AA490" s="18"/>
      <c r="AC490" s="75"/>
    </row>
    <row r="491" spans="2:29" s="12" customFormat="1" x14ac:dyDescent="0.25">
      <c r="B491" s="2"/>
      <c r="C491" s="1"/>
      <c r="D491" s="9"/>
      <c r="E491" s="4"/>
      <c r="F491" s="1"/>
      <c r="G491" s="8"/>
      <c r="H491" s="1"/>
      <c r="I491" s="1"/>
      <c r="J491" s="4"/>
      <c r="K491" s="4"/>
      <c r="L491" s="4"/>
      <c r="M491" s="4"/>
      <c r="N491" s="4"/>
      <c r="O491" s="4"/>
      <c r="P491" s="4"/>
      <c r="Q491" s="4"/>
      <c r="R491" s="58"/>
      <c r="S491" s="61"/>
      <c r="T491" s="4"/>
      <c r="U491" s="9"/>
      <c r="AA491" s="18"/>
      <c r="AC491" s="75"/>
    </row>
    <row r="492" spans="2:29" s="12" customFormat="1" x14ac:dyDescent="0.25">
      <c r="B492" s="2"/>
      <c r="C492" s="1"/>
      <c r="D492" s="9"/>
      <c r="E492" s="4"/>
      <c r="F492" s="1"/>
      <c r="G492" s="8"/>
      <c r="H492" s="1"/>
      <c r="I492" s="1"/>
      <c r="J492" s="4"/>
      <c r="K492" s="4"/>
      <c r="L492" s="4"/>
      <c r="M492" s="4"/>
      <c r="N492" s="4"/>
      <c r="O492" s="4"/>
      <c r="P492" s="4"/>
      <c r="Q492" s="4"/>
      <c r="R492" s="58"/>
      <c r="S492" s="61"/>
      <c r="T492" s="4"/>
      <c r="U492" s="9"/>
      <c r="AA492" s="18"/>
      <c r="AC492" s="75"/>
    </row>
    <row r="493" spans="2:29" s="12" customFormat="1" x14ac:dyDescent="0.25">
      <c r="B493" s="2"/>
      <c r="C493" s="1"/>
      <c r="D493" s="9"/>
      <c r="E493" s="4"/>
      <c r="F493" s="1"/>
      <c r="G493" s="8"/>
      <c r="H493" s="1"/>
      <c r="I493" s="1"/>
      <c r="J493" s="4"/>
      <c r="K493" s="4"/>
      <c r="L493" s="4"/>
      <c r="M493" s="4"/>
      <c r="N493" s="4"/>
      <c r="O493" s="4"/>
      <c r="P493" s="4"/>
      <c r="Q493" s="4"/>
      <c r="R493" s="58"/>
      <c r="S493" s="61"/>
      <c r="T493" s="4"/>
      <c r="U493" s="9"/>
      <c r="AA493" s="18"/>
      <c r="AC493" s="75"/>
    </row>
    <row r="494" spans="2:29" s="12" customFormat="1" x14ac:dyDescent="0.25">
      <c r="B494" s="2"/>
      <c r="C494" s="1"/>
      <c r="D494" s="9"/>
      <c r="E494" s="4"/>
      <c r="F494" s="1"/>
      <c r="G494" s="8"/>
      <c r="H494" s="1"/>
      <c r="I494" s="1"/>
      <c r="J494" s="4"/>
      <c r="K494" s="4"/>
      <c r="L494" s="4"/>
      <c r="M494" s="4"/>
      <c r="N494" s="4"/>
      <c r="O494" s="4"/>
      <c r="P494" s="4"/>
      <c r="Q494" s="4"/>
      <c r="R494" s="58"/>
      <c r="S494" s="61"/>
      <c r="T494" s="4"/>
      <c r="U494" s="9"/>
      <c r="AA494" s="18"/>
      <c r="AC494" s="75"/>
    </row>
    <row r="495" spans="2:29" s="12" customFormat="1" x14ac:dyDescent="0.25">
      <c r="B495" s="2"/>
      <c r="C495" s="1"/>
      <c r="D495" s="9"/>
      <c r="E495" s="4"/>
      <c r="F495" s="1"/>
      <c r="G495" s="8"/>
      <c r="H495" s="1"/>
      <c r="I495" s="1"/>
      <c r="J495" s="4"/>
      <c r="K495" s="4"/>
      <c r="L495" s="4"/>
      <c r="M495" s="4"/>
      <c r="N495" s="4"/>
      <c r="O495" s="4"/>
      <c r="P495" s="4"/>
      <c r="Q495" s="4"/>
      <c r="R495" s="58"/>
      <c r="S495" s="61"/>
      <c r="T495" s="4"/>
      <c r="U495" s="9"/>
      <c r="AA495" s="18"/>
      <c r="AC495" s="75"/>
    </row>
    <row r="496" spans="2:29" s="12" customFormat="1" x14ac:dyDescent="0.25">
      <c r="B496" s="2"/>
      <c r="C496" s="1"/>
      <c r="D496" s="9"/>
      <c r="E496" s="4"/>
      <c r="F496" s="1"/>
      <c r="G496" s="8"/>
      <c r="H496" s="1"/>
      <c r="I496" s="1"/>
      <c r="J496" s="4"/>
      <c r="K496" s="4"/>
      <c r="L496" s="4"/>
      <c r="M496" s="4"/>
      <c r="N496" s="4"/>
      <c r="O496" s="4"/>
      <c r="P496" s="4"/>
      <c r="Q496" s="4"/>
      <c r="R496" s="58"/>
      <c r="S496" s="61"/>
      <c r="T496" s="4"/>
      <c r="U496" s="9"/>
      <c r="AA496" s="18"/>
      <c r="AC496" s="75"/>
    </row>
    <row r="497" spans="2:29" s="12" customFormat="1" x14ac:dyDescent="0.25">
      <c r="B497" s="2"/>
      <c r="C497" s="1"/>
      <c r="D497" s="9"/>
      <c r="E497" s="4"/>
      <c r="F497" s="1"/>
      <c r="G497" s="8"/>
      <c r="H497" s="1"/>
      <c r="I497" s="1"/>
      <c r="J497" s="4"/>
      <c r="K497" s="4"/>
      <c r="L497" s="4"/>
      <c r="M497" s="4"/>
      <c r="N497" s="4"/>
      <c r="O497" s="4"/>
      <c r="P497" s="4"/>
      <c r="Q497" s="4"/>
      <c r="R497" s="58"/>
      <c r="S497" s="61"/>
      <c r="T497" s="4"/>
      <c r="U497" s="9"/>
      <c r="AA497" s="18"/>
      <c r="AC497" s="75"/>
    </row>
    <row r="498" spans="2:29" s="12" customFormat="1" x14ac:dyDescent="0.25">
      <c r="B498" s="2"/>
      <c r="C498" s="1"/>
      <c r="D498" s="9"/>
      <c r="E498" s="4"/>
      <c r="F498" s="1"/>
      <c r="G498" s="8"/>
      <c r="H498" s="1"/>
      <c r="I498" s="1"/>
      <c r="J498" s="4"/>
      <c r="K498" s="4"/>
      <c r="L498" s="4"/>
      <c r="M498" s="4"/>
      <c r="N498" s="4"/>
      <c r="O498" s="4"/>
      <c r="P498" s="4"/>
      <c r="Q498" s="4"/>
      <c r="R498" s="58"/>
      <c r="S498" s="61"/>
      <c r="T498" s="4"/>
      <c r="U498" s="9"/>
      <c r="AA498" s="18"/>
      <c r="AC498" s="75"/>
    </row>
    <row r="499" spans="2:29" s="12" customFormat="1" x14ac:dyDescent="0.25">
      <c r="B499" s="2"/>
      <c r="C499" s="1"/>
      <c r="D499" s="9"/>
      <c r="E499" s="4"/>
      <c r="F499" s="1"/>
      <c r="G499" s="8"/>
      <c r="H499" s="1"/>
      <c r="I499" s="1"/>
      <c r="J499" s="4"/>
      <c r="K499" s="4"/>
      <c r="L499" s="4"/>
      <c r="M499" s="4"/>
      <c r="N499" s="4"/>
      <c r="O499" s="4"/>
      <c r="P499" s="4"/>
      <c r="Q499" s="4"/>
      <c r="R499" s="58"/>
      <c r="S499" s="61"/>
      <c r="T499" s="4"/>
      <c r="U499" s="9"/>
      <c r="AA499" s="18"/>
      <c r="AC499" s="75"/>
    </row>
    <row r="500" spans="2:29" s="12" customFormat="1" x14ac:dyDescent="0.25">
      <c r="B500" s="2"/>
      <c r="C500" s="1"/>
      <c r="D500" s="9"/>
      <c r="E500" s="4"/>
      <c r="F500" s="1"/>
      <c r="G500" s="8"/>
      <c r="H500" s="1"/>
      <c r="I500" s="1"/>
      <c r="J500" s="4"/>
      <c r="K500" s="4"/>
      <c r="L500" s="4"/>
      <c r="M500" s="4"/>
      <c r="N500" s="4"/>
      <c r="O500" s="4"/>
      <c r="P500" s="4"/>
      <c r="Q500" s="4"/>
      <c r="R500" s="58"/>
      <c r="S500" s="61"/>
      <c r="T500" s="4"/>
      <c r="U500" s="9"/>
      <c r="AA500" s="18"/>
      <c r="AC500" s="75"/>
    </row>
    <row r="501" spans="2:29" s="12" customFormat="1" x14ac:dyDescent="0.25">
      <c r="B501" s="2"/>
      <c r="C501" s="1"/>
      <c r="D501" s="9"/>
      <c r="E501" s="4"/>
      <c r="F501" s="1"/>
      <c r="G501" s="8"/>
      <c r="H501" s="1"/>
      <c r="I501" s="1"/>
      <c r="J501" s="4"/>
      <c r="K501" s="4"/>
      <c r="L501" s="4"/>
      <c r="M501" s="4"/>
      <c r="N501" s="4"/>
      <c r="O501" s="4"/>
      <c r="P501" s="4"/>
      <c r="Q501" s="4"/>
      <c r="R501" s="58"/>
      <c r="S501" s="61"/>
      <c r="T501" s="4"/>
      <c r="U501" s="9"/>
      <c r="AA501" s="18"/>
      <c r="AC501" s="75"/>
    </row>
    <row r="502" spans="2:29" s="12" customFormat="1" x14ac:dyDescent="0.25">
      <c r="B502" s="2"/>
      <c r="C502" s="1"/>
      <c r="D502" s="9"/>
      <c r="E502" s="4"/>
      <c r="F502" s="1"/>
      <c r="G502" s="8"/>
      <c r="H502" s="1"/>
      <c r="I502" s="1"/>
      <c r="J502" s="4"/>
      <c r="K502" s="4"/>
      <c r="L502" s="4"/>
      <c r="M502" s="4"/>
      <c r="N502" s="4"/>
      <c r="O502" s="4"/>
      <c r="P502" s="4"/>
      <c r="Q502" s="4"/>
      <c r="R502" s="58"/>
      <c r="S502" s="61"/>
      <c r="T502" s="4"/>
      <c r="U502" s="9"/>
      <c r="AA502" s="18"/>
      <c r="AC502" s="75"/>
    </row>
    <row r="503" spans="2:29" s="12" customFormat="1" x14ac:dyDescent="0.25">
      <c r="B503" s="2"/>
      <c r="C503" s="1"/>
      <c r="D503" s="9"/>
      <c r="E503" s="4"/>
      <c r="F503" s="1"/>
      <c r="G503" s="8"/>
      <c r="H503" s="1"/>
      <c r="I503" s="1"/>
      <c r="J503" s="4"/>
      <c r="K503" s="4"/>
      <c r="L503" s="4"/>
      <c r="M503" s="4"/>
      <c r="N503" s="4"/>
      <c r="O503" s="4"/>
      <c r="P503" s="4"/>
      <c r="Q503" s="4"/>
      <c r="R503" s="58"/>
      <c r="S503" s="61"/>
      <c r="T503" s="4"/>
      <c r="U503" s="9"/>
      <c r="AA503" s="18"/>
      <c r="AC503" s="75"/>
    </row>
    <row r="504" spans="2:29" s="12" customFormat="1" x14ac:dyDescent="0.25">
      <c r="B504" s="2"/>
      <c r="C504" s="1"/>
      <c r="D504" s="9"/>
      <c r="E504" s="4"/>
      <c r="F504" s="1"/>
      <c r="G504" s="8"/>
      <c r="H504" s="1"/>
      <c r="I504" s="1"/>
      <c r="J504" s="4"/>
      <c r="K504" s="4"/>
      <c r="L504" s="4"/>
      <c r="M504" s="4"/>
      <c r="N504" s="4"/>
      <c r="O504" s="4"/>
      <c r="P504" s="4"/>
      <c r="Q504" s="4"/>
      <c r="R504" s="58"/>
      <c r="S504" s="61"/>
      <c r="T504" s="4"/>
      <c r="U504" s="9"/>
      <c r="AA504" s="18"/>
      <c r="AC504" s="75"/>
    </row>
    <row r="505" spans="2:29" s="12" customFormat="1" x14ac:dyDescent="0.25">
      <c r="B505" s="2"/>
      <c r="C505" s="1"/>
      <c r="D505" s="9"/>
      <c r="E505" s="4"/>
      <c r="F505" s="1"/>
      <c r="G505" s="8"/>
      <c r="H505" s="1"/>
      <c r="I505" s="1"/>
      <c r="J505" s="4"/>
      <c r="K505" s="4"/>
      <c r="L505" s="4"/>
      <c r="M505" s="4"/>
      <c r="N505" s="4"/>
      <c r="O505" s="4"/>
      <c r="P505" s="4"/>
      <c r="Q505" s="4"/>
      <c r="R505" s="58"/>
      <c r="S505" s="61"/>
      <c r="T505" s="4"/>
      <c r="U505" s="9"/>
      <c r="AA505" s="18"/>
      <c r="AC505" s="75"/>
    </row>
    <row r="506" spans="2:29" s="12" customFormat="1" x14ac:dyDescent="0.25">
      <c r="B506" s="2"/>
      <c r="C506" s="1"/>
      <c r="D506" s="9"/>
      <c r="E506" s="4"/>
      <c r="F506" s="1"/>
      <c r="G506" s="8"/>
      <c r="H506" s="1"/>
      <c r="I506" s="1"/>
      <c r="J506" s="4"/>
      <c r="K506" s="4"/>
      <c r="L506" s="4"/>
      <c r="M506" s="4"/>
      <c r="N506" s="4"/>
      <c r="O506" s="4"/>
      <c r="P506" s="4"/>
      <c r="Q506" s="4"/>
      <c r="R506" s="58"/>
      <c r="S506" s="61"/>
      <c r="T506" s="4"/>
      <c r="U506" s="9"/>
      <c r="AA506" s="18"/>
      <c r="AC506" s="75"/>
    </row>
    <row r="507" spans="2:29" s="12" customFormat="1" x14ac:dyDescent="0.25">
      <c r="B507" s="2"/>
      <c r="C507" s="1"/>
      <c r="D507" s="9"/>
      <c r="E507" s="4"/>
      <c r="F507" s="1"/>
      <c r="G507" s="8"/>
      <c r="H507" s="1"/>
      <c r="I507" s="1"/>
      <c r="J507" s="4"/>
      <c r="K507" s="4"/>
      <c r="L507" s="4"/>
      <c r="M507" s="4"/>
      <c r="N507" s="4"/>
      <c r="O507" s="4"/>
      <c r="P507" s="4"/>
      <c r="Q507" s="4"/>
      <c r="R507" s="58"/>
      <c r="S507" s="61"/>
      <c r="T507" s="4"/>
      <c r="U507" s="9"/>
      <c r="AA507" s="18"/>
      <c r="AC507" s="75"/>
    </row>
    <row r="508" spans="2:29" s="12" customFormat="1" x14ac:dyDescent="0.25">
      <c r="B508" s="2"/>
      <c r="C508" s="1"/>
      <c r="D508" s="9"/>
      <c r="E508" s="4"/>
      <c r="F508" s="1"/>
      <c r="G508" s="8"/>
      <c r="H508" s="1"/>
      <c r="I508" s="1"/>
      <c r="J508" s="4"/>
      <c r="K508" s="4"/>
      <c r="L508" s="4"/>
      <c r="M508" s="4"/>
      <c r="N508" s="4"/>
      <c r="O508" s="4"/>
      <c r="P508" s="4"/>
      <c r="Q508" s="4"/>
      <c r="R508" s="58"/>
      <c r="S508" s="61"/>
      <c r="T508" s="4"/>
      <c r="U508" s="9"/>
      <c r="AA508" s="18"/>
      <c r="AC508" s="75"/>
    </row>
    <row r="509" spans="2:29" s="12" customFormat="1" x14ac:dyDescent="0.25">
      <c r="B509" s="2"/>
      <c r="C509" s="1"/>
      <c r="D509" s="9"/>
      <c r="E509" s="4"/>
      <c r="F509" s="1"/>
      <c r="G509" s="8"/>
      <c r="H509" s="1"/>
      <c r="I509" s="1"/>
      <c r="J509" s="4"/>
      <c r="K509" s="4"/>
      <c r="L509" s="4"/>
      <c r="M509" s="4"/>
      <c r="N509" s="4"/>
      <c r="O509" s="4"/>
      <c r="P509" s="4"/>
      <c r="Q509" s="4"/>
      <c r="R509" s="58"/>
      <c r="S509" s="61"/>
      <c r="T509" s="4"/>
      <c r="U509" s="9"/>
      <c r="AA509" s="18"/>
      <c r="AC509" s="75"/>
    </row>
    <row r="510" spans="2:29" s="12" customFormat="1" x14ac:dyDescent="0.25">
      <c r="B510" s="2"/>
      <c r="C510" s="1"/>
      <c r="D510" s="9"/>
      <c r="E510" s="4"/>
      <c r="F510" s="1"/>
      <c r="G510" s="8"/>
      <c r="H510" s="1"/>
      <c r="I510" s="1"/>
      <c r="J510" s="4"/>
      <c r="K510" s="4"/>
      <c r="L510" s="4"/>
      <c r="M510" s="4"/>
      <c r="N510" s="4"/>
      <c r="O510" s="4"/>
      <c r="P510" s="4"/>
      <c r="Q510" s="4"/>
      <c r="R510" s="58"/>
      <c r="S510" s="61"/>
      <c r="T510" s="4"/>
      <c r="U510" s="9"/>
      <c r="AA510" s="18"/>
      <c r="AC510" s="75"/>
    </row>
    <row r="511" spans="2:29" s="12" customFormat="1" x14ac:dyDescent="0.25">
      <c r="B511" s="2"/>
      <c r="C511" s="1"/>
      <c r="D511" s="9"/>
      <c r="E511" s="4"/>
      <c r="F511" s="1"/>
      <c r="G511" s="8"/>
      <c r="H511" s="1"/>
      <c r="I511" s="1"/>
      <c r="J511" s="4"/>
      <c r="K511" s="4"/>
      <c r="L511" s="4"/>
      <c r="M511" s="4"/>
      <c r="N511" s="4"/>
      <c r="O511" s="4"/>
      <c r="P511" s="4"/>
      <c r="Q511" s="4"/>
      <c r="R511" s="58"/>
      <c r="S511" s="61"/>
      <c r="T511" s="4"/>
      <c r="U511" s="9"/>
      <c r="AA511" s="18"/>
      <c r="AC511" s="75"/>
    </row>
    <row r="512" spans="2:29" s="12" customFormat="1" x14ac:dyDescent="0.25">
      <c r="B512" s="2"/>
      <c r="C512" s="1"/>
      <c r="D512" s="9"/>
      <c r="E512" s="4"/>
      <c r="F512" s="1"/>
      <c r="G512" s="8"/>
      <c r="H512" s="1"/>
      <c r="I512" s="1"/>
      <c r="J512" s="4"/>
      <c r="K512" s="4"/>
      <c r="L512" s="4"/>
      <c r="M512" s="4"/>
      <c r="N512" s="4"/>
      <c r="O512" s="4"/>
      <c r="P512" s="4"/>
      <c r="Q512" s="4"/>
      <c r="R512" s="58"/>
      <c r="S512" s="61"/>
      <c r="T512" s="4"/>
      <c r="U512" s="9"/>
      <c r="AA512" s="18"/>
      <c r="AC512" s="75"/>
    </row>
    <row r="513" spans="2:29" s="12" customFormat="1" x14ac:dyDescent="0.25">
      <c r="B513" s="2"/>
      <c r="C513" s="1"/>
      <c r="D513" s="9"/>
      <c r="E513" s="4"/>
      <c r="F513" s="1"/>
      <c r="G513" s="8"/>
      <c r="H513" s="1"/>
      <c r="I513" s="1"/>
      <c r="J513" s="4"/>
      <c r="K513" s="4"/>
      <c r="L513" s="4"/>
      <c r="M513" s="4"/>
      <c r="N513" s="4"/>
      <c r="O513" s="4"/>
      <c r="P513" s="4"/>
      <c r="Q513" s="4"/>
      <c r="R513" s="58"/>
      <c r="S513" s="61"/>
      <c r="T513" s="4"/>
      <c r="U513" s="9"/>
      <c r="AA513" s="18"/>
      <c r="AC513" s="75"/>
    </row>
    <row r="514" spans="2:29" s="12" customFormat="1" x14ac:dyDescent="0.25">
      <c r="B514" s="2"/>
      <c r="C514" s="1"/>
      <c r="D514" s="9"/>
      <c r="E514" s="4"/>
      <c r="F514" s="1"/>
      <c r="G514" s="8"/>
      <c r="H514" s="1"/>
      <c r="I514" s="1"/>
      <c r="J514" s="4"/>
      <c r="K514" s="4"/>
      <c r="L514" s="4"/>
      <c r="M514" s="4"/>
      <c r="N514" s="4"/>
      <c r="O514" s="4"/>
      <c r="P514" s="4"/>
      <c r="Q514" s="4"/>
      <c r="R514" s="58"/>
      <c r="S514" s="61"/>
      <c r="T514" s="4"/>
      <c r="U514" s="9"/>
      <c r="AA514" s="18"/>
      <c r="AC514" s="75"/>
    </row>
    <row r="515" spans="2:29" s="12" customFormat="1" x14ac:dyDescent="0.25">
      <c r="B515" s="2"/>
      <c r="C515" s="1"/>
      <c r="D515" s="9"/>
      <c r="E515" s="4"/>
      <c r="F515" s="1"/>
      <c r="G515" s="8"/>
      <c r="H515" s="1"/>
      <c r="I515" s="1"/>
      <c r="J515" s="4"/>
      <c r="K515" s="4"/>
      <c r="L515" s="4"/>
      <c r="M515" s="4"/>
      <c r="N515" s="4"/>
      <c r="O515" s="4"/>
      <c r="P515" s="4"/>
      <c r="Q515" s="4"/>
      <c r="R515" s="58"/>
      <c r="S515" s="61"/>
      <c r="T515" s="4"/>
      <c r="U515" s="9"/>
      <c r="AA515" s="18"/>
      <c r="AC515" s="75"/>
    </row>
    <row r="516" spans="2:29" s="12" customFormat="1" x14ac:dyDescent="0.25">
      <c r="B516" s="2"/>
      <c r="C516" s="1"/>
      <c r="D516" s="9"/>
      <c r="E516" s="4"/>
      <c r="F516" s="1"/>
      <c r="G516" s="8"/>
      <c r="H516" s="1"/>
      <c r="I516" s="1"/>
      <c r="J516" s="4"/>
      <c r="K516" s="4"/>
      <c r="L516" s="4"/>
      <c r="M516" s="4"/>
      <c r="N516" s="4"/>
      <c r="O516" s="4"/>
      <c r="P516" s="4"/>
      <c r="Q516" s="4"/>
      <c r="R516" s="58"/>
      <c r="S516" s="61"/>
      <c r="T516" s="4"/>
      <c r="U516" s="9"/>
      <c r="AA516" s="18"/>
      <c r="AC516" s="75"/>
    </row>
    <row r="517" spans="2:29" s="12" customFormat="1" x14ac:dyDescent="0.25">
      <c r="B517" s="2"/>
      <c r="C517" s="1"/>
      <c r="D517" s="9"/>
      <c r="E517" s="4"/>
      <c r="F517" s="1"/>
      <c r="G517" s="8"/>
      <c r="H517" s="1"/>
      <c r="I517" s="1"/>
      <c r="J517" s="4"/>
      <c r="K517" s="4"/>
      <c r="L517" s="4"/>
      <c r="M517" s="4"/>
      <c r="N517" s="4"/>
      <c r="O517" s="4"/>
      <c r="P517" s="4"/>
      <c r="Q517" s="4"/>
      <c r="R517" s="58"/>
      <c r="S517" s="61"/>
      <c r="T517" s="4"/>
      <c r="U517" s="9"/>
      <c r="AA517" s="18"/>
      <c r="AC517" s="75"/>
    </row>
    <row r="518" spans="2:29" s="12" customFormat="1" x14ac:dyDescent="0.25">
      <c r="B518" s="2"/>
      <c r="C518" s="1"/>
      <c r="D518" s="9"/>
      <c r="E518" s="4"/>
      <c r="F518" s="1"/>
      <c r="G518" s="8"/>
      <c r="H518" s="1"/>
      <c r="I518" s="1"/>
      <c r="J518" s="4"/>
      <c r="K518" s="4"/>
      <c r="L518" s="4"/>
      <c r="M518" s="4"/>
      <c r="N518" s="4"/>
      <c r="O518" s="4"/>
      <c r="P518" s="4"/>
      <c r="Q518" s="4"/>
      <c r="R518" s="58"/>
      <c r="S518" s="61"/>
      <c r="T518" s="4"/>
      <c r="U518" s="9"/>
      <c r="AA518" s="18"/>
      <c r="AC518" s="75"/>
    </row>
    <row r="519" spans="2:29" s="12" customFormat="1" x14ac:dyDescent="0.25">
      <c r="B519" s="2"/>
      <c r="C519" s="1"/>
      <c r="D519" s="9"/>
      <c r="E519" s="4"/>
      <c r="F519" s="1"/>
      <c r="G519" s="8"/>
      <c r="H519" s="1"/>
      <c r="I519" s="1"/>
      <c r="J519" s="4"/>
      <c r="K519" s="4"/>
      <c r="L519" s="4"/>
      <c r="M519" s="4"/>
      <c r="N519" s="4"/>
      <c r="O519" s="4"/>
      <c r="P519" s="4"/>
      <c r="Q519" s="4"/>
      <c r="R519" s="58"/>
      <c r="S519" s="61"/>
      <c r="T519" s="4"/>
      <c r="U519" s="9"/>
      <c r="AA519" s="18"/>
      <c r="AC519" s="75"/>
    </row>
    <row r="520" spans="2:29" s="12" customFormat="1" x14ac:dyDescent="0.25">
      <c r="B520" s="2"/>
      <c r="C520" s="1"/>
      <c r="D520" s="9"/>
      <c r="E520" s="4"/>
      <c r="F520" s="1"/>
      <c r="G520" s="8"/>
      <c r="H520" s="1"/>
      <c r="I520" s="1"/>
      <c r="J520" s="4"/>
      <c r="K520" s="4"/>
      <c r="L520" s="4"/>
      <c r="M520" s="4"/>
      <c r="N520" s="4"/>
      <c r="O520" s="4"/>
      <c r="P520" s="4"/>
      <c r="Q520" s="4"/>
      <c r="R520" s="58"/>
      <c r="S520" s="61"/>
      <c r="T520" s="4"/>
      <c r="U520" s="9"/>
      <c r="AA520" s="18"/>
      <c r="AC520" s="75"/>
    </row>
    <row r="521" spans="2:29" s="12" customFormat="1" x14ac:dyDescent="0.25">
      <c r="B521" s="2"/>
      <c r="C521" s="1"/>
      <c r="D521" s="9"/>
      <c r="E521" s="4"/>
      <c r="F521" s="1"/>
      <c r="G521" s="8"/>
      <c r="H521" s="1"/>
      <c r="I521" s="1"/>
      <c r="J521" s="4"/>
      <c r="K521" s="4"/>
      <c r="L521" s="4"/>
      <c r="M521" s="4"/>
      <c r="N521" s="4"/>
      <c r="O521" s="4"/>
      <c r="P521" s="4"/>
      <c r="Q521" s="4"/>
      <c r="R521" s="58"/>
      <c r="S521" s="61"/>
      <c r="T521" s="4"/>
      <c r="U521" s="9"/>
      <c r="AA521" s="18"/>
      <c r="AC521" s="75"/>
    </row>
    <row r="522" spans="2:29" s="12" customFormat="1" x14ac:dyDescent="0.25">
      <c r="B522" s="2"/>
      <c r="C522" s="1"/>
      <c r="D522" s="9"/>
      <c r="E522" s="4"/>
      <c r="F522" s="1"/>
      <c r="G522" s="8"/>
      <c r="H522" s="1"/>
      <c r="I522" s="1"/>
      <c r="J522" s="4"/>
      <c r="K522" s="4"/>
      <c r="L522" s="4"/>
      <c r="M522" s="4"/>
      <c r="N522" s="4"/>
      <c r="O522" s="4"/>
      <c r="P522" s="4"/>
      <c r="Q522" s="4"/>
      <c r="R522" s="58"/>
      <c r="S522" s="61"/>
      <c r="T522" s="4"/>
      <c r="U522" s="9"/>
      <c r="AA522" s="18"/>
      <c r="AC522" s="75"/>
    </row>
    <row r="523" spans="2:29" s="12" customFormat="1" x14ac:dyDescent="0.25">
      <c r="B523" s="2"/>
      <c r="C523" s="1"/>
      <c r="D523" s="9"/>
      <c r="E523" s="4"/>
      <c r="F523" s="1"/>
      <c r="G523" s="8"/>
      <c r="H523" s="1"/>
      <c r="I523" s="1"/>
      <c r="J523" s="4"/>
      <c r="K523" s="4"/>
      <c r="L523" s="4"/>
      <c r="M523" s="4"/>
      <c r="N523" s="4"/>
      <c r="O523" s="4"/>
      <c r="P523" s="4"/>
      <c r="Q523" s="4"/>
      <c r="R523" s="58"/>
      <c r="S523" s="61"/>
      <c r="T523" s="4"/>
      <c r="U523" s="9"/>
      <c r="AA523" s="18"/>
      <c r="AC523" s="75"/>
    </row>
    <row r="524" spans="2:29" s="12" customFormat="1" x14ac:dyDescent="0.25">
      <c r="B524" s="2"/>
      <c r="C524" s="1"/>
      <c r="D524" s="9"/>
      <c r="E524" s="4"/>
      <c r="F524" s="1"/>
      <c r="G524" s="8"/>
      <c r="H524" s="1"/>
      <c r="I524" s="1"/>
      <c r="J524" s="4"/>
      <c r="K524" s="4"/>
      <c r="L524" s="4"/>
      <c r="M524" s="4"/>
      <c r="N524" s="4"/>
      <c r="O524" s="4"/>
      <c r="P524" s="4"/>
      <c r="Q524" s="4"/>
      <c r="R524" s="58"/>
      <c r="S524" s="61"/>
      <c r="T524" s="4"/>
      <c r="U524" s="9"/>
      <c r="AA524" s="18"/>
      <c r="AC524" s="75"/>
    </row>
    <row r="525" spans="2:29" s="12" customFormat="1" x14ac:dyDescent="0.25">
      <c r="B525" s="2"/>
      <c r="C525" s="1"/>
      <c r="D525" s="9"/>
      <c r="E525" s="4"/>
      <c r="F525" s="1"/>
      <c r="G525" s="8"/>
      <c r="H525" s="1"/>
      <c r="I525" s="1"/>
      <c r="J525" s="4"/>
      <c r="K525" s="4"/>
      <c r="L525" s="4"/>
      <c r="M525" s="4"/>
      <c r="N525" s="4"/>
      <c r="O525" s="4"/>
      <c r="P525" s="4"/>
      <c r="Q525" s="4"/>
      <c r="R525" s="58"/>
      <c r="S525" s="61"/>
      <c r="T525" s="4"/>
      <c r="U525" s="9"/>
      <c r="AA525" s="18"/>
      <c r="AC525" s="75"/>
    </row>
    <row r="526" spans="2:29" s="12" customFormat="1" x14ac:dyDescent="0.25">
      <c r="B526" s="2"/>
      <c r="C526" s="1"/>
      <c r="D526" s="9"/>
      <c r="E526" s="4"/>
      <c r="F526" s="1"/>
      <c r="G526" s="8"/>
      <c r="H526" s="1"/>
      <c r="I526" s="1"/>
      <c r="J526" s="4"/>
      <c r="K526" s="4"/>
      <c r="L526" s="4"/>
      <c r="M526" s="4"/>
      <c r="N526" s="4"/>
      <c r="O526" s="4"/>
      <c r="P526" s="4"/>
      <c r="Q526" s="4"/>
      <c r="R526" s="58"/>
      <c r="S526" s="61"/>
      <c r="T526" s="4"/>
      <c r="U526" s="9"/>
      <c r="AA526" s="18"/>
      <c r="AC526" s="75"/>
    </row>
    <row r="527" spans="2:29" s="12" customFormat="1" x14ac:dyDescent="0.25">
      <c r="B527" s="2"/>
      <c r="C527" s="1"/>
      <c r="D527" s="9"/>
      <c r="E527" s="4"/>
      <c r="F527" s="1"/>
      <c r="G527" s="8"/>
      <c r="H527" s="1"/>
      <c r="I527" s="1"/>
      <c r="J527" s="4"/>
      <c r="K527" s="4"/>
      <c r="L527" s="4"/>
      <c r="M527" s="4"/>
      <c r="N527" s="4"/>
      <c r="O527" s="4"/>
      <c r="P527" s="4"/>
      <c r="Q527" s="4"/>
      <c r="R527" s="58"/>
      <c r="S527" s="61"/>
      <c r="T527" s="4"/>
      <c r="U527" s="9"/>
      <c r="AA527" s="18"/>
      <c r="AC527" s="75"/>
    </row>
    <row r="528" spans="2:29" s="12" customFormat="1" x14ac:dyDescent="0.25">
      <c r="B528" s="2"/>
      <c r="C528" s="1"/>
      <c r="D528" s="9"/>
      <c r="E528" s="4"/>
      <c r="F528" s="1"/>
      <c r="G528" s="8"/>
      <c r="H528" s="1"/>
      <c r="I528" s="1"/>
      <c r="J528" s="4"/>
      <c r="K528" s="4"/>
      <c r="L528" s="4"/>
      <c r="M528" s="4"/>
      <c r="N528" s="4"/>
      <c r="O528" s="4"/>
      <c r="P528" s="4"/>
      <c r="Q528" s="4"/>
      <c r="R528" s="58"/>
      <c r="S528" s="61"/>
      <c r="T528" s="4"/>
      <c r="U528" s="9"/>
      <c r="AA528" s="18"/>
      <c r="AC528" s="75"/>
    </row>
    <row r="529" spans="2:29" s="12" customFormat="1" x14ac:dyDescent="0.25">
      <c r="B529" s="2"/>
      <c r="C529" s="1"/>
      <c r="D529" s="9"/>
      <c r="E529" s="4"/>
      <c r="F529" s="1"/>
      <c r="G529" s="8"/>
      <c r="H529" s="1"/>
      <c r="I529" s="1"/>
      <c r="J529" s="4"/>
      <c r="K529" s="4"/>
      <c r="L529" s="4"/>
      <c r="M529" s="4"/>
      <c r="N529" s="4"/>
      <c r="O529" s="4"/>
      <c r="P529" s="4"/>
      <c r="Q529" s="4"/>
      <c r="R529" s="58"/>
      <c r="S529" s="61"/>
      <c r="T529" s="4"/>
      <c r="U529" s="9"/>
      <c r="AA529" s="18"/>
      <c r="AC529" s="75"/>
    </row>
    <row r="530" spans="2:29" s="12" customFormat="1" x14ac:dyDescent="0.25">
      <c r="B530" s="2"/>
      <c r="C530" s="1"/>
      <c r="D530" s="9"/>
      <c r="E530" s="4"/>
      <c r="F530" s="1"/>
      <c r="G530" s="8"/>
      <c r="H530" s="1"/>
      <c r="I530" s="1"/>
      <c r="J530" s="4"/>
      <c r="K530" s="4"/>
      <c r="L530" s="4"/>
      <c r="M530" s="4"/>
      <c r="N530" s="4"/>
      <c r="O530" s="4"/>
      <c r="P530" s="4"/>
      <c r="Q530" s="4"/>
      <c r="R530" s="58"/>
      <c r="S530" s="61"/>
      <c r="T530" s="4"/>
      <c r="U530" s="9"/>
      <c r="AA530" s="18"/>
      <c r="AC530" s="75"/>
    </row>
    <row r="531" spans="2:29" s="12" customFormat="1" x14ac:dyDescent="0.25">
      <c r="B531" s="2"/>
      <c r="C531" s="1"/>
      <c r="D531" s="9"/>
      <c r="E531" s="4"/>
      <c r="F531" s="1"/>
      <c r="G531" s="8"/>
      <c r="H531" s="1"/>
      <c r="I531" s="1"/>
      <c r="J531" s="4"/>
      <c r="K531" s="4"/>
      <c r="L531" s="4"/>
      <c r="M531" s="4"/>
      <c r="N531" s="4"/>
      <c r="O531" s="4"/>
      <c r="P531" s="4"/>
      <c r="Q531" s="4"/>
      <c r="R531" s="58"/>
      <c r="S531" s="61"/>
      <c r="T531" s="4"/>
      <c r="U531" s="9"/>
      <c r="AA531" s="18"/>
      <c r="AC531" s="75"/>
    </row>
    <row r="532" spans="2:29" s="12" customFormat="1" x14ac:dyDescent="0.25">
      <c r="B532" s="2"/>
      <c r="C532" s="1"/>
      <c r="D532" s="9"/>
      <c r="E532" s="4"/>
      <c r="F532" s="1"/>
      <c r="G532" s="8"/>
      <c r="H532" s="1"/>
      <c r="I532" s="1"/>
      <c r="J532" s="4"/>
      <c r="K532" s="4"/>
      <c r="L532" s="4"/>
      <c r="M532" s="4"/>
      <c r="N532" s="4"/>
      <c r="O532" s="4"/>
      <c r="P532" s="4"/>
      <c r="Q532" s="4"/>
      <c r="R532" s="58"/>
      <c r="S532" s="61"/>
      <c r="T532" s="4"/>
      <c r="U532" s="9"/>
      <c r="AA532" s="18"/>
      <c r="AC532" s="75"/>
    </row>
    <row r="533" spans="2:29" s="12" customFormat="1" x14ac:dyDescent="0.25">
      <c r="B533" s="2"/>
      <c r="C533" s="1"/>
      <c r="D533" s="9"/>
      <c r="E533" s="4"/>
      <c r="F533" s="1"/>
      <c r="G533" s="8"/>
      <c r="H533" s="1"/>
      <c r="I533" s="1"/>
      <c r="J533" s="4"/>
      <c r="K533" s="4"/>
      <c r="L533" s="4"/>
      <c r="M533" s="4"/>
      <c r="N533" s="4"/>
      <c r="O533" s="4"/>
      <c r="P533" s="4"/>
      <c r="Q533" s="4"/>
      <c r="R533" s="58"/>
      <c r="S533" s="61"/>
      <c r="T533" s="4"/>
      <c r="U533" s="9"/>
      <c r="AA533" s="18"/>
      <c r="AC533" s="75"/>
    </row>
    <row r="534" spans="2:29" s="12" customFormat="1" x14ac:dyDescent="0.25">
      <c r="B534" s="2"/>
      <c r="C534" s="1"/>
      <c r="D534" s="9"/>
      <c r="E534" s="4"/>
      <c r="F534" s="1"/>
      <c r="G534" s="8"/>
      <c r="H534" s="1"/>
      <c r="I534" s="1"/>
      <c r="J534" s="4"/>
      <c r="K534" s="4"/>
      <c r="L534" s="4"/>
      <c r="M534" s="4"/>
      <c r="N534" s="4"/>
      <c r="O534" s="4"/>
      <c r="P534" s="4"/>
      <c r="Q534" s="4"/>
      <c r="R534" s="58"/>
      <c r="S534" s="61"/>
      <c r="T534" s="4"/>
      <c r="U534" s="9"/>
      <c r="AA534" s="18"/>
      <c r="AC534" s="75"/>
    </row>
    <row r="535" spans="2:29" s="12" customFormat="1" x14ac:dyDescent="0.25">
      <c r="B535" s="2"/>
      <c r="C535" s="1"/>
      <c r="D535" s="9"/>
      <c r="E535" s="4"/>
      <c r="F535" s="1"/>
      <c r="G535" s="8"/>
      <c r="H535" s="1"/>
      <c r="I535" s="1"/>
      <c r="J535" s="4"/>
      <c r="K535" s="4"/>
      <c r="L535" s="4"/>
      <c r="M535" s="4"/>
      <c r="N535" s="4"/>
      <c r="O535" s="4"/>
      <c r="P535" s="4"/>
      <c r="Q535" s="4"/>
      <c r="R535" s="58"/>
      <c r="S535" s="61"/>
      <c r="T535" s="4"/>
      <c r="U535" s="9"/>
      <c r="AA535" s="18"/>
      <c r="AC535" s="75"/>
    </row>
    <row r="536" spans="2:29" s="12" customFormat="1" x14ac:dyDescent="0.25">
      <c r="B536" s="2"/>
      <c r="C536" s="1"/>
      <c r="D536" s="9"/>
      <c r="E536" s="4"/>
      <c r="F536" s="1"/>
      <c r="G536" s="8"/>
      <c r="H536" s="1"/>
      <c r="I536" s="1"/>
      <c r="J536" s="4"/>
      <c r="K536" s="4"/>
      <c r="L536" s="4"/>
      <c r="M536" s="4"/>
      <c r="N536" s="4"/>
      <c r="O536" s="4"/>
      <c r="P536" s="4"/>
      <c r="Q536" s="4"/>
      <c r="R536" s="58"/>
      <c r="S536" s="61"/>
      <c r="T536" s="4"/>
      <c r="U536" s="9"/>
      <c r="AA536" s="18"/>
      <c r="AC536" s="75"/>
    </row>
    <row r="537" spans="2:29" s="12" customFormat="1" x14ac:dyDescent="0.25">
      <c r="B537" s="2"/>
      <c r="C537" s="1"/>
      <c r="D537" s="9"/>
      <c r="E537" s="4"/>
      <c r="F537" s="1"/>
      <c r="G537" s="8"/>
      <c r="H537" s="1"/>
      <c r="I537" s="1"/>
      <c r="J537" s="4"/>
      <c r="K537" s="4"/>
      <c r="L537" s="4"/>
      <c r="M537" s="4"/>
      <c r="N537" s="4"/>
      <c r="O537" s="4"/>
      <c r="P537" s="4"/>
      <c r="Q537" s="4"/>
      <c r="R537" s="58"/>
      <c r="S537" s="61"/>
      <c r="T537" s="4"/>
      <c r="U537" s="9"/>
      <c r="AA537" s="18"/>
      <c r="AC537" s="75"/>
    </row>
    <row r="538" spans="2:29" s="12" customFormat="1" x14ac:dyDescent="0.25">
      <c r="B538" s="2"/>
      <c r="C538" s="1"/>
      <c r="D538" s="9"/>
      <c r="E538" s="4"/>
      <c r="F538" s="1"/>
      <c r="G538" s="8"/>
      <c r="H538" s="1"/>
      <c r="I538" s="1"/>
      <c r="J538" s="4"/>
      <c r="K538" s="4"/>
      <c r="L538" s="4"/>
      <c r="M538" s="4"/>
      <c r="N538" s="4"/>
      <c r="O538" s="4"/>
      <c r="P538" s="4"/>
      <c r="Q538" s="4"/>
      <c r="R538" s="58"/>
      <c r="S538" s="61"/>
      <c r="T538" s="4"/>
      <c r="U538" s="9"/>
      <c r="AA538" s="18"/>
      <c r="AC538" s="75"/>
    </row>
    <row r="539" spans="2:29" s="12" customFormat="1" x14ac:dyDescent="0.25">
      <c r="B539" s="2"/>
      <c r="C539" s="1"/>
      <c r="D539" s="9"/>
      <c r="E539" s="4"/>
      <c r="F539" s="1"/>
      <c r="G539" s="8"/>
      <c r="H539" s="1"/>
      <c r="I539" s="1"/>
      <c r="J539" s="4"/>
      <c r="K539" s="4"/>
      <c r="L539" s="4"/>
      <c r="M539" s="4"/>
      <c r="N539" s="4"/>
      <c r="O539" s="4"/>
      <c r="P539" s="4"/>
      <c r="Q539" s="4"/>
      <c r="R539" s="58"/>
      <c r="S539" s="61"/>
      <c r="T539" s="4"/>
      <c r="U539" s="9"/>
      <c r="AA539" s="18"/>
      <c r="AC539" s="75"/>
    </row>
    <row r="540" spans="2:29" s="12" customFormat="1" x14ac:dyDescent="0.25">
      <c r="B540" s="2"/>
      <c r="C540" s="1"/>
      <c r="D540" s="9"/>
      <c r="E540" s="4"/>
      <c r="F540" s="1"/>
      <c r="G540" s="8"/>
      <c r="H540" s="1"/>
      <c r="I540" s="1"/>
      <c r="J540" s="4"/>
      <c r="K540" s="4"/>
      <c r="L540" s="4"/>
      <c r="M540" s="4"/>
      <c r="N540" s="4"/>
      <c r="O540" s="4"/>
      <c r="P540" s="4"/>
      <c r="Q540" s="4"/>
      <c r="R540" s="58"/>
      <c r="S540" s="61"/>
      <c r="T540" s="4"/>
      <c r="U540" s="9"/>
      <c r="AA540" s="18"/>
      <c r="AC540" s="75"/>
    </row>
    <row r="541" spans="2:29" s="12" customFormat="1" x14ac:dyDescent="0.25">
      <c r="B541" s="2"/>
      <c r="C541" s="1"/>
      <c r="D541" s="9"/>
      <c r="E541" s="4"/>
      <c r="F541" s="1"/>
      <c r="G541" s="8"/>
      <c r="H541" s="1"/>
      <c r="I541" s="1"/>
      <c r="J541" s="4"/>
      <c r="K541" s="4"/>
      <c r="L541" s="4"/>
      <c r="M541" s="4"/>
      <c r="N541" s="4"/>
      <c r="O541" s="4"/>
      <c r="P541" s="4"/>
      <c r="Q541" s="4"/>
      <c r="R541" s="58"/>
      <c r="S541" s="61"/>
      <c r="T541" s="4"/>
      <c r="U541" s="9"/>
      <c r="AA541" s="18"/>
      <c r="AC541" s="75"/>
    </row>
    <row r="542" spans="2:29" s="12" customFormat="1" x14ac:dyDescent="0.25">
      <c r="B542" s="2"/>
      <c r="C542" s="1"/>
      <c r="D542" s="9"/>
      <c r="E542" s="4"/>
      <c r="F542" s="1"/>
      <c r="G542" s="8"/>
      <c r="H542" s="1"/>
      <c r="I542" s="1"/>
      <c r="J542" s="4"/>
      <c r="K542" s="4"/>
      <c r="L542" s="4"/>
      <c r="M542" s="4"/>
      <c r="N542" s="4"/>
      <c r="O542" s="4"/>
      <c r="P542" s="4"/>
      <c r="Q542" s="4"/>
      <c r="R542" s="58"/>
      <c r="S542" s="61"/>
      <c r="T542" s="4"/>
      <c r="U542" s="9"/>
      <c r="AA542" s="18"/>
      <c r="AC542" s="75"/>
    </row>
    <row r="543" spans="2:29" s="12" customFormat="1" x14ac:dyDescent="0.25">
      <c r="B543" s="2"/>
      <c r="C543" s="1"/>
      <c r="D543" s="9"/>
      <c r="E543" s="4"/>
      <c r="F543" s="1"/>
      <c r="G543" s="8"/>
      <c r="H543" s="1"/>
      <c r="I543" s="1"/>
      <c r="J543" s="4"/>
      <c r="K543" s="4"/>
      <c r="L543" s="4"/>
      <c r="M543" s="4"/>
      <c r="N543" s="4"/>
      <c r="O543" s="4"/>
      <c r="P543" s="4"/>
      <c r="Q543" s="4"/>
      <c r="R543" s="58"/>
      <c r="S543" s="61"/>
      <c r="T543" s="4"/>
      <c r="U543" s="9"/>
      <c r="AA543" s="18"/>
      <c r="AC543" s="75"/>
    </row>
    <row r="544" spans="2:29" s="12" customFormat="1" x14ac:dyDescent="0.25">
      <c r="B544" s="2"/>
      <c r="C544" s="1"/>
      <c r="D544" s="9"/>
      <c r="E544" s="4"/>
      <c r="F544" s="1"/>
      <c r="G544" s="8"/>
      <c r="H544" s="1"/>
      <c r="I544" s="1"/>
      <c r="J544" s="4"/>
      <c r="K544" s="4"/>
      <c r="L544" s="4"/>
      <c r="M544" s="4"/>
      <c r="N544" s="4"/>
      <c r="O544" s="4"/>
      <c r="P544" s="4"/>
      <c r="Q544" s="4"/>
      <c r="R544" s="58"/>
      <c r="S544" s="61"/>
      <c r="T544" s="4"/>
      <c r="U544" s="9"/>
      <c r="AA544" s="18"/>
      <c r="AC544" s="75"/>
    </row>
    <row r="545" spans="2:29" s="12" customFormat="1" x14ac:dyDescent="0.25">
      <c r="B545" s="2"/>
      <c r="C545" s="1"/>
      <c r="D545" s="9"/>
      <c r="E545" s="4"/>
      <c r="F545" s="1"/>
      <c r="G545" s="8"/>
      <c r="H545" s="1"/>
      <c r="I545" s="1"/>
      <c r="J545" s="4"/>
      <c r="K545" s="4"/>
      <c r="L545" s="4"/>
      <c r="M545" s="4"/>
      <c r="N545" s="4"/>
      <c r="O545" s="4"/>
      <c r="P545" s="4"/>
      <c r="Q545" s="4"/>
      <c r="R545" s="58"/>
      <c r="S545" s="61"/>
      <c r="T545" s="4"/>
      <c r="U545" s="9"/>
      <c r="AA545" s="18"/>
      <c r="AC545" s="75"/>
    </row>
    <row r="546" spans="2:29" s="12" customFormat="1" x14ac:dyDescent="0.25">
      <c r="B546" s="2"/>
      <c r="C546" s="1"/>
      <c r="D546" s="9"/>
      <c r="E546" s="4"/>
      <c r="F546" s="1"/>
      <c r="G546" s="8"/>
      <c r="H546" s="1"/>
      <c r="I546" s="1"/>
      <c r="J546" s="4"/>
      <c r="K546" s="4"/>
      <c r="L546" s="4"/>
      <c r="M546" s="4"/>
      <c r="N546" s="4"/>
      <c r="O546" s="4"/>
      <c r="P546" s="4"/>
      <c r="Q546" s="4"/>
      <c r="R546" s="58"/>
      <c r="S546" s="61"/>
      <c r="T546" s="4"/>
      <c r="U546" s="9"/>
      <c r="AA546" s="18"/>
      <c r="AC546" s="75"/>
    </row>
    <row r="547" spans="2:29" s="12" customFormat="1" x14ac:dyDescent="0.25">
      <c r="B547" s="2"/>
      <c r="C547" s="1"/>
      <c r="D547" s="9"/>
      <c r="E547" s="4"/>
      <c r="F547" s="1"/>
      <c r="G547" s="8"/>
      <c r="H547" s="1"/>
      <c r="I547" s="1"/>
      <c r="J547" s="4"/>
      <c r="K547" s="4"/>
      <c r="L547" s="4"/>
      <c r="M547" s="4"/>
      <c r="N547" s="4"/>
      <c r="O547" s="4"/>
      <c r="P547" s="4"/>
      <c r="Q547" s="4"/>
      <c r="R547" s="58"/>
      <c r="S547" s="61"/>
      <c r="T547" s="4"/>
      <c r="U547" s="9"/>
      <c r="AA547" s="18"/>
      <c r="AC547" s="75"/>
    </row>
    <row r="548" spans="2:29" s="12" customFormat="1" x14ac:dyDescent="0.25">
      <c r="B548" s="2"/>
      <c r="C548" s="1"/>
      <c r="D548" s="9"/>
      <c r="E548" s="4"/>
      <c r="F548" s="1"/>
      <c r="G548" s="8"/>
      <c r="H548" s="1"/>
      <c r="I548" s="1"/>
      <c r="J548" s="4"/>
      <c r="K548" s="4"/>
      <c r="L548" s="4"/>
      <c r="M548" s="4"/>
      <c r="N548" s="4"/>
      <c r="O548" s="4"/>
      <c r="P548" s="4"/>
      <c r="Q548" s="4"/>
      <c r="R548" s="58"/>
      <c r="S548" s="61"/>
      <c r="T548" s="4"/>
      <c r="U548" s="9"/>
      <c r="AA548" s="18"/>
      <c r="AC548" s="75"/>
    </row>
    <row r="549" spans="2:29" s="12" customFormat="1" x14ac:dyDescent="0.25">
      <c r="B549" s="2"/>
      <c r="C549" s="1"/>
      <c r="D549" s="9"/>
      <c r="E549" s="4"/>
      <c r="F549" s="1"/>
      <c r="G549" s="8"/>
      <c r="H549" s="1"/>
      <c r="I549" s="1"/>
      <c r="J549" s="4"/>
      <c r="K549" s="4"/>
      <c r="L549" s="4"/>
      <c r="M549" s="4"/>
      <c r="N549" s="4"/>
      <c r="O549" s="4"/>
      <c r="P549" s="4"/>
      <c r="Q549" s="4"/>
      <c r="R549" s="58"/>
      <c r="S549" s="61"/>
      <c r="T549" s="4"/>
      <c r="U549" s="9"/>
      <c r="AA549" s="18"/>
      <c r="AC549" s="75"/>
    </row>
    <row r="550" spans="2:29" s="12" customFormat="1" x14ac:dyDescent="0.25">
      <c r="B550" s="2"/>
      <c r="C550" s="1"/>
      <c r="D550" s="9"/>
      <c r="E550" s="4"/>
      <c r="F550" s="1"/>
      <c r="G550" s="8"/>
      <c r="H550" s="1"/>
      <c r="I550" s="1"/>
      <c r="J550" s="4"/>
      <c r="K550" s="4"/>
      <c r="L550" s="4"/>
      <c r="M550" s="4"/>
      <c r="N550" s="4"/>
      <c r="O550" s="4"/>
      <c r="P550" s="4"/>
      <c r="Q550" s="4"/>
      <c r="R550" s="58"/>
      <c r="S550" s="61"/>
      <c r="T550" s="4"/>
      <c r="U550" s="9"/>
      <c r="AA550" s="18"/>
      <c r="AC550" s="75"/>
    </row>
    <row r="551" spans="2:29" s="12" customFormat="1" x14ac:dyDescent="0.25">
      <c r="B551" s="2"/>
      <c r="C551" s="1"/>
      <c r="D551" s="9"/>
      <c r="E551" s="4"/>
      <c r="F551" s="1"/>
      <c r="G551" s="8"/>
      <c r="H551" s="1"/>
      <c r="I551" s="1"/>
      <c r="J551" s="4"/>
      <c r="K551" s="4"/>
      <c r="L551" s="4"/>
      <c r="M551" s="4"/>
      <c r="N551" s="4"/>
      <c r="O551" s="4"/>
      <c r="P551" s="4"/>
      <c r="Q551" s="4"/>
      <c r="R551" s="58"/>
      <c r="S551" s="61"/>
      <c r="T551" s="4"/>
      <c r="U551" s="9"/>
      <c r="AA551" s="18"/>
      <c r="AC551" s="75"/>
    </row>
    <row r="552" spans="2:29" s="12" customFormat="1" x14ac:dyDescent="0.25">
      <c r="B552" s="2"/>
      <c r="C552" s="1"/>
      <c r="D552" s="9"/>
      <c r="E552" s="4"/>
      <c r="F552" s="1"/>
      <c r="G552" s="8"/>
      <c r="H552" s="1"/>
      <c r="I552" s="1"/>
      <c r="J552" s="4"/>
      <c r="K552" s="4"/>
      <c r="L552" s="4"/>
      <c r="M552" s="4"/>
      <c r="N552" s="4"/>
      <c r="O552" s="4"/>
      <c r="P552" s="4"/>
      <c r="Q552" s="4"/>
      <c r="R552" s="58"/>
      <c r="S552" s="61"/>
      <c r="T552" s="4"/>
      <c r="U552" s="9"/>
      <c r="AA552" s="18"/>
      <c r="AC552" s="75"/>
    </row>
    <row r="553" spans="2:29" s="12" customFormat="1" x14ac:dyDescent="0.25">
      <c r="B553" s="2"/>
      <c r="C553" s="1"/>
      <c r="D553" s="9"/>
      <c r="E553" s="4"/>
      <c r="F553" s="1"/>
      <c r="G553" s="8"/>
      <c r="H553" s="1"/>
      <c r="I553" s="1"/>
      <c r="J553" s="4"/>
      <c r="K553" s="4"/>
      <c r="L553" s="4"/>
      <c r="M553" s="4"/>
      <c r="N553" s="4"/>
      <c r="O553" s="4"/>
      <c r="P553" s="4"/>
      <c r="Q553" s="4"/>
      <c r="R553" s="58"/>
      <c r="S553" s="61"/>
      <c r="T553" s="4"/>
      <c r="U553" s="9"/>
      <c r="AA553" s="18"/>
      <c r="AC553" s="75"/>
    </row>
    <row r="554" spans="2:29" s="12" customFormat="1" x14ac:dyDescent="0.25">
      <c r="B554" s="2"/>
      <c r="C554" s="1"/>
      <c r="D554" s="9"/>
      <c r="E554" s="4"/>
      <c r="F554" s="1"/>
      <c r="G554" s="8"/>
      <c r="H554" s="1"/>
      <c r="I554" s="1"/>
      <c r="J554" s="4"/>
      <c r="K554" s="4"/>
      <c r="L554" s="4"/>
      <c r="M554" s="4"/>
      <c r="N554" s="4"/>
      <c r="O554" s="4"/>
      <c r="P554" s="4"/>
      <c r="Q554" s="4"/>
      <c r="R554" s="58"/>
      <c r="S554" s="61"/>
      <c r="T554" s="4"/>
      <c r="U554" s="9"/>
      <c r="AA554" s="18"/>
      <c r="AC554" s="75"/>
    </row>
    <row r="555" spans="2:29" s="12" customFormat="1" x14ac:dyDescent="0.25">
      <c r="B555" s="2"/>
      <c r="C555" s="1"/>
      <c r="D555" s="9"/>
      <c r="E555" s="4"/>
      <c r="F555" s="1"/>
      <c r="G555" s="8"/>
      <c r="H555" s="1"/>
      <c r="I555" s="1"/>
      <c r="J555" s="4"/>
      <c r="K555" s="4"/>
      <c r="L555" s="4"/>
      <c r="M555" s="4"/>
      <c r="N555" s="4"/>
      <c r="O555" s="4"/>
      <c r="P555" s="4"/>
      <c r="Q555" s="4"/>
      <c r="R555" s="58"/>
      <c r="S555" s="61"/>
      <c r="T555" s="4"/>
      <c r="U555" s="9"/>
      <c r="AA555" s="18"/>
      <c r="AC555" s="75"/>
    </row>
    <row r="556" spans="2:29" s="12" customFormat="1" x14ac:dyDescent="0.25">
      <c r="B556" s="2"/>
      <c r="C556" s="1"/>
      <c r="D556" s="9"/>
      <c r="E556" s="4"/>
      <c r="F556" s="1"/>
      <c r="G556" s="8"/>
      <c r="H556" s="1"/>
      <c r="I556" s="1"/>
      <c r="J556" s="4"/>
      <c r="K556" s="4"/>
      <c r="L556" s="4"/>
      <c r="M556" s="4"/>
      <c r="N556" s="4"/>
      <c r="O556" s="4"/>
      <c r="P556" s="4"/>
      <c r="Q556" s="4"/>
      <c r="R556" s="58"/>
      <c r="S556" s="61"/>
      <c r="T556" s="4"/>
      <c r="U556" s="9"/>
      <c r="AA556" s="18"/>
      <c r="AC556" s="75"/>
    </row>
    <row r="557" spans="2:29" s="12" customFormat="1" x14ac:dyDescent="0.25">
      <c r="B557" s="2"/>
      <c r="C557" s="1"/>
      <c r="D557" s="9"/>
      <c r="E557" s="4"/>
      <c r="F557" s="1"/>
      <c r="G557" s="8"/>
      <c r="H557" s="1"/>
      <c r="I557" s="1"/>
      <c r="J557" s="4"/>
      <c r="K557" s="4"/>
      <c r="L557" s="4"/>
      <c r="M557" s="4"/>
      <c r="N557" s="4"/>
      <c r="O557" s="4"/>
      <c r="P557" s="4"/>
      <c r="Q557" s="4"/>
      <c r="R557" s="58"/>
      <c r="S557" s="61"/>
      <c r="T557" s="4"/>
      <c r="U557" s="9"/>
      <c r="AA557" s="18"/>
      <c r="AC557" s="75"/>
    </row>
    <row r="558" spans="2:29" s="12" customFormat="1" x14ac:dyDescent="0.25">
      <c r="B558" s="2"/>
      <c r="C558" s="1"/>
      <c r="D558" s="9"/>
      <c r="E558" s="4"/>
      <c r="F558" s="1"/>
      <c r="G558" s="8"/>
      <c r="H558" s="1"/>
      <c r="I558" s="1"/>
      <c r="J558" s="4"/>
      <c r="K558" s="4"/>
      <c r="L558" s="4"/>
      <c r="M558" s="4"/>
      <c r="N558" s="4"/>
      <c r="O558" s="4"/>
      <c r="P558" s="4"/>
      <c r="Q558" s="4"/>
      <c r="R558" s="58"/>
      <c r="S558" s="61"/>
      <c r="T558" s="4"/>
      <c r="U558" s="9"/>
      <c r="AA558" s="18"/>
      <c r="AC558" s="75"/>
    </row>
    <row r="559" spans="2:29" s="12" customFormat="1" x14ac:dyDescent="0.25">
      <c r="B559" s="2"/>
      <c r="C559" s="1"/>
      <c r="D559" s="9"/>
      <c r="E559" s="4"/>
      <c r="F559" s="1"/>
      <c r="G559" s="8"/>
      <c r="H559" s="1"/>
      <c r="I559" s="1"/>
      <c r="J559" s="4"/>
      <c r="K559" s="4"/>
      <c r="L559" s="4"/>
      <c r="M559" s="4"/>
      <c r="N559" s="4"/>
      <c r="O559" s="4"/>
      <c r="P559" s="4"/>
      <c r="Q559" s="4"/>
      <c r="R559" s="58"/>
      <c r="S559" s="61"/>
      <c r="T559" s="4"/>
      <c r="U559" s="9"/>
      <c r="AA559" s="18"/>
      <c r="AC559" s="75"/>
    </row>
    <row r="560" spans="2:29" s="12" customFormat="1" x14ac:dyDescent="0.25">
      <c r="B560" s="2"/>
      <c r="C560" s="1"/>
      <c r="D560" s="9"/>
      <c r="E560" s="4"/>
      <c r="F560" s="1"/>
      <c r="G560" s="8"/>
      <c r="H560" s="1"/>
      <c r="I560" s="1"/>
      <c r="J560" s="4"/>
      <c r="K560" s="4"/>
      <c r="L560" s="4"/>
      <c r="M560" s="4"/>
      <c r="N560" s="4"/>
      <c r="O560" s="4"/>
      <c r="P560" s="4"/>
      <c r="Q560" s="4"/>
      <c r="R560" s="58"/>
      <c r="S560" s="61"/>
      <c r="T560" s="4"/>
      <c r="U560" s="9"/>
      <c r="AA560" s="18"/>
      <c r="AC560" s="75"/>
    </row>
    <row r="561" spans="2:29" s="12" customFormat="1" x14ac:dyDescent="0.25">
      <c r="B561" s="2"/>
      <c r="C561" s="1"/>
      <c r="D561" s="9"/>
      <c r="E561" s="4"/>
      <c r="F561" s="1"/>
      <c r="G561" s="8"/>
      <c r="H561" s="1"/>
      <c r="I561" s="1"/>
      <c r="J561" s="4"/>
      <c r="K561" s="4"/>
      <c r="L561" s="4"/>
      <c r="M561" s="4"/>
      <c r="N561" s="4"/>
      <c r="O561" s="4"/>
      <c r="P561" s="4"/>
      <c r="Q561" s="4"/>
      <c r="R561" s="58"/>
      <c r="S561" s="61"/>
      <c r="T561" s="4"/>
      <c r="U561" s="9"/>
      <c r="AA561" s="18"/>
      <c r="AC561" s="75"/>
    </row>
    <row r="562" spans="2:29" s="12" customFormat="1" x14ac:dyDescent="0.25">
      <c r="B562" s="2"/>
      <c r="C562" s="1"/>
      <c r="D562" s="9"/>
      <c r="E562" s="4"/>
      <c r="F562" s="1"/>
      <c r="G562" s="8"/>
      <c r="H562" s="1"/>
      <c r="I562" s="1"/>
      <c r="J562" s="4"/>
      <c r="K562" s="4"/>
      <c r="L562" s="4"/>
      <c r="M562" s="4"/>
      <c r="N562" s="4"/>
      <c r="O562" s="4"/>
      <c r="P562" s="4"/>
      <c r="Q562" s="4"/>
      <c r="R562" s="58"/>
      <c r="S562" s="61"/>
      <c r="T562" s="4"/>
      <c r="U562" s="9"/>
      <c r="AA562" s="18"/>
      <c r="AC562" s="75"/>
    </row>
    <row r="563" spans="2:29" s="12" customFormat="1" x14ac:dyDescent="0.25">
      <c r="B563" s="2"/>
      <c r="C563" s="1"/>
      <c r="D563" s="9"/>
      <c r="E563" s="4"/>
      <c r="F563" s="1"/>
      <c r="G563" s="8"/>
      <c r="H563" s="1"/>
      <c r="I563" s="1"/>
      <c r="J563" s="4"/>
      <c r="K563" s="4"/>
      <c r="L563" s="4"/>
      <c r="M563" s="4"/>
      <c r="N563" s="4"/>
      <c r="O563" s="4"/>
      <c r="P563" s="4"/>
      <c r="Q563" s="4"/>
      <c r="R563" s="58"/>
      <c r="S563" s="61"/>
      <c r="T563" s="4"/>
      <c r="U563" s="9"/>
      <c r="AA563" s="18"/>
      <c r="AC563" s="75"/>
    </row>
    <row r="564" spans="2:29" s="12" customFormat="1" x14ac:dyDescent="0.25">
      <c r="B564" s="2"/>
      <c r="C564" s="1"/>
      <c r="D564" s="9"/>
      <c r="E564" s="4"/>
      <c r="F564" s="1"/>
      <c r="G564" s="8"/>
      <c r="H564" s="1"/>
      <c r="I564" s="1"/>
      <c r="J564" s="4"/>
      <c r="K564" s="4"/>
      <c r="L564" s="4"/>
      <c r="M564" s="4"/>
      <c r="N564" s="4"/>
      <c r="O564" s="4"/>
      <c r="P564" s="4"/>
      <c r="Q564" s="4"/>
      <c r="R564" s="58"/>
      <c r="S564" s="61"/>
      <c r="T564" s="4"/>
      <c r="U564" s="9"/>
      <c r="AA564" s="18"/>
      <c r="AC564" s="75"/>
    </row>
    <row r="565" spans="2:29" s="12" customFormat="1" x14ac:dyDescent="0.25">
      <c r="B565" s="2"/>
      <c r="C565" s="1"/>
      <c r="D565" s="9"/>
      <c r="E565" s="4"/>
      <c r="F565" s="1"/>
      <c r="G565" s="8"/>
      <c r="H565" s="1"/>
      <c r="I565" s="1"/>
      <c r="J565" s="4"/>
      <c r="K565" s="4"/>
      <c r="L565" s="4"/>
      <c r="M565" s="4"/>
      <c r="N565" s="4"/>
      <c r="O565" s="4"/>
      <c r="P565" s="4"/>
      <c r="Q565" s="4"/>
      <c r="R565" s="58"/>
      <c r="S565" s="61"/>
      <c r="T565" s="4"/>
      <c r="U565" s="9"/>
      <c r="AA565" s="18"/>
      <c r="AC565" s="75"/>
    </row>
    <row r="566" spans="2:29" s="12" customFormat="1" x14ac:dyDescent="0.25">
      <c r="B566" s="2"/>
      <c r="C566" s="1"/>
      <c r="D566" s="9"/>
      <c r="E566" s="4"/>
      <c r="F566" s="1"/>
      <c r="G566" s="8"/>
      <c r="H566" s="1"/>
      <c r="I566" s="1"/>
      <c r="J566" s="4"/>
      <c r="K566" s="4"/>
      <c r="L566" s="4"/>
      <c r="M566" s="4"/>
      <c r="N566" s="4"/>
      <c r="O566" s="4"/>
      <c r="P566" s="4"/>
      <c r="Q566" s="4"/>
      <c r="R566" s="58"/>
      <c r="S566" s="61"/>
      <c r="T566" s="4"/>
      <c r="U566" s="9"/>
      <c r="AA566" s="18"/>
      <c r="AC566" s="75"/>
    </row>
    <row r="567" spans="2:29" s="12" customFormat="1" x14ac:dyDescent="0.25">
      <c r="B567" s="2"/>
      <c r="C567" s="1"/>
      <c r="D567" s="9"/>
      <c r="E567" s="4"/>
      <c r="F567" s="1"/>
      <c r="G567" s="8"/>
      <c r="H567" s="1"/>
      <c r="I567" s="1"/>
      <c r="J567" s="4"/>
      <c r="K567" s="4"/>
      <c r="L567" s="4"/>
      <c r="M567" s="4"/>
      <c r="N567" s="4"/>
      <c r="O567" s="4"/>
      <c r="P567" s="4"/>
      <c r="Q567" s="4"/>
      <c r="R567" s="58"/>
      <c r="S567" s="61"/>
      <c r="T567" s="4"/>
      <c r="U567" s="9"/>
      <c r="AA567" s="18"/>
      <c r="AC567" s="75"/>
    </row>
    <row r="568" spans="2:29" s="12" customFormat="1" x14ac:dyDescent="0.25">
      <c r="B568" s="2"/>
      <c r="C568" s="1"/>
      <c r="D568" s="9"/>
      <c r="E568" s="4"/>
      <c r="F568" s="1"/>
      <c r="G568" s="8"/>
      <c r="H568" s="1"/>
      <c r="I568" s="1"/>
      <c r="J568" s="4"/>
      <c r="K568" s="4"/>
      <c r="L568" s="4"/>
      <c r="M568" s="4"/>
      <c r="N568" s="4"/>
      <c r="O568" s="4"/>
      <c r="P568" s="4"/>
      <c r="Q568" s="4"/>
      <c r="R568" s="58"/>
      <c r="S568" s="61"/>
      <c r="T568" s="4"/>
      <c r="U568" s="9"/>
      <c r="AA568" s="18"/>
      <c r="AC568" s="75"/>
    </row>
    <row r="569" spans="2:29" s="12" customFormat="1" x14ac:dyDescent="0.25">
      <c r="B569" s="2"/>
      <c r="C569" s="1"/>
      <c r="D569" s="9"/>
      <c r="E569" s="4"/>
      <c r="F569" s="1"/>
      <c r="G569" s="8"/>
      <c r="H569" s="1"/>
      <c r="I569" s="1"/>
      <c r="J569" s="4"/>
      <c r="K569" s="4"/>
      <c r="L569" s="4"/>
      <c r="M569" s="4"/>
      <c r="N569" s="4"/>
      <c r="O569" s="4"/>
      <c r="P569" s="4"/>
      <c r="Q569" s="4"/>
      <c r="R569" s="58"/>
      <c r="S569" s="61"/>
      <c r="T569" s="4"/>
      <c r="U569" s="9"/>
      <c r="AA569" s="18"/>
      <c r="AC569" s="75"/>
    </row>
    <row r="570" spans="2:29" s="12" customFormat="1" x14ac:dyDescent="0.25">
      <c r="B570" s="2"/>
      <c r="C570" s="1"/>
      <c r="D570" s="9"/>
      <c r="E570" s="4"/>
      <c r="F570" s="1"/>
      <c r="G570" s="8"/>
      <c r="H570" s="1"/>
      <c r="I570" s="1"/>
      <c r="J570" s="4"/>
      <c r="K570" s="4"/>
      <c r="L570" s="4"/>
      <c r="M570" s="4"/>
      <c r="N570" s="4"/>
      <c r="O570" s="4"/>
      <c r="P570" s="4"/>
      <c r="Q570" s="4"/>
      <c r="R570" s="58"/>
      <c r="S570" s="61"/>
      <c r="T570" s="4"/>
      <c r="U570" s="9"/>
      <c r="AA570" s="18"/>
      <c r="AC570" s="75"/>
    </row>
    <row r="571" spans="2:29" s="12" customFormat="1" x14ac:dyDescent="0.25">
      <c r="B571" s="2"/>
      <c r="C571" s="1"/>
      <c r="D571" s="9"/>
      <c r="E571" s="4"/>
      <c r="F571" s="1"/>
      <c r="G571" s="8"/>
      <c r="H571" s="1"/>
      <c r="I571" s="1"/>
      <c r="J571" s="4"/>
      <c r="K571" s="4"/>
      <c r="L571" s="4"/>
      <c r="M571" s="4"/>
      <c r="N571" s="4"/>
      <c r="O571" s="4"/>
      <c r="P571" s="4"/>
      <c r="Q571" s="4"/>
      <c r="R571" s="58"/>
      <c r="S571" s="61"/>
      <c r="T571" s="4"/>
      <c r="U571" s="9"/>
      <c r="AA571" s="18"/>
      <c r="AC571" s="75"/>
    </row>
    <row r="572" spans="2:29" s="12" customFormat="1" x14ac:dyDescent="0.25">
      <c r="B572" s="2"/>
      <c r="C572" s="1"/>
      <c r="D572" s="9"/>
      <c r="E572" s="4"/>
      <c r="F572" s="1"/>
      <c r="G572" s="8"/>
      <c r="H572" s="1"/>
      <c r="I572" s="1"/>
      <c r="J572" s="4"/>
      <c r="K572" s="4"/>
      <c r="L572" s="4"/>
      <c r="M572" s="4"/>
      <c r="N572" s="4"/>
      <c r="O572" s="4"/>
      <c r="P572" s="4"/>
      <c r="Q572" s="4"/>
      <c r="R572" s="58"/>
      <c r="S572" s="61"/>
      <c r="T572" s="4"/>
      <c r="U572" s="9"/>
      <c r="AA572" s="18"/>
      <c r="AC572" s="75"/>
    </row>
    <row r="573" spans="2:29" s="12" customFormat="1" x14ac:dyDescent="0.25">
      <c r="B573" s="2"/>
      <c r="C573" s="1"/>
      <c r="D573" s="9"/>
      <c r="E573" s="4"/>
      <c r="F573" s="1"/>
      <c r="G573" s="8"/>
      <c r="H573" s="1"/>
      <c r="I573" s="1"/>
      <c r="J573" s="4"/>
      <c r="K573" s="4"/>
      <c r="L573" s="4"/>
      <c r="M573" s="4"/>
      <c r="N573" s="4"/>
      <c r="O573" s="4"/>
      <c r="P573" s="4"/>
      <c r="Q573" s="4"/>
      <c r="R573" s="58"/>
      <c r="S573" s="61"/>
      <c r="T573" s="4"/>
      <c r="U573" s="9"/>
      <c r="AA573" s="18"/>
      <c r="AC573" s="75"/>
    </row>
    <row r="574" spans="2:29" s="12" customFormat="1" x14ac:dyDescent="0.25">
      <c r="B574" s="2"/>
      <c r="C574" s="1"/>
      <c r="D574" s="9"/>
      <c r="E574" s="4"/>
      <c r="F574" s="1"/>
      <c r="G574" s="8"/>
      <c r="H574" s="1"/>
      <c r="I574" s="1"/>
      <c r="J574" s="4"/>
      <c r="K574" s="4"/>
      <c r="L574" s="4"/>
      <c r="M574" s="4"/>
      <c r="N574" s="4"/>
      <c r="O574" s="4"/>
      <c r="P574" s="4"/>
      <c r="Q574" s="4"/>
      <c r="R574" s="58"/>
      <c r="S574" s="61"/>
      <c r="T574" s="4"/>
      <c r="U574" s="9"/>
      <c r="AA574" s="18"/>
      <c r="AC574" s="75"/>
    </row>
    <row r="575" spans="2:29" s="12" customFormat="1" x14ac:dyDescent="0.25">
      <c r="B575" s="2"/>
      <c r="C575" s="1"/>
      <c r="D575" s="9"/>
      <c r="E575" s="4"/>
      <c r="F575" s="1"/>
      <c r="G575" s="8"/>
      <c r="H575" s="1"/>
      <c r="I575" s="1"/>
      <c r="J575" s="4"/>
      <c r="K575" s="4"/>
      <c r="L575" s="4"/>
      <c r="M575" s="4"/>
      <c r="N575" s="4"/>
      <c r="O575" s="4"/>
      <c r="P575" s="4"/>
      <c r="Q575" s="4"/>
      <c r="R575" s="58"/>
      <c r="S575" s="61"/>
      <c r="T575" s="4"/>
      <c r="U575" s="9"/>
      <c r="AA575" s="18"/>
      <c r="AC575" s="75"/>
    </row>
    <row r="576" spans="2:29" s="12" customFormat="1" x14ac:dyDescent="0.25">
      <c r="B576" s="2"/>
      <c r="C576" s="1"/>
      <c r="D576" s="9"/>
      <c r="E576" s="4"/>
      <c r="F576" s="1"/>
      <c r="G576" s="8"/>
      <c r="H576" s="1"/>
      <c r="I576" s="1"/>
      <c r="J576" s="4"/>
      <c r="K576" s="4"/>
      <c r="L576" s="4"/>
      <c r="M576" s="4"/>
      <c r="N576" s="4"/>
      <c r="O576" s="4"/>
      <c r="P576" s="4"/>
      <c r="Q576" s="4"/>
      <c r="R576" s="58"/>
      <c r="S576" s="61"/>
      <c r="T576" s="4"/>
      <c r="U576" s="9"/>
      <c r="AA576" s="18"/>
      <c r="AC576" s="75"/>
    </row>
    <row r="577" spans="2:29" s="12" customFormat="1" x14ac:dyDescent="0.25">
      <c r="B577" s="2"/>
      <c r="C577" s="1"/>
      <c r="D577" s="9"/>
      <c r="E577" s="4"/>
      <c r="F577" s="1"/>
      <c r="G577" s="8"/>
      <c r="H577" s="1"/>
      <c r="I577" s="1"/>
      <c r="J577" s="4"/>
      <c r="K577" s="4"/>
      <c r="L577" s="4"/>
      <c r="M577" s="4"/>
      <c r="N577" s="4"/>
      <c r="O577" s="4"/>
      <c r="P577" s="4"/>
      <c r="Q577" s="4"/>
      <c r="R577" s="58"/>
      <c r="S577" s="61"/>
      <c r="T577" s="4"/>
      <c r="U577" s="9"/>
      <c r="AA577" s="18"/>
      <c r="AC577" s="75"/>
    </row>
    <row r="578" spans="2:29" s="12" customFormat="1" x14ac:dyDescent="0.25">
      <c r="B578" s="2"/>
      <c r="C578" s="1"/>
      <c r="D578" s="9"/>
      <c r="E578" s="4"/>
      <c r="F578" s="1"/>
      <c r="G578" s="8"/>
      <c r="H578" s="1"/>
      <c r="I578" s="1"/>
      <c r="J578" s="4"/>
      <c r="K578" s="4"/>
      <c r="L578" s="4"/>
      <c r="M578" s="4"/>
      <c r="N578" s="4"/>
      <c r="O578" s="4"/>
      <c r="P578" s="4"/>
      <c r="Q578" s="4"/>
      <c r="R578" s="58"/>
      <c r="S578" s="61"/>
      <c r="T578" s="4"/>
      <c r="U578" s="9"/>
      <c r="AA578" s="18"/>
      <c r="AC578" s="75"/>
    </row>
    <row r="579" spans="2:29" s="12" customFormat="1" x14ac:dyDescent="0.25">
      <c r="B579" s="2"/>
      <c r="C579" s="1"/>
      <c r="D579" s="9"/>
      <c r="E579" s="4"/>
      <c r="F579" s="1"/>
      <c r="G579" s="8"/>
      <c r="H579" s="1"/>
      <c r="I579" s="1"/>
      <c r="J579" s="4"/>
      <c r="K579" s="4"/>
      <c r="L579" s="4"/>
      <c r="M579" s="4"/>
      <c r="N579" s="4"/>
      <c r="O579" s="4"/>
      <c r="P579" s="4"/>
      <c r="Q579" s="4"/>
      <c r="R579" s="58"/>
      <c r="S579" s="61"/>
      <c r="T579" s="4"/>
      <c r="U579" s="9"/>
      <c r="AA579" s="18"/>
      <c r="AC579" s="75"/>
    </row>
    <row r="580" spans="2:29" s="12" customFormat="1" x14ac:dyDescent="0.25">
      <c r="B580" s="2"/>
      <c r="C580" s="1"/>
      <c r="D580" s="9"/>
      <c r="E580" s="4"/>
      <c r="F580" s="1"/>
      <c r="G580" s="8"/>
      <c r="H580" s="1"/>
      <c r="I580" s="1"/>
      <c r="J580" s="4"/>
      <c r="K580" s="4"/>
      <c r="L580" s="4"/>
      <c r="M580" s="4"/>
      <c r="N580" s="4"/>
      <c r="O580" s="4"/>
      <c r="P580" s="4"/>
      <c r="Q580" s="4"/>
      <c r="R580" s="58"/>
      <c r="S580" s="61"/>
      <c r="T580" s="4"/>
      <c r="U580" s="9"/>
      <c r="AA580" s="18"/>
      <c r="AC580" s="75"/>
    </row>
    <row r="581" spans="2:29" s="12" customFormat="1" x14ac:dyDescent="0.25">
      <c r="B581" s="2"/>
      <c r="C581" s="1"/>
      <c r="D581" s="9"/>
      <c r="E581" s="4"/>
      <c r="F581" s="1"/>
      <c r="G581" s="8"/>
      <c r="H581" s="1"/>
      <c r="I581" s="1"/>
      <c r="J581" s="4"/>
      <c r="K581" s="4"/>
      <c r="L581" s="4"/>
      <c r="M581" s="4"/>
      <c r="N581" s="4"/>
      <c r="O581" s="4"/>
      <c r="P581" s="4"/>
      <c r="Q581" s="4"/>
      <c r="R581" s="58"/>
      <c r="S581" s="61"/>
      <c r="T581" s="4"/>
      <c r="U581" s="9"/>
      <c r="AA581" s="18"/>
      <c r="AC581" s="75"/>
    </row>
    <row r="582" spans="2:29" s="12" customFormat="1" x14ac:dyDescent="0.25">
      <c r="B582" s="2"/>
      <c r="C582" s="1"/>
      <c r="D582" s="9"/>
      <c r="E582" s="4"/>
      <c r="F582" s="1"/>
      <c r="G582" s="8"/>
      <c r="H582" s="1"/>
      <c r="I582" s="1"/>
      <c r="J582" s="4"/>
      <c r="K582" s="4"/>
      <c r="L582" s="4"/>
      <c r="M582" s="4"/>
      <c r="N582" s="4"/>
      <c r="O582" s="4"/>
      <c r="P582" s="4"/>
      <c r="Q582" s="4"/>
      <c r="R582" s="58"/>
      <c r="S582" s="61"/>
      <c r="T582" s="4"/>
      <c r="U582" s="9"/>
      <c r="AA582" s="18"/>
      <c r="AC582" s="75"/>
    </row>
    <row r="583" spans="2:29" s="12" customFormat="1" x14ac:dyDescent="0.25">
      <c r="B583" s="2"/>
      <c r="C583" s="1"/>
      <c r="D583" s="9"/>
      <c r="E583" s="4"/>
      <c r="F583" s="1"/>
      <c r="G583" s="8"/>
      <c r="H583" s="1"/>
      <c r="I583" s="1"/>
      <c r="J583" s="4"/>
      <c r="K583" s="4"/>
      <c r="L583" s="4"/>
      <c r="M583" s="4"/>
      <c r="N583" s="4"/>
      <c r="O583" s="4"/>
      <c r="P583" s="4"/>
      <c r="Q583" s="4"/>
      <c r="R583" s="58"/>
      <c r="S583" s="61"/>
      <c r="T583" s="4"/>
      <c r="U583" s="9"/>
      <c r="AA583" s="18"/>
      <c r="AC583" s="75"/>
    </row>
    <row r="584" spans="2:29" s="12" customFormat="1" x14ac:dyDescent="0.25">
      <c r="B584" s="2"/>
      <c r="C584" s="1"/>
      <c r="D584" s="9"/>
      <c r="E584" s="4"/>
      <c r="F584" s="1"/>
      <c r="G584" s="8"/>
      <c r="H584" s="1"/>
      <c r="I584" s="1"/>
      <c r="J584" s="4"/>
      <c r="K584" s="4"/>
      <c r="L584" s="4"/>
      <c r="M584" s="4"/>
      <c r="N584" s="4"/>
      <c r="O584" s="4"/>
      <c r="P584" s="4"/>
      <c r="Q584" s="4"/>
      <c r="R584" s="58"/>
      <c r="S584" s="61"/>
      <c r="T584" s="4"/>
      <c r="U584" s="9"/>
      <c r="AA584" s="18"/>
      <c r="AC584" s="75"/>
    </row>
    <row r="585" spans="2:29" s="12" customFormat="1" x14ac:dyDescent="0.25">
      <c r="B585" s="2"/>
      <c r="C585" s="1"/>
      <c r="D585" s="9"/>
      <c r="E585" s="4"/>
      <c r="F585" s="1"/>
      <c r="G585" s="8"/>
      <c r="H585" s="1"/>
      <c r="I585" s="1"/>
      <c r="J585" s="4"/>
      <c r="K585" s="4"/>
      <c r="L585" s="4"/>
      <c r="M585" s="4"/>
      <c r="N585" s="4"/>
      <c r="O585" s="4"/>
      <c r="P585" s="4"/>
      <c r="Q585" s="4"/>
      <c r="R585" s="58"/>
      <c r="S585" s="61"/>
      <c r="T585" s="4"/>
      <c r="U585" s="9"/>
      <c r="AA585" s="18"/>
      <c r="AC585" s="75"/>
    </row>
    <row r="586" spans="2:29" s="12" customFormat="1" x14ac:dyDescent="0.25">
      <c r="B586" s="2"/>
      <c r="C586" s="1"/>
      <c r="D586" s="9"/>
      <c r="E586" s="4"/>
      <c r="F586" s="1"/>
      <c r="G586" s="8"/>
      <c r="H586" s="1"/>
      <c r="I586" s="1"/>
      <c r="J586" s="4"/>
      <c r="K586" s="4"/>
      <c r="L586" s="4"/>
      <c r="M586" s="4"/>
      <c r="N586" s="4"/>
      <c r="O586" s="4"/>
      <c r="P586" s="4"/>
      <c r="Q586" s="4"/>
      <c r="R586" s="58"/>
      <c r="S586" s="61"/>
      <c r="T586" s="4"/>
      <c r="U586" s="9"/>
      <c r="AA586" s="18"/>
      <c r="AC586" s="75"/>
    </row>
    <row r="587" spans="2:29" s="12" customFormat="1" x14ac:dyDescent="0.25">
      <c r="B587" s="2"/>
      <c r="C587" s="1"/>
      <c r="D587" s="9"/>
      <c r="E587" s="4"/>
      <c r="F587" s="1"/>
      <c r="G587" s="8"/>
      <c r="H587" s="1"/>
      <c r="I587" s="1"/>
      <c r="J587" s="4"/>
      <c r="K587" s="4"/>
      <c r="L587" s="4"/>
      <c r="M587" s="4"/>
      <c r="N587" s="4"/>
      <c r="O587" s="4"/>
      <c r="P587" s="4"/>
      <c r="Q587" s="4"/>
      <c r="R587" s="58"/>
      <c r="S587" s="61"/>
      <c r="T587" s="4"/>
      <c r="U587" s="9"/>
      <c r="AA587" s="18"/>
      <c r="AC587" s="75"/>
    </row>
    <row r="588" spans="2:29" s="12" customFormat="1" x14ac:dyDescent="0.25">
      <c r="B588" s="2"/>
      <c r="C588" s="1"/>
      <c r="D588" s="9"/>
      <c r="E588" s="4"/>
      <c r="F588" s="1"/>
      <c r="G588" s="8"/>
      <c r="H588" s="1"/>
      <c r="I588" s="1"/>
      <c r="J588" s="4"/>
      <c r="K588" s="4"/>
      <c r="L588" s="4"/>
      <c r="M588" s="4"/>
      <c r="N588" s="4"/>
      <c r="O588" s="4"/>
      <c r="P588" s="4"/>
      <c r="Q588" s="4"/>
      <c r="R588" s="58"/>
      <c r="S588" s="61"/>
      <c r="T588" s="4"/>
      <c r="U588" s="9"/>
      <c r="AA588" s="18"/>
      <c r="AC588" s="75"/>
    </row>
    <row r="589" spans="2:29" s="12" customFormat="1" x14ac:dyDescent="0.25">
      <c r="B589" s="2"/>
      <c r="C589" s="1"/>
      <c r="D589" s="9"/>
      <c r="E589" s="4"/>
      <c r="F589" s="1"/>
      <c r="G589" s="8"/>
      <c r="H589" s="1"/>
      <c r="I589" s="1"/>
      <c r="J589" s="4"/>
      <c r="K589" s="4"/>
      <c r="L589" s="4"/>
      <c r="M589" s="4"/>
      <c r="N589" s="4"/>
      <c r="O589" s="4"/>
      <c r="P589" s="4"/>
      <c r="Q589" s="4"/>
      <c r="R589" s="58"/>
      <c r="S589" s="61"/>
      <c r="T589" s="4"/>
      <c r="U589" s="9"/>
      <c r="AA589" s="18"/>
      <c r="AC589" s="75"/>
    </row>
    <row r="590" spans="2:29" s="12" customFormat="1" x14ac:dyDescent="0.25">
      <c r="B590" s="2"/>
      <c r="C590" s="1"/>
      <c r="D590" s="9"/>
      <c r="E590" s="4"/>
      <c r="F590" s="1"/>
      <c r="G590" s="8"/>
      <c r="H590" s="1"/>
      <c r="I590" s="1"/>
      <c r="J590" s="4"/>
      <c r="K590" s="4"/>
      <c r="L590" s="4"/>
      <c r="M590" s="4"/>
      <c r="N590" s="4"/>
      <c r="O590" s="4"/>
      <c r="P590" s="4"/>
      <c r="Q590" s="4"/>
      <c r="R590" s="58"/>
      <c r="S590" s="61"/>
      <c r="T590" s="4"/>
      <c r="U590" s="9"/>
      <c r="AA590" s="18"/>
      <c r="AC590" s="75"/>
    </row>
    <row r="591" spans="2:29" s="12" customFormat="1" x14ac:dyDescent="0.25">
      <c r="B591" s="2"/>
      <c r="C591" s="1"/>
      <c r="D591" s="9"/>
      <c r="E591" s="4"/>
      <c r="F591" s="1"/>
      <c r="G591" s="8"/>
      <c r="H591" s="1"/>
      <c r="I591" s="1"/>
      <c r="J591" s="4"/>
      <c r="K591" s="4"/>
      <c r="L591" s="4"/>
      <c r="M591" s="4"/>
      <c r="N591" s="4"/>
      <c r="O591" s="4"/>
      <c r="P591" s="4"/>
      <c r="Q591" s="4"/>
      <c r="R591" s="58"/>
      <c r="S591" s="61"/>
      <c r="T591" s="4"/>
      <c r="U591" s="9"/>
      <c r="AA591" s="18"/>
      <c r="AC591" s="75"/>
    </row>
    <row r="592" spans="2:29" s="12" customFormat="1" x14ac:dyDescent="0.25">
      <c r="B592" s="2"/>
      <c r="C592" s="1"/>
      <c r="D592" s="9"/>
      <c r="E592" s="4"/>
      <c r="F592" s="1"/>
      <c r="G592" s="8"/>
      <c r="H592" s="1"/>
      <c r="I592" s="1"/>
      <c r="J592" s="4"/>
      <c r="K592" s="4"/>
      <c r="L592" s="4"/>
      <c r="M592" s="4"/>
      <c r="N592" s="4"/>
      <c r="O592" s="4"/>
      <c r="P592" s="4"/>
      <c r="Q592" s="4"/>
      <c r="R592" s="58"/>
      <c r="S592" s="61"/>
      <c r="T592" s="4"/>
      <c r="U592" s="9"/>
      <c r="AA592" s="18"/>
      <c r="AC592" s="75"/>
    </row>
    <row r="593" spans="2:29" s="12" customFormat="1" x14ac:dyDescent="0.25">
      <c r="B593" s="2"/>
      <c r="C593" s="1"/>
      <c r="D593" s="9"/>
      <c r="E593" s="4"/>
      <c r="F593" s="1"/>
      <c r="G593" s="8"/>
      <c r="H593" s="1"/>
      <c r="I593" s="1"/>
      <c r="J593" s="4"/>
      <c r="K593" s="4"/>
      <c r="L593" s="4"/>
      <c r="M593" s="4"/>
      <c r="N593" s="4"/>
      <c r="O593" s="4"/>
      <c r="P593" s="4"/>
      <c r="Q593" s="4"/>
      <c r="R593" s="58"/>
      <c r="S593" s="61"/>
      <c r="T593" s="4"/>
      <c r="U593" s="9"/>
      <c r="AA593" s="18"/>
      <c r="AC593" s="75"/>
    </row>
    <row r="594" spans="2:29" s="12" customFormat="1" x14ac:dyDescent="0.25">
      <c r="B594" s="2"/>
      <c r="C594" s="1"/>
      <c r="D594" s="9"/>
      <c r="E594" s="4"/>
      <c r="F594" s="1"/>
      <c r="G594" s="8"/>
      <c r="H594" s="1"/>
      <c r="I594" s="1"/>
      <c r="J594" s="4"/>
      <c r="K594" s="4"/>
      <c r="L594" s="4"/>
      <c r="M594" s="4"/>
      <c r="N594" s="4"/>
      <c r="O594" s="4"/>
      <c r="P594" s="4"/>
      <c r="Q594" s="4"/>
      <c r="R594" s="58"/>
      <c r="S594" s="61"/>
      <c r="T594" s="4"/>
      <c r="U594" s="9"/>
      <c r="AA594" s="18"/>
      <c r="AC594" s="75"/>
    </row>
    <row r="595" spans="2:29" s="12" customFormat="1" x14ac:dyDescent="0.25">
      <c r="B595" s="2"/>
      <c r="C595" s="1"/>
      <c r="D595" s="9"/>
      <c r="E595" s="4"/>
      <c r="F595" s="1"/>
      <c r="G595" s="8"/>
      <c r="H595" s="1"/>
      <c r="I595" s="1"/>
      <c r="J595" s="4"/>
      <c r="K595" s="4"/>
      <c r="L595" s="4"/>
      <c r="M595" s="4"/>
      <c r="N595" s="4"/>
      <c r="O595" s="4"/>
      <c r="P595" s="4"/>
      <c r="Q595" s="4"/>
      <c r="R595" s="58"/>
      <c r="S595" s="61"/>
      <c r="T595" s="4"/>
      <c r="U595" s="9"/>
      <c r="AA595" s="18"/>
      <c r="AC595" s="75"/>
    </row>
    <row r="596" spans="2:29" s="12" customFormat="1" x14ac:dyDescent="0.25">
      <c r="B596" s="2"/>
      <c r="C596" s="1"/>
      <c r="D596" s="9"/>
      <c r="E596" s="4"/>
      <c r="F596" s="1"/>
      <c r="G596" s="8"/>
      <c r="H596" s="1"/>
      <c r="I596" s="1"/>
      <c r="J596" s="4"/>
      <c r="K596" s="4"/>
      <c r="L596" s="4"/>
      <c r="M596" s="4"/>
      <c r="N596" s="4"/>
      <c r="O596" s="4"/>
      <c r="P596" s="4"/>
      <c r="Q596" s="4"/>
      <c r="R596" s="58"/>
      <c r="S596" s="61"/>
      <c r="T596" s="4"/>
      <c r="U596" s="9"/>
      <c r="AA596" s="18"/>
      <c r="AC596" s="75"/>
    </row>
    <row r="597" spans="2:29" s="12" customFormat="1" x14ac:dyDescent="0.25">
      <c r="B597" s="2"/>
      <c r="C597" s="1"/>
      <c r="D597" s="9"/>
      <c r="E597" s="4"/>
      <c r="F597" s="1"/>
      <c r="G597" s="8"/>
      <c r="H597" s="1"/>
      <c r="I597" s="1"/>
      <c r="J597" s="4"/>
      <c r="K597" s="4"/>
      <c r="L597" s="4"/>
      <c r="M597" s="4"/>
      <c r="N597" s="4"/>
      <c r="O597" s="4"/>
      <c r="P597" s="4"/>
      <c r="Q597" s="4"/>
      <c r="R597" s="58"/>
      <c r="S597" s="61"/>
      <c r="T597" s="4"/>
      <c r="U597" s="9"/>
      <c r="AA597" s="18"/>
      <c r="AC597" s="75"/>
    </row>
    <row r="598" spans="2:29" s="12" customFormat="1" x14ac:dyDescent="0.25">
      <c r="B598" s="2"/>
      <c r="C598" s="1"/>
      <c r="D598" s="9"/>
      <c r="E598" s="4"/>
      <c r="F598" s="1"/>
      <c r="G598" s="8"/>
      <c r="H598" s="1"/>
      <c r="I598" s="1"/>
      <c r="J598" s="4"/>
      <c r="K598" s="4"/>
      <c r="L598" s="4"/>
      <c r="M598" s="4"/>
      <c r="N598" s="4"/>
      <c r="O598" s="4"/>
      <c r="P598" s="4"/>
      <c r="Q598" s="4"/>
      <c r="R598" s="58"/>
      <c r="S598" s="61"/>
      <c r="T598" s="4"/>
      <c r="U598" s="9"/>
      <c r="AA598" s="18"/>
      <c r="AC598" s="75"/>
    </row>
    <row r="599" spans="2:29" s="12" customFormat="1" x14ac:dyDescent="0.25">
      <c r="B599" s="2"/>
      <c r="C599" s="1"/>
      <c r="D599" s="9"/>
      <c r="E599" s="4"/>
      <c r="F599" s="1"/>
      <c r="G599" s="8"/>
      <c r="H599" s="1"/>
      <c r="I599" s="1"/>
      <c r="J599" s="4"/>
      <c r="K599" s="4"/>
      <c r="L599" s="4"/>
      <c r="M599" s="4"/>
      <c r="N599" s="4"/>
      <c r="O599" s="4"/>
      <c r="P599" s="4"/>
      <c r="Q599" s="4"/>
      <c r="R599" s="58"/>
      <c r="S599" s="61"/>
      <c r="T599" s="4"/>
      <c r="U599" s="9"/>
      <c r="AA599" s="18"/>
      <c r="AC599" s="75"/>
    </row>
    <row r="600" spans="2:29" s="12" customFormat="1" x14ac:dyDescent="0.25">
      <c r="B600" s="2"/>
      <c r="C600" s="1"/>
      <c r="D600" s="9"/>
      <c r="E600" s="4"/>
      <c r="F600" s="1"/>
      <c r="G600" s="8"/>
      <c r="H600" s="1"/>
      <c r="I600" s="1"/>
      <c r="J600" s="4"/>
      <c r="K600" s="4"/>
      <c r="L600" s="4"/>
      <c r="M600" s="4"/>
      <c r="N600" s="4"/>
      <c r="O600" s="4"/>
      <c r="P600" s="4"/>
      <c r="Q600" s="4"/>
      <c r="R600" s="58"/>
      <c r="S600" s="61"/>
      <c r="T600" s="4"/>
      <c r="U600" s="9"/>
      <c r="AA600" s="18"/>
      <c r="AC600" s="75"/>
    </row>
    <row r="601" spans="2:29" s="12" customFormat="1" x14ac:dyDescent="0.25">
      <c r="B601" s="2"/>
      <c r="C601" s="1"/>
      <c r="D601" s="9"/>
      <c r="E601" s="4"/>
      <c r="F601" s="1"/>
      <c r="G601" s="8"/>
      <c r="H601" s="1"/>
      <c r="I601" s="1"/>
      <c r="J601" s="4"/>
      <c r="K601" s="4"/>
      <c r="L601" s="4"/>
      <c r="M601" s="4"/>
      <c r="N601" s="4"/>
      <c r="O601" s="4"/>
      <c r="P601" s="4"/>
      <c r="Q601" s="4"/>
      <c r="R601" s="58"/>
      <c r="S601" s="61"/>
      <c r="T601" s="4"/>
      <c r="U601" s="9"/>
      <c r="AA601" s="18"/>
      <c r="AC601" s="75"/>
    </row>
    <row r="602" spans="2:29" s="12" customFormat="1" x14ac:dyDescent="0.25">
      <c r="B602" s="2"/>
      <c r="C602" s="1"/>
      <c r="D602" s="9"/>
      <c r="E602" s="4"/>
      <c r="F602" s="1"/>
      <c r="G602" s="8"/>
      <c r="H602" s="1"/>
      <c r="I602" s="1"/>
      <c r="J602" s="4"/>
      <c r="K602" s="4"/>
      <c r="L602" s="4"/>
      <c r="M602" s="4"/>
      <c r="N602" s="4"/>
      <c r="O602" s="4"/>
      <c r="P602" s="4"/>
      <c r="Q602" s="4"/>
      <c r="R602" s="58"/>
      <c r="S602" s="61"/>
      <c r="T602" s="4"/>
      <c r="U602" s="9"/>
      <c r="AA602" s="18"/>
      <c r="AC602" s="75"/>
    </row>
    <row r="603" spans="2:29" s="12" customFormat="1" x14ac:dyDescent="0.25">
      <c r="B603" s="2"/>
      <c r="C603" s="1"/>
      <c r="D603" s="9"/>
      <c r="E603" s="4"/>
      <c r="F603" s="1"/>
      <c r="G603" s="8"/>
      <c r="H603" s="1"/>
      <c r="I603" s="1"/>
      <c r="J603" s="4"/>
      <c r="K603" s="4"/>
      <c r="L603" s="4"/>
      <c r="M603" s="4"/>
      <c r="N603" s="4"/>
      <c r="O603" s="4"/>
      <c r="P603" s="4"/>
      <c r="Q603" s="4"/>
      <c r="R603" s="58"/>
      <c r="S603" s="61"/>
      <c r="T603" s="4"/>
      <c r="U603" s="9"/>
      <c r="AA603" s="18"/>
      <c r="AC603" s="75"/>
    </row>
    <row r="604" spans="2:29" s="12" customFormat="1" x14ac:dyDescent="0.25">
      <c r="B604" s="2"/>
      <c r="C604" s="1"/>
      <c r="D604" s="9"/>
      <c r="E604" s="4"/>
      <c r="F604" s="1"/>
      <c r="G604" s="8"/>
      <c r="H604" s="1"/>
      <c r="I604" s="1"/>
      <c r="J604" s="4"/>
      <c r="K604" s="4"/>
      <c r="L604" s="4"/>
      <c r="M604" s="4"/>
      <c r="N604" s="4"/>
      <c r="O604" s="4"/>
      <c r="P604" s="4"/>
      <c r="Q604" s="4"/>
      <c r="R604" s="58"/>
      <c r="S604" s="61"/>
      <c r="T604" s="4"/>
      <c r="U604" s="9"/>
      <c r="AA604" s="18"/>
      <c r="AC604" s="75"/>
    </row>
    <row r="605" spans="2:29" s="12" customFormat="1" x14ac:dyDescent="0.25">
      <c r="B605" s="2"/>
      <c r="C605" s="1"/>
      <c r="D605" s="9"/>
      <c r="E605" s="4"/>
      <c r="F605" s="1"/>
      <c r="G605" s="8"/>
      <c r="H605" s="1"/>
      <c r="I605" s="1"/>
      <c r="J605" s="4"/>
      <c r="K605" s="4"/>
      <c r="L605" s="4"/>
      <c r="M605" s="4"/>
      <c r="N605" s="4"/>
      <c r="O605" s="4"/>
      <c r="P605" s="4"/>
      <c r="Q605" s="4"/>
      <c r="R605" s="58"/>
      <c r="S605" s="61"/>
      <c r="T605" s="4"/>
      <c r="U605" s="9"/>
      <c r="AA605" s="18"/>
      <c r="AC605" s="75"/>
    </row>
    <row r="606" spans="2:29" s="12" customFormat="1" x14ac:dyDescent="0.25">
      <c r="B606" s="2"/>
      <c r="C606" s="1"/>
      <c r="D606" s="9"/>
      <c r="E606" s="4"/>
      <c r="F606" s="1"/>
      <c r="G606" s="8"/>
      <c r="H606" s="1"/>
      <c r="I606" s="1"/>
      <c r="J606" s="4"/>
      <c r="K606" s="4"/>
      <c r="L606" s="4"/>
      <c r="M606" s="4"/>
      <c r="N606" s="4"/>
      <c r="O606" s="4"/>
      <c r="P606" s="4"/>
      <c r="Q606" s="4"/>
      <c r="R606" s="58"/>
      <c r="S606" s="61"/>
      <c r="T606" s="4"/>
      <c r="U606" s="9"/>
      <c r="AA606" s="18"/>
      <c r="AC606" s="75"/>
    </row>
    <row r="607" spans="2:29" s="12" customFormat="1" x14ac:dyDescent="0.25">
      <c r="B607" s="2"/>
      <c r="C607" s="1"/>
      <c r="D607" s="9"/>
      <c r="E607" s="4"/>
      <c r="F607" s="1"/>
      <c r="G607" s="8"/>
      <c r="H607" s="1"/>
      <c r="I607" s="1"/>
      <c r="J607" s="4"/>
      <c r="K607" s="4"/>
      <c r="L607" s="4"/>
      <c r="M607" s="4"/>
      <c r="N607" s="4"/>
      <c r="O607" s="4"/>
      <c r="P607" s="4"/>
      <c r="Q607" s="4"/>
      <c r="R607" s="58"/>
      <c r="S607" s="61"/>
      <c r="T607" s="4"/>
      <c r="U607" s="9"/>
      <c r="AA607" s="18"/>
      <c r="AC607" s="75"/>
    </row>
    <row r="608" spans="2:29" s="12" customFormat="1" x14ac:dyDescent="0.25">
      <c r="B608" s="2"/>
      <c r="C608" s="1"/>
      <c r="D608" s="9"/>
      <c r="E608" s="4"/>
      <c r="F608" s="1"/>
      <c r="G608" s="8"/>
      <c r="H608" s="1"/>
      <c r="I608" s="1"/>
      <c r="J608" s="4"/>
      <c r="K608" s="4"/>
      <c r="L608" s="4"/>
      <c r="M608" s="4"/>
      <c r="N608" s="4"/>
      <c r="O608" s="4"/>
      <c r="P608" s="4"/>
      <c r="Q608" s="4"/>
      <c r="R608" s="58"/>
      <c r="S608" s="61"/>
      <c r="T608" s="4"/>
      <c r="U608" s="9"/>
      <c r="AA608" s="18"/>
      <c r="AC608" s="75"/>
    </row>
    <row r="609" spans="2:29" s="12" customFormat="1" x14ac:dyDescent="0.25">
      <c r="B609" s="2"/>
      <c r="C609" s="1"/>
      <c r="D609" s="9"/>
      <c r="E609" s="4"/>
      <c r="F609" s="1"/>
      <c r="G609" s="8"/>
      <c r="H609" s="1"/>
      <c r="I609" s="1"/>
      <c r="J609" s="4"/>
      <c r="K609" s="4"/>
      <c r="L609" s="4"/>
      <c r="M609" s="4"/>
      <c r="N609" s="4"/>
      <c r="O609" s="4"/>
      <c r="P609" s="4"/>
      <c r="Q609" s="4"/>
      <c r="R609" s="58"/>
      <c r="S609" s="61"/>
      <c r="T609" s="4"/>
      <c r="U609" s="9"/>
      <c r="AA609" s="18"/>
      <c r="AC609" s="75"/>
    </row>
    <row r="610" spans="2:29" s="12" customFormat="1" x14ac:dyDescent="0.25">
      <c r="B610" s="2"/>
      <c r="C610" s="1"/>
      <c r="D610" s="9"/>
      <c r="E610" s="4"/>
      <c r="F610" s="1"/>
      <c r="G610" s="8"/>
      <c r="H610" s="1"/>
      <c r="I610" s="1"/>
      <c r="J610" s="4"/>
      <c r="K610" s="4"/>
      <c r="L610" s="4"/>
      <c r="M610" s="4"/>
      <c r="N610" s="4"/>
      <c r="O610" s="4"/>
      <c r="P610" s="4"/>
      <c r="Q610" s="4"/>
      <c r="R610" s="58"/>
      <c r="S610" s="61"/>
      <c r="T610" s="4"/>
      <c r="U610" s="9"/>
      <c r="AA610" s="18"/>
      <c r="AC610" s="75"/>
    </row>
    <row r="611" spans="2:29" s="12" customFormat="1" x14ac:dyDescent="0.25">
      <c r="B611" s="2"/>
      <c r="C611" s="1"/>
      <c r="D611" s="9"/>
      <c r="E611" s="4"/>
      <c r="F611" s="1"/>
      <c r="G611" s="8"/>
      <c r="H611" s="1"/>
      <c r="I611" s="1"/>
      <c r="J611" s="4"/>
      <c r="K611" s="4"/>
      <c r="L611" s="4"/>
      <c r="M611" s="4"/>
      <c r="N611" s="4"/>
      <c r="O611" s="4"/>
      <c r="P611" s="4"/>
      <c r="Q611" s="4"/>
      <c r="R611" s="58"/>
      <c r="S611" s="61"/>
      <c r="T611" s="4"/>
      <c r="U611" s="9"/>
      <c r="AA611" s="18"/>
      <c r="AC611" s="75"/>
    </row>
    <row r="612" spans="2:29" s="12" customFormat="1" x14ac:dyDescent="0.25">
      <c r="B612" s="2"/>
      <c r="C612" s="1"/>
      <c r="D612" s="9"/>
      <c r="E612" s="4"/>
      <c r="F612" s="1"/>
      <c r="G612" s="8"/>
      <c r="H612" s="1"/>
      <c r="I612" s="1"/>
      <c r="J612" s="4"/>
      <c r="K612" s="4"/>
      <c r="L612" s="4"/>
      <c r="M612" s="4"/>
      <c r="N612" s="4"/>
      <c r="O612" s="4"/>
      <c r="P612" s="4"/>
      <c r="Q612" s="4"/>
      <c r="R612" s="58"/>
      <c r="S612" s="61"/>
      <c r="T612" s="4"/>
      <c r="U612" s="9"/>
      <c r="AA612" s="18"/>
      <c r="AC612" s="75"/>
    </row>
    <row r="613" spans="2:29" s="12" customFormat="1" x14ac:dyDescent="0.25">
      <c r="B613" s="2"/>
      <c r="C613" s="1"/>
      <c r="D613" s="9"/>
      <c r="E613" s="4"/>
      <c r="F613" s="1"/>
      <c r="G613" s="8"/>
      <c r="H613" s="1"/>
      <c r="I613" s="1"/>
      <c r="J613" s="4"/>
      <c r="K613" s="4"/>
      <c r="L613" s="4"/>
      <c r="M613" s="4"/>
      <c r="N613" s="4"/>
      <c r="O613" s="4"/>
      <c r="P613" s="4"/>
      <c r="Q613" s="4"/>
      <c r="R613" s="58"/>
      <c r="S613" s="61"/>
      <c r="T613" s="4"/>
      <c r="U613" s="9"/>
      <c r="AA613" s="18"/>
      <c r="AC613" s="75"/>
    </row>
    <row r="614" spans="2:29" s="12" customFormat="1" x14ac:dyDescent="0.25">
      <c r="B614" s="2"/>
      <c r="C614" s="1"/>
      <c r="D614" s="9"/>
      <c r="E614" s="4"/>
      <c r="F614" s="1"/>
      <c r="G614" s="8"/>
      <c r="H614" s="1"/>
      <c r="I614" s="1"/>
      <c r="J614" s="4"/>
      <c r="K614" s="4"/>
      <c r="L614" s="4"/>
      <c r="M614" s="4"/>
      <c r="N614" s="4"/>
      <c r="O614" s="4"/>
      <c r="P614" s="4"/>
      <c r="Q614" s="4"/>
      <c r="R614" s="58"/>
      <c r="S614" s="61"/>
      <c r="T614" s="4"/>
      <c r="U614" s="9"/>
      <c r="AA614" s="18"/>
      <c r="AC614" s="75"/>
    </row>
    <row r="615" spans="2:29" s="12" customFormat="1" x14ac:dyDescent="0.25">
      <c r="B615" s="2"/>
      <c r="C615" s="1"/>
      <c r="D615" s="9"/>
      <c r="E615" s="4"/>
      <c r="F615" s="1"/>
      <c r="G615" s="8"/>
      <c r="H615" s="1"/>
      <c r="I615" s="1"/>
      <c r="J615" s="4"/>
      <c r="K615" s="4"/>
      <c r="L615" s="4"/>
      <c r="M615" s="4"/>
      <c r="N615" s="4"/>
      <c r="O615" s="4"/>
      <c r="P615" s="4"/>
      <c r="Q615" s="4"/>
      <c r="R615" s="58"/>
      <c r="S615" s="61"/>
      <c r="T615" s="4"/>
      <c r="U615" s="9"/>
      <c r="AA615" s="18"/>
      <c r="AC615" s="75"/>
    </row>
    <row r="616" spans="2:29" s="12" customFormat="1" x14ac:dyDescent="0.25">
      <c r="B616" s="2"/>
      <c r="C616" s="1"/>
      <c r="D616" s="9"/>
      <c r="E616" s="4"/>
      <c r="F616" s="1"/>
      <c r="G616" s="8"/>
      <c r="H616" s="1"/>
      <c r="I616" s="1"/>
      <c r="J616" s="4"/>
      <c r="K616" s="4"/>
      <c r="L616" s="4"/>
      <c r="M616" s="4"/>
      <c r="N616" s="4"/>
      <c r="O616" s="4"/>
      <c r="P616" s="4"/>
      <c r="Q616" s="4"/>
      <c r="R616" s="58"/>
      <c r="S616" s="61"/>
      <c r="T616" s="4"/>
      <c r="U616" s="9"/>
      <c r="AA616" s="18"/>
      <c r="AC616" s="75"/>
    </row>
    <row r="617" spans="2:29" s="12" customFormat="1" x14ac:dyDescent="0.25">
      <c r="B617" s="2"/>
      <c r="C617" s="1"/>
      <c r="D617" s="9"/>
      <c r="E617" s="4"/>
      <c r="F617" s="1"/>
      <c r="G617" s="8"/>
      <c r="H617" s="1"/>
      <c r="I617" s="1"/>
      <c r="J617" s="4"/>
      <c r="K617" s="4"/>
      <c r="L617" s="4"/>
      <c r="M617" s="4"/>
      <c r="N617" s="4"/>
      <c r="O617" s="4"/>
      <c r="P617" s="4"/>
      <c r="Q617" s="4"/>
      <c r="R617" s="58"/>
      <c r="S617" s="61"/>
      <c r="T617" s="4"/>
      <c r="U617" s="9"/>
      <c r="AA617" s="18"/>
      <c r="AC617" s="75"/>
    </row>
    <row r="618" spans="2:29" s="12" customFormat="1" x14ac:dyDescent="0.25">
      <c r="B618" s="2"/>
      <c r="C618" s="1"/>
      <c r="D618" s="9"/>
      <c r="E618" s="4"/>
      <c r="F618" s="1"/>
      <c r="G618" s="8"/>
      <c r="H618" s="1"/>
      <c r="I618" s="1"/>
      <c r="J618" s="4"/>
      <c r="K618" s="4"/>
      <c r="L618" s="4"/>
      <c r="M618" s="4"/>
      <c r="N618" s="4"/>
      <c r="O618" s="4"/>
      <c r="P618" s="4"/>
      <c r="Q618" s="4"/>
      <c r="R618" s="58"/>
      <c r="S618" s="61"/>
      <c r="T618" s="4"/>
      <c r="U618" s="9"/>
      <c r="AA618" s="18"/>
      <c r="AC618" s="75"/>
    </row>
    <row r="619" spans="2:29" s="12" customFormat="1" x14ac:dyDescent="0.25">
      <c r="B619" s="2"/>
      <c r="C619" s="1"/>
      <c r="D619" s="9"/>
      <c r="E619" s="4"/>
      <c r="F619" s="1"/>
      <c r="G619" s="8"/>
      <c r="H619" s="1"/>
      <c r="I619" s="1"/>
      <c r="J619" s="4"/>
      <c r="K619" s="4"/>
      <c r="L619" s="4"/>
      <c r="M619" s="4"/>
      <c r="N619" s="4"/>
      <c r="O619" s="4"/>
      <c r="P619" s="4"/>
      <c r="Q619" s="4"/>
      <c r="R619" s="58"/>
      <c r="S619" s="61"/>
      <c r="T619" s="4"/>
      <c r="U619" s="9"/>
      <c r="AA619" s="18"/>
      <c r="AC619" s="75"/>
    </row>
    <row r="620" spans="2:29" s="12" customFormat="1" x14ac:dyDescent="0.25">
      <c r="B620" s="2"/>
      <c r="C620" s="1"/>
      <c r="D620" s="9"/>
      <c r="E620" s="4"/>
      <c r="F620" s="1"/>
      <c r="G620" s="8"/>
      <c r="H620" s="1"/>
      <c r="I620" s="1"/>
      <c r="J620" s="4"/>
      <c r="K620" s="4"/>
      <c r="L620" s="4"/>
      <c r="M620" s="4"/>
      <c r="N620" s="4"/>
      <c r="O620" s="4"/>
      <c r="P620" s="4"/>
      <c r="Q620" s="4"/>
      <c r="R620" s="58"/>
      <c r="S620" s="61"/>
      <c r="T620" s="4"/>
      <c r="U620" s="9"/>
      <c r="AA620" s="18"/>
      <c r="AC620" s="75"/>
    </row>
    <row r="621" spans="2:29" s="12" customFormat="1" x14ac:dyDescent="0.25">
      <c r="B621" s="2"/>
      <c r="C621" s="1"/>
      <c r="D621" s="9"/>
      <c r="E621" s="4"/>
      <c r="F621" s="1"/>
      <c r="G621" s="8"/>
      <c r="H621" s="1"/>
      <c r="I621" s="1"/>
      <c r="J621" s="4"/>
      <c r="K621" s="4"/>
      <c r="L621" s="4"/>
      <c r="M621" s="4"/>
      <c r="N621" s="4"/>
      <c r="O621" s="4"/>
      <c r="P621" s="4"/>
      <c r="Q621" s="4"/>
      <c r="R621" s="58"/>
      <c r="S621" s="61"/>
      <c r="T621" s="4"/>
      <c r="U621" s="9"/>
      <c r="AA621" s="18"/>
      <c r="AC621" s="75"/>
    </row>
    <row r="622" spans="2:29" s="12" customFormat="1" x14ac:dyDescent="0.25">
      <c r="B622" s="2"/>
      <c r="C622" s="1"/>
      <c r="D622" s="9"/>
      <c r="E622" s="4"/>
      <c r="F622" s="1"/>
      <c r="G622" s="8"/>
      <c r="H622" s="1"/>
      <c r="I622" s="1"/>
      <c r="J622" s="4"/>
      <c r="K622" s="4"/>
      <c r="L622" s="4"/>
      <c r="M622" s="4"/>
      <c r="N622" s="4"/>
      <c r="O622" s="4"/>
      <c r="P622" s="4"/>
      <c r="Q622" s="4"/>
      <c r="R622" s="58"/>
      <c r="S622" s="61"/>
      <c r="T622" s="4"/>
      <c r="U622" s="9"/>
      <c r="AA622" s="18"/>
      <c r="AC622" s="75"/>
    </row>
    <row r="623" spans="2:29" s="12" customFormat="1" x14ac:dyDescent="0.25">
      <c r="B623" s="2"/>
      <c r="C623" s="1"/>
      <c r="D623" s="9"/>
      <c r="E623" s="4"/>
      <c r="F623" s="1"/>
      <c r="G623" s="8"/>
      <c r="H623" s="1"/>
      <c r="I623" s="1"/>
      <c r="J623" s="4"/>
      <c r="K623" s="4"/>
      <c r="L623" s="4"/>
      <c r="M623" s="4"/>
      <c r="N623" s="4"/>
      <c r="O623" s="4"/>
      <c r="P623" s="4"/>
      <c r="Q623" s="4"/>
      <c r="R623" s="58"/>
      <c r="S623" s="61"/>
      <c r="T623" s="4"/>
      <c r="U623" s="9"/>
      <c r="AA623" s="18"/>
      <c r="AC623" s="75"/>
    </row>
    <row r="624" spans="2:29" s="12" customFormat="1" x14ac:dyDescent="0.25">
      <c r="B624" s="2"/>
      <c r="C624" s="1"/>
      <c r="D624" s="9"/>
      <c r="E624" s="4"/>
      <c r="F624" s="1"/>
      <c r="G624" s="8"/>
      <c r="H624" s="1"/>
      <c r="I624" s="1"/>
      <c r="J624" s="4"/>
      <c r="K624" s="4"/>
      <c r="L624" s="4"/>
      <c r="M624" s="4"/>
      <c r="N624" s="4"/>
      <c r="O624" s="4"/>
      <c r="P624" s="4"/>
      <c r="Q624" s="4"/>
      <c r="R624" s="58"/>
      <c r="S624" s="61"/>
      <c r="T624" s="4"/>
      <c r="U624" s="9"/>
      <c r="AA624" s="18"/>
      <c r="AC624" s="75"/>
    </row>
    <row r="625" spans="2:29" s="12" customFormat="1" x14ac:dyDescent="0.25">
      <c r="B625" s="2"/>
      <c r="C625" s="1"/>
      <c r="D625" s="9"/>
      <c r="E625" s="4"/>
      <c r="F625" s="1"/>
      <c r="G625" s="8"/>
      <c r="H625" s="1"/>
      <c r="I625" s="1"/>
      <c r="J625" s="4"/>
      <c r="K625" s="4"/>
      <c r="L625" s="4"/>
      <c r="M625" s="4"/>
      <c r="N625" s="4"/>
      <c r="O625" s="4"/>
      <c r="P625" s="4"/>
      <c r="Q625" s="4"/>
      <c r="R625" s="58"/>
      <c r="S625" s="61"/>
      <c r="T625" s="4"/>
      <c r="U625" s="9"/>
      <c r="AA625" s="18"/>
      <c r="AC625" s="75"/>
    </row>
    <row r="626" spans="2:29" s="12" customFormat="1" x14ac:dyDescent="0.25">
      <c r="B626" s="2"/>
      <c r="C626" s="1"/>
      <c r="D626" s="9"/>
      <c r="E626" s="4"/>
      <c r="F626" s="1"/>
      <c r="G626" s="8"/>
      <c r="H626" s="1"/>
      <c r="I626" s="1"/>
      <c r="J626" s="4"/>
      <c r="K626" s="4"/>
      <c r="L626" s="4"/>
      <c r="M626" s="4"/>
      <c r="N626" s="4"/>
      <c r="O626" s="4"/>
      <c r="P626" s="4"/>
      <c r="Q626" s="4"/>
      <c r="R626" s="58"/>
      <c r="S626" s="61"/>
      <c r="T626" s="4"/>
      <c r="U626" s="9"/>
      <c r="AA626" s="18"/>
      <c r="AC626" s="75"/>
    </row>
    <row r="627" spans="2:29" s="12" customFormat="1" x14ac:dyDescent="0.25">
      <c r="B627" s="2"/>
      <c r="C627" s="1"/>
      <c r="D627" s="9"/>
      <c r="E627" s="4"/>
      <c r="F627" s="1"/>
      <c r="G627" s="8"/>
      <c r="H627" s="1"/>
      <c r="I627" s="1"/>
      <c r="J627" s="4"/>
      <c r="K627" s="4"/>
      <c r="L627" s="4"/>
      <c r="M627" s="4"/>
      <c r="N627" s="4"/>
      <c r="O627" s="4"/>
      <c r="P627" s="4"/>
      <c r="Q627" s="4"/>
      <c r="R627" s="58"/>
      <c r="S627" s="61"/>
      <c r="T627" s="4"/>
      <c r="U627" s="9"/>
      <c r="AA627" s="18"/>
      <c r="AC627" s="75"/>
    </row>
    <row r="628" spans="2:29" s="12" customFormat="1" x14ac:dyDescent="0.25">
      <c r="B628" s="2"/>
      <c r="C628" s="1"/>
      <c r="D628" s="9"/>
      <c r="E628" s="4"/>
      <c r="F628" s="1"/>
      <c r="G628" s="8"/>
      <c r="H628" s="1"/>
      <c r="I628" s="1"/>
      <c r="J628" s="4"/>
      <c r="K628" s="4"/>
      <c r="L628" s="4"/>
      <c r="M628" s="4"/>
      <c r="N628" s="4"/>
      <c r="O628" s="4"/>
      <c r="P628" s="4"/>
      <c r="Q628" s="4"/>
      <c r="R628" s="58"/>
      <c r="S628" s="61"/>
      <c r="T628" s="4"/>
      <c r="U628" s="9"/>
      <c r="AA628" s="18"/>
      <c r="AC628" s="75"/>
    </row>
    <row r="629" spans="2:29" s="12" customFormat="1" x14ac:dyDescent="0.25">
      <c r="B629" s="2"/>
      <c r="C629" s="1"/>
      <c r="D629" s="9"/>
      <c r="E629" s="4"/>
      <c r="F629" s="1"/>
      <c r="G629" s="8"/>
      <c r="H629" s="1"/>
      <c r="I629" s="1"/>
      <c r="J629" s="4"/>
      <c r="K629" s="4"/>
      <c r="L629" s="4"/>
      <c r="M629" s="4"/>
      <c r="N629" s="4"/>
      <c r="O629" s="4"/>
      <c r="P629" s="4"/>
      <c r="Q629" s="4"/>
      <c r="R629" s="58"/>
      <c r="S629" s="61"/>
      <c r="T629" s="4"/>
      <c r="U629" s="9"/>
      <c r="AA629" s="18"/>
      <c r="AC629" s="75"/>
    </row>
    <row r="630" spans="2:29" s="12" customFormat="1" x14ac:dyDescent="0.25">
      <c r="B630" s="2"/>
      <c r="C630" s="1"/>
      <c r="D630" s="9"/>
      <c r="E630" s="4"/>
      <c r="F630" s="1"/>
      <c r="G630" s="8"/>
      <c r="H630" s="1"/>
      <c r="I630" s="1"/>
      <c r="J630" s="4"/>
      <c r="K630" s="4"/>
      <c r="L630" s="4"/>
      <c r="M630" s="4"/>
      <c r="N630" s="4"/>
      <c r="O630" s="4"/>
      <c r="P630" s="4"/>
      <c r="Q630" s="4"/>
      <c r="R630" s="58"/>
      <c r="S630" s="61"/>
      <c r="T630" s="4"/>
      <c r="U630" s="9"/>
      <c r="AA630" s="18"/>
      <c r="AC630" s="75"/>
    </row>
    <row r="631" spans="2:29" s="12" customFormat="1" x14ac:dyDescent="0.25">
      <c r="B631" s="2"/>
      <c r="C631" s="1"/>
      <c r="D631" s="9"/>
      <c r="E631" s="4"/>
      <c r="F631" s="1"/>
      <c r="G631" s="8"/>
      <c r="H631" s="1"/>
      <c r="I631" s="1"/>
      <c r="J631" s="4"/>
      <c r="K631" s="4"/>
      <c r="L631" s="4"/>
      <c r="M631" s="4"/>
      <c r="N631" s="4"/>
      <c r="O631" s="4"/>
      <c r="P631" s="4"/>
      <c r="Q631" s="4"/>
      <c r="R631" s="58"/>
      <c r="S631" s="61"/>
      <c r="T631" s="4"/>
      <c r="U631" s="9"/>
      <c r="AA631" s="18"/>
      <c r="AC631" s="75"/>
    </row>
    <row r="632" spans="2:29" s="12" customFormat="1" x14ac:dyDescent="0.25">
      <c r="B632" s="2"/>
      <c r="C632" s="1"/>
      <c r="D632" s="9"/>
      <c r="E632" s="4"/>
      <c r="F632" s="1"/>
      <c r="G632" s="8"/>
      <c r="H632" s="1"/>
      <c r="I632" s="1"/>
      <c r="J632" s="4"/>
      <c r="K632" s="4"/>
      <c r="L632" s="4"/>
      <c r="M632" s="4"/>
      <c r="N632" s="4"/>
      <c r="O632" s="4"/>
      <c r="P632" s="4"/>
      <c r="Q632" s="4"/>
      <c r="R632" s="58"/>
      <c r="S632" s="61"/>
      <c r="T632" s="4"/>
      <c r="U632" s="9"/>
      <c r="AA632" s="18"/>
      <c r="AC632" s="75"/>
    </row>
    <row r="633" spans="2:29" s="12" customFormat="1" x14ac:dyDescent="0.25">
      <c r="B633" s="2"/>
      <c r="C633" s="1"/>
      <c r="D633" s="9"/>
      <c r="E633" s="4"/>
      <c r="F633" s="1"/>
      <c r="G633" s="8"/>
      <c r="H633" s="1"/>
      <c r="I633" s="1"/>
      <c r="J633" s="4"/>
      <c r="K633" s="4"/>
      <c r="L633" s="4"/>
      <c r="M633" s="4"/>
      <c r="N633" s="4"/>
      <c r="O633" s="4"/>
      <c r="P633" s="4"/>
      <c r="Q633" s="4"/>
      <c r="R633" s="58"/>
      <c r="S633" s="61"/>
      <c r="T633" s="4"/>
      <c r="U633" s="9"/>
      <c r="AA633" s="18"/>
      <c r="AC633" s="75"/>
    </row>
    <row r="634" spans="2:29" s="12" customFormat="1" x14ac:dyDescent="0.25">
      <c r="B634" s="2"/>
      <c r="C634" s="1"/>
      <c r="D634" s="9"/>
      <c r="E634" s="4"/>
      <c r="F634" s="1"/>
      <c r="G634" s="8"/>
      <c r="H634" s="1"/>
      <c r="I634" s="1"/>
      <c r="J634" s="4"/>
      <c r="K634" s="4"/>
      <c r="L634" s="4"/>
      <c r="M634" s="4"/>
      <c r="N634" s="4"/>
      <c r="O634" s="4"/>
      <c r="P634" s="4"/>
      <c r="Q634" s="4"/>
      <c r="R634" s="58"/>
      <c r="S634" s="61"/>
      <c r="T634" s="4"/>
      <c r="U634" s="9"/>
      <c r="AA634" s="18"/>
      <c r="AC634" s="75"/>
    </row>
    <row r="635" spans="2:29" s="12" customFormat="1" x14ac:dyDescent="0.25">
      <c r="B635" s="2"/>
      <c r="C635" s="1"/>
      <c r="D635" s="9"/>
      <c r="E635" s="4"/>
      <c r="F635" s="1"/>
      <c r="G635" s="8"/>
      <c r="H635" s="1"/>
      <c r="I635" s="1"/>
      <c r="J635" s="4"/>
      <c r="K635" s="4"/>
      <c r="L635" s="4"/>
      <c r="M635" s="4"/>
      <c r="N635" s="4"/>
      <c r="O635" s="4"/>
      <c r="P635" s="4"/>
      <c r="Q635" s="4"/>
      <c r="R635" s="58"/>
      <c r="S635" s="61"/>
      <c r="T635" s="4"/>
      <c r="U635" s="9"/>
      <c r="AA635" s="18"/>
      <c r="AC635" s="75"/>
    </row>
    <row r="636" spans="2:29" s="12" customFormat="1" x14ac:dyDescent="0.25">
      <c r="B636" s="2"/>
      <c r="C636" s="1"/>
      <c r="D636" s="9"/>
      <c r="E636" s="4"/>
      <c r="F636" s="1"/>
      <c r="G636" s="8"/>
      <c r="H636" s="1"/>
      <c r="I636" s="1"/>
      <c r="J636" s="4"/>
      <c r="K636" s="4"/>
      <c r="L636" s="4"/>
      <c r="M636" s="4"/>
      <c r="N636" s="4"/>
      <c r="O636" s="4"/>
      <c r="P636" s="4"/>
      <c r="Q636" s="4"/>
      <c r="R636" s="58"/>
      <c r="S636" s="61"/>
      <c r="T636" s="4"/>
      <c r="U636" s="9"/>
      <c r="AA636" s="18"/>
      <c r="AC636" s="75"/>
    </row>
    <row r="637" spans="2:29" s="12" customFormat="1" x14ac:dyDescent="0.25">
      <c r="B637" s="2"/>
      <c r="C637" s="1"/>
      <c r="D637" s="9"/>
      <c r="E637" s="4"/>
      <c r="F637" s="1"/>
      <c r="G637" s="8"/>
      <c r="H637" s="1"/>
      <c r="I637" s="1"/>
      <c r="J637" s="4"/>
      <c r="K637" s="4"/>
      <c r="L637" s="4"/>
      <c r="M637" s="4"/>
      <c r="N637" s="4"/>
      <c r="O637" s="4"/>
      <c r="P637" s="4"/>
      <c r="Q637" s="4"/>
      <c r="R637" s="58"/>
      <c r="S637" s="61"/>
      <c r="T637" s="4"/>
      <c r="U637" s="9"/>
      <c r="AA637" s="18"/>
      <c r="AC637" s="75"/>
    </row>
    <row r="638" spans="2:29" s="12" customFormat="1" x14ac:dyDescent="0.25">
      <c r="B638" s="2"/>
      <c r="C638" s="1"/>
      <c r="D638" s="9"/>
      <c r="E638" s="4"/>
      <c r="F638" s="1"/>
      <c r="G638" s="8"/>
      <c r="H638" s="1"/>
      <c r="I638" s="1"/>
      <c r="J638" s="4"/>
      <c r="K638" s="4"/>
      <c r="L638" s="4"/>
      <c r="M638" s="4"/>
      <c r="N638" s="4"/>
      <c r="O638" s="4"/>
      <c r="P638" s="4"/>
      <c r="Q638" s="4"/>
      <c r="R638" s="58"/>
      <c r="S638" s="61"/>
      <c r="T638" s="4"/>
      <c r="U638" s="9"/>
      <c r="AA638" s="18"/>
      <c r="AC638" s="75"/>
    </row>
    <row r="639" spans="2:29" s="12" customFormat="1" x14ac:dyDescent="0.25">
      <c r="B639" s="2"/>
      <c r="C639" s="1"/>
      <c r="D639" s="9"/>
      <c r="E639" s="4"/>
      <c r="F639" s="1"/>
      <c r="G639" s="8"/>
      <c r="H639" s="1"/>
      <c r="I639" s="1"/>
      <c r="J639" s="4"/>
      <c r="K639" s="4"/>
      <c r="L639" s="4"/>
      <c r="M639" s="4"/>
      <c r="N639" s="4"/>
      <c r="O639" s="4"/>
      <c r="P639" s="4"/>
      <c r="Q639" s="4"/>
      <c r="R639" s="58"/>
      <c r="S639" s="61"/>
      <c r="T639" s="4"/>
      <c r="U639" s="9"/>
      <c r="AA639" s="18"/>
      <c r="AC639" s="75"/>
    </row>
    <row r="640" spans="2:29" s="12" customFormat="1" x14ac:dyDescent="0.25">
      <c r="B640" s="2"/>
      <c r="C640" s="1"/>
      <c r="D640" s="9"/>
      <c r="E640" s="4"/>
      <c r="F640" s="1"/>
      <c r="G640" s="8"/>
      <c r="H640" s="1"/>
      <c r="I640" s="1"/>
      <c r="J640" s="4"/>
      <c r="K640" s="4"/>
      <c r="L640" s="4"/>
      <c r="M640" s="4"/>
      <c r="N640" s="4"/>
      <c r="O640" s="4"/>
      <c r="P640" s="4"/>
      <c r="Q640" s="4"/>
      <c r="R640" s="58"/>
      <c r="S640" s="61"/>
      <c r="T640" s="4"/>
      <c r="U640" s="9"/>
      <c r="AA640" s="18"/>
      <c r="AC640" s="75"/>
    </row>
    <row r="641" spans="2:29" s="12" customFormat="1" x14ac:dyDescent="0.25">
      <c r="B641" s="2"/>
      <c r="C641" s="1"/>
      <c r="D641" s="9"/>
      <c r="E641" s="4"/>
      <c r="F641" s="1"/>
      <c r="G641" s="8"/>
      <c r="H641" s="1"/>
      <c r="I641" s="1"/>
      <c r="J641" s="4"/>
      <c r="K641" s="4"/>
      <c r="L641" s="4"/>
      <c r="M641" s="4"/>
      <c r="N641" s="4"/>
      <c r="O641" s="4"/>
      <c r="P641" s="4"/>
      <c r="Q641" s="4"/>
      <c r="R641" s="58"/>
      <c r="S641" s="61"/>
      <c r="T641" s="4"/>
      <c r="U641" s="9"/>
      <c r="AA641" s="18"/>
      <c r="AC641" s="75"/>
    </row>
    <row r="642" spans="2:29" s="12" customFormat="1" x14ac:dyDescent="0.25">
      <c r="B642" s="2"/>
      <c r="C642" s="1"/>
      <c r="D642" s="9"/>
      <c r="E642" s="4"/>
      <c r="F642" s="1"/>
      <c r="G642" s="8"/>
      <c r="H642" s="1"/>
      <c r="I642" s="1"/>
      <c r="J642" s="4"/>
      <c r="K642" s="4"/>
      <c r="L642" s="4"/>
      <c r="M642" s="4"/>
      <c r="N642" s="4"/>
      <c r="O642" s="4"/>
      <c r="P642" s="4"/>
      <c r="Q642" s="4"/>
      <c r="R642" s="58"/>
      <c r="S642" s="61"/>
      <c r="T642" s="4"/>
      <c r="U642" s="9"/>
      <c r="AA642" s="18"/>
      <c r="AC642" s="75"/>
    </row>
    <row r="643" spans="2:29" s="12" customFormat="1" x14ac:dyDescent="0.25">
      <c r="B643" s="2"/>
      <c r="C643" s="1"/>
      <c r="D643" s="9"/>
      <c r="E643" s="4"/>
      <c r="F643" s="1"/>
      <c r="G643" s="8"/>
      <c r="H643" s="1"/>
      <c r="I643" s="1"/>
      <c r="J643" s="4"/>
      <c r="K643" s="4"/>
      <c r="L643" s="4"/>
      <c r="M643" s="4"/>
      <c r="N643" s="4"/>
      <c r="O643" s="4"/>
      <c r="P643" s="4"/>
      <c r="Q643" s="4"/>
      <c r="R643" s="58"/>
      <c r="S643" s="61"/>
      <c r="T643" s="4"/>
      <c r="U643" s="9"/>
      <c r="AA643" s="18"/>
      <c r="AC643" s="75"/>
    </row>
    <row r="644" spans="2:29" s="12" customFormat="1" x14ac:dyDescent="0.25">
      <c r="B644" s="2"/>
      <c r="C644" s="1"/>
      <c r="D644" s="9"/>
      <c r="E644" s="4"/>
      <c r="F644" s="1"/>
      <c r="G644" s="8"/>
      <c r="H644" s="1"/>
      <c r="I644" s="1"/>
      <c r="J644" s="4"/>
      <c r="K644" s="4"/>
      <c r="L644" s="4"/>
      <c r="M644" s="4"/>
      <c r="N644" s="4"/>
      <c r="O644" s="4"/>
      <c r="P644" s="4"/>
      <c r="Q644" s="4"/>
      <c r="R644" s="58"/>
      <c r="S644" s="61"/>
      <c r="T644" s="4"/>
      <c r="U644" s="9"/>
      <c r="AA644" s="18"/>
      <c r="AC644" s="75"/>
    </row>
    <row r="645" spans="2:29" s="12" customFormat="1" x14ac:dyDescent="0.25">
      <c r="B645" s="2"/>
      <c r="C645" s="1"/>
      <c r="D645" s="9"/>
      <c r="E645" s="4"/>
      <c r="F645" s="1"/>
      <c r="G645" s="8"/>
      <c r="H645" s="1"/>
      <c r="I645" s="1"/>
      <c r="J645" s="4"/>
      <c r="K645" s="4"/>
      <c r="L645" s="4"/>
      <c r="M645" s="4"/>
      <c r="N645" s="4"/>
      <c r="O645" s="4"/>
      <c r="P645" s="4"/>
      <c r="Q645" s="4"/>
      <c r="R645" s="58"/>
      <c r="S645" s="61"/>
      <c r="T645" s="4"/>
      <c r="U645" s="9"/>
      <c r="AA645" s="18"/>
      <c r="AC645" s="75"/>
    </row>
    <row r="646" spans="2:29" s="12" customFormat="1" x14ac:dyDescent="0.25">
      <c r="B646" s="2"/>
      <c r="C646" s="1"/>
      <c r="D646" s="9"/>
      <c r="E646" s="4"/>
      <c r="F646" s="1"/>
      <c r="G646" s="8"/>
      <c r="H646" s="1"/>
      <c r="I646" s="1"/>
      <c r="J646" s="4"/>
      <c r="K646" s="4"/>
      <c r="L646" s="4"/>
      <c r="M646" s="4"/>
      <c r="N646" s="4"/>
      <c r="O646" s="4"/>
      <c r="P646" s="4"/>
      <c r="Q646" s="4"/>
      <c r="R646" s="58"/>
      <c r="S646" s="61"/>
      <c r="T646" s="4"/>
      <c r="U646" s="9"/>
      <c r="AA646" s="18"/>
      <c r="AC646" s="75"/>
    </row>
    <row r="647" spans="2:29" s="12" customFormat="1" x14ac:dyDescent="0.25">
      <c r="B647" s="2"/>
      <c r="C647" s="1"/>
      <c r="D647" s="9"/>
      <c r="E647" s="4"/>
      <c r="F647" s="1"/>
      <c r="G647" s="8"/>
      <c r="H647" s="1"/>
      <c r="I647" s="1"/>
      <c r="J647" s="4"/>
      <c r="K647" s="4"/>
      <c r="L647" s="4"/>
      <c r="M647" s="4"/>
      <c r="N647" s="4"/>
      <c r="O647" s="4"/>
      <c r="P647" s="4"/>
      <c r="Q647" s="4"/>
      <c r="R647" s="58"/>
      <c r="S647" s="61"/>
      <c r="T647" s="4"/>
      <c r="U647" s="9"/>
      <c r="AA647" s="18"/>
      <c r="AC647" s="75"/>
    </row>
    <row r="648" spans="2:29" s="12" customFormat="1" x14ac:dyDescent="0.25">
      <c r="B648" s="2"/>
      <c r="C648" s="1"/>
      <c r="D648" s="9"/>
      <c r="E648" s="4"/>
      <c r="F648" s="1"/>
      <c r="G648" s="8"/>
      <c r="H648" s="1"/>
      <c r="I648" s="1"/>
      <c r="J648" s="4"/>
      <c r="K648" s="4"/>
      <c r="L648" s="4"/>
      <c r="M648" s="4"/>
      <c r="N648" s="4"/>
      <c r="O648" s="4"/>
      <c r="P648" s="4"/>
      <c r="Q648" s="4"/>
      <c r="R648" s="58"/>
      <c r="S648" s="61"/>
      <c r="T648" s="4"/>
      <c r="U648" s="9"/>
      <c r="AA648" s="18"/>
      <c r="AC648" s="75"/>
    </row>
    <row r="649" spans="2:29" s="12" customFormat="1" x14ac:dyDescent="0.25">
      <c r="B649" s="2"/>
      <c r="C649" s="1"/>
      <c r="D649" s="9"/>
      <c r="E649" s="4"/>
      <c r="F649" s="1"/>
      <c r="G649" s="8"/>
      <c r="H649" s="1"/>
      <c r="I649" s="1"/>
      <c r="J649" s="4"/>
      <c r="K649" s="4"/>
      <c r="L649" s="4"/>
      <c r="M649" s="4"/>
      <c r="N649" s="4"/>
      <c r="O649" s="4"/>
      <c r="P649" s="4"/>
      <c r="Q649" s="4"/>
      <c r="R649" s="58"/>
      <c r="S649" s="61"/>
      <c r="T649" s="4"/>
      <c r="U649" s="9"/>
      <c r="AA649" s="18"/>
      <c r="AC649" s="75"/>
    </row>
    <row r="650" spans="2:29" s="12" customFormat="1" x14ac:dyDescent="0.25">
      <c r="B650" s="2"/>
      <c r="C650" s="1"/>
      <c r="D650" s="9"/>
      <c r="E650" s="4"/>
      <c r="F650" s="1"/>
      <c r="G650" s="8"/>
      <c r="H650" s="1"/>
      <c r="I650" s="1"/>
      <c r="J650" s="4"/>
      <c r="K650" s="4"/>
      <c r="L650" s="4"/>
      <c r="M650" s="4"/>
      <c r="N650" s="4"/>
      <c r="O650" s="4"/>
      <c r="P650" s="4"/>
      <c r="Q650" s="4"/>
      <c r="R650" s="58"/>
      <c r="S650" s="61"/>
      <c r="T650" s="4"/>
      <c r="U650" s="9"/>
      <c r="AA650" s="18"/>
      <c r="AC650" s="75"/>
    </row>
    <row r="651" spans="2:29" s="12" customFormat="1" x14ac:dyDescent="0.25">
      <c r="B651" s="2"/>
      <c r="C651" s="1"/>
      <c r="D651" s="9"/>
      <c r="E651" s="4"/>
      <c r="F651" s="1"/>
      <c r="G651" s="8"/>
      <c r="H651" s="1"/>
      <c r="I651" s="1"/>
      <c r="J651" s="4"/>
      <c r="K651" s="4"/>
      <c r="L651" s="4"/>
      <c r="M651" s="4"/>
      <c r="N651" s="4"/>
      <c r="O651" s="4"/>
      <c r="P651" s="4"/>
      <c r="Q651" s="4"/>
      <c r="R651" s="58"/>
      <c r="S651" s="61"/>
      <c r="T651" s="4"/>
      <c r="U651" s="9"/>
      <c r="AA651" s="18"/>
      <c r="AC651" s="75"/>
    </row>
    <row r="652" spans="2:29" s="12" customFormat="1" x14ac:dyDescent="0.25">
      <c r="B652" s="2"/>
      <c r="C652" s="1"/>
      <c r="D652" s="9"/>
      <c r="E652" s="4"/>
      <c r="F652" s="1"/>
      <c r="G652" s="8"/>
      <c r="H652" s="1"/>
      <c r="I652" s="1"/>
      <c r="J652" s="4"/>
      <c r="K652" s="4"/>
      <c r="L652" s="4"/>
      <c r="M652" s="4"/>
      <c r="N652" s="4"/>
      <c r="O652" s="4"/>
      <c r="P652" s="4"/>
      <c r="Q652" s="4"/>
      <c r="R652" s="58"/>
      <c r="S652" s="61"/>
      <c r="T652" s="4"/>
      <c r="U652" s="9"/>
      <c r="AA652" s="18"/>
      <c r="AC652" s="75"/>
    </row>
    <row r="653" spans="2:29" s="12" customFormat="1" x14ac:dyDescent="0.25">
      <c r="B653" s="2"/>
      <c r="C653" s="1"/>
      <c r="D653" s="9"/>
      <c r="E653" s="4"/>
      <c r="F653" s="1"/>
      <c r="G653" s="8"/>
      <c r="H653" s="1"/>
      <c r="I653" s="1"/>
      <c r="J653" s="4"/>
      <c r="K653" s="4"/>
      <c r="L653" s="4"/>
      <c r="M653" s="4"/>
      <c r="N653" s="4"/>
      <c r="O653" s="4"/>
      <c r="P653" s="4"/>
      <c r="Q653" s="4"/>
      <c r="R653" s="58"/>
      <c r="S653" s="61"/>
      <c r="T653" s="4"/>
      <c r="U653" s="9"/>
      <c r="AA653" s="18"/>
      <c r="AC653" s="75"/>
    </row>
    <row r="654" spans="2:29" s="12" customFormat="1" x14ac:dyDescent="0.25">
      <c r="B654" s="2"/>
      <c r="C654" s="1"/>
      <c r="D654" s="9"/>
      <c r="E654" s="4"/>
      <c r="F654" s="1"/>
      <c r="G654" s="8"/>
      <c r="H654" s="1"/>
      <c r="I654" s="1"/>
      <c r="J654" s="4"/>
      <c r="K654" s="4"/>
      <c r="L654" s="4"/>
      <c r="M654" s="4"/>
      <c r="N654" s="4"/>
      <c r="O654" s="4"/>
      <c r="P654" s="4"/>
      <c r="Q654" s="4"/>
      <c r="R654" s="58"/>
      <c r="S654" s="61"/>
      <c r="T654" s="4"/>
      <c r="U654" s="9"/>
      <c r="AA654" s="18"/>
      <c r="AC654" s="75"/>
    </row>
    <row r="655" spans="2:29" s="12" customFormat="1" x14ac:dyDescent="0.25">
      <c r="B655" s="2"/>
      <c r="C655" s="1"/>
      <c r="D655" s="9"/>
      <c r="E655" s="4"/>
      <c r="F655" s="1"/>
      <c r="G655" s="8"/>
      <c r="H655" s="1"/>
      <c r="I655" s="1"/>
      <c r="J655" s="4"/>
      <c r="K655" s="4"/>
      <c r="L655" s="4"/>
      <c r="M655" s="4"/>
      <c r="N655" s="4"/>
      <c r="O655" s="4"/>
      <c r="P655" s="4"/>
      <c r="Q655" s="4"/>
      <c r="R655" s="58"/>
      <c r="S655" s="61"/>
      <c r="T655" s="4"/>
      <c r="U655" s="9"/>
      <c r="AA655" s="18"/>
      <c r="AC655" s="75"/>
    </row>
    <row r="656" spans="2:29" s="12" customFormat="1" x14ac:dyDescent="0.25">
      <c r="B656" s="2"/>
      <c r="C656" s="1"/>
      <c r="D656" s="9"/>
      <c r="E656" s="4"/>
      <c r="F656" s="1"/>
      <c r="G656" s="8"/>
      <c r="H656" s="1"/>
      <c r="I656" s="1"/>
      <c r="J656" s="4"/>
      <c r="K656" s="4"/>
      <c r="L656" s="4"/>
      <c r="M656" s="4"/>
      <c r="N656" s="4"/>
      <c r="O656" s="4"/>
      <c r="P656" s="4"/>
      <c r="Q656" s="4"/>
      <c r="R656" s="58"/>
      <c r="S656" s="61"/>
      <c r="T656" s="4"/>
      <c r="U656" s="9"/>
      <c r="AA656" s="18"/>
      <c r="AC656" s="75"/>
    </row>
    <row r="657" spans="2:29" s="12" customFormat="1" x14ac:dyDescent="0.25">
      <c r="B657" s="2"/>
      <c r="C657" s="1"/>
      <c r="D657" s="9"/>
      <c r="E657" s="4"/>
      <c r="F657" s="1"/>
      <c r="G657" s="8"/>
      <c r="H657" s="1"/>
      <c r="I657" s="1"/>
      <c r="J657" s="4"/>
      <c r="K657" s="4"/>
      <c r="L657" s="4"/>
      <c r="M657" s="4"/>
      <c r="N657" s="4"/>
      <c r="O657" s="4"/>
      <c r="P657" s="4"/>
      <c r="Q657" s="4"/>
      <c r="R657" s="58"/>
      <c r="S657" s="61"/>
      <c r="T657" s="4"/>
      <c r="U657" s="9"/>
      <c r="AA657" s="18"/>
      <c r="AC657" s="75"/>
    </row>
    <row r="658" spans="2:29" s="12" customFormat="1" x14ac:dyDescent="0.25">
      <c r="B658" s="2"/>
      <c r="C658" s="1"/>
      <c r="D658" s="9"/>
      <c r="E658" s="4"/>
      <c r="F658" s="1"/>
      <c r="G658" s="8"/>
      <c r="H658" s="1"/>
      <c r="I658" s="1"/>
      <c r="J658" s="4"/>
      <c r="K658" s="4"/>
      <c r="L658" s="4"/>
      <c r="M658" s="4"/>
      <c r="N658" s="4"/>
      <c r="O658" s="4"/>
      <c r="P658" s="4"/>
      <c r="Q658" s="4"/>
      <c r="R658" s="58"/>
      <c r="S658" s="61"/>
      <c r="T658" s="4"/>
      <c r="U658" s="9"/>
      <c r="AA658" s="18"/>
      <c r="AC658" s="75"/>
    </row>
    <row r="659" spans="2:29" s="12" customFormat="1" x14ac:dyDescent="0.25">
      <c r="B659" s="2"/>
      <c r="C659" s="1"/>
      <c r="D659" s="9"/>
      <c r="E659" s="4"/>
      <c r="F659" s="1"/>
      <c r="G659" s="8"/>
      <c r="H659" s="1"/>
      <c r="I659" s="1"/>
      <c r="J659" s="4"/>
      <c r="K659" s="4"/>
      <c r="L659" s="4"/>
      <c r="M659" s="4"/>
      <c r="N659" s="4"/>
      <c r="O659" s="4"/>
      <c r="P659" s="4"/>
      <c r="Q659" s="4"/>
      <c r="R659" s="58"/>
      <c r="S659" s="61"/>
      <c r="T659" s="4"/>
      <c r="U659" s="9"/>
      <c r="AA659" s="18"/>
      <c r="AC659" s="75"/>
    </row>
    <row r="660" spans="2:29" s="12" customFormat="1" x14ac:dyDescent="0.25">
      <c r="B660" s="2"/>
      <c r="C660" s="1"/>
      <c r="D660" s="9"/>
      <c r="E660" s="4"/>
      <c r="F660" s="1"/>
      <c r="G660" s="8"/>
      <c r="H660" s="1"/>
      <c r="I660" s="1"/>
      <c r="J660" s="4"/>
      <c r="K660" s="4"/>
      <c r="L660" s="4"/>
      <c r="M660" s="4"/>
      <c r="N660" s="4"/>
      <c r="O660" s="4"/>
      <c r="P660" s="4"/>
      <c r="Q660" s="4"/>
      <c r="R660" s="58"/>
      <c r="S660" s="61"/>
      <c r="T660" s="4"/>
      <c r="U660" s="9"/>
      <c r="AA660" s="18"/>
      <c r="AC660" s="75"/>
    </row>
    <row r="661" spans="2:29" s="12" customFormat="1" x14ac:dyDescent="0.25">
      <c r="B661" s="2"/>
      <c r="C661" s="1"/>
      <c r="D661" s="9"/>
      <c r="E661" s="4"/>
      <c r="F661" s="1"/>
      <c r="G661" s="8"/>
      <c r="H661" s="1"/>
      <c r="I661" s="1"/>
      <c r="J661" s="4"/>
      <c r="K661" s="4"/>
      <c r="L661" s="4"/>
      <c r="M661" s="4"/>
      <c r="N661" s="4"/>
      <c r="O661" s="4"/>
      <c r="P661" s="4"/>
      <c r="Q661" s="4"/>
      <c r="R661" s="58"/>
      <c r="S661" s="61"/>
      <c r="T661" s="4"/>
      <c r="U661" s="9"/>
      <c r="AA661" s="18"/>
      <c r="AC661" s="75"/>
    </row>
    <row r="662" spans="2:29" s="12" customFormat="1" x14ac:dyDescent="0.25">
      <c r="B662" s="2"/>
      <c r="C662" s="1"/>
      <c r="D662" s="9"/>
      <c r="E662" s="4"/>
      <c r="F662" s="1"/>
      <c r="G662" s="8"/>
      <c r="H662" s="1"/>
      <c r="I662" s="1"/>
      <c r="J662" s="4"/>
      <c r="K662" s="4"/>
      <c r="L662" s="4"/>
      <c r="M662" s="4"/>
      <c r="N662" s="4"/>
      <c r="O662" s="4"/>
      <c r="P662" s="4"/>
      <c r="Q662" s="4"/>
      <c r="R662" s="58"/>
      <c r="S662" s="61"/>
      <c r="T662" s="4"/>
      <c r="U662" s="9"/>
      <c r="AA662" s="18"/>
      <c r="AC662" s="75"/>
    </row>
    <row r="663" spans="2:29" s="12" customFormat="1" x14ac:dyDescent="0.25">
      <c r="B663" s="2"/>
      <c r="C663" s="1"/>
      <c r="D663" s="9"/>
      <c r="E663" s="4"/>
      <c r="F663" s="1"/>
      <c r="G663" s="8"/>
      <c r="H663" s="1"/>
      <c r="I663" s="1"/>
      <c r="J663" s="4"/>
      <c r="K663" s="4"/>
      <c r="L663" s="4"/>
      <c r="M663" s="4"/>
      <c r="N663" s="4"/>
      <c r="O663" s="4"/>
      <c r="P663" s="4"/>
      <c r="Q663" s="4"/>
      <c r="R663" s="58"/>
      <c r="S663" s="61"/>
      <c r="T663" s="4"/>
      <c r="U663" s="9"/>
      <c r="AA663" s="18"/>
      <c r="AC663" s="75"/>
    </row>
    <row r="664" spans="2:29" s="12" customFormat="1" x14ac:dyDescent="0.25">
      <c r="B664" s="2"/>
      <c r="C664" s="1"/>
      <c r="D664" s="9"/>
      <c r="E664" s="4"/>
      <c r="F664" s="1"/>
      <c r="G664" s="8"/>
      <c r="H664" s="1"/>
      <c r="I664" s="1"/>
      <c r="J664" s="4"/>
      <c r="K664" s="4"/>
      <c r="L664" s="4"/>
      <c r="M664" s="4"/>
      <c r="N664" s="4"/>
      <c r="O664" s="4"/>
      <c r="P664" s="4"/>
      <c r="Q664" s="4"/>
      <c r="R664" s="58"/>
      <c r="S664" s="61"/>
      <c r="T664" s="4"/>
      <c r="U664" s="9"/>
      <c r="AA664" s="18"/>
      <c r="AC664" s="75"/>
    </row>
    <row r="665" spans="2:29" s="12" customFormat="1" x14ac:dyDescent="0.25">
      <c r="B665" s="2"/>
      <c r="C665" s="1"/>
      <c r="D665" s="9"/>
      <c r="E665" s="4"/>
      <c r="F665" s="1"/>
      <c r="G665" s="8"/>
      <c r="H665" s="1"/>
      <c r="I665" s="1"/>
      <c r="J665" s="4"/>
      <c r="K665" s="4"/>
      <c r="L665" s="4"/>
      <c r="M665" s="4"/>
      <c r="N665" s="4"/>
      <c r="O665" s="4"/>
      <c r="P665" s="4"/>
      <c r="Q665" s="4"/>
      <c r="R665" s="58"/>
      <c r="S665" s="61"/>
      <c r="T665" s="4"/>
      <c r="U665" s="9"/>
      <c r="AA665" s="18"/>
      <c r="AC665" s="75"/>
    </row>
    <row r="666" spans="2:29" s="12" customFormat="1" x14ac:dyDescent="0.25">
      <c r="B666" s="2"/>
      <c r="C666" s="1"/>
      <c r="D666" s="9"/>
      <c r="E666" s="4"/>
      <c r="F666" s="1"/>
      <c r="G666" s="8"/>
      <c r="H666" s="1"/>
      <c r="I666" s="1"/>
      <c r="J666" s="4"/>
      <c r="K666" s="4"/>
      <c r="L666" s="4"/>
      <c r="M666" s="4"/>
      <c r="N666" s="4"/>
      <c r="O666" s="4"/>
      <c r="P666" s="4"/>
      <c r="Q666" s="4"/>
      <c r="R666" s="58"/>
      <c r="S666" s="61"/>
      <c r="T666" s="4"/>
      <c r="U666" s="9"/>
      <c r="AA666" s="18"/>
      <c r="AC666" s="75"/>
    </row>
    <row r="667" spans="2:29" s="12" customFormat="1" x14ac:dyDescent="0.25">
      <c r="B667" s="2"/>
      <c r="C667" s="1"/>
      <c r="D667" s="9"/>
      <c r="E667" s="4"/>
      <c r="F667" s="1"/>
      <c r="G667" s="8"/>
      <c r="H667" s="1"/>
      <c r="I667" s="1"/>
      <c r="J667" s="4"/>
      <c r="K667" s="4"/>
      <c r="L667" s="4"/>
      <c r="M667" s="4"/>
      <c r="N667" s="4"/>
      <c r="O667" s="4"/>
      <c r="P667" s="4"/>
      <c r="Q667" s="4"/>
      <c r="R667" s="58"/>
      <c r="S667" s="61"/>
      <c r="T667" s="4"/>
      <c r="U667" s="9"/>
      <c r="AA667" s="18"/>
      <c r="AC667" s="75"/>
    </row>
    <row r="668" spans="2:29" s="12" customFormat="1" x14ac:dyDescent="0.25">
      <c r="B668" s="2"/>
      <c r="C668" s="1"/>
      <c r="D668" s="9"/>
      <c r="E668" s="4"/>
      <c r="F668" s="1"/>
      <c r="G668" s="8"/>
      <c r="H668" s="1"/>
      <c r="I668" s="1"/>
      <c r="J668" s="4"/>
      <c r="K668" s="4"/>
      <c r="L668" s="4"/>
      <c r="M668" s="4"/>
      <c r="N668" s="4"/>
      <c r="O668" s="4"/>
      <c r="P668" s="4"/>
      <c r="Q668" s="4"/>
      <c r="R668" s="58"/>
      <c r="S668" s="61"/>
      <c r="T668" s="4"/>
      <c r="U668" s="9"/>
      <c r="AA668" s="18"/>
      <c r="AC668" s="75"/>
    </row>
    <row r="669" spans="2:29" s="12" customFormat="1" x14ac:dyDescent="0.25">
      <c r="B669" s="2"/>
      <c r="C669" s="1"/>
      <c r="D669" s="9"/>
      <c r="E669" s="4"/>
      <c r="F669" s="1"/>
      <c r="G669" s="8"/>
      <c r="H669" s="1"/>
      <c r="I669" s="1"/>
      <c r="J669" s="4"/>
      <c r="K669" s="4"/>
      <c r="L669" s="4"/>
      <c r="M669" s="4"/>
      <c r="N669" s="4"/>
      <c r="O669" s="4"/>
      <c r="P669" s="4"/>
      <c r="Q669" s="4"/>
      <c r="R669" s="58"/>
      <c r="S669" s="61"/>
      <c r="T669" s="4"/>
      <c r="U669" s="9"/>
      <c r="AA669" s="18"/>
      <c r="AC669" s="75"/>
    </row>
    <row r="670" spans="2:29" s="12" customFormat="1" x14ac:dyDescent="0.25">
      <c r="B670" s="2"/>
      <c r="C670" s="1"/>
      <c r="D670" s="9"/>
      <c r="E670" s="4"/>
      <c r="F670" s="1"/>
      <c r="G670" s="8"/>
      <c r="H670" s="1"/>
      <c r="I670" s="1"/>
      <c r="J670" s="4"/>
      <c r="K670" s="4"/>
      <c r="L670" s="4"/>
      <c r="M670" s="4"/>
      <c r="N670" s="4"/>
      <c r="O670" s="4"/>
      <c r="P670" s="4"/>
      <c r="Q670" s="4"/>
      <c r="R670" s="58"/>
      <c r="S670" s="61"/>
      <c r="T670" s="4"/>
      <c r="U670" s="9"/>
      <c r="AA670" s="18"/>
      <c r="AC670" s="75"/>
    </row>
    <row r="671" spans="2:29" s="12" customFormat="1" x14ac:dyDescent="0.25">
      <c r="B671" s="2"/>
      <c r="C671" s="1"/>
      <c r="D671" s="9"/>
      <c r="E671" s="4"/>
      <c r="F671" s="1"/>
      <c r="G671" s="8"/>
      <c r="H671" s="1"/>
      <c r="I671" s="1"/>
      <c r="J671" s="4"/>
      <c r="K671" s="4"/>
      <c r="L671" s="4"/>
      <c r="M671" s="4"/>
      <c r="N671" s="4"/>
      <c r="O671" s="4"/>
      <c r="P671" s="4"/>
      <c r="Q671" s="4"/>
      <c r="R671" s="58"/>
      <c r="S671" s="61"/>
      <c r="T671" s="4"/>
      <c r="U671" s="9"/>
      <c r="AA671" s="18"/>
      <c r="AC671" s="75"/>
    </row>
    <row r="672" spans="2:29" s="12" customFormat="1" x14ac:dyDescent="0.25">
      <c r="B672" s="2"/>
      <c r="C672" s="1"/>
      <c r="D672" s="9"/>
      <c r="E672" s="4"/>
      <c r="F672" s="1"/>
      <c r="G672" s="8"/>
      <c r="H672" s="1"/>
      <c r="I672" s="1"/>
      <c r="J672" s="4"/>
      <c r="K672" s="4"/>
      <c r="L672" s="4"/>
      <c r="M672" s="4"/>
      <c r="N672" s="4"/>
      <c r="O672" s="4"/>
      <c r="P672" s="4"/>
      <c r="Q672" s="4"/>
      <c r="R672" s="58"/>
      <c r="S672" s="61"/>
      <c r="T672" s="4"/>
      <c r="U672" s="9"/>
      <c r="AA672" s="18"/>
      <c r="AC672" s="75"/>
    </row>
    <row r="673" spans="2:29" s="12" customFormat="1" x14ac:dyDescent="0.25">
      <c r="B673" s="2"/>
      <c r="C673" s="1"/>
      <c r="D673" s="9"/>
      <c r="E673" s="4"/>
      <c r="F673" s="1"/>
      <c r="G673" s="8"/>
      <c r="H673" s="1"/>
      <c r="I673" s="1"/>
      <c r="J673" s="4"/>
      <c r="K673" s="4"/>
      <c r="L673" s="4"/>
      <c r="M673" s="4"/>
      <c r="N673" s="4"/>
      <c r="O673" s="4"/>
      <c r="P673" s="4"/>
      <c r="Q673" s="4"/>
      <c r="R673" s="58"/>
      <c r="S673" s="61"/>
      <c r="T673" s="4"/>
      <c r="U673" s="9"/>
      <c r="AA673" s="18"/>
      <c r="AC673" s="75"/>
    </row>
    <row r="674" spans="2:29" s="12" customFormat="1" x14ac:dyDescent="0.25">
      <c r="B674" s="2"/>
      <c r="C674" s="1"/>
      <c r="D674" s="9"/>
      <c r="E674" s="4"/>
      <c r="F674" s="1"/>
      <c r="G674" s="8"/>
      <c r="H674" s="1"/>
      <c r="I674" s="1"/>
      <c r="J674" s="4"/>
      <c r="K674" s="4"/>
      <c r="L674" s="4"/>
      <c r="M674" s="4"/>
      <c r="N674" s="4"/>
      <c r="O674" s="4"/>
      <c r="P674" s="4"/>
      <c r="Q674" s="4"/>
      <c r="R674" s="58"/>
      <c r="S674" s="61"/>
      <c r="T674" s="4"/>
      <c r="U674" s="9"/>
      <c r="AA674" s="18"/>
      <c r="AC674" s="75"/>
    </row>
    <row r="675" spans="2:29" s="12" customFormat="1" x14ac:dyDescent="0.25">
      <c r="B675" s="2"/>
      <c r="C675" s="1"/>
      <c r="D675" s="9"/>
      <c r="E675" s="4"/>
      <c r="F675" s="1"/>
      <c r="G675" s="8"/>
      <c r="H675" s="1"/>
      <c r="I675" s="1"/>
      <c r="J675" s="4"/>
      <c r="K675" s="4"/>
      <c r="L675" s="4"/>
      <c r="M675" s="4"/>
      <c r="N675" s="4"/>
      <c r="O675" s="4"/>
      <c r="P675" s="4"/>
      <c r="Q675" s="4"/>
      <c r="R675" s="58"/>
      <c r="S675" s="61"/>
      <c r="T675" s="4"/>
      <c r="U675" s="9"/>
      <c r="AA675" s="18"/>
      <c r="AC675" s="75"/>
    </row>
    <row r="676" spans="2:29" s="12" customFormat="1" x14ac:dyDescent="0.25">
      <c r="B676" s="2"/>
      <c r="C676" s="1"/>
      <c r="D676" s="9"/>
      <c r="E676" s="4"/>
      <c r="F676" s="1"/>
      <c r="G676" s="8"/>
      <c r="H676" s="1"/>
      <c r="I676" s="1"/>
      <c r="J676" s="4"/>
      <c r="K676" s="4"/>
      <c r="L676" s="4"/>
      <c r="M676" s="4"/>
      <c r="N676" s="4"/>
      <c r="O676" s="4"/>
      <c r="P676" s="4"/>
      <c r="Q676" s="4"/>
      <c r="R676" s="58"/>
      <c r="S676" s="61"/>
      <c r="T676" s="4"/>
      <c r="U676" s="9"/>
      <c r="AA676" s="18"/>
      <c r="AC676" s="75"/>
    </row>
    <row r="677" spans="2:29" s="12" customFormat="1" x14ac:dyDescent="0.25">
      <c r="B677" s="2"/>
      <c r="C677" s="1"/>
      <c r="D677" s="9"/>
      <c r="E677" s="4"/>
      <c r="F677" s="1"/>
      <c r="G677" s="8"/>
      <c r="H677" s="1"/>
      <c r="I677" s="1"/>
      <c r="J677" s="4"/>
      <c r="K677" s="4"/>
      <c r="L677" s="4"/>
      <c r="M677" s="4"/>
      <c r="N677" s="4"/>
      <c r="O677" s="4"/>
      <c r="P677" s="4"/>
      <c r="Q677" s="4"/>
      <c r="R677" s="58"/>
      <c r="S677" s="61"/>
      <c r="T677" s="4"/>
      <c r="U677" s="9"/>
      <c r="AA677" s="18"/>
      <c r="AC677" s="75"/>
    </row>
    <row r="678" spans="2:29" s="12" customFormat="1" x14ac:dyDescent="0.25">
      <c r="B678" s="2"/>
      <c r="C678" s="1"/>
      <c r="D678" s="9"/>
      <c r="E678" s="4"/>
      <c r="F678" s="1"/>
      <c r="G678" s="8"/>
      <c r="H678" s="1"/>
      <c r="I678" s="1"/>
      <c r="J678" s="4"/>
      <c r="K678" s="4"/>
      <c r="L678" s="4"/>
      <c r="M678" s="4"/>
      <c r="N678" s="4"/>
      <c r="O678" s="4"/>
      <c r="P678" s="4"/>
      <c r="Q678" s="4"/>
      <c r="R678" s="58"/>
      <c r="S678" s="61"/>
      <c r="T678" s="4"/>
      <c r="U678" s="9"/>
      <c r="AA678" s="18"/>
      <c r="AC678" s="75"/>
    </row>
    <row r="679" spans="2:29" s="12" customFormat="1" x14ac:dyDescent="0.25">
      <c r="B679" s="2"/>
      <c r="C679" s="1"/>
      <c r="D679" s="9"/>
      <c r="E679" s="4"/>
      <c r="F679" s="1"/>
      <c r="G679" s="8"/>
      <c r="H679" s="1"/>
      <c r="I679" s="1"/>
      <c r="J679" s="4"/>
      <c r="K679" s="4"/>
      <c r="L679" s="4"/>
      <c r="M679" s="4"/>
      <c r="N679" s="4"/>
      <c r="O679" s="4"/>
      <c r="P679" s="4"/>
      <c r="Q679" s="4"/>
      <c r="R679" s="58"/>
      <c r="S679" s="61"/>
      <c r="T679" s="4"/>
      <c r="U679" s="9"/>
      <c r="AA679" s="18"/>
      <c r="AC679" s="75"/>
    </row>
    <row r="680" spans="2:29" s="12" customFormat="1" x14ac:dyDescent="0.25">
      <c r="B680" s="2"/>
      <c r="C680" s="1"/>
      <c r="D680" s="9"/>
      <c r="E680" s="4"/>
      <c r="F680" s="1"/>
      <c r="G680" s="8"/>
      <c r="H680" s="1"/>
      <c r="I680" s="1"/>
      <c r="J680" s="4"/>
      <c r="K680" s="4"/>
      <c r="L680" s="4"/>
      <c r="M680" s="4"/>
      <c r="N680" s="4"/>
      <c r="O680" s="4"/>
      <c r="P680" s="4"/>
      <c r="Q680" s="4"/>
      <c r="R680" s="58"/>
      <c r="S680" s="61"/>
      <c r="T680" s="4"/>
      <c r="U680" s="9"/>
      <c r="AA680" s="18"/>
      <c r="AC680" s="75"/>
    </row>
    <row r="681" spans="2:29" s="12" customFormat="1" x14ac:dyDescent="0.25">
      <c r="B681" s="2"/>
      <c r="C681" s="1"/>
      <c r="D681" s="9"/>
      <c r="E681" s="4"/>
      <c r="F681" s="1"/>
      <c r="G681" s="8"/>
      <c r="H681" s="1"/>
      <c r="I681" s="1"/>
      <c r="J681" s="4"/>
      <c r="K681" s="4"/>
      <c r="L681" s="4"/>
      <c r="M681" s="4"/>
      <c r="N681" s="4"/>
      <c r="O681" s="4"/>
      <c r="P681" s="4"/>
      <c r="Q681" s="4"/>
      <c r="R681" s="58"/>
      <c r="S681" s="61"/>
      <c r="T681" s="4"/>
      <c r="U681" s="9"/>
      <c r="AA681" s="18"/>
      <c r="AC681" s="75"/>
    </row>
    <row r="682" spans="2:29" s="12" customFormat="1" x14ac:dyDescent="0.25">
      <c r="B682" s="2"/>
      <c r="C682" s="1"/>
      <c r="D682" s="9"/>
      <c r="E682" s="4"/>
      <c r="F682" s="1"/>
      <c r="G682" s="8"/>
      <c r="H682" s="1"/>
      <c r="I682" s="1"/>
      <c r="J682" s="4"/>
      <c r="K682" s="4"/>
      <c r="L682" s="4"/>
      <c r="M682" s="4"/>
      <c r="N682" s="4"/>
      <c r="O682" s="4"/>
      <c r="P682" s="4"/>
      <c r="Q682" s="4"/>
      <c r="R682" s="58"/>
      <c r="S682" s="61"/>
      <c r="T682" s="4"/>
      <c r="U682" s="9"/>
      <c r="AA682" s="18"/>
      <c r="AC682" s="75"/>
    </row>
    <row r="683" spans="2:29" s="12" customFormat="1" x14ac:dyDescent="0.25">
      <c r="B683" s="2"/>
      <c r="C683" s="1"/>
      <c r="D683" s="9"/>
      <c r="E683" s="4"/>
      <c r="F683" s="1"/>
      <c r="G683" s="8"/>
      <c r="H683" s="1"/>
      <c r="I683" s="1"/>
      <c r="J683" s="4"/>
      <c r="K683" s="4"/>
      <c r="L683" s="4"/>
      <c r="M683" s="4"/>
      <c r="N683" s="4"/>
      <c r="O683" s="4"/>
      <c r="P683" s="4"/>
      <c r="Q683" s="4"/>
      <c r="R683" s="58"/>
      <c r="S683" s="61"/>
      <c r="T683" s="4"/>
      <c r="U683" s="9"/>
      <c r="AA683" s="18"/>
      <c r="AC683" s="75"/>
    </row>
    <row r="684" spans="2:29" s="12" customFormat="1" x14ac:dyDescent="0.25">
      <c r="B684" s="2"/>
      <c r="C684" s="1"/>
      <c r="D684" s="9"/>
      <c r="E684" s="4"/>
      <c r="F684" s="1"/>
      <c r="G684" s="8"/>
      <c r="H684" s="1"/>
      <c r="I684" s="1"/>
      <c r="J684" s="4"/>
      <c r="K684" s="4"/>
      <c r="L684" s="4"/>
      <c r="M684" s="4"/>
      <c r="N684" s="4"/>
      <c r="O684" s="4"/>
      <c r="P684" s="4"/>
      <c r="Q684" s="4"/>
      <c r="R684" s="58"/>
      <c r="S684" s="61"/>
      <c r="T684" s="4"/>
      <c r="U684" s="9"/>
      <c r="AA684" s="18"/>
      <c r="AC684" s="75"/>
    </row>
    <row r="685" spans="2:29" s="12" customFormat="1" x14ac:dyDescent="0.25">
      <c r="B685" s="2"/>
      <c r="C685" s="1"/>
      <c r="D685" s="9"/>
      <c r="E685" s="4"/>
      <c r="F685" s="1"/>
      <c r="G685" s="8"/>
      <c r="H685" s="1"/>
      <c r="I685" s="1"/>
      <c r="J685" s="4"/>
      <c r="K685" s="4"/>
      <c r="L685" s="4"/>
      <c r="M685" s="4"/>
      <c r="N685" s="4"/>
      <c r="O685" s="4"/>
      <c r="P685" s="4"/>
      <c r="Q685" s="4"/>
      <c r="R685" s="58"/>
      <c r="S685" s="61"/>
      <c r="T685" s="4"/>
      <c r="U685" s="9"/>
      <c r="AA685" s="18"/>
      <c r="AC685" s="75"/>
    </row>
    <row r="686" spans="2:29" s="12" customFormat="1" x14ac:dyDescent="0.25">
      <c r="B686" s="2"/>
      <c r="C686" s="1"/>
      <c r="D686" s="9"/>
      <c r="E686" s="4"/>
      <c r="F686" s="1"/>
      <c r="G686" s="8"/>
      <c r="H686" s="1"/>
      <c r="I686" s="1"/>
      <c r="J686" s="4"/>
      <c r="K686" s="4"/>
      <c r="L686" s="4"/>
      <c r="M686" s="4"/>
      <c r="N686" s="4"/>
      <c r="O686" s="4"/>
      <c r="P686" s="4"/>
      <c r="Q686" s="4"/>
      <c r="R686" s="58"/>
      <c r="S686" s="61"/>
      <c r="T686" s="4"/>
      <c r="U686" s="9"/>
      <c r="AA686" s="18"/>
      <c r="AC686" s="75"/>
    </row>
    <row r="687" spans="2:29" s="12" customFormat="1" x14ac:dyDescent="0.25">
      <c r="B687" s="2"/>
      <c r="C687" s="1"/>
      <c r="D687" s="9"/>
      <c r="E687" s="4"/>
      <c r="F687" s="1"/>
      <c r="G687" s="8"/>
      <c r="H687" s="1"/>
      <c r="I687" s="1"/>
      <c r="J687" s="4"/>
      <c r="K687" s="4"/>
      <c r="L687" s="4"/>
      <c r="M687" s="4"/>
      <c r="N687" s="4"/>
      <c r="O687" s="4"/>
      <c r="P687" s="4"/>
      <c r="Q687" s="4"/>
      <c r="R687" s="58"/>
      <c r="S687" s="61"/>
      <c r="T687" s="4"/>
      <c r="U687" s="9"/>
      <c r="AA687" s="18"/>
      <c r="AC687" s="75"/>
    </row>
    <row r="688" spans="2:29" s="12" customFormat="1" x14ac:dyDescent="0.25">
      <c r="B688" s="2"/>
      <c r="C688" s="1"/>
      <c r="D688" s="9"/>
      <c r="E688" s="4"/>
      <c r="F688" s="1"/>
      <c r="G688" s="8"/>
      <c r="H688" s="1"/>
      <c r="I688" s="1"/>
      <c r="J688" s="4"/>
      <c r="K688" s="4"/>
      <c r="L688" s="4"/>
      <c r="M688" s="4"/>
      <c r="N688" s="4"/>
      <c r="O688" s="4"/>
      <c r="P688" s="4"/>
      <c r="Q688" s="4"/>
      <c r="R688" s="58"/>
      <c r="S688" s="61"/>
      <c r="T688" s="4"/>
      <c r="U688" s="9"/>
      <c r="AA688" s="18"/>
      <c r="AC688" s="75"/>
    </row>
    <row r="689" spans="2:29" s="12" customFormat="1" x14ac:dyDescent="0.25">
      <c r="B689" s="2"/>
      <c r="C689" s="1"/>
      <c r="D689" s="9"/>
      <c r="E689" s="4"/>
      <c r="F689" s="1"/>
      <c r="G689" s="8"/>
      <c r="H689" s="1"/>
      <c r="I689" s="1"/>
      <c r="J689" s="4"/>
      <c r="K689" s="4"/>
      <c r="L689" s="4"/>
      <c r="M689" s="4"/>
      <c r="N689" s="4"/>
      <c r="O689" s="4"/>
      <c r="P689" s="4"/>
      <c r="Q689" s="4"/>
      <c r="R689" s="58"/>
      <c r="S689" s="61"/>
      <c r="T689" s="4"/>
      <c r="U689" s="9"/>
      <c r="AA689" s="18"/>
      <c r="AC689" s="75"/>
    </row>
    <row r="690" spans="2:29" s="12" customFormat="1" x14ac:dyDescent="0.25">
      <c r="B690" s="2"/>
      <c r="C690" s="1"/>
      <c r="D690" s="9"/>
      <c r="E690" s="4"/>
      <c r="F690" s="1"/>
      <c r="G690" s="8"/>
      <c r="H690" s="1"/>
      <c r="I690" s="1"/>
      <c r="J690" s="4"/>
      <c r="K690" s="4"/>
      <c r="L690" s="4"/>
      <c r="M690" s="4"/>
      <c r="N690" s="4"/>
      <c r="O690" s="4"/>
      <c r="P690" s="4"/>
      <c r="Q690" s="4"/>
      <c r="R690" s="58"/>
      <c r="S690" s="61"/>
      <c r="T690" s="4"/>
      <c r="U690" s="9"/>
      <c r="AA690" s="18"/>
      <c r="AC690" s="75"/>
    </row>
    <row r="691" spans="2:29" s="12" customFormat="1" x14ac:dyDescent="0.25">
      <c r="B691" s="2"/>
      <c r="C691" s="1"/>
      <c r="D691" s="9"/>
      <c r="E691" s="4"/>
      <c r="F691" s="1"/>
      <c r="G691" s="8"/>
      <c r="H691" s="1"/>
      <c r="I691" s="1"/>
      <c r="J691" s="4"/>
      <c r="K691" s="4"/>
      <c r="L691" s="4"/>
      <c r="M691" s="4"/>
      <c r="N691" s="4"/>
      <c r="O691" s="4"/>
      <c r="P691" s="4"/>
      <c r="Q691" s="4"/>
      <c r="R691" s="58"/>
      <c r="S691" s="61"/>
      <c r="T691" s="4"/>
      <c r="U691" s="9"/>
      <c r="AA691" s="18"/>
      <c r="AC691" s="75"/>
    </row>
    <row r="692" spans="2:29" s="12" customFormat="1" x14ac:dyDescent="0.25">
      <c r="B692" s="2"/>
      <c r="C692" s="1"/>
      <c r="D692" s="9"/>
      <c r="E692" s="4"/>
      <c r="F692" s="1"/>
      <c r="G692" s="8"/>
      <c r="H692" s="1"/>
      <c r="I692" s="1"/>
      <c r="J692" s="4"/>
      <c r="K692" s="4"/>
      <c r="L692" s="4"/>
      <c r="M692" s="4"/>
      <c r="N692" s="4"/>
      <c r="O692" s="4"/>
      <c r="P692" s="4"/>
      <c r="Q692" s="4"/>
      <c r="R692" s="58"/>
      <c r="S692" s="61"/>
      <c r="T692" s="4"/>
      <c r="U692" s="9"/>
      <c r="AA692" s="18"/>
      <c r="AC692" s="75"/>
    </row>
    <row r="693" spans="2:29" s="12" customFormat="1" x14ac:dyDescent="0.25">
      <c r="B693" s="2"/>
      <c r="C693" s="1"/>
      <c r="D693" s="9"/>
      <c r="E693" s="4"/>
      <c r="F693" s="1"/>
      <c r="G693" s="8"/>
      <c r="H693" s="1"/>
      <c r="I693" s="1"/>
      <c r="J693" s="4"/>
      <c r="K693" s="4"/>
      <c r="L693" s="4"/>
      <c r="M693" s="4"/>
      <c r="N693" s="4"/>
      <c r="O693" s="4"/>
      <c r="P693" s="4"/>
      <c r="Q693" s="4"/>
      <c r="R693" s="58"/>
      <c r="S693" s="61"/>
      <c r="T693" s="4"/>
      <c r="U693" s="9"/>
      <c r="AA693" s="18"/>
      <c r="AC693" s="75"/>
    </row>
    <row r="694" spans="2:29" s="12" customFormat="1" x14ac:dyDescent="0.25">
      <c r="B694" s="2"/>
      <c r="C694" s="1"/>
      <c r="D694" s="9"/>
      <c r="E694" s="4"/>
      <c r="F694" s="1"/>
      <c r="G694" s="8"/>
      <c r="H694" s="1"/>
      <c r="I694" s="1"/>
      <c r="J694" s="4"/>
      <c r="K694" s="4"/>
      <c r="L694" s="4"/>
      <c r="M694" s="4"/>
      <c r="N694" s="4"/>
      <c r="O694" s="4"/>
      <c r="P694" s="4"/>
      <c r="Q694" s="4"/>
      <c r="R694" s="58"/>
      <c r="S694" s="61"/>
      <c r="T694" s="4"/>
      <c r="U694" s="9"/>
      <c r="AA694" s="18"/>
      <c r="AC694" s="75"/>
    </row>
    <row r="695" spans="2:29" s="12" customFormat="1" x14ac:dyDescent="0.25">
      <c r="B695" s="2"/>
      <c r="C695" s="1"/>
      <c r="D695" s="9"/>
      <c r="E695" s="4"/>
      <c r="F695" s="1"/>
      <c r="G695" s="8"/>
      <c r="H695" s="1"/>
      <c r="I695" s="1"/>
      <c r="J695" s="4"/>
      <c r="K695" s="4"/>
      <c r="L695" s="4"/>
      <c r="M695" s="4"/>
      <c r="N695" s="4"/>
      <c r="O695" s="4"/>
      <c r="P695" s="4"/>
      <c r="Q695" s="4"/>
      <c r="R695" s="58"/>
      <c r="S695" s="61"/>
      <c r="T695" s="4"/>
      <c r="U695" s="9"/>
      <c r="AA695" s="18"/>
      <c r="AC695" s="75"/>
    </row>
    <row r="696" spans="2:29" s="12" customFormat="1" x14ac:dyDescent="0.25">
      <c r="B696" s="2"/>
      <c r="C696" s="1"/>
      <c r="D696" s="9"/>
      <c r="E696" s="4"/>
      <c r="F696" s="1"/>
      <c r="G696" s="8"/>
      <c r="H696" s="1"/>
      <c r="I696" s="1"/>
      <c r="J696" s="4"/>
      <c r="K696" s="4"/>
      <c r="L696" s="4"/>
      <c r="M696" s="4"/>
      <c r="N696" s="4"/>
      <c r="O696" s="4"/>
      <c r="P696" s="4"/>
      <c r="Q696" s="4"/>
      <c r="R696" s="58"/>
      <c r="S696" s="61"/>
      <c r="T696" s="4"/>
      <c r="U696" s="9"/>
      <c r="AA696" s="18"/>
      <c r="AC696" s="75"/>
    </row>
    <row r="697" spans="2:29" s="12" customFormat="1" x14ac:dyDescent="0.25">
      <c r="B697" s="2"/>
      <c r="C697" s="1"/>
      <c r="D697" s="9"/>
      <c r="E697" s="4"/>
      <c r="F697" s="1"/>
      <c r="G697" s="8"/>
      <c r="H697" s="1"/>
      <c r="I697" s="1"/>
      <c r="J697" s="4"/>
      <c r="K697" s="4"/>
      <c r="L697" s="4"/>
      <c r="M697" s="4"/>
      <c r="N697" s="4"/>
      <c r="O697" s="4"/>
      <c r="P697" s="4"/>
      <c r="Q697" s="4"/>
      <c r="R697" s="58"/>
      <c r="S697" s="61"/>
      <c r="T697" s="4"/>
      <c r="U697" s="9"/>
      <c r="AA697" s="18"/>
      <c r="AC697" s="75"/>
    </row>
    <row r="698" spans="2:29" s="12" customFormat="1" x14ac:dyDescent="0.25">
      <c r="B698" s="2"/>
      <c r="C698" s="1"/>
      <c r="D698" s="9"/>
      <c r="E698" s="4"/>
      <c r="F698" s="1"/>
      <c r="G698" s="8"/>
      <c r="H698" s="1"/>
      <c r="I698" s="1"/>
      <c r="J698" s="4"/>
      <c r="K698" s="4"/>
      <c r="L698" s="4"/>
      <c r="M698" s="4"/>
      <c r="N698" s="4"/>
      <c r="O698" s="4"/>
      <c r="P698" s="4"/>
      <c r="Q698" s="4"/>
      <c r="R698" s="58"/>
      <c r="S698" s="61"/>
      <c r="T698" s="4"/>
      <c r="U698" s="9"/>
      <c r="AA698" s="18"/>
      <c r="AC698" s="75"/>
    </row>
    <row r="699" spans="2:29" s="12" customFormat="1" x14ac:dyDescent="0.25">
      <c r="B699" s="2"/>
      <c r="C699" s="1"/>
      <c r="D699" s="9"/>
      <c r="E699" s="4"/>
      <c r="F699" s="1"/>
      <c r="G699" s="8"/>
      <c r="H699" s="1"/>
      <c r="I699" s="1"/>
      <c r="J699" s="4"/>
      <c r="K699" s="4"/>
      <c r="L699" s="4"/>
      <c r="M699" s="4"/>
      <c r="N699" s="4"/>
      <c r="O699" s="4"/>
      <c r="P699" s="4"/>
      <c r="Q699" s="4"/>
      <c r="R699" s="58"/>
      <c r="S699" s="61"/>
      <c r="T699" s="4"/>
      <c r="U699" s="9"/>
      <c r="AA699" s="18"/>
      <c r="AC699" s="75"/>
    </row>
    <row r="700" spans="2:29" s="12" customFormat="1" x14ac:dyDescent="0.25">
      <c r="B700" s="2"/>
      <c r="C700" s="1"/>
      <c r="D700" s="9"/>
      <c r="E700" s="4"/>
      <c r="F700" s="1"/>
      <c r="G700" s="8"/>
      <c r="H700" s="1"/>
      <c r="I700" s="1"/>
      <c r="J700" s="4"/>
      <c r="K700" s="4"/>
      <c r="L700" s="4"/>
      <c r="M700" s="4"/>
      <c r="N700" s="4"/>
      <c r="O700" s="4"/>
      <c r="P700" s="4"/>
      <c r="Q700" s="4"/>
      <c r="R700" s="58"/>
      <c r="S700" s="61"/>
      <c r="T700" s="4"/>
      <c r="U700" s="9"/>
      <c r="AA700" s="18"/>
      <c r="AC700" s="75"/>
    </row>
    <row r="701" spans="2:29" s="12" customFormat="1" x14ac:dyDescent="0.25">
      <c r="B701" s="2"/>
      <c r="C701" s="1"/>
      <c r="D701" s="9"/>
      <c r="E701" s="4"/>
      <c r="F701" s="1"/>
      <c r="G701" s="8"/>
      <c r="H701" s="1"/>
      <c r="I701" s="1"/>
      <c r="J701" s="4"/>
      <c r="K701" s="4"/>
      <c r="L701" s="4"/>
      <c r="M701" s="4"/>
      <c r="N701" s="4"/>
      <c r="O701" s="4"/>
      <c r="P701" s="4"/>
      <c r="Q701" s="4"/>
      <c r="R701" s="58"/>
      <c r="S701" s="61"/>
      <c r="T701" s="4"/>
      <c r="U701" s="9"/>
      <c r="AA701" s="18"/>
      <c r="AC701" s="75"/>
    </row>
    <row r="702" spans="2:29" s="12" customFormat="1" x14ac:dyDescent="0.25">
      <c r="B702" s="2"/>
      <c r="C702" s="1"/>
      <c r="D702" s="9"/>
      <c r="E702" s="4"/>
      <c r="F702" s="1"/>
      <c r="G702" s="8"/>
      <c r="H702" s="1"/>
      <c r="I702" s="1"/>
      <c r="J702" s="4"/>
      <c r="K702" s="4"/>
      <c r="L702" s="4"/>
      <c r="M702" s="4"/>
      <c r="N702" s="4"/>
      <c r="O702" s="4"/>
      <c r="P702" s="4"/>
      <c r="Q702" s="4"/>
      <c r="R702" s="58"/>
      <c r="S702" s="61"/>
      <c r="T702" s="4"/>
      <c r="U702" s="9"/>
      <c r="AA702" s="18"/>
      <c r="AC702" s="75"/>
    </row>
    <row r="703" spans="2:29" s="12" customFormat="1" x14ac:dyDescent="0.25">
      <c r="B703" s="2"/>
      <c r="C703" s="1"/>
      <c r="D703" s="9"/>
      <c r="E703" s="4"/>
      <c r="F703" s="1"/>
      <c r="G703" s="8"/>
      <c r="H703" s="1"/>
      <c r="I703" s="1"/>
      <c r="J703" s="4"/>
      <c r="K703" s="4"/>
      <c r="L703" s="4"/>
      <c r="M703" s="4"/>
      <c r="N703" s="4"/>
      <c r="O703" s="4"/>
      <c r="P703" s="4"/>
      <c r="Q703" s="4"/>
      <c r="R703" s="58"/>
      <c r="S703" s="61"/>
      <c r="T703" s="4"/>
      <c r="U703" s="9"/>
      <c r="AA703" s="18"/>
      <c r="AC703" s="75"/>
    </row>
    <row r="704" spans="2:29" s="12" customFormat="1" x14ac:dyDescent="0.25">
      <c r="B704" s="2"/>
      <c r="C704" s="1"/>
      <c r="D704" s="9"/>
      <c r="E704" s="4"/>
      <c r="F704" s="1"/>
      <c r="G704" s="8"/>
      <c r="H704" s="1"/>
      <c r="I704" s="1"/>
      <c r="J704" s="4"/>
      <c r="K704" s="4"/>
      <c r="L704" s="4"/>
      <c r="M704" s="4"/>
      <c r="N704" s="4"/>
      <c r="O704" s="4"/>
      <c r="P704" s="4"/>
      <c r="Q704" s="4"/>
      <c r="R704" s="58"/>
      <c r="S704" s="61"/>
      <c r="T704" s="4"/>
      <c r="U704" s="9"/>
      <c r="AA704" s="18"/>
      <c r="AC704" s="75"/>
    </row>
    <row r="705" spans="2:29" s="12" customFormat="1" x14ac:dyDescent="0.25">
      <c r="B705" s="2"/>
      <c r="C705" s="1"/>
      <c r="D705" s="9"/>
      <c r="E705" s="4"/>
      <c r="F705" s="1"/>
      <c r="G705" s="8"/>
      <c r="H705" s="1"/>
      <c r="I705" s="1"/>
      <c r="J705" s="4"/>
      <c r="K705" s="4"/>
      <c r="L705" s="4"/>
      <c r="M705" s="4"/>
      <c r="N705" s="4"/>
      <c r="O705" s="4"/>
      <c r="P705" s="4"/>
      <c r="Q705" s="4"/>
      <c r="R705" s="58"/>
      <c r="S705" s="61"/>
      <c r="T705" s="4"/>
      <c r="U705" s="9"/>
      <c r="AA705" s="18"/>
      <c r="AC705" s="75"/>
    </row>
    <row r="706" spans="2:29" s="12" customFormat="1" x14ac:dyDescent="0.25">
      <c r="B706" s="2"/>
      <c r="C706" s="1"/>
      <c r="D706" s="9"/>
      <c r="E706" s="4"/>
      <c r="F706" s="1"/>
      <c r="G706" s="8"/>
      <c r="H706" s="1"/>
      <c r="I706" s="1"/>
      <c r="J706" s="4"/>
      <c r="K706" s="4"/>
      <c r="L706" s="4"/>
      <c r="M706" s="4"/>
      <c r="N706" s="4"/>
      <c r="O706" s="4"/>
      <c r="P706" s="4"/>
      <c r="Q706" s="4"/>
      <c r="R706" s="58"/>
      <c r="S706" s="61"/>
      <c r="T706" s="4"/>
      <c r="U706" s="9"/>
      <c r="AA706" s="18"/>
      <c r="AC706" s="75"/>
    </row>
    <row r="707" spans="2:29" s="12" customFormat="1" x14ac:dyDescent="0.25">
      <c r="B707" s="2"/>
      <c r="C707" s="1"/>
      <c r="D707" s="9"/>
      <c r="E707" s="4"/>
      <c r="F707" s="1"/>
      <c r="G707" s="8"/>
      <c r="H707" s="1"/>
      <c r="I707" s="1"/>
      <c r="J707" s="4"/>
      <c r="K707" s="4"/>
      <c r="L707" s="4"/>
      <c r="M707" s="4"/>
      <c r="N707" s="4"/>
      <c r="O707" s="4"/>
      <c r="P707" s="4"/>
      <c r="Q707" s="4"/>
      <c r="R707" s="58"/>
      <c r="S707" s="61"/>
      <c r="T707" s="4"/>
      <c r="U707" s="9"/>
      <c r="AA707" s="18"/>
      <c r="AC707" s="75"/>
    </row>
    <row r="708" spans="2:29" s="12" customFormat="1" x14ac:dyDescent="0.25">
      <c r="B708" s="2"/>
      <c r="C708" s="1"/>
      <c r="D708" s="9"/>
      <c r="E708" s="4"/>
      <c r="F708" s="1"/>
      <c r="G708" s="8"/>
      <c r="H708" s="1"/>
      <c r="I708" s="1"/>
      <c r="J708" s="4"/>
      <c r="K708" s="4"/>
      <c r="L708" s="4"/>
      <c r="M708" s="4"/>
      <c r="N708" s="4"/>
      <c r="O708" s="4"/>
      <c r="P708" s="4"/>
      <c r="Q708" s="4"/>
      <c r="R708" s="58"/>
      <c r="S708" s="61"/>
      <c r="T708" s="4"/>
      <c r="U708" s="9"/>
      <c r="AA708" s="18"/>
      <c r="AC708" s="75"/>
    </row>
    <row r="709" spans="2:29" s="12" customFormat="1" x14ac:dyDescent="0.25">
      <c r="B709" s="2"/>
      <c r="C709" s="1"/>
      <c r="D709" s="9"/>
      <c r="E709" s="4"/>
      <c r="F709" s="1"/>
      <c r="G709" s="8"/>
      <c r="H709" s="1"/>
      <c r="I709" s="1"/>
      <c r="J709" s="4"/>
      <c r="K709" s="4"/>
      <c r="L709" s="4"/>
      <c r="M709" s="4"/>
      <c r="N709" s="4"/>
      <c r="O709" s="4"/>
      <c r="P709" s="4"/>
      <c r="Q709" s="4"/>
      <c r="R709" s="58"/>
      <c r="S709" s="61"/>
      <c r="T709" s="4"/>
      <c r="U709" s="9"/>
      <c r="AA709" s="18"/>
      <c r="AC709" s="75"/>
    </row>
    <row r="710" spans="2:29" s="12" customFormat="1" x14ac:dyDescent="0.25">
      <c r="B710" s="2"/>
      <c r="C710" s="1"/>
      <c r="D710" s="9"/>
      <c r="E710" s="4"/>
      <c r="F710" s="1"/>
      <c r="G710" s="8"/>
      <c r="H710" s="1"/>
      <c r="I710" s="1"/>
      <c r="J710" s="4"/>
      <c r="K710" s="4"/>
      <c r="L710" s="4"/>
      <c r="M710" s="4"/>
      <c r="N710" s="4"/>
      <c r="O710" s="4"/>
      <c r="P710" s="4"/>
      <c r="Q710" s="4"/>
      <c r="R710" s="58"/>
      <c r="S710" s="61"/>
      <c r="T710" s="4"/>
      <c r="U710" s="9"/>
      <c r="AA710" s="18"/>
      <c r="AC710" s="75"/>
    </row>
    <row r="711" spans="2:29" s="12" customFormat="1" x14ac:dyDescent="0.25">
      <c r="B711" s="2"/>
      <c r="C711" s="1"/>
      <c r="D711" s="9"/>
      <c r="E711" s="4"/>
      <c r="F711" s="1"/>
      <c r="G711" s="8"/>
      <c r="H711" s="1"/>
      <c r="I711" s="1"/>
      <c r="J711" s="4"/>
      <c r="K711" s="4"/>
      <c r="L711" s="4"/>
      <c r="M711" s="4"/>
      <c r="N711" s="4"/>
      <c r="O711" s="4"/>
      <c r="P711" s="4"/>
      <c r="Q711" s="4"/>
      <c r="R711" s="58"/>
      <c r="S711" s="61"/>
      <c r="T711" s="4"/>
      <c r="U711" s="9"/>
      <c r="AA711" s="18"/>
      <c r="AC711" s="75"/>
    </row>
    <row r="712" spans="2:29" s="12" customFormat="1" x14ac:dyDescent="0.25">
      <c r="B712" s="2"/>
      <c r="C712" s="1"/>
      <c r="D712" s="9"/>
      <c r="E712" s="4"/>
      <c r="F712" s="1"/>
      <c r="G712" s="8"/>
      <c r="H712" s="1"/>
      <c r="I712" s="1"/>
      <c r="J712" s="4"/>
      <c r="K712" s="4"/>
      <c r="L712" s="4"/>
      <c r="M712" s="4"/>
      <c r="N712" s="4"/>
      <c r="O712" s="4"/>
      <c r="P712" s="4"/>
      <c r="Q712" s="4"/>
      <c r="R712" s="58"/>
      <c r="S712" s="61"/>
      <c r="T712" s="4"/>
      <c r="U712" s="9"/>
      <c r="AA712" s="18"/>
      <c r="AC712" s="75"/>
    </row>
    <row r="713" spans="2:29" s="12" customFormat="1" x14ac:dyDescent="0.25">
      <c r="B713" s="2"/>
      <c r="C713" s="1"/>
      <c r="D713" s="9"/>
      <c r="E713" s="4"/>
      <c r="F713" s="1"/>
      <c r="G713" s="8"/>
      <c r="H713" s="1"/>
      <c r="I713" s="1"/>
      <c r="J713" s="4"/>
      <c r="K713" s="4"/>
      <c r="L713" s="4"/>
      <c r="M713" s="4"/>
      <c r="N713" s="4"/>
      <c r="O713" s="4"/>
      <c r="P713" s="4"/>
      <c r="Q713" s="4"/>
      <c r="R713" s="58"/>
      <c r="S713" s="61"/>
      <c r="T713" s="4"/>
      <c r="U713" s="9"/>
      <c r="AA713" s="18"/>
      <c r="AC713" s="75"/>
    </row>
    <row r="714" spans="2:29" s="12" customFormat="1" x14ac:dyDescent="0.25">
      <c r="B714" s="2"/>
      <c r="C714" s="1"/>
      <c r="D714" s="9"/>
      <c r="E714" s="4"/>
      <c r="F714" s="1"/>
      <c r="G714" s="8"/>
      <c r="H714" s="1"/>
      <c r="I714" s="1"/>
      <c r="J714" s="4"/>
      <c r="K714" s="4"/>
      <c r="L714" s="4"/>
      <c r="M714" s="4"/>
      <c r="N714" s="4"/>
      <c r="O714" s="4"/>
      <c r="P714" s="4"/>
      <c r="Q714" s="4"/>
      <c r="R714" s="58"/>
      <c r="S714" s="61"/>
      <c r="T714" s="4"/>
      <c r="U714" s="9"/>
      <c r="AA714" s="18"/>
      <c r="AC714" s="75"/>
    </row>
    <row r="715" spans="2:29" s="12" customFormat="1" x14ac:dyDescent="0.25">
      <c r="B715" s="2"/>
      <c r="C715" s="1"/>
      <c r="D715" s="9"/>
      <c r="E715" s="4"/>
      <c r="F715" s="1"/>
      <c r="G715" s="8"/>
      <c r="H715" s="1"/>
      <c r="I715" s="1"/>
      <c r="J715" s="4"/>
      <c r="K715" s="4"/>
      <c r="L715" s="4"/>
      <c r="M715" s="4"/>
      <c r="N715" s="4"/>
      <c r="O715" s="4"/>
      <c r="P715" s="4"/>
      <c r="Q715" s="4"/>
      <c r="R715" s="58"/>
      <c r="S715" s="61"/>
      <c r="T715" s="4"/>
      <c r="U715" s="9"/>
      <c r="AA715" s="18"/>
      <c r="AC715" s="75"/>
    </row>
    <row r="716" spans="2:29" s="12" customFormat="1" x14ac:dyDescent="0.25">
      <c r="B716" s="2"/>
      <c r="C716" s="1"/>
      <c r="D716" s="9"/>
      <c r="E716" s="4"/>
      <c r="F716" s="1"/>
      <c r="G716" s="8"/>
      <c r="H716" s="1"/>
      <c r="I716" s="1"/>
      <c r="J716" s="4"/>
      <c r="K716" s="4"/>
      <c r="L716" s="4"/>
      <c r="M716" s="4"/>
      <c r="N716" s="4"/>
      <c r="O716" s="4"/>
      <c r="P716" s="4"/>
      <c r="Q716" s="4"/>
      <c r="R716" s="58"/>
      <c r="S716" s="61"/>
      <c r="T716" s="4"/>
      <c r="U716" s="9"/>
      <c r="AA716" s="18"/>
      <c r="AC716" s="75"/>
    </row>
    <row r="717" spans="2:29" s="12" customFormat="1" x14ac:dyDescent="0.25">
      <c r="B717" s="2"/>
      <c r="C717" s="1"/>
      <c r="D717" s="9"/>
      <c r="E717" s="4"/>
      <c r="F717" s="1"/>
      <c r="G717" s="8"/>
      <c r="H717" s="1"/>
      <c r="I717" s="1"/>
      <c r="J717" s="4"/>
      <c r="K717" s="4"/>
      <c r="L717" s="4"/>
      <c r="M717" s="4"/>
      <c r="N717" s="4"/>
      <c r="O717" s="4"/>
      <c r="P717" s="4"/>
      <c r="Q717" s="4"/>
      <c r="R717" s="58"/>
      <c r="S717" s="61"/>
      <c r="T717" s="4"/>
      <c r="U717" s="9"/>
      <c r="AA717" s="18"/>
      <c r="AC717" s="75"/>
    </row>
    <row r="718" spans="2:29" s="12" customFormat="1" x14ac:dyDescent="0.25">
      <c r="B718" s="2"/>
      <c r="C718" s="1"/>
      <c r="D718" s="9"/>
      <c r="E718" s="4"/>
      <c r="F718" s="1"/>
      <c r="G718" s="8"/>
      <c r="H718" s="1"/>
      <c r="I718" s="1"/>
      <c r="J718" s="4"/>
      <c r="K718" s="4"/>
      <c r="L718" s="4"/>
      <c r="M718" s="4"/>
      <c r="N718" s="4"/>
      <c r="O718" s="4"/>
      <c r="P718" s="4"/>
      <c r="Q718" s="4"/>
      <c r="R718" s="58"/>
      <c r="S718" s="61"/>
      <c r="T718" s="4"/>
      <c r="U718" s="9"/>
      <c r="AA718" s="18"/>
      <c r="AC718" s="75"/>
    </row>
    <row r="719" spans="2:29" s="12" customFormat="1" x14ac:dyDescent="0.25">
      <c r="B719" s="2"/>
      <c r="C719" s="1"/>
      <c r="D719" s="9"/>
      <c r="E719" s="4"/>
      <c r="F719" s="1"/>
      <c r="G719" s="8"/>
      <c r="H719" s="1"/>
      <c r="I719" s="1"/>
      <c r="J719" s="4"/>
      <c r="K719" s="4"/>
      <c r="L719" s="4"/>
      <c r="M719" s="4"/>
      <c r="N719" s="4"/>
      <c r="O719" s="4"/>
      <c r="P719" s="4"/>
      <c r="Q719" s="4"/>
      <c r="R719" s="58"/>
      <c r="S719" s="61"/>
      <c r="T719" s="4"/>
      <c r="U719" s="9"/>
      <c r="AA719" s="18"/>
      <c r="AC719" s="75"/>
    </row>
    <row r="720" spans="2:29" s="12" customFormat="1" x14ac:dyDescent="0.25">
      <c r="B720" s="2"/>
      <c r="C720" s="1"/>
      <c r="D720" s="9"/>
      <c r="E720" s="4"/>
      <c r="F720" s="1"/>
      <c r="G720" s="8"/>
      <c r="H720" s="1"/>
      <c r="I720" s="1"/>
      <c r="J720" s="4"/>
      <c r="K720" s="4"/>
      <c r="L720" s="4"/>
      <c r="M720" s="4"/>
      <c r="N720" s="4"/>
      <c r="O720" s="4"/>
      <c r="P720" s="4"/>
      <c r="Q720" s="4"/>
      <c r="R720" s="58"/>
      <c r="S720" s="61"/>
      <c r="T720" s="4"/>
      <c r="U720" s="9"/>
      <c r="AA720" s="18"/>
      <c r="AC720" s="75"/>
    </row>
    <row r="721" spans="2:29" s="12" customFormat="1" x14ac:dyDescent="0.25">
      <c r="B721" s="2"/>
      <c r="C721" s="1"/>
      <c r="D721" s="9"/>
      <c r="E721" s="4"/>
      <c r="F721" s="1"/>
      <c r="G721" s="8"/>
      <c r="H721" s="1"/>
      <c r="I721" s="1"/>
      <c r="J721" s="4"/>
      <c r="K721" s="4"/>
      <c r="L721" s="4"/>
      <c r="M721" s="4"/>
      <c r="N721" s="4"/>
      <c r="O721" s="4"/>
      <c r="P721" s="4"/>
      <c r="Q721" s="4"/>
      <c r="R721" s="58"/>
      <c r="S721" s="61"/>
      <c r="T721" s="4"/>
      <c r="U721" s="9"/>
      <c r="AA721" s="18"/>
      <c r="AC721" s="75"/>
    </row>
    <row r="722" spans="2:29" s="12" customFormat="1" x14ac:dyDescent="0.25">
      <c r="B722" s="2"/>
      <c r="C722" s="1"/>
      <c r="D722" s="9"/>
      <c r="E722" s="4"/>
      <c r="F722" s="1"/>
      <c r="G722" s="8"/>
      <c r="H722" s="1"/>
      <c r="I722" s="1"/>
      <c r="J722" s="4"/>
      <c r="K722" s="4"/>
      <c r="L722" s="4"/>
      <c r="M722" s="4"/>
      <c r="N722" s="4"/>
      <c r="O722" s="4"/>
      <c r="P722" s="4"/>
      <c r="Q722" s="4"/>
      <c r="R722" s="58"/>
      <c r="S722" s="61"/>
      <c r="T722" s="4"/>
      <c r="U722" s="9"/>
      <c r="AA722" s="18"/>
      <c r="AC722" s="75"/>
    </row>
    <row r="723" spans="2:29" s="12" customFormat="1" x14ac:dyDescent="0.25">
      <c r="B723" s="2"/>
      <c r="C723" s="1"/>
      <c r="D723" s="9"/>
      <c r="E723" s="4"/>
      <c r="F723" s="1"/>
      <c r="G723" s="8"/>
      <c r="H723" s="1"/>
      <c r="I723" s="1"/>
      <c r="J723" s="4"/>
      <c r="K723" s="4"/>
      <c r="L723" s="4"/>
      <c r="M723" s="4"/>
      <c r="N723" s="4"/>
      <c r="O723" s="4"/>
      <c r="P723" s="4"/>
      <c r="Q723" s="4"/>
      <c r="R723" s="58"/>
      <c r="S723" s="61"/>
      <c r="T723" s="4"/>
      <c r="U723" s="9"/>
      <c r="AA723" s="18"/>
      <c r="AC723" s="75"/>
    </row>
    <row r="724" spans="2:29" s="12" customFormat="1" x14ac:dyDescent="0.25">
      <c r="B724" s="2"/>
      <c r="C724" s="1"/>
      <c r="D724" s="9"/>
      <c r="E724" s="4"/>
      <c r="F724" s="1"/>
      <c r="G724" s="8"/>
      <c r="H724" s="1"/>
      <c r="I724" s="1"/>
      <c r="J724" s="4"/>
      <c r="K724" s="4"/>
      <c r="L724" s="4"/>
      <c r="M724" s="4"/>
      <c r="N724" s="4"/>
      <c r="O724" s="4"/>
      <c r="P724" s="4"/>
      <c r="Q724" s="4"/>
      <c r="R724" s="58"/>
      <c r="S724" s="61"/>
      <c r="T724" s="4"/>
      <c r="U724" s="9"/>
      <c r="AA724" s="18"/>
      <c r="AC724" s="75"/>
    </row>
    <row r="725" spans="2:29" s="12" customFormat="1" x14ac:dyDescent="0.25">
      <c r="B725" s="2"/>
      <c r="C725" s="1"/>
      <c r="D725" s="9"/>
      <c r="E725" s="4"/>
      <c r="F725" s="1"/>
      <c r="G725" s="8"/>
      <c r="H725" s="1"/>
      <c r="I725" s="1"/>
      <c r="J725" s="4"/>
      <c r="K725" s="4"/>
      <c r="L725" s="4"/>
      <c r="M725" s="4"/>
      <c r="N725" s="4"/>
      <c r="O725" s="4"/>
      <c r="P725" s="4"/>
      <c r="Q725" s="4"/>
      <c r="R725" s="58"/>
      <c r="S725" s="61"/>
      <c r="T725" s="4"/>
      <c r="U725" s="9"/>
      <c r="AA725" s="18"/>
      <c r="AC725" s="75"/>
    </row>
    <row r="726" spans="2:29" s="12" customFormat="1" x14ac:dyDescent="0.25">
      <c r="B726" s="2"/>
      <c r="C726" s="1"/>
      <c r="D726" s="9"/>
      <c r="E726" s="4"/>
      <c r="F726" s="1"/>
      <c r="G726" s="8"/>
      <c r="H726" s="1"/>
      <c r="I726" s="1"/>
      <c r="J726" s="4"/>
      <c r="K726" s="4"/>
      <c r="L726" s="4"/>
      <c r="M726" s="4"/>
      <c r="N726" s="4"/>
      <c r="O726" s="4"/>
      <c r="P726" s="4"/>
      <c r="Q726" s="4"/>
      <c r="R726" s="58"/>
      <c r="S726" s="61"/>
      <c r="T726" s="4"/>
      <c r="U726" s="9"/>
      <c r="AA726" s="18"/>
      <c r="AC726" s="75"/>
    </row>
    <row r="727" spans="2:29" s="12" customFormat="1" x14ac:dyDescent="0.25">
      <c r="B727" s="2"/>
      <c r="C727" s="1"/>
      <c r="D727" s="9"/>
      <c r="E727" s="4"/>
      <c r="F727" s="1"/>
      <c r="G727" s="8"/>
      <c r="H727" s="1"/>
      <c r="I727" s="1"/>
      <c r="J727" s="4"/>
      <c r="K727" s="4"/>
      <c r="L727" s="4"/>
      <c r="M727" s="4"/>
      <c r="N727" s="4"/>
      <c r="O727" s="4"/>
      <c r="P727" s="4"/>
      <c r="Q727" s="4"/>
      <c r="R727" s="58"/>
      <c r="S727" s="61"/>
      <c r="T727" s="4"/>
      <c r="U727" s="9"/>
      <c r="AA727" s="18"/>
      <c r="AC727" s="75"/>
    </row>
    <row r="728" spans="2:29" s="12" customFormat="1" x14ac:dyDescent="0.25">
      <c r="B728" s="2"/>
      <c r="C728" s="1"/>
      <c r="D728" s="9"/>
      <c r="E728" s="4"/>
      <c r="F728" s="1"/>
      <c r="G728" s="8"/>
      <c r="H728" s="1"/>
      <c r="I728" s="1"/>
      <c r="J728" s="4"/>
      <c r="K728" s="4"/>
      <c r="L728" s="4"/>
      <c r="M728" s="4"/>
      <c r="N728" s="4"/>
      <c r="O728" s="4"/>
      <c r="P728" s="4"/>
      <c r="Q728" s="4"/>
      <c r="R728" s="58"/>
      <c r="S728" s="61"/>
      <c r="T728" s="4"/>
      <c r="U728" s="9"/>
      <c r="AA728" s="18"/>
      <c r="AC728" s="75"/>
    </row>
    <row r="729" spans="2:29" s="12" customFormat="1" x14ac:dyDescent="0.25">
      <c r="B729" s="2"/>
      <c r="C729" s="1"/>
      <c r="D729" s="9"/>
      <c r="E729" s="4"/>
      <c r="F729" s="1"/>
      <c r="G729" s="8"/>
      <c r="H729" s="1"/>
      <c r="I729" s="1"/>
      <c r="J729" s="4"/>
      <c r="K729" s="4"/>
      <c r="L729" s="4"/>
      <c r="M729" s="4"/>
      <c r="N729" s="4"/>
      <c r="O729" s="4"/>
      <c r="P729" s="4"/>
      <c r="Q729" s="4"/>
      <c r="R729" s="58"/>
      <c r="S729" s="61"/>
      <c r="T729" s="4"/>
      <c r="U729" s="9"/>
      <c r="AA729" s="18"/>
      <c r="AC729" s="75"/>
    </row>
    <row r="730" spans="2:29" s="12" customFormat="1" x14ac:dyDescent="0.25">
      <c r="B730" s="2"/>
      <c r="C730" s="1"/>
      <c r="D730" s="9"/>
      <c r="E730" s="4"/>
      <c r="F730" s="1"/>
      <c r="G730" s="8"/>
      <c r="H730" s="1"/>
      <c r="I730" s="1"/>
      <c r="J730" s="4"/>
      <c r="K730" s="4"/>
      <c r="L730" s="4"/>
      <c r="M730" s="4"/>
      <c r="N730" s="4"/>
      <c r="O730" s="4"/>
      <c r="P730" s="4"/>
      <c r="Q730" s="4"/>
      <c r="R730" s="58"/>
      <c r="S730" s="61"/>
      <c r="T730" s="4"/>
      <c r="U730" s="9"/>
      <c r="AA730" s="18"/>
      <c r="AC730" s="75"/>
    </row>
    <row r="731" spans="2:29" s="12" customFormat="1" x14ac:dyDescent="0.25">
      <c r="B731" s="2"/>
      <c r="C731" s="1"/>
      <c r="D731" s="9"/>
      <c r="E731" s="4"/>
      <c r="F731" s="1"/>
      <c r="G731" s="8"/>
      <c r="H731" s="1"/>
      <c r="I731" s="1"/>
      <c r="J731" s="4"/>
      <c r="K731" s="4"/>
      <c r="L731" s="4"/>
      <c r="M731" s="4"/>
      <c r="N731" s="4"/>
      <c r="O731" s="4"/>
      <c r="P731" s="4"/>
      <c r="Q731" s="4"/>
      <c r="R731" s="58"/>
      <c r="S731" s="61"/>
      <c r="T731" s="4"/>
      <c r="U731" s="9"/>
      <c r="AA731" s="18"/>
      <c r="AC731" s="75"/>
    </row>
    <row r="732" spans="2:29" s="12" customFormat="1" x14ac:dyDescent="0.25">
      <c r="B732" s="2"/>
      <c r="C732" s="1"/>
      <c r="D732" s="9"/>
      <c r="E732" s="4"/>
      <c r="F732" s="1"/>
      <c r="G732" s="8"/>
      <c r="H732" s="1"/>
      <c r="I732" s="1"/>
      <c r="J732" s="4"/>
      <c r="K732" s="4"/>
      <c r="L732" s="4"/>
      <c r="M732" s="4"/>
      <c r="N732" s="4"/>
      <c r="O732" s="4"/>
      <c r="P732" s="4"/>
      <c r="Q732" s="4"/>
      <c r="R732" s="58"/>
      <c r="S732" s="61"/>
      <c r="T732" s="4"/>
      <c r="U732" s="9"/>
      <c r="AA732" s="18"/>
      <c r="AC732" s="75"/>
    </row>
    <row r="733" spans="2:29" s="12" customFormat="1" x14ac:dyDescent="0.25">
      <c r="B733" s="2"/>
      <c r="C733" s="1"/>
      <c r="D733" s="9"/>
      <c r="E733" s="4"/>
      <c r="F733" s="1"/>
      <c r="G733" s="8"/>
      <c r="H733" s="1"/>
      <c r="I733" s="1"/>
      <c r="J733" s="4"/>
      <c r="K733" s="4"/>
      <c r="L733" s="4"/>
      <c r="M733" s="4"/>
      <c r="N733" s="4"/>
      <c r="O733" s="4"/>
      <c r="P733" s="4"/>
      <c r="Q733" s="4"/>
      <c r="R733" s="58"/>
      <c r="S733" s="61"/>
      <c r="T733" s="4"/>
      <c r="U733" s="9"/>
      <c r="AA733" s="18"/>
      <c r="AC733" s="75"/>
    </row>
    <row r="734" spans="2:29" s="12" customFormat="1" x14ac:dyDescent="0.25">
      <c r="B734" s="2"/>
      <c r="C734" s="1"/>
      <c r="D734" s="9"/>
      <c r="E734" s="4"/>
      <c r="F734" s="1"/>
      <c r="G734" s="8"/>
      <c r="H734" s="1"/>
      <c r="I734" s="1"/>
      <c r="J734" s="4"/>
      <c r="K734" s="4"/>
      <c r="L734" s="4"/>
      <c r="M734" s="4"/>
      <c r="N734" s="4"/>
      <c r="O734" s="4"/>
      <c r="P734" s="4"/>
      <c r="Q734" s="4"/>
      <c r="R734" s="58"/>
      <c r="S734" s="61"/>
      <c r="T734" s="4"/>
      <c r="U734" s="9"/>
      <c r="AA734" s="18"/>
      <c r="AC734" s="75"/>
    </row>
    <row r="735" spans="2:29" s="12" customFormat="1" x14ac:dyDescent="0.25">
      <c r="B735" s="2"/>
      <c r="C735" s="1"/>
      <c r="D735" s="9"/>
      <c r="E735" s="4"/>
      <c r="F735" s="1"/>
      <c r="G735" s="8"/>
      <c r="H735" s="1"/>
      <c r="I735" s="1"/>
      <c r="J735" s="4"/>
      <c r="K735" s="4"/>
      <c r="L735" s="4"/>
      <c r="M735" s="4"/>
      <c r="N735" s="4"/>
      <c r="O735" s="4"/>
      <c r="P735" s="4"/>
      <c r="Q735" s="4"/>
      <c r="R735" s="58"/>
      <c r="S735" s="61"/>
      <c r="T735" s="4"/>
      <c r="U735" s="9"/>
      <c r="AA735" s="18"/>
      <c r="AC735" s="75"/>
    </row>
    <row r="736" spans="2:29" s="12" customFormat="1" x14ac:dyDescent="0.25">
      <c r="B736" s="2"/>
      <c r="C736" s="1"/>
      <c r="D736" s="9"/>
      <c r="E736" s="4"/>
      <c r="F736" s="1"/>
      <c r="G736" s="8"/>
      <c r="H736" s="1"/>
      <c r="I736" s="1"/>
      <c r="J736" s="4"/>
      <c r="K736" s="4"/>
      <c r="L736" s="4"/>
      <c r="M736" s="4"/>
      <c r="N736" s="4"/>
      <c r="O736" s="4"/>
      <c r="P736" s="4"/>
      <c r="Q736" s="4"/>
      <c r="R736" s="58"/>
      <c r="S736" s="61"/>
      <c r="T736" s="4"/>
      <c r="U736" s="9"/>
      <c r="AA736" s="18"/>
      <c r="AC736" s="75"/>
    </row>
    <row r="737" spans="2:29" s="12" customFormat="1" x14ac:dyDescent="0.25">
      <c r="B737" s="2"/>
      <c r="C737" s="1"/>
      <c r="D737" s="9"/>
      <c r="E737" s="4"/>
      <c r="F737" s="1"/>
      <c r="G737" s="8"/>
      <c r="H737" s="1"/>
      <c r="I737" s="1"/>
      <c r="J737" s="4"/>
      <c r="K737" s="4"/>
      <c r="L737" s="4"/>
      <c r="M737" s="4"/>
      <c r="N737" s="4"/>
      <c r="O737" s="4"/>
      <c r="P737" s="4"/>
      <c r="Q737" s="4"/>
      <c r="R737" s="58"/>
      <c r="S737" s="61"/>
      <c r="T737" s="4"/>
      <c r="U737" s="9"/>
      <c r="AA737" s="18"/>
      <c r="AC737" s="75"/>
    </row>
    <row r="738" spans="2:29" s="12" customFormat="1" x14ac:dyDescent="0.25">
      <c r="B738" s="2"/>
      <c r="C738" s="1"/>
      <c r="D738" s="9"/>
      <c r="E738" s="4"/>
      <c r="F738" s="1"/>
      <c r="G738" s="8"/>
      <c r="H738" s="1"/>
      <c r="I738" s="1"/>
      <c r="J738" s="4"/>
      <c r="K738" s="4"/>
      <c r="L738" s="4"/>
      <c r="M738" s="4"/>
      <c r="N738" s="4"/>
      <c r="O738" s="4"/>
      <c r="P738" s="4"/>
      <c r="Q738" s="4"/>
      <c r="R738" s="58"/>
      <c r="S738" s="61"/>
      <c r="T738" s="4"/>
      <c r="U738" s="9"/>
      <c r="AA738" s="18"/>
      <c r="AC738" s="75"/>
    </row>
    <row r="739" spans="2:29" s="12" customFormat="1" x14ac:dyDescent="0.25">
      <c r="B739" s="2"/>
      <c r="C739" s="1"/>
      <c r="D739" s="9"/>
      <c r="E739" s="4"/>
      <c r="F739" s="1"/>
      <c r="G739" s="8"/>
      <c r="H739" s="1"/>
      <c r="I739" s="1"/>
      <c r="J739" s="4"/>
      <c r="K739" s="4"/>
      <c r="L739" s="4"/>
      <c r="M739" s="4"/>
      <c r="N739" s="4"/>
      <c r="O739" s="4"/>
      <c r="P739" s="4"/>
      <c r="Q739" s="4"/>
      <c r="R739" s="58"/>
      <c r="S739" s="61"/>
      <c r="T739" s="4"/>
      <c r="U739" s="9"/>
      <c r="AA739" s="18"/>
      <c r="AC739" s="75"/>
    </row>
    <row r="740" spans="2:29" s="12" customFormat="1" x14ac:dyDescent="0.25">
      <c r="B740" s="2"/>
      <c r="C740" s="1"/>
      <c r="D740" s="9"/>
      <c r="E740" s="4"/>
      <c r="F740" s="1"/>
      <c r="G740" s="8"/>
      <c r="H740" s="1"/>
      <c r="I740" s="1"/>
      <c r="J740" s="4"/>
      <c r="K740" s="4"/>
      <c r="L740" s="4"/>
      <c r="M740" s="4"/>
      <c r="N740" s="4"/>
      <c r="O740" s="4"/>
      <c r="P740" s="4"/>
      <c r="Q740" s="4"/>
      <c r="R740" s="58"/>
      <c r="S740" s="61"/>
      <c r="T740" s="4"/>
      <c r="U740" s="9"/>
      <c r="AA740" s="18"/>
      <c r="AC740" s="75"/>
    </row>
    <row r="741" spans="2:29" s="12" customFormat="1" x14ac:dyDescent="0.25">
      <c r="B741" s="2"/>
      <c r="C741" s="1"/>
      <c r="D741" s="9"/>
      <c r="E741" s="4"/>
      <c r="F741" s="1"/>
      <c r="G741" s="8"/>
      <c r="H741" s="1"/>
      <c r="I741" s="1"/>
      <c r="J741" s="4"/>
      <c r="K741" s="4"/>
      <c r="L741" s="4"/>
      <c r="M741" s="4"/>
      <c r="N741" s="4"/>
      <c r="O741" s="4"/>
      <c r="P741" s="4"/>
      <c r="Q741" s="4"/>
      <c r="R741" s="58"/>
      <c r="S741" s="61"/>
      <c r="T741" s="4"/>
      <c r="U741" s="9"/>
      <c r="AA741" s="18"/>
      <c r="AC741" s="75"/>
    </row>
    <row r="742" spans="2:29" s="12" customFormat="1" x14ac:dyDescent="0.25">
      <c r="B742" s="2"/>
      <c r="C742" s="1"/>
      <c r="D742" s="9"/>
      <c r="E742" s="4"/>
      <c r="F742" s="1"/>
      <c r="G742" s="8"/>
      <c r="H742" s="1"/>
      <c r="I742" s="1"/>
      <c r="J742" s="4"/>
      <c r="K742" s="4"/>
      <c r="L742" s="4"/>
      <c r="M742" s="4"/>
      <c r="N742" s="4"/>
      <c r="O742" s="4"/>
      <c r="P742" s="4"/>
      <c r="Q742" s="4"/>
      <c r="R742" s="58"/>
      <c r="S742" s="61"/>
      <c r="T742" s="4"/>
      <c r="U742" s="9"/>
      <c r="AA742" s="18"/>
      <c r="AC742" s="75"/>
    </row>
    <row r="743" spans="2:29" s="12" customFormat="1" x14ac:dyDescent="0.25">
      <c r="B743" s="2"/>
      <c r="C743" s="1"/>
      <c r="D743" s="9"/>
      <c r="E743" s="4"/>
      <c r="F743" s="1"/>
      <c r="G743" s="8"/>
      <c r="H743" s="1"/>
      <c r="I743" s="1"/>
      <c r="J743" s="4"/>
      <c r="K743" s="4"/>
      <c r="L743" s="4"/>
      <c r="M743" s="4"/>
      <c r="N743" s="4"/>
      <c r="O743" s="4"/>
      <c r="P743" s="4"/>
      <c r="Q743" s="4"/>
      <c r="R743" s="58"/>
      <c r="S743" s="61"/>
      <c r="T743" s="4"/>
      <c r="U743" s="9"/>
      <c r="AA743" s="18"/>
      <c r="AC743" s="75"/>
    </row>
    <row r="744" spans="2:29" s="12" customFormat="1" x14ac:dyDescent="0.25">
      <c r="B744" s="2"/>
      <c r="C744" s="1"/>
      <c r="D744" s="9"/>
      <c r="E744" s="4"/>
      <c r="F744" s="1"/>
      <c r="G744" s="8"/>
      <c r="H744" s="1"/>
      <c r="I744" s="1"/>
      <c r="J744" s="4"/>
      <c r="K744" s="4"/>
      <c r="L744" s="4"/>
      <c r="M744" s="4"/>
      <c r="N744" s="4"/>
      <c r="O744" s="4"/>
      <c r="P744" s="4"/>
      <c r="Q744" s="4"/>
      <c r="R744" s="58"/>
      <c r="S744" s="61"/>
      <c r="T744" s="4"/>
      <c r="U744" s="9"/>
      <c r="AA744" s="18"/>
      <c r="AC744" s="75"/>
    </row>
    <row r="745" spans="2:29" s="12" customFormat="1" x14ac:dyDescent="0.25">
      <c r="B745" s="2"/>
      <c r="C745" s="1"/>
      <c r="D745" s="9"/>
      <c r="E745" s="4"/>
      <c r="F745" s="1"/>
      <c r="G745" s="8"/>
      <c r="H745" s="1"/>
      <c r="I745" s="1"/>
      <c r="J745" s="4"/>
      <c r="K745" s="4"/>
      <c r="L745" s="4"/>
      <c r="M745" s="4"/>
      <c r="N745" s="4"/>
      <c r="O745" s="4"/>
      <c r="P745" s="4"/>
      <c r="Q745" s="4"/>
      <c r="R745" s="58"/>
      <c r="S745" s="61"/>
      <c r="T745" s="4"/>
      <c r="U745" s="9"/>
      <c r="AA745" s="18"/>
      <c r="AC745" s="75"/>
    </row>
    <row r="746" spans="2:29" s="12" customFormat="1" x14ac:dyDescent="0.25">
      <c r="B746" s="2"/>
      <c r="C746" s="1"/>
      <c r="D746" s="9"/>
      <c r="E746" s="4"/>
      <c r="F746" s="1"/>
      <c r="G746" s="8"/>
      <c r="H746" s="1"/>
      <c r="I746" s="1"/>
      <c r="J746" s="4"/>
      <c r="K746" s="4"/>
      <c r="L746" s="4"/>
      <c r="M746" s="4"/>
      <c r="N746" s="4"/>
      <c r="O746" s="4"/>
      <c r="P746" s="4"/>
      <c r="Q746" s="4"/>
      <c r="R746" s="58"/>
      <c r="S746" s="61"/>
      <c r="T746" s="4"/>
      <c r="U746" s="9"/>
      <c r="AA746" s="18"/>
      <c r="AC746" s="75"/>
    </row>
    <row r="747" spans="2:29" s="12" customFormat="1" x14ac:dyDescent="0.25">
      <c r="B747" s="2"/>
      <c r="C747" s="1"/>
      <c r="D747" s="9"/>
      <c r="E747" s="4"/>
      <c r="F747" s="1"/>
      <c r="G747" s="8"/>
      <c r="H747" s="1"/>
      <c r="I747" s="1"/>
      <c r="J747" s="4"/>
      <c r="K747" s="4"/>
      <c r="L747" s="4"/>
      <c r="M747" s="4"/>
      <c r="N747" s="4"/>
      <c r="O747" s="4"/>
      <c r="P747" s="4"/>
      <c r="Q747" s="4"/>
      <c r="R747" s="58"/>
      <c r="S747" s="61"/>
      <c r="T747" s="4"/>
      <c r="U747" s="9"/>
      <c r="AA747" s="18"/>
      <c r="AC747" s="75"/>
    </row>
    <row r="748" spans="2:29" s="12" customFormat="1" x14ac:dyDescent="0.25">
      <c r="B748" s="2"/>
      <c r="C748" s="1"/>
      <c r="D748" s="9"/>
      <c r="E748" s="4"/>
      <c r="F748" s="1"/>
      <c r="G748" s="8"/>
      <c r="H748" s="1"/>
      <c r="I748" s="1"/>
      <c r="J748" s="4"/>
      <c r="K748" s="4"/>
      <c r="L748" s="4"/>
      <c r="M748" s="4"/>
      <c r="N748" s="4"/>
      <c r="O748" s="4"/>
      <c r="P748" s="4"/>
      <c r="Q748" s="4"/>
      <c r="R748" s="58"/>
      <c r="S748" s="61"/>
      <c r="T748" s="4"/>
      <c r="U748" s="9"/>
      <c r="AA748" s="18"/>
      <c r="AC748" s="75"/>
    </row>
    <row r="749" spans="2:29" s="12" customFormat="1" x14ac:dyDescent="0.25">
      <c r="B749" s="2"/>
      <c r="C749" s="1"/>
      <c r="D749" s="9"/>
      <c r="E749" s="4"/>
      <c r="F749" s="1"/>
      <c r="G749" s="8"/>
      <c r="H749" s="1"/>
      <c r="I749" s="1"/>
      <c r="J749" s="4"/>
      <c r="K749" s="4"/>
      <c r="L749" s="4"/>
      <c r="M749" s="4"/>
      <c r="N749" s="4"/>
      <c r="O749" s="4"/>
      <c r="P749" s="4"/>
      <c r="Q749" s="4"/>
      <c r="R749" s="58"/>
      <c r="S749" s="61"/>
      <c r="T749" s="4"/>
      <c r="U749" s="9"/>
      <c r="AA749" s="18"/>
      <c r="AC749" s="75"/>
    </row>
    <row r="750" spans="2:29" s="12" customFormat="1" x14ac:dyDescent="0.25">
      <c r="B750" s="2"/>
      <c r="C750" s="1"/>
      <c r="D750" s="9"/>
      <c r="E750" s="4"/>
      <c r="F750" s="1"/>
      <c r="G750" s="8"/>
      <c r="H750" s="1"/>
      <c r="I750" s="1"/>
      <c r="J750" s="4"/>
      <c r="K750" s="4"/>
      <c r="L750" s="4"/>
      <c r="M750" s="4"/>
      <c r="N750" s="4"/>
      <c r="O750" s="4"/>
      <c r="P750" s="4"/>
      <c r="Q750" s="4"/>
      <c r="R750" s="58"/>
      <c r="S750" s="61"/>
      <c r="T750" s="4"/>
      <c r="U750" s="9"/>
      <c r="AA750" s="18"/>
      <c r="AC750" s="75"/>
    </row>
    <row r="751" spans="2:29" s="12" customFormat="1" x14ac:dyDescent="0.25">
      <c r="B751" s="2"/>
      <c r="C751" s="1"/>
      <c r="D751" s="9"/>
      <c r="E751" s="4"/>
      <c r="F751" s="1"/>
      <c r="G751" s="8"/>
      <c r="H751" s="1"/>
      <c r="I751" s="1"/>
      <c r="J751" s="4"/>
      <c r="K751" s="4"/>
      <c r="L751" s="4"/>
      <c r="M751" s="4"/>
      <c r="N751" s="4"/>
      <c r="O751" s="4"/>
      <c r="P751" s="4"/>
      <c r="Q751" s="4"/>
      <c r="R751" s="58"/>
      <c r="S751" s="61"/>
      <c r="T751" s="4"/>
      <c r="U751" s="9"/>
      <c r="AA751" s="18"/>
      <c r="AC751" s="75"/>
    </row>
    <row r="752" spans="2:29" s="12" customFormat="1" x14ac:dyDescent="0.25">
      <c r="B752" s="2"/>
      <c r="C752" s="1"/>
      <c r="D752" s="9"/>
      <c r="E752" s="4"/>
      <c r="F752" s="1"/>
      <c r="G752" s="8"/>
      <c r="H752" s="1"/>
      <c r="I752" s="1"/>
      <c r="J752" s="4"/>
      <c r="K752" s="4"/>
      <c r="L752" s="4"/>
      <c r="M752" s="4"/>
      <c r="N752" s="4"/>
      <c r="O752" s="4"/>
      <c r="P752" s="4"/>
      <c r="Q752" s="4"/>
      <c r="R752" s="58"/>
      <c r="S752" s="61"/>
      <c r="T752" s="4"/>
      <c r="U752" s="9"/>
      <c r="AA752" s="18"/>
      <c r="AC752" s="75"/>
    </row>
    <row r="753" spans="2:29" s="12" customFormat="1" x14ac:dyDescent="0.25">
      <c r="B753" s="2"/>
      <c r="C753" s="1"/>
      <c r="D753" s="9"/>
      <c r="E753" s="4"/>
      <c r="F753" s="1"/>
      <c r="G753" s="8"/>
      <c r="H753" s="1"/>
      <c r="I753" s="1"/>
      <c r="J753" s="4"/>
      <c r="K753" s="4"/>
      <c r="L753" s="4"/>
      <c r="M753" s="4"/>
      <c r="N753" s="4"/>
      <c r="O753" s="4"/>
      <c r="P753" s="4"/>
      <c r="Q753" s="4"/>
      <c r="R753" s="58"/>
      <c r="S753" s="61"/>
      <c r="T753" s="4"/>
      <c r="U753" s="9"/>
      <c r="AA753" s="18"/>
      <c r="AC753" s="75"/>
    </row>
    <row r="754" spans="2:29" s="12" customFormat="1" x14ac:dyDescent="0.25">
      <c r="B754" s="2"/>
      <c r="C754" s="1"/>
      <c r="D754" s="9"/>
      <c r="E754" s="4"/>
      <c r="F754" s="1"/>
      <c r="G754" s="8"/>
      <c r="H754" s="1"/>
      <c r="I754" s="1"/>
      <c r="J754" s="4"/>
      <c r="K754" s="4"/>
      <c r="L754" s="4"/>
      <c r="M754" s="4"/>
      <c r="N754" s="4"/>
      <c r="O754" s="4"/>
      <c r="P754" s="4"/>
      <c r="Q754" s="4"/>
      <c r="R754" s="58"/>
      <c r="S754" s="61"/>
      <c r="T754" s="4"/>
      <c r="U754" s="9"/>
      <c r="AA754" s="18"/>
      <c r="AC754" s="75"/>
    </row>
    <row r="755" spans="2:29" s="12" customFormat="1" x14ac:dyDescent="0.25">
      <c r="B755" s="2"/>
      <c r="C755" s="1"/>
      <c r="D755" s="9"/>
      <c r="E755" s="4"/>
      <c r="F755" s="1"/>
      <c r="G755" s="8"/>
      <c r="H755" s="1"/>
      <c r="I755" s="1"/>
      <c r="J755" s="4"/>
      <c r="K755" s="4"/>
      <c r="L755" s="4"/>
      <c r="M755" s="4"/>
      <c r="N755" s="4"/>
      <c r="O755" s="4"/>
      <c r="P755" s="4"/>
      <c r="Q755" s="4"/>
      <c r="R755" s="58"/>
      <c r="S755" s="61"/>
      <c r="T755" s="4"/>
      <c r="U755" s="9"/>
      <c r="AA755" s="18"/>
      <c r="AC755" s="75"/>
    </row>
    <row r="756" spans="2:29" s="12" customFormat="1" x14ac:dyDescent="0.25">
      <c r="B756" s="2"/>
      <c r="C756" s="1"/>
      <c r="D756" s="9"/>
      <c r="E756" s="4"/>
      <c r="F756" s="1"/>
      <c r="G756" s="8"/>
      <c r="H756" s="1"/>
      <c r="I756" s="1"/>
      <c r="J756" s="4"/>
      <c r="K756" s="4"/>
      <c r="L756" s="4"/>
      <c r="M756" s="4"/>
      <c r="N756" s="4"/>
      <c r="O756" s="4"/>
      <c r="P756" s="4"/>
      <c r="Q756" s="4"/>
      <c r="R756" s="58"/>
      <c r="S756" s="61"/>
      <c r="T756" s="4"/>
      <c r="U756" s="9"/>
      <c r="AA756" s="18"/>
      <c r="AC756" s="75"/>
    </row>
    <row r="757" spans="2:29" s="12" customFormat="1" x14ac:dyDescent="0.25">
      <c r="B757" s="2"/>
      <c r="C757" s="1"/>
      <c r="D757" s="9"/>
      <c r="E757" s="4"/>
      <c r="F757" s="1"/>
      <c r="G757" s="8"/>
      <c r="H757" s="1"/>
      <c r="I757" s="1"/>
      <c r="J757" s="4"/>
      <c r="K757" s="4"/>
      <c r="L757" s="4"/>
      <c r="M757" s="4"/>
      <c r="N757" s="4"/>
      <c r="O757" s="4"/>
      <c r="P757" s="4"/>
      <c r="Q757" s="4"/>
      <c r="R757" s="58"/>
      <c r="S757" s="61"/>
      <c r="T757" s="4"/>
      <c r="U757" s="9"/>
      <c r="AA757" s="18"/>
      <c r="AC757" s="75"/>
    </row>
    <row r="758" spans="2:29" s="12" customFormat="1" x14ac:dyDescent="0.25">
      <c r="B758" s="2"/>
      <c r="C758" s="1"/>
      <c r="D758" s="9"/>
      <c r="E758" s="4"/>
      <c r="F758" s="1"/>
      <c r="G758" s="8"/>
      <c r="H758" s="1"/>
      <c r="I758" s="1"/>
      <c r="J758" s="4"/>
      <c r="K758" s="4"/>
      <c r="L758" s="4"/>
      <c r="M758" s="4"/>
      <c r="N758" s="4"/>
      <c r="O758" s="4"/>
      <c r="P758" s="4"/>
      <c r="Q758" s="4"/>
      <c r="R758" s="58"/>
      <c r="S758" s="61"/>
      <c r="T758" s="4"/>
      <c r="U758" s="9"/>
      <c r="AA758" s="18"/>
      <c r="AC758" s="75"/>
    </row>
    <row r="759" spans="2:29" s="12" customFormat="1" x14ac:dyDescent="0.25">
      <c r="B759" s="2"/>
      <c r="C759" s="1"/>
      <c r="D759" s="9"/>
      <c r="E759" s="4"/>
      <c r="F759" s="1"/>
      <c r="G759" s="8"/>
      <c r="H759" s="1"/>
      <c r="I759" s="1"/>
      <c r="J759" s="4"/>
      <c r="K759" s="4"/>
      <c r="L759" s="4"/>
      <c r="M759" s="4"/>
      <c r="N759" s="4"/>
      <c r="O759" s="4"/>
      <c r="P759" s="4"/>
      <c r="Q759" s="4"/>
      <c r="R759" s="58"/>
      <c r="S759" s="61"/>
      <c r="T759" s="4"/>
      <c r="U759" s="9"/>
      <c r="AA759" s="18"/>
      <c r="AC759" s="75"/>
    </row>
    <row r="760" spans="2:29" s="12" customFormat="1" x14ac:dyDescent="0.25">
      <c r="B760" s="2"/>
      <c r="C760" s="1"/>
      <c r="D760" s="9"/>
      <c r="E760" s="4"/>
      <c r="F760" s="1"/>
      <c r="G760" s="8"/>
      <c r="H760" s="1"/>
      <c r="I760" s="1"/>
      <c r="J760" s="4"/>
      <c r="K760" s="4"/>
      <c r="L760" s="4"/>
      <c r="M760" s="4"/>
      <c r="N760" s="4"/>
      <c r="O760" s="4"/>
      <c r="P760" s="4"/>
      <c r="Q760" s="4"/>
      <c r="R760" s="58"/>
      <c r="S760" s="61"/>
      <c r="T760" s="4"/>
      <c r="U760" s="9"/>
      <c r="AA760" s="18"/>
      <c r="AC760" s="75"/>
    </row>
    <row r="761" spans="2:29" s="12" customFormat="1" x14ac:dyDescent="0.25">
      <c r="B761" s="2"/>
      <c r="C761" s="1"/>
      <c r="D761" s="9"/>
      <c r="E761" s="4"/>
      <c r="F761" s="1"/>
      <c r="G761" s="8"/>
      <c r="H761" s="1"/>
      <c r="I761" s="1"/>
      <c r="J761" s="4"/>
      <c r="K761" s="4"/>
      <c r="L761" s="4"/>
      <c r="M761" s="4"/>
      <c r="N761" s="4"/>
      <c r="O761" s="4"/>
      <c r="P761" s="4"/>
      <c r="Q761" s="4"/>
      <c r="R761" s="58"/>
      <c r="S761" s="61"/>
      <c r="T761" s="4"/>
      <c r="U761" s="9"/>
      <c r="AA761" s="18"/>
      <c r="AC761" s="75"/>
    </row>
    <row r="762" spans="2:29" s="12" customFormat="1" x14ac:dyDescent="0.25">
      <c r="B762" s="2"/>
      <c r="C762" s="1"/>
      <c r="D762" s="9"/>
      <c r="E762" s="4"/>
      <c r="F762" s="1"/>
      <c r="G762" s="8"/>
      <c r="H762" s="1"/>
      <c r="I762" s="1"/>
      <c r="J762" s="4"/>
      <c r="K762" s="4"/>
      <c r="L762" s="4"/>
      <c r="M762" s="4"/>
      <c r="N762" s="4"/>
      <c r="O762" s="4"/>
      <c r="P762" s="4"/>
      <c r="Q762" s="4"/>
      <c r="R762" s="58"/>
      <c r="S762" s="61"/>
      <c r="T762" s="4"/>
      <c r="U762" s="9"/>
      <c r="AA762" s="18"/>
      <c r="AC762" s="75"/>
    </row>
    <row r="763" spans="2:29" s="12" customFormat="1" x14ac:dyDescent="0.25">
      <c r="B763" s="2"/>
      <c r="C763" s="1"/>
      <c r="D763" s="9"/>
      <c r="E763" s="4"/>
      <c r="F763" s="1"/>
      <c r="G763" s="8"/>
      <c r="H763" s="1"/>
      <c r="I763" s="1"/>
      <c r="J763" s="4"/>
      <c r="K763" s="4"/>
      <c r="L763" s="4"/>
      <c r="M763" s="4"/>
      <c r="N763" s="4"/>
      <c r="O763" s="4"/>
      <c r="P763" s="4"/>
      <c r="Q763" s="4"/>
      <c r="R763" s="58"/>
      <c r="S763" s="61"/>
      <c r="T763" s="4"/>
      <c r="U763" s="9"/>
      <c r="AA763" s="18"/>
      <c r="AC763" s="75"/>
    </row>
    <row r="764" spans="2:29" s="12" customFormat="1" x14ac:dyDescent="0.25">
      <c r="B764" s="2"/>
      <c r="C764" s="1"/>
      <c r="D764" s="9"/>
      <c r="E764" s="4"/>
      <c r="F764" s="1"/>
      <c r="G764" s="8"/>
      <c r="H764" s="1"/>
      <c r="I764" s="1"/>
      <c r="J764" s="4"/>
      <c r="K764" s="4"/>
      <c r="L764" s="4"/>
      <c r="M764" s="4"/>
      <c r="N764" s="4"/>
      <c r="O764" s="4"/>
      <c r="P764" s="4"/>
      <c r="Q764" s="4"/>
      <c r="R764" s="58"/>
      <c r="S764" s="61"/>
      <c r="T764" s="4"/>
      <c r="U764" s="9"/>
      <c r="AA764" s="18"/>
      <c r="AC764" s="75"/>
    </row>
    <row r="765" spans="2:29" s="12" customFormat="1" x14ac:dyDescent="0.25">
      <c r="B765" s="2"/>
      <c r="C765" s="1"/>
      <c r="D765" s="9"/>
      <c r="E765" s="4"/>
      <c r="F765" s="1"/>
      <c r="G765" s="8"/>
      <c r="H765" s="1"/>
      <c r="I765" s="1"/>
      <c r="J765" s="4"/>
      <c r="K765" s="4"/>
      <c r="L765" s="4"/>
      <c r="M765" s="4"/>
      <c r="N765" s="4"/>
      <c r="O765" s="4"/>
      <c r="P765" s="4"/>
      <c r="Q765" s="4"/>
      <c r="R765" s="58"/>
      <c r="S765" s="61"/>
      <c r="T765" s="4"/>
      <c r="U765" s="9"/>
      <c r="AA765" s="18"/>
      <c r="AC765" s="75"/>
    </row>
    <row r="766" spans="2:29" s="12" customFormat="1" x14ac:dyDescent="0.25">
      <c r="B766" s="2"/>
      <c r="C766" s="1"/>
      <c r="D766" s="9"/>
      <c r="E766" s="4"/>
      <c r="F766" s="1"/>
      <c r="G766" s="8"/>
      <c r="H766" s="1"/>
      <c r="I766" s="1"/>
      <c r="J766" s="4"/>
      <c r="K766" s="4"/>
      <c r="L766" s="4"/>
      <c r="M766" s="4"/>
      <c r="N766" s="4"/>
      <c r="O766" s="4"/>
      <c r="P766" s="4"/>
      <c r="Q766" s="4"/>
      <c r="R766" s="58"/>
      <c r="S766" s="61"/>
      <c r="T766" s="4"/>
      <c r="U766" s="9"/>
      <c r="AA766" s="18"/>
      <c r="AC766" s="75"/>
    </row>
    <row r="767" spans="2:29" s="12" customFormat="1" x14ac:dyDescent="0.25">
      <c r="B767" s="2"/>
      <c r="C767" s="1"/>
      <c r="D767" s="9"/>
      <c r="E767" s="4"/>
      <c r="F767" s="1"/>
      <c r="G767" s="8"/>
      <c r="H767" s="1"/>
      <c r="I767" s="1"/>
      <c r="J767" s="4"/>
      <c r="K767" s="4"/>
      <c r="L767" s="4"/>
      <c r="M767" s="4"/>
      <c r="N767" s="4"/>
      <c r="O767" s="4"/>
      <c r="P767" s="4"/>
      <c r="Q767" s="4"/>
      <c r="R767" s="58"/>
      <c r="S767" s="61"/>
      <c r="T767" s="4"/>
      <c r="U767" s="9"/>
      <c r="AA767" s="18"/>
      <c r="AC767" s="75"/>
    </row>
    <row r="768" spans="2:29" s="12" customFormat="1" x14ac:dyDescent="0.25">
      <c r="B768" s="2"/>
      <c r="C768" s="1"/>
      <c r="D768" s="9"/>
      <c r="E768" s="4"/>
      <c r="F768" s="1"/>
      <c r="G768" s="8"/>
      <c r="H768" s="1"/>
      <c r="I768" s="1"/>
      <c r="J768" s="4"/>
      <c r="K768" s="4"/>
      <c r="L768" s="4"/>
      <c r="M768" s="4"/>
      <c r="N768" s="4"/>
      <c r="O768" s="4"/>
      <c r="P768" s="4"/>
      <c r="Q768" s="4"/>
      <c r="R768" s="58"/>
      <c r="S768" s="61"/>
      <c r="T768" s="4"/>
      <c r="U768" s="9"/>
      <c r="AA768" s="18"/>
      <c r="AC768" s="75"/>
    </row>
    <row r="769" spans="2:29" s="12" customFormat="1" x14ac:dyDescent="0.25">
      <c r="B769" s="2"/>
      <c r="C769" s="1"/>
      <c r="D769" s="9"/>
      <c r="E769" s="4"/>
      <c r="F769" s="1"/>
      <c r="G769" s="8"/>
      <c r="H769" s="1"/>
      <c r="I769" s="1"/>
      <c r="J769" s="4"/>
      <c r="K769" s="4"/>
      <c r="L769" s="4"/>
      <c r="M769" s="4"/>
      <c r="N769" s="4"/>
      <c r="O769" s="4"/>
      <c r="P769" s="4"/>
      <c r="Q769" s="4"/>
      <c r="R769" s="58"/>
      <c r="S769" s="61"/>
      <c r="T769" s="4"/>
      <c r="U769" s="9"/>
      <c r="AA769" s="18"/>
      <c r="AC769" s="75"/>
    </row>
    <row r="770" spans="2:29" s="12" customFormat="1" x14ac:dyDescent="0.25">
      <c r="B770" s="2"/>
      <c r="C770" s="1"/>
      <c r="D770" s="9"/>
      <c r="E770" s="4"/>
      <c r="F770" s="1"/>
      <c r="G770" s="8"/>
      <c r="H770" s="1"/>
      <c r="I770" s="1"/>
      <c r="J770" s="4"/>
      <c r="K770" s="4"/>
      <c r="L770" s="4"/>
      <c r="M770" s="4"/>
      <c r="N770" s="4"/>
      <c r="O770" s="4"/>
      <c r="P770" s="4"/>
      <c r="Q770" s="4"/>
      <c r="R770" s="58"/>
      <c r="S770" s="61"/>
      <c r="T770" s="4"/>
      <c r="U770" s="9"/>
      <c r="AA770" s="18"/>
      <c r="AC770" s="75"/>
    </row>
    <row r="771" spans="2:29" s="12" customFormat="1" x14ac:dyDescent="0.25">
      <c r="B771" s="2"/>
      <c r="C771" s="1"/>
      <c r="D771" s="9"/>
      <c r="E771" s="4"/>
      <c r="F771" s="1"/>
      <c r="G771" s="8"/>
      <c r="H771" s="1"/>
      <c r="I771" s="1"/>
      <c r="J771" s="4"/>
      <c r="K771" s="4"/>
      <c r="L771" s="4"/>
      <c r="M771" s="4"/>
      <c r="N771" s="4"/>
      <c r="O771" s="4"/>
      <c r="P771" s="4"/>
      <c r="Q771" s="4"/>
      <c r="R771" s="58"/>
      <c r="S771" s="61"/>
      <c r="T771" s="4"/>
      <c r="U771" s="9"/>
      <c r="AA771" s="18"/>
      <c r="AC771" s="75"/>
    </row>
    <row r="772" spans="2:29" s="12" customFormat="1" x14ac:dyDescent="0.25">
      <c r="B772" s="2"/>
      <c r="C772" s="1"/>
      <c r="D772" s="9"/>
      <c r="E772" s="4"/>
      <c r="F772" s="1"/>
      <c r="G772" s="8"/>
      <c r="H772" s="1"/>
      <c r="I772" s="1"/>
      <c r="J772" s="4"/>
      <c r="K772" s="4"/>
      <c r="L772" s="4"/>
      <c r="M772" s="4"/>
      <c r="N772" s="4"/>
      <c r="O772" s="4"/>
      <c r="P772" s="4"/>
      <c r="Q772" s="4"/>
      <c r="R772" s="58"/>
      <c r="S772" s="61"/>
      <c r="T772" s="4"/>
      <c r="U772" s="9"/>
      <c r="AA772" s="18"/>
      <c r="AC772" s="75"/>
    </row>
    <row r="773" spans="2:29" s="12" customFormat="1" x14ac:dyDescent="0.25">
      <c r="B773" s="2"/>
      <c r="C773" s="1"/>
      <c r="D773" s="9"/>
      <c r="E773" s="4"/>
      <c r="F773" s="1"/>
      <c r="G773" s="8"/>
      <c r="H773" s="1"/>
      <c r="I773" s="1"/>
      <c r="J773" s="4"/>
      <c r="K773" s="4"/>
      <c r="L773" s="4"/>
      <c r="M773" s="4"/>
      <c r="N773" s="4"/>
      <c r="O773" s="4"/>
      <c r="P773" s="4"/>
      <c r="Q773" s="4"/>
      <c r="R773" s="58"/>
      <c r="S773" s="61"/>
      <c r="T773" s="4"/>
      <c r="U773" s="9"/>
      <c r="AA773" s="18"/>
      <c r="AC773" s="75"/>
    </row>
    <row r="774" spans="2:29" s="12" customFormat="1" x14ac:dyDescent="0.25">
      <c r="B774" s="2"/>
      <c r="C774" s="1"/>
      <c r="D774" s="9"/>
      <c r="E774" s="4"/>
      <c r="F774" s="1"/>
      <c r="G774" s="8"/>
      <c r="H774" s="1"/>
      <c r="I774" s="1"/>
      <c r="J774" s="4"/>
      <c r="K774" s="4"/>
      <c r="L774" s="4"/>
      <c r="M774" s="4"/>
      <c r="N774" s="4"/>
      <c r="O774" s="4"/>
      <c r="P774" s="4"/>
      <c r="Q774" s="4"/>
      <c r="R774" s="58"/>
      <c r="S774" s="61"/>
      <c r="T774" s="4"/>
      <c r="U774" s="9"/>
      <c r="AA774" s="18"/>
      <c r="AC774" s="75"/>
    </row>
    <row r="775" spans="2:29" s="12" customFormat="1" x14ac:dyDescent="0.25">
      <c r="B775" s="2"/>
      <c r="C775" s="1"/>
      <c r="D775" s="9"/>
      <c r="E775" s="4"/>
      <c r="F775" s="1"/>
      <c r="G775" s="8"/>
      <c r="H775" s="1"/>
      <c r="I775" s="1"/>
      <c r="J775" s="4"/>
      <c r="K775" s="4"/>
      <c r="L775" s="4"/>
      <c r="M775" s="4"/>
      <c r="N775" s="4"/>
      <c r="O775" s="4"/>
      <c r="P775" s="4"/>
      <c r="Q775" s="4"/>
      <c r="R775" s="58"/>
      <c r="S775" s="61"/>
      <c r="T775" s="4"/>
      <c r="U775" s="9"/>
      <c r="AA775" s="18"/>
      <c r="AC775" s="75"/>
    </row>
    <row r="776" spans="2:29" s="12" customFormat="1" x14ac:dyDescent="0.25">
      <c r="B776" s="2"/>
      <c r="C776" s="1"/>
      <c r="D776" s="9"/>
      <c r="E776" s="4"/>
      <c r="F776" s="1"/>
      <c r="G776" s="8"/>
      <c r="H776" s="1"/>
      <c r="I776" s="1"/>
      <c r="J776" s="4"/>
      <c r="K776" s="4"/>
      <c r="L776" s="4"/>
      <c r="M776" s="4"/>
      <c r="N776" s="4"/>
      <c r="O776" s="4"/>
      <c r="P776" s="4"/>
      <c r="Q776" s="4"/>
      <c r="R776" s="58"/>
      <c r="S776" s="61"/>
      <c r="T776" s="4"/>
      <c r="U776" s="9"/>
      <c r="AA776" s="18"/>
      <c r="AC776" s="75"/>
    </row>
    <row r="777" spans="2:29" s="12" customFormat="1" x14ac:dyDescent="0.25">
      <c r="B777" s="2"/>
      <c r="C777" s="1"/>
      <c r="D777" s="9"/>
      <c r="E777" s="4"/>
      <c r="F777" s="1"/>
      <c r="G777" s="8"/>
      <c r="H777" s="1"/>
      <c r="I777" s="1"/>
      <c r="J777" s="4"/>
      <c r="K777" s="4"/>
      <c r="L777" s="4"/>
      <c r="M777" s="4"/>
      <c r="N777" s="4"/>
      <c r="O777" s="4"/>
      <c r="P777" s="4"/>
      <c r="Q777" s="4"/>
      <c r="R777" s="58"/>
      <c r="S777" s="61"/>
      <c r="T777" s="4"/>
      <c r="U777" s="9"/>
      <c r="AA777" s="18"/>
      <c r="AC777" s="75"/>
    </row>
    <row r="778" spans="2:29" s="12" customFormat="1" x14ac:dyDescent="0.25">
      <c r="B778" s="2"/>
      <c r="C778" s="1"/>
      <c r="D778" s="9"/>
      <c r="E778" s="4"/>
      <c r="F778" s="1"/>
      <c r="G778" s="8"/>
      <c r="H778" s="1"/>
      <c r="I778" s="1"/>
      <c r="J778" s="4"/>
      <c r="K778" s="4"/>
      <c r="L778" s="4"/>
      <c r="M778" s="4"/>
      <c r="N778" s="4"/>
      <c r="O778" s="4"/>
      <c r="P778" s="4"/>
      <c r="Q778" s="4"/>
      <c r="R778" s="58"/>
      <c r="S778" s="61"/>
      <c r="T778" s="4"/>
      <c r="U778" s="9"/>
      <c r="AA778" s="18"/>
      <c r="AC778" s="75"/>
    </row>
    <row r="779" spans="2:29" s="12" customFormat="1" x14ac:dyDescent="0.25">
      <c r="B779" s="2"/>
      <c r="C779" s="1"/>
      <c r="D779" s="9"/>
      <c r="E779" s="4"/>
      <c r="F779" s="1"/>
      <c r="G779" s="8"/>
      <c r="H779" s="1"/>
      <c r="I779" s="1"/>
      <c r="J779" s="4"/>
      <c r="K779" s="4"/>
      <c r="L779" s="4"/>
      <c r="M779" s="4"/>
      <c r="N779" s="4"/>
      <c r="O779" s="4"/>
      <c r="P779" s="4"/>
      <c r="Q779" s="4"/>
      <c r="R779" s="58"/>
      <c r="S779" s="61"/>
      <c r="T779" s="4"/>
      <c r="U779" s="9"/>
      <c r="AA779" s="18"/>
      <c r="AC779" s="75"/>
    </row>
    <row r="780" spans="2:29" s="12" customFormat="1" x14ac:dyDescent="0.25">
      <c r="B780" s="2"/>
      <c r="C780" s="1"/>
      <c r="D780" s="9"/>
      <c r="E780" s="4"/>
      <c r="F780" s="1"/>
      <c r="G780" s="8"/>
      <c r="H780" s="1"/>
      <c r="I780" s="1"/>
      <c r="J780" s="4"/>
      <c r="K780" s="4"/>
      <c r="L780" s="4"/>
      <c r="M780" s="4"/>
      <c r="N780" s="4"/>
      <c r="O780" s="4"/>
      <c r="P780" s="4"/>
      <c r="Q780" s="4"/>
      <c r="R780" s="58"/>
      <c r="S780" s="61"/>
      <c r="T780" s="4"/>
      <c r="U780" s="9"/>
      <c r="AA780" s="18"/>
      <c r="AC780" s="75"/>
    </row>
    <row r="781" spans="2:29" s="12" customFormat="1" x14ac:dyDescent="0.25">
      <c r="B781" s="2"/>
      <c r="C781" s="1"/>
      <c r="D781" s="9"/>
      <c r="E781" s="4"/>
      <c r="F781" s="1"/>
      <c r="G781" s="8"/>
      <c r="H781" s="1"/>
      <c r="I781" s="1"/>
      <c r="J781" s="4"/>
      <c r="K781" s="4"/>
      <c r="L781" s="4"/>
      <c r="M781" s="4"/>
      <c r="N781" s="4"/>
      <c r="O781" s="4"/>
      <c r="P781" s="4"/>
      <c r="Q781" s="4"/>
      <c r="R781" s="58"/>
      <c r="S781" s="61"/>
      <c r="T781" s="4"/>
      <c r="U781" s="9"/>
      <c r="AA781" s="18"/>
      <c r="AC781" s="75"/>
    </row>
    <row r="782" spans="2:29" s="12" customFormat="1" x14ac:dyDescent="0.25">
      <c r="B782" s="2"/>
      <c r="C782" s="1"/>
      <c r="D782" s="9"/>
      <c r="E782" s="4"/>
      <c r="F782" s="1"/>
      <c r="G782" s="8"/>
      <c r="H782" s="1"/>
      <c r="I782" s="1"/>
      <c r="J782" s="4"/>
      <c r="K782" s="4"/>
      <c r="L782" s="4"/>
      <c r="M782" s="4"/>
      <c r="N782" s="4"/>
      <c r="O782" s="4"/>
      <c r="P782" s="4"/>
      <c r="Q782" s="4"/>
      <c r="R782" s="58"/>
      <c r="S782" s="61"/>
      <c r="T782" s="4"/>
      <c r="U782" s="9"/>
      <c r="AA782" s="18"/>
      <c r="AC782" s="75"/>
    </row>
    <row r="783" spans="2:29" s="12" customFormat="1" x14ac:dyDescent="0.25">
      <c r="B783" s="2"/>
      <c r="C783" s="1"/>
      <c r="D783" s="9"/>
      <c r="E783" s="4"/>
      <c r="F783" s="1"/>
      <c r="G783" s="8"/>
      <c r="H783" s="1"/>
      <c r="I783" s="1"/>
      <c r="J783" s="4"/>
      <c r="K783" s="4"/>
      <c r="L783" s="4"/>
      <c r="M783" s="4"/>
      <c r="N783" s="4"/>
      <c r="O783" s="4"/>
      <c r="P783" s="4"/>
      <c r="Q783" s="4"/>
      <c r="R783" s="58"/>
      <c r="S783" s="61"/>
      <c r="T783" s="4"/>
      <c r="U783" s="9"/>
      <c r="AA783" s="18"/>
      <c r="AC783" s="75"/>
    </row>
    <row r="784" spans="2:29" s="12" customFormat="1" x14ac:dyDescent="0.25">
      <c r="B784" s="2"/>
      <c r="C784" s="1"/>
      <c r="D784" s="9"/>
      <c r="E784" s="4"/>
      <c r="F784" s="1"/>
      <c r="G784" s="8"/>
      <c r="H784" s="1"/>
      <c r="I784" s="1"/>
      <c r="J784" s="4"/>
      <c r="K784" s="4"/>
      <c r="L784" s="4"/>
      <c r="M784" s="4"/>
      <c r="N784" s="4"/>
      <c r="O784" s="4"/>
      <c r="P784" s="4"/>
      <c r="Q784" s="4"/>
      <c r="R784" s="58"/>
      <c r="S784" s="61"/>
      <c r="T784" s="4"/>
      <c r="U784" s="9"/>
      <c r="AA784" s="18"/>
      <c r="AC784" s="75"/>
    </row>
    <row r="785" spans="2:29" s="12" customFormat="1" x14ac:dyDescent="0.25">
      <c r="B785" s="2"/>
      <c r="C785" s="1"/>
      <c r="D785" s="9"/>
      <c r="E785" s="4"/>
      <c r="F785" s="1"/>
      <c r="G785" s="8"/>
      <c r="H785" s="1"/>
      <c r="I785" s="1"/>
      <c r="J785" s="4"/>
      <c r="K785" s="4"/>
      <c r="L785" s="4"/>
      <c r="M785" s="4"/>
      <c r="N785" s="4"/>
      <c r="O785" s="4"/>
      <c r="P785" s="4"/>
      <c r="Q785" s="4"/>
      <c r="R785" s="58"/>
      <c r="S785" s="61"/>
      <c r="T785" s="4"/>
      <c r="U785" s="9"/>
      <c r="AA785" s="18"/>
      <c r="AC785" s="75"/>
    </row>
    <row r="786" spans="2:29" s="12" customFormat="1" x14ac:dyDescent="0.25">
      <c r="B786" s="2"/>
      <c r="C786" s="1"/>
      <c r="D786" s="9"/>
      <c r="E786" s="4"/>
      <c r="F786" s="1"/>
      <c r="G786" s="8"/>
      <c r="H786" s="1"/>
      <c r="I786" s="1"/>
      <c r="J786" s="4"/>
      <c r="K786" s="4"/>
      <c r="L786" s="4"/>
      <c r="M786" s="4"/>
      <c r="N786" s="4"/>
      <c r="O786" s="4"/>
      <c r="P786" s="4"/>
      <c r="Q786" s="4"/>
      <c r="R786" s="58"/>
      <c r="S786" s="61"/>
      <c r="T786" s="4"/>
      <c r="U786" s="9"/>
      <c r="AA786" s="18"/>
      <c r="AC786" s="75"/>
    </row>
    <row r="787" spans="2:29" s="12" customFormat="1" x14ac:dyDescent="0.25">
      <c r="B787" s="2"/>
      <c r="C787" s="1"/>
      <c r="D787" s="9"/>
      <c r="E787" s="4"/>
      <c r="F787" s="1"/>
      <c r="G787" s="8"/>
      <c r="H787" s="1"/>
      <c r="I787" s="1"/>
      <c r="J787" s="4"/>
      <c r="K787" s="4"/>
      <c r="L787" s="4"/>
      <c r="M787" s="4"/>
      <c r="N787" s="4"/>
      <c r="O787" s="4"/>
      <c r="P787" s="4"/>
      <c r="Q787" s="4"/>
      <c r="R787" s="58"/>
      <c r="S787" s="61"/>
      <c r="T787" s="4"/>
      <c r="U787" s="9"/>
      <c r="AA787" s="18"/>
      <c r="AC787" s="75"/>
    </row>
    <row r="788" spans="2:29" s="12" customFormat="1" x14ac:dyDescent="0.25">
      <c r="B788" s="2"/>
      <c r="C788" s="1"/>
      <c r="D788" s="9"/>
      <c r="E788" s="4"/>
      <c r="F788" s="1"/>
      <c r="G788" s="8"/>
      <c r="H788" s="1"/>
      <c r="I788" s="1"/>
      <c r="J788" s="4"/>
      <c r="K788" s="4"/>
      <c r="L788" s="4"/>
      <c r="M788" s="4"/>
      <c r="N788" s="4"/>
      <c r="O788" s="4"/>
      <c r="P788" s="4"/>
      <c r="Q788" s="4"/>
      <c r="R788" s="58"/>
      <c r="S788" s="61"/>
      <c r="T788" s="4"/>
      <c r="U788" s="9"/>
      <c r="AA788" s="18"/>
      <c r="AC788" s="75"/>
    </row>
    <row r="789" spans="2:29" s="12" customFormat="1" x14ac:dyDescent="0.25">
      <c r="B789" s="2"/>
      <c r="C789" s="1"/>
      <c r="D789" s="9"/>
      <c r="E789" s="4"/>
      <c r="F789" s="1"/>
      <c r="G789" s="8"/>
      <c r="H789" s="1"/>
      <c r="I789" s="1"/>
      <c r="J789" s="4"/>
      <c r="K789" s="4"/>
      <c r="L789" s="4"/>
      <c r="M789" s="4"/>
      <c r="N789" s="4"/>
      <c r="O789" s="4"/>
      <c r="P789" s="4"/>
      <c r="Q789" s="4"/>
      <c r="R789" s="58"/>
      <c r="S789" s="61"/>
      <c r="T789" s="4"/>
      <c r="U789" s="9"/>
      <c r="AA789" s="18"/>
      <c r="AC789" s="75"/>
    </row>
    <row r="790" spans="2:29" s="12" customFormat="1" x14ac:dyDescent="0.25">
      <c r="B790" s="2"/>
      <c r="C790" s="1"/>
      <c r="D790" s="9"/>
      <c r="E790" s="4"/>
      <c r="F790" s="1"/>
      <c r="G790" s="8"/>
      <c r="H790" s="1"/>
      <c r="I790" s="1"/>
      <c r="J790" s="4"/>
      <c r="K790" s="4"/>
      <c r="L790" s="4"/>
      <c r="M790" s="4"/>
      <c r="N790" s="4"/>
      <c r="O790" s="4"/>
      <c r="P790" s="4"/>
      <c r="Q790" s="4"/>
      <c r="R790" s="58"/>
      <c r="S790" s="61"/>
      <c r="T790" s="4"/>
      <c r="U790" s="9"/>
      <c r="AA790" s="18"/>
      <c r="AC790" s="75"/>
    </row>
    <row r="791" spans="2:29" s="12" customFormat="1" x14ac:dyDescent="0.25">
      <c r="B791" s="2"/>
      <c r="C791" s="1"/>
      <c r="D791" s="9"/>
      <c r="E791" s="4"/>
      <c r="F791" s="1"/>
      <c r="G791" s="8"/>
      <c r="H791" s="1"/>
      <c r="I791" s="1"/>
      <c r="J791" s="4"/>
      <c r="K791" s="4"/>
      <c r="L791" s="4"/>
      <c r="M791" s="4"/>
      <c r="N791" s="4"/>
      <c r="O791" s="4"/>
      <c r="P791" s="4"/>
      <c r="Q791" s="4"/>
      <c r="R791" s="58"/>
      <c r="S791" s="61"/>
      <c r="T791" s="4"/>
      <c r="U791" s="9"/>
      <c r="AA791" s="18"/>
      <c r="AC791" s="75"/>
    </row>
    <row r="792" spans="2:29" s="12" customFormat="1" x14ac:dyDescent="0.25">
      <c r="B792" s="2"/>
      <c r="C792" s="1"/>
      <c r="D792" s="9"/>
      <c r="E792" s="4"/>
      <c r="F792" s="1"/>
      <c r="G792" s="8"/>
      <c r="H792" s="1"/>
      <c r="I792" s="1"/>
      <c r="J792" s="4"/>
      <c r="K792" s="4"/>
      <c r="L792" s="4"/>
      <c r="M792" s="4"/>
      <c r="N792" s="4"/>
      <c r="O792" s="4"/>
      <c r="P792" s="4"/>
      <c r="Q792" s="4"/>
      <c r="R792" s="58"/>
      <c r="S792" s="61"/>
      <c r="T792" s="4"/>
      <c r="U792" s="9"/>
      <c r="AA792" s="18"/>
      <c r="AC792" s="75"/>
    </row>
    <row r="793" spans="2:29" s="12" customFormat="1" x14ac:dyDescent="0.25">
      <c r="B793" s="2"/>
      <c r="C793" s="1"/>
      <c r="D793" s="9"/>
      <c r="E793" s="4"/>
      <c r="F793" s="1"/>
      <c r="G793" s="8"/>
      <c r="H793" s="1"/>
      <c r="I793" s="1"/>
      <c r="J793" s="4"/>
      <c r="K793" s="4"/>
      <c r="L793" s="4"/>
      <c r="M793" s="4"/>
      <c r="N793" s="4"/>
      <c r="O793" s="4"/>
      <c r="P793" s="4"/>
      <c r="Q793" s="4"/>
      <c r="R793" s="58"/>
      <c r="S793" s="61"/>
      <c r="T793" s="4"/>
      <c r="U793" s="9"/>
      <c r="AA793" s="18"/>
      <c r="AC793" s="75"/>
    </row>
    <row r="794" spans="2:29" s="12" customFormat="1" x14ac:dyDescent="0.25">
      <c r="B794" s="2"/>
      <c r="C794" s="1"/>
      <c r="D794" s="9"/>
      <c r="E794" s="4"/>
      <c r="F794" s="1"/>
      <c r="G794" s="8"/>
      <c r="H794" s="1"/>
      <c r="I794" s="1"/>
      <c r="J794" s="4"/>
      <c r="K794" s="4"/>
      <c r="L794" s="4"/>
      <c r="M794" s="4"/>
      <c r="N794" s="4"/>
      <c r="O794" s="4"/>
      <c r="P794" s="4"/>
      <c r="Q794" s="4"/>
      <c r="R794" s="58"/>
      <c r="S794" s="61"/>
      <c r="T794" s="4"/>
      <c r="U794" s="9"/>
      <c r="AA794" s="18"/>
      <c r="AC794" s="75"/>
    </row>
    <row r="795" spans="2:29" s="12" customFormat="1" x14ac:dyDescent="0.25">
      <c r="B795" s="2"/>
      <c r="C795" s="1"/>
      <c r="D795" s="9"/>
      <c r="E795" s="4"/>
      <c r="F795" s="1"/>
      <c r="G795" s="8"/>
      <c r="H795" s="1"/>
      <c r="I795" s="1"/>
      <c r="J795" s="4"/>
      <c r="K795" s="4"/>
      <c r="L795" s="4"/>
      <c r="M795" s="4"/>
      <c r="N795" s="4"/>
      <c r="O795" s="4"/>
      <c r="P795" s="4"/>
      <c r="Q795" s="4"/>
      <c r="R795" s="58"/>
      <c r="S795" s="61"/>
      <c r="T795" s="4"/>
      <c r="U795" s="9"/>
      <c r="AA795" s="18"/>
      <c r="AC795" s="75"/>
    </row>
    <row r="796" spans="2:29" s="12" customFormat="1" x14ac:dyDescent="0.25">
      <c r="B796" s="2"/>
      <c r="C796" s="1"/>
      <c r="D796" s="9"/>
      <c r="E796" s="4"/>
      <c r="F796" s="1"/>
      <c r="G796" s="8"/>
      <c r="H796" s="1"/>
      <c r="I796" s="1"/>
      <c r="J796" s="4"/>
      <c r="K796" s="4"/>
      <c r="L796" s="4"/>
      <c r="M796" s="4"/>
      <c r="N796" s="4"/>
      <c r="O796" s="4"/>
      <c r="P796" s="4"/>
      <c r="Q796" s="4"/>
      <c r="R796" s="58"/>
      <c r="S796" s="61"/>
      <c r="T796" s="4"/>
      <c r="U796" s="9"/>
      <c r="AA796" s="18"/>
      <c r="AC796" s="75"/>
    </row>
    <row r="797" spans="2:29" s="12" customFormat="1" x14ac:dyDescent="0.25">
      <c r="B797" s="2"/>
      <c r="C797" s="1"/>
      <c r="D797" s="9"/>
      <c r="E797" s="4"/>
      <c r="F797" s="1"/>
      <c r="G797" s="8"/>
      <c r="H797" s="1"/>
      <c r="I797" s="1"/>
      <c r="J797" s="4"/>
      <c r="K797" s="4"/>
      <c r="L797" s="4"/>
      <c r="M797" s="4"/>
      <c r="N797" s="4"/>
      <c r="O797" s="4"/>
      <c r="P797" s="4"/>
      <c r="Q797" s="4"/>
      <c r="R797" s="58"/>
      <c r="S797" s="61"/>
      <c r="T797" s="4"/>
      <c r="U797" s="9"/>
      <c r="AA797" s="18"/>
      <c r="AC797" s="75"/>
    </row>
    <row r="798" spans="2:29" s="12" customFormat="1" x14ac:dyDescent="0.25">
      <c r="B798" s="2"/>
      <c r="C798" s="1"/>
      <c r="D798" s="9"/>
      <c r="E798" s="4"/>
      <c r="F798" s="1"/>
      <c r="G798" s="8"/>
      <c r="H798" s="1"/>
      <c r="I798" s="1"/>
      <c r="J798" s="4"/>
      <c r="K798" s="4"/>
      <c r="L798" s="4"/>
      <c r="M798" s="4"/>
      <c r="N798" s="4"/>
      <c r="O798" s="4"/>
      <c r="P798" s="4"/>
      <c r="Q798" s="4"/>
      <c r="R798" s="58"/>
      <c r="S798" s="61"/>
      <c r="T798" s="4"/>
      <c r="U798" s="9"/>
      <c r="AA798" s="18"/>
      <c r="AC798" s="75"/>
    </row>
    <row r="799" spans="2:29" s="12" customFormat="1" x14ac:dyDescent="0.25">
      <c r="B799" s="2"/>
      <c r="C799" s="1"/>
      <c r="D799" s="9"/>
      <c r="E799" s="4"/>
      <c r="F799" s="1"/>
      <c r="G799" s="8"/>
      <c r="H799" s="1"/>
      <c r="I799" s="1"/>
      <c r="J799" s="4"/>
      <c r="K799" s="4"/>
      <c r="L799" s="4"/>
      <c r="M799" s="4"/>
      <c r="N799" s="4"/>
      <c r="O799" s="4"/>
      <c r="P799" s="4"/>
      <c r="Q799" s="4"/>
      <c r="R799" s="58"/>
      <c r="S799" s="61"/>
      <c r="T799" s="4"/>
      <c r="U799" s="9"/>
      <c r="AA799" s="18"/>
      <c r="AC799" s="75"/>
    </row>
    <row r="800" spans="2:29" s="12" customFormat="1" x14ac:dyDescent="0.25">
      <c r="B800" s="2"/>
      <c r="C800" s="1"/>
      <c r="D800" s="9"/>
      <c r="E800" s="4"/>
      <c r="F800" s="1"/>
      <c r="G800" s="8"/>
      <c r="H800" s="1"/>
      <c r="I800" s="1"/>
      <c r="J800" s="4"/>
      <c r="K800" s="4"/>
      <c r="L800" s="4"/>
      <c r="M800" s="4"/>
      <c r="N800" s="4"/>
      <c r="O800" s="4"/>
      <c r="P800" s="4"/>
      <c r="Q800" s="4"/>
      <c r="R800" s="58"/>
      <c r="S800" s="61"/>
      <c r="T800" s="4"/>
      <c r="U800" s="9"/>
      <c r="AA800" s="18"/>
      <c r="AC800" s="75"/>
    </row>
    <row r="801" spans="2:29" s="12" customFormat="1" x14ac:dyDescent="0.25">
      <c r="B801" s="2"/>
      <c r="C801" s="1"/>
      <c r="D801" s="9"/>
      <c r="E801" s="4"/>
      <c r="F801" s="1"/>
      <c r="G801" s="8"/>
      <c r="H801" s="1"/>
      <c r="I801" s="1"/>
      <c r="J801" s="4"/>
      <c r="K801" s="4"/>
      <c r="L801" s="4"/>
      <c r="M801" s="4"/>
      <c r="N801" s="4"/>
      <c r="O801" s="4"/>
      <c r="P801" s="4"/>
      <c r="Q801" s="4"/>
      <c r="R801" s="58"/>
      <c r="S801" s="61"/>
      <c r="T801" s="4"/>
      <c r="U801" s="9"/>
      <c r="AA801" s="18"/>
      <c r="AC801" s="75"/>
    </row>
    <row r="802" spans="2:29" s="12" customFormat="1" x14ac:dyDescent="0.25">
      <c r="B802" s="2"/>
      <c r="C802" s="1"/>
      <c r="D802" s="9"/>
      <c r="E802" s="4"/>
      <c r="F802" s="1"/>
      <c r="G802" s="8"/>
      <c r="H802" s="1"/>
      <c r="I802" s="1"/>
      <c r="J802" s="4"/>
      <c r="K802" s="4"/>
      <c r="L802" s="4"/>
      <c r="M802" s="4"/>
      <c r="N802" s="4"/>
      <c r="O802" s="4"/>
      <c r="P802" s="4"/>
      <c r="Q802" s="4"/>
      <c r="R802" s="58"/>
      <c r="S802" s="61"/>
      <c r="T802" s="4"/>
      <c r="U802" s="9"/>
      <c r="AA802" s="18"/>
      <c r="AC802" s="75"/>
    </row>
    <row r="803" spans="2:29" s="12" customFormat="1" x14ac:dyDescent="0.25">
      <c r="B803" s="2"/>
      <c r="C803" s="1"/>
      <c r="D803" s="9"/>
      <c r="E803" s="4"/>
      <c r="F803" s="1"/>
      <c r="G803" s="8"/>
      <c r="H803" s="1"/>
      <c r="I803" s="1"/>
      <c r="J803" s="4"/>
      <c r="K803" s="4"/>
      <c r="L803" s="4"/>
      <c r="M803" s="4"/>
      <c r="N803" s="4"/>
      <c r="O803" s="4"/>
      <c r="P803" s="4"/>
      <c r="Q803" s="4"/>
      <c r="R803" s="58"/>
      <c r="S803" s="61"/>
      <c r="T803" s="4"/>
      <c r="U803" s="9"/>
      <c r="AA803" s="18"/>
      <c r="AC803" s="75"/>
    </row>
    <row r="804" spans="2:29" s="12" customFormat="1" x14ac:dyDescent="0.25">
      <c r="B804" s="2"/>
      <c r="C804" s="1"/>
      <c r="D804" s="9"/>
      <c r="E804" s="4"/>
      <c r="F804" s="1"/>
      <c r="G804" s="8"/>
      <c r="H804" s="1"/>
      <c r="I804" s="1"/>
      <c r="J804" s="4"/>
      <c r="K804" s="4"/>
      <c r="L804" s="4"/>
      <c r="M804" s="4"/>
      <c r="N804" s="4"/>
      <c r="O804" s="4"/>
      <c r="P804" s="4"/>
      <c r="Q804" s="4"/>
      <c r="R804" s="58"/>
      <c r="S804" s="61"/>
      <c r="T804" s="4"/>
      <c r="U804" s="9"/>
      <c r="AA804" s="18"/>
      <c r="AC804" s="75"/>
    </row>
    <row r="805" spans="2:29" s="12" customFormat="1" x14ac:dyDescent="0.25">
      <c r="B805" s="2"/>
      <c r="C805" s="1"/>
      <c r="D805" s="9"/>
      <c r="E805" s="4"/>
      <c r="F805" s="1"/>
      <c r="G805" s="8"/>
      <c r="H805" s="1"/>
      <c r="I805" s="1"/>
      <c r="J805" s="4"/>
      <c r="K805" s="4"/>
      <c r="L805" s="4"/>
      <c r="M805" s="4"/>
      <c r="N805" s="4"/>
      <c r="O805" s="4"/>
      <c r="P805" s="4"/>
      <c r="Q805" s="4"/>
      <c r="R805" s="58"/>
      <c r="S805" s="61"/>
      <c r="T805" s="4"/>
      <c r="U805" s="9"/>
      <c r="AA805" s="18"/>
      <c r="AC805" s="75"/>
    </row>
    <row r="806" spans="2:29" s="12" customFormat="1" x14ac:dyDescent="0.25">
      <c r="B806" s="2"/>
      <c r="C806" s="1"/>
      <c r="D806" s="9"/>
      <c r="E806" s="4"/>
      <c r="F806" s="1"/>
      <c r="G806" s="8"/>
      <c r="H806" s="1"/>
      <c r="I806" s="1"/>
      <c r="J806" s="4"/>
      <c r="K806" s="4"/>
      <c r="L806" s="4"/>
      <c r="M806" s="4"/>
      <c r="N806" s="4"/>
      <c r="O806" s="4"/>
      <c r="P806" s="4"/>
      <c r="Q806" s="4"/>
      <c r="R806" s="58"/>
      <c r="S806" s="61"/>
      <c r="T806" s="4"/>
      <c r="U806" s="9"/>
      <c r="AA806" s="18"/>
      <c r="AC806" s="75"/>
    </row>
    <row r="807" spans="2:29" s="12" customFormat="1" x14ac:dyDescent="0.25">
      <c r="B807" s="2"/>
      <c r="C807" s="1"/>
      <c r="D807" s="9"/>
      <c r="E807" s="4"/>
      <c r="F807" s="1"/>
      <c r="G807" s="8"/>
      <c r="H807" s="1"/>
      <c r="I807" s="1"/>
      <c r="J807" s="4"/>
      <c r="K807" s="4"/>
      <c r="L807" s="4"/>
      <c r="M807" s="4"/>
      <c r="N807" s="4"/>
      <c r="O807" s="4"/>
      <c r="P807" s="4"/>
      <c r="Q807" s="4"/>
      <c r="R807" s="58"/>
      <c r="S807" s="61"/>
      <c r="T807" s="4"/>
      <c r="U807" s="9"/>
      <c r="AA807" s="18"/>
      <c r="AC807" s="75"/>
    </row>
    <row r="808" spans="2:29" s="12" customFormat="1" x14ac:dyDescent="0.25">
      <c r="B808" s="2"/>
      <c r="C808" s="1"/>
      <c r="D808" s="9"/>
      <c r="E808" s="4"/>
      <c r="F808" s="1"/>
      <c r="G808" s="8"/>
      <c r="H808" s="1"/>
      <c r="I808" s="1"/>
      <c r="J808" s="4"/>
      <c r="K808" s="4"/>
      <c r="L808" s="4"/>
      <c r="M808" s="4"/>
      <c r="N808" s="4"/>
      <c r="O808" s="4"/>
      <c r="P808" s="4"/>
      <c r="Q808" s="4"/>
      <c r="R808" s="58"/>
      <c r="S808" s="61"/>
      <c r="T808" s="4"/>
      <c r="U808" s="9"/>
      <c r="AA808" s="18"/>
      <c r="AC808" s="75"/>
    </row>
    <row r="809" spans="2:29" s="12" customFormat="1" x14ac:dyDescent="0.25">
      <c r="B809" s="2"/>
      <c r="C809" s="1"/>
      <c r="D809" s="9"/>
      <c r="E809" s="4"/>
      <c r="F809" s="1"/>
      <c r="G809" s="8"/>
      <c r="H809" s="1"/>
      <c r="I809" s="1"/>
      <c r="J809" s="4"/>
      <c r="K809" s="4"/>
      <c r="L809" s="4"/>
      <c r="M809" s="4"/>
      <c r="N809" s="4"/>
      <c r="O809" s="4"/>
      <c r="P809" s="4"/>
      <c r="Q809" s="4"/>
      <c r="R809" s="58"/>
      <c r="S809" s="61"/>
      <c r="T809" s="4"/>
      <c r="U809" s="9"/>
      <c r="AA809" s="18"/>
      <c r="AC809" s="75"/>
    </row>
    <row r="810" spans="2:29" s="12" customFormat="1" x14ac:dyDescent="0.25">
      <c r="B810" s="2"/>
      <c r="C810" s="1"/>
      <c r="D810" s="9"/>
      <c r="E810" s="4"/>
      <c r="F810" s="1"/>
      <c r="G810" s="8"/>
      <c r="H810" s="1"/>
      <c r="I810" s="1"/>
      <c r="J810" s="4"/>
      <c r="K810" s="4"/>
      <c r="L810" s="4"/>
      <c r="M810" s="4"/>
      <c r="N810" s="4"/>
      <c r="O810" s="4"/>
      <c r="P810" s="4"/>
      <c r="Q810" s="4"/>
      <c r="R810" s="58"/>
      <c r="S810" s="61"/>
      <c r="T810" s="4"/>
      <c r="U810" s="9"/>
      <c r="AA810" s="18"/>
      <c r="AC810" s="75"/>
    </row>
    <row r="811" spans="2:29" s="12" customFormat="1" x14ac:dyDescent="0.25">
      <c r="B811" s="2"/>
      <c r="C811" s="1"/>
      <c r="D811" s="9"/>
      <c r="E811" s="4"/>
      <c r="F811" s="1"/>
      <c r="G811" s="8"/>
      <c r="H811" s="1"/>
      <c r="I811" s="1"/>
      <c r="J811" s="4"/>
      <c r="K811" s="4"/>
      <c r="L811" s="4"/>
      <c r="M811" s="4"/>
      <c r="N811" s="4"/>
      <c r="O811" s="4"/>
      <c r="P811" s="4"/>
      <c r="Q811" s="4"/>
      <c r="R811" s="58"/>
      <c r="S811" s="61"/>
      <c r="T811" s="4"/>
      <c r="U811" s="9"/>
      <c r="AA811" s="18"/>
      <c r="AC811" s="75"/>
    </row>
    <row r="812" spans="2:29" s="12" customFormat="1" x14ac:dyDescent="0.25">
      <c r="B812" s="2"/>
      <c r="C812" s="1"/>
      <c r="D812" s="9"/>
      <c r="E812" s="4"/>
      <c r="F812" s="1"/>
      <c r="G812" s="8"/>
      <c r="H812" s="1"/>
      <c r="I812" s="1"/>
      <c r="J812" s="4"/>
      <c r="K812" s="4"/>
      <c r="L812" s="4"/>
      <c r="M812" s="4"/>
      <c r="N812" s="4"/>
      <c r="O812" s="4"/>
      <c r="P812" s="4"/>
      <c r="Q812" s="4"/>
      <c r="R812" s="58"/>
      <c r="S812" s="61"/>
      <c r="T812" s="4"/>
      <c r="U812" s="9"/>
      <c r="AA812" s="18"/>
      <c r="AC812" s="75"/>
    </row>
    <row r="813" spans="2:29" s="12" customFormat="1" x14ac:dyDescent="0.25">
      <c r="B813" s="2"/>
      <c r="C813" s="1"/>
      <c r="D813" s="9"/>
      <c r="E813" s="4"/>
      <c r="F813" s="1"/>
      <c r="G813" s="8"/>
      <c r="H813" s="1"/>
      <c r="I813" s="1"/>
      <c r="J813" s="4"/>
      <c r="K813" s="4"/>
      <c r="L813" s="4"/>
      <c r="M813" s="4"/>
      <c r="N813" s="4"/>
      <c r="O813" s="4"/>
      <c r="P813" s="4"/>
      <c r="Q813" s="4"/>
      <c r="R813" s="58"/>
      <c r="S813" s="61"/>
      <c r="T813" s="4"/>
      <c r="U813" s="9"/>
      <c r="AA813" s="18"/>
      <c r="AC813" s="75"/>
    </row>
    <row r="814" spans="2:29" s="12" customFormat="1" x14ac:dyDescent="0.25">
      <c r="B814" s="2"/>
      <c r="C814" s="1"/>
      <c r="D814" s="9"/>
      <c r="E814" s="4"/>
      <c r="F814" s="1"/>
      <c r="G814" s="8"/>
      <c r="H814" s="1"/>
      <c r="I814" s="1"/>
      <c r="J814" s="4"/>
      <c r="K814" s="4"/>
      <c r="L814" s="4"/>
      <c r="M814" s="4"/>
      <c r="N814" s="4"/>
      <c r="O814" s="4"/>
      <c r="P814" s="4"/>
      <c r="Q814" s="4"/>
      <c r="R814" s="58"/>
      <c r="S814" s="61"/>
      <c r="T814" s="4"/>
      <c r="U814" s="9"/>
      <c r="AA814" s="18"/>
      <c r="AC814" s="75"/>
    </row>
    <row r="815" spans="2:29" s="12" customFormat="1" x14ac:dyDescent="0.25">
      <c r="B815" s="2"/>
      <c r="C815" s="1"/>
      <c r="D815" s="9"/>
      <c r="E815" s="4"/>
      <c r="F815" s="1"/>
      <c r="G815" s="8"/>
      <c r="H815" s="1"/>
      <c r="I815" s="1"/>
      <c r="J815" s="4"/>
      <c r="K815" s="4"/>
      <c r="L815" s="4"/>
      <c r="M815" s="4"/>
      <c r="N815" s="4"/>
      <c r="O815" s="4"/>
      <c r="P815" s="4"/>
      <c r="Q815" s="4"/>
      <c r="R815" s="58"/>
      <c r="S815" s="61"/>
      <c r="T815" s="4"/>
      <c r="U815" s="9"/>
      <c r="AA815" s="18"/>
      <c r="AC815" s="75"/>
    </row>
    <row r="816" spans="2:29" s="12" customFormat="1" x14ac:dyDescent="0.25">
      <c r="B816" s="2"/>
      <c r="C816" s="1"/>
      <c r="D816" s="9"/>
      <c r="E816" s="4"/>
      <c r="F816" s="1"/>
      <c r="G816" s="8"/>
      <c r="H816" s="1"/>
      <c r="I816" s="1"/>
      <c r="J816" s="4"/>
      <c r="K816" s="4"/>
      <c r="L816" s="4"/>
      <c r="M816" s="4"/>
      <c r="N816" s="4"/>
      <c r="O816" s="4"/>
      <c r="P816" s="4"/>
      <c r="Q816" s="4"/>
      <c r="R816" s="58"/>
      <c r="S816" s="61"/>
      <c r="T816" s="4"/>
      <c r="U816" s="9"/>
      <c r="AA816" s="18"/>
      <c r="AC816" s="75"/>
    </row>
    <row r="817" spans="2:29" s="12" customFormat="1" x14ac:dyDescent="0.25">
      <c r="B817" s="2"/>
      <c r="C817" s="1"/>
      <c r="D817" s="9"/>
      <c r="E817" s="4"/>
      <c r="F817" s="1"/>
      <c r="G817" s="8"/>
      <c r="H817" s="1"/>
      <c r="I817" s="1"/>
      <c r="J817" s="4"/>
      <c r="K817" s="4"/>
      <c r="L817" s="4"/>
      <c r="M817" s="4"/>
      <c r="N817" s="4"/>
      <c r="O817" s="4"/>
      <c r="P817" s="4"/>
      <c r="Q817" s="4"/>
      <c r="R817" s="58"/>
      <c r="S817" s="61"/>
      <c r="T817" s="4"/>
      <c r="U817" s="9"/>
      <c r="AA817" s="18"/>
      <c r="AC817" s="75"/>
    </row>
    <row r="818" spans="2:29" s="12" customFormat="1" x14ac:dyDescent="0.25">
      <c r="B818" s="2"/>
      <c r="C818" s="1"/>
      <c r="D818" s="9"/>
      <c r="E818" s="4"/>
      <c r="F818" s="1"/>
      <c r="G818" s="8"/>
      <c r="H818" s="1"/>
      <c r="I818" s="1"/>
      <c r="J818" s="4"/>
      <c r="K818" s="4"/>
      <c r="L818" s="4"/>
      <c r="M818" s="4"/>
      <c r="N818" s="4"/>
      <c r="O818" s="4"/>
      <c r="P818" s="4"/>
      <c r="Q818" s="4"/>
      <c r="R818" s="58"/>
      <c r="S818" s="61"/>
      <c r="T818" s="4"/>
      <c r="U818" s="9"/>
      <c r="AA818" s="18"/>
      <c r="AC818" s="75"/>
    </row>
    <row r="819" spans="2:29" s="12" customFormat="1" x14ac:dyDescent="0.25">
      <c r="B819" s="2"/>
      <c r="C819" s="1"/>
      <c r="D819" s="9"/>
      <c r="E819" s="4"/>
      <c r="F819" s="1"/>
      <c r="G819" s="8"/>
      <c r="H819" s="1"/>
      <c r="I819" s="1"/>
      <c r="J819" s="4"/>
      <c r="K819" s="4"/>
      <c r="L819" s="4"/>
      <c r="M819" s="4"/>
      <c r="N819" s="4"/>
      <c r="O819" s="4"/>
      <c r="P819" s="4"/>
      <c r="Q819" s="4"/>
      <c r="R819" s="58"/>
      <c r="S819" s="61"/>
      <c r="T819" s="4"/>
      <c r="U819" s="9"/>
      <c r="AA819" s="18"/>
      <c r="AC819" s="75"/>
    </row>
    <row r="820" spans="2:29" s="12" customFormat="1" x14ac:dyDescent="0.25">
      <c r="B820" s="2"/>
      <c r="C820" s="1"/>
      <c r="D820" s="9"/>
      <c r="E820" s="4"/>
      <c r="F820" s="1"/>
      <c r="G820" s="8"/>
      <c r="H820" s="1"/>
      <c r="I820" s="1"/>
      <c r="J820" s="4"/>
      <c r="K820" s="4"/>
      <c r="L820" s="4"/>
      <c r="M820" s="4"/>
      <c r="N820" s="4"/>
      <c r="O820" s="4"/>
      <c r="P820" s="4"/>
      <c r="Q820" s="4"/>
      <c r="R820" s="58"/>
      <c r="S820" s="61"/>
      <c r="T820" s="4"/>
      <c r="U820" s="9"/>
      <c r="AA820" s="18"/>
      <c r="AC820" s="75"/>
    </row>
    <row r="821" spans="2:29" s="12" customFormat="1" x14ac:dyDescent="0.25">
      <c r="B821" s="2"/>
      <c r="C821" s="1"/>
      <c r="D821" s="9"/>
      <c r="E821" s="4"/>
      <c r="F821" s="1"/>
      <c r="G821" s="8"/>
      <c r="H821" s="1"/>
      <c r="I821" s="1"/>
      <c r="J821" s="4"/>
      <c r="K821" s="4"/>
      <c r="L821" s="4"/>
      <c r="M821" s="4"/>
      <c r="N821" s="4"/>
      <c r="O821" s="4"/>
      <c r="P821" s="4"/>
      <c r="Q821" s="4"/>
      <c r="R821" s="58"/>
      <c r="S821" s="61"/>
      <c r="T821" s="4"/>
      <c r="U821" s="9"/>
      <c r="AA821" s="18"/>
      <c r="AC821" s="75"/>
    </row>
    <row r="822" spans="2:29" s="12" customFormat="1" x14ac:dyDescent="0.25">
      <c r="B822" s="2"/>
      <c r="C822" s="1"/>
      <c r="D822" s="9"/>
      <c r="E822" s="4"/>
      <c r="F822" s="1"/>
      <c r="G822" s="8"/>
      <c r="H822" s="1"/>
      <c r="I822" s="1"/>
      <c r="J822" s="4"/>
      <c r="K822" s="4"/>
      <c r="L822" s="4"/>
      <c r="M822" s="4"/>
      <c r="N822" s="4"/>
      <c r="O822" s="4"/>
      <c r="P822" s="4"/>
      <c r="Q822" s="4"/>
      <c r="R822" s="58"/>
      <c r="S822" s="61"/>
      <c r="T822" s="4"/>
      <c r="U822" s="9"/>
      <c r="AA822" s="18"/>
      <c r="AC822" s="75"/>
    </row>
    <row r="823" spans="2:29" s="12" customFormat="1" x14ac:dyDescent="0.25">
      <c r="B823" s="2"/>
      <c r="C823" s="1"/>
      <c r="D823" s="9"/>
      <c r="E823" s="4"/>
      <c r="F823" s="1"/>
      <c r="G823" s="8"/>
      <c r="H823" s="1"/>
      <c r="I823" s="1"/>
      <c r="J823" s="4"/>
      <c r="K823" s="4"/>
      <c r="L823" s="4"/>
      <c r="M823" s="4"/>
      <c r="N823" s="4"/>
      <c r="O823" s="4"/>
      <c r="P823" s="4"/>
      <c r="Q823" s="4"/>
      <c r="R823" s="58"/>
      <c r="S823" s="61"/>
      <c r="T823" s="4"/>
      <c r="U823" s="9"/>
      <c r="AA823" s="18"/>
      <c r="AC823" s="75"/>
    </row>
    <row r="824" spans="2:29" s="12" customFormat="1" x14ac:dyDescent="0.25">
      <c r="B824" s="2"/>
      <c r="C824" s="1"/>
      <c r="D824" s="9"/>
      <c r="E824" s="4"/>
      <c r="F824" s="1"/>
      <c r="G824" s="8"/>
      <c r="H824" s="1"/>
      <c r="I824" s="1"/>
      <c r="J824" s="4"/>
      <c r="K824" s="4"/>
      <c r="L824" s="4"/>
      <c r="M824" s="4"/>
      <c r="N824" s="4"/>
      <c r="O824" s="4"/>
      <c r="P824" s="4"/>
      <c r="Q824" s="4"/>
      <c r="R824" s="58"/>
      <c r="S824" s="61"/>
      <c r="T824" s="4"/>
      <c r="U824" s="9"/>
      <c r="AA824" s="18"/>
      <c r="AC824" s="75"/>
    </row>
    <row r="825" spans="2:29" s="12" customFormat="1" x14ac:dyDescent="0.25">
      <c r="B825" s="2"/>
      <c r="C825" s="1"/>
      <c r="D825" s="9"/>
      <c r="E825" s="4"/>
      <c r="F825" s="1"/>
      <c r="G825" s="8"/>
      <c r="H825" s="1"/>
      <c r="I825" s="1"/>
      <c r="J825" s="4"/>
      <c r="K825" s="4"/>
      <c r="L825" s="4"/>
      <c r="M825" s="4"/>
      <c r="N825" s="4"/>
      <c r="O825" s="4"/>
      <c r="P825" s="4"/>
      <c r="Q825" s="4"/>
      <c r="R825" s="58"/>
      <c r="S825" s="61"/>
      <c r="T825" s="4"/>
      <c r="U825" s="9"/>
      <c r="AA825" s="18"/>
      <c r="AC825" s="75"/>
    </row>
    <row r="826" spans="2:29" s="12" customFormat="1" x14ac:dyDescent="0.25">
      <c r="B826" s="2"/>
      <c r="C826" s="1"/>
      <c r="D826" s="9"/>
      <c r="E826" s="4"/>
      <c r="F826" s="1"/>
      <c r="G826" s="8"/>
      <c r="H826" s="1"/>
      <c r="I826" s="1"/>
      <c r="J826" s="4"/>
      <c r="K826" s="4"/>
      <c r="L826" s="4"/>
      <c r="M826" s="4"/>
      <c r="N826" s="4"/>
      <c r="O826" s="4"/>
      <c r="P826" s="4"/>
      <c r="Q826" s="4"/>
      <c r="R826" s="58"/>
      <c r="S826" s="61"/>
      <c r="T826" s="4"/>
      <c r="U826" s="9"/>
      <c r="AA826" s="18"/>
      <c r="AC826" s="75"/>
    </row>
    <row r="827" spans="2:29" s="12" customFormat="1" x14ac:dyDescent="0.25">
      <c r="B827" s="2"/>
      <c r="C827" s="1"/>
      <c r="D827" s="9"/>
      <c r="E827" s="4"/>
      <c r="F827" s="1"/>
      <c r="G827" s="8"/>
      <c r="H827" s="1"/>
      <c r="I827" s="1"/>
      <c r="J827" s="4"/>
      <c r="K827" s="4"/>
      <c r="L827" s="4"/>
      <c r="M827" s="4"/>
      <c r="N827" s="4"/>
      <c r="O827" s="4"/>
      <c r="P827" s="4"/>
      <c r="Q827" s="4"/>
      <c r="R827" s="58"/>
      <c r="S827" s="61"/>
      <c r="T827" s="4"/>
      <c r="U827" s="9"/>
      <c r="AA827" s="18"/>
      <c r="AC827" s="75"/>
    </row>
    <row r="828" spans="2:29" s="12" customFormat="1" x14ac:dyDescent="0.25">
      <c r="B828" s="2"/>
      <c r="C828" s="1"/>
      <c r="D828" s="9"/>
      <c r="E828" s="4"/>
      <c r="F828" s="1"/>
      <c r="G828" s="8"/>
      <c r="H828" s="1"/>
      <c r="I828" s="1"/>
      <c r="J828" s="4"/>
      <c r="K828" s="4"/>
      <c r="L828" s="4"/>
      <c r="M828" s="4"/>
      <c r="N828" s="4"/>
      <c r="O828" s="4"/>
      <c r="P828" s="4"/>
      <c r="Q828" s="4"/>
      <c r="R828" s="58"/>
      <c r="S828" s="61"/>
      <c r="T828" s="4"/>
      <c r="U828" s="9"/>
      <c r="AA828" s="18"/>
      <c r="AC828" s="75"/>
    </row>
    <row r="829" spans="2:29" s="12" customFormat="1" x14ac:dyDescent="0.25">
      <c r="B829" s="2"/>
      <c r="C829" s="1"/>
      <c r="D829" s="9"/>
      <c r="E829" s="4"/>
      <c r="F829" s="1"/>
      <c r="G829" s="8"/>
      <c r="H829" s="1"/>
      <c r="I829" s="1"/>
      <c r="J829" s="4"/>
      <c r="K829" s="4"/>
      <c r="L829" s="4"/>
      <c r="M829" s="4"/>
      <c r="N829" s="4"/>
      <c r="O829" s="4"/>
      <c r="P829" s="4"/>
      <c r="Q829" s="4"/>
      <c r="R829" s="58"/>
      <c r="S829" s="61"/>
      <c r="T829" s="4"/>
      <c r="U829" s="9"/>
      <c r="AA829" s="18"/>
      <c r="AC829" s="75"/>
    </row>
    <row r="830" spans="2:29" s="12" customFormat="1" x14ac:dyDescent="0.25">
      <c r="B830" s="2"/>
      <c r="C830" s="1"/>
      <c r="D830" s="9"/>
      <c r="E830" s="4"/>
      <c r="F830" s="1"/>
      <c r="G830" s="8"/>
      <c r="H830" s="1"/>
      <c r="I830" s="1"/>
      <c r="J830" s="4"/>
      <c r="K830" s="4"/>
      <c r="L830" s="4"/>
      <c r="M830" s="4"/>
      <c r="N830" s="4"/>
      <c r="O830" s="4"/>
      <c r="P830" s="4"/>
      <c r="Q830" s="4"/>
      <c r="R830" s="58"/>
      <c r="S830" s="61"/>
      <c r="T830" s="4"/>
      <c r="U830" s="9"/>
      <c r="AA830" s="18"/>
      <c r="AC830" s="75"/>
    </row>
    <row r="831" spans="2:29" s="12" customFormat="1" x14ac:dyDescent="0.25">
      <c r="B831" s="2"/>
      <c r="C831" s="1"/>
      <c r="D831" s="9"/>
      <c r="E831" s="4"/>
      <c r="F831" s="1"/>
      <c r="G831" s="8"/>
      <c r="H831" s="1"/>
      <c r="I831" s="1"/>
      <c r="J831" s="4"/>
      <c r="K831" s="4"/>
      <c r="L831" s="4"/>
      <c r="M831" s="4"/>
      <c r="N831" s="4"/>
      <c r="O831" s="4"/>
      <c r="P831" s="4"/>
      <c r="Q831" s="4"/>
      <c r="R831" s="58"/>
      <c r="S831" s="61"/>
      <c r="T831" s="4"/>
      <c r="U831" s="9"/>
      <c r="AA831" s="18"/>
      <c r="AC831" s="75"/>
    </row>
    <row r="832" spans="2:29" s="12" customFormat="1" x14ac:dyDescent="0.25">
      <c r="B832" s="2"/>
      <c r="C832" s="1"/>
      <c r="D832" s="9"/>
      <c r="E832" s="4"/>
      <c r="F832" s="1"/>
      <c r="G832" s="8"/>
      <c r="H832" s="1"/>
      <c r="I832" s="1"/>
      <c r="J832" s="4"/>
      <c r="K832" s="4"/>
      <c r="L832" s="4"/>
      <c r="M832" s="4"/>
      <c r="N832" s="4"/>
      <c r="O832" s="4"/>
      <c r="P832" s="4"/>
      <c r="Q832" s="4"/>
      <c r="R832" s="58"/>
      <c r="S832" s="61"/>
      <c r="T832" s="4"/>
      <c r="U832" s="9"/>
      <c r="AA832" s="18"/>
      <c r="AC832" s="75"/>
    </row>
    <row r="833" spans="2:29" s="12" customFormat="1" x14ac:dyDescent="0.25">
      <c r="B833" s="2"/>
      <c r="C833" s="1"/>
      <c r="D833" s="9"/>
      <c r="E833" s="4"/>
      <c r="F833" s="1"/>
      <c r="G833" s="8"/>
      <c r="H833" s="1"/>
      <c r="I833" s="1"/>
      <c r="J833" s="4"/>
      <c r="K833" s="4"/>
      <c r="L833" s="4"/>
      <c r="M833" s="4"/>
      <c r="N833" s="4"/>
      <c r="O833" s="4"/>
      <c r="P833" s="4"/>
      <c r="Q833" s="4"/>
      <c r="R833" s="58"/>
      <c r="S833" s="61"/>
      <c r="T833" s="4"/>
      <c r="U833" s="9"/>
      <c r="AA833" s="18"/>
      <c r="AC833" s="75"/>
    </row>
    <row r="834" spans="2:29" s="12" customFormat="1" x14ac:dyDescent="0.25">
      <c r="B834" s="2"/>
      <c r="C834" s="1"/>
      <c r="D834" s="9"/>
      <c r="E834" s="4"/>
      <c r="F834" s="1"/>
      <c r="G834" s="8"/>
      <c r="H834" s="1"/>
      <c r="I834" s="1"/>
      <c r="J834" s="4"/>
      <c r="K834" s="4"/>
      <c r="L834" s="4"/>
      <c r="M834" s="4"/>
      <c r="N834" s="4"/>
      <c r="O834" s="4"/>
      <c r="P834" s="4"/>
      <c r="Q834" s="4"/>
      <c r="R834" s="58"/>
      <c r="S834" s="61"/>
      <c r="T834" s="4"/>
      <c r="U834" s="9"/>
      <c r="AA834" s="18"/>
      <c r="AC834" s="75"/>
    </row>
    <row r="835" spans="2:29" s="12" customFormat="1" x14ac:dyDescent="0.25">
      <c r="B835" s="2"/>
      <c r="C835" s="1"/>
      <c r="D835" s="9"/>
      <c r="E835" s="4"/>
      <c r="F835" s="1"/>
      <c r="G835" s="8"/>
      <c r="H835" s="1"/>
      <c r="I835" s="1"/>
      <c r="J835" s="4"/>
      <c r="K835" s="4"/>
      <c r="L835" s="4"/>
      <c r="M835" s="4"/>
      <c r="N835" s="4"/>
      <c r="O835" s="4"/>
      <c r="P835" s="4"/>
      <c r="Q835" s="4"/>
      <c r="R835" s="58"/>
      <c r="S835" s="61"/>
      <c r="T835" s="4"/>
      <c r="U835" s="9"/>
      <c r="AA835" s="18"/>
      <c r="AC835" s="75"/>
    </row>
    <row r="836" spans="2:29" s="12" customFormat="1" x14ac:dyDescent="0.25">
      <c r="B836" s="2"/>
      <c r="C836" s="1"/>
      <c r="D836" s="9"/>
      <c r="E836" s="4"/>
      <c r="F836" s="1"/>
      <c r="G836" s="8"/>
      <c r="H836" s="1"/>
      <c r="I836" s="1"/>
      <c r="J836" s="4"/>
      <c r="K836" s="4"/>
      <c r="L836" s="4"/>
      <c r="M836" s="4"/>
      <c r="N836" s="4"/>
      <c r="O836" s="4"/>
      <c r="P836" s="4"/>
      <c r="Q836" s="4"/>
      <c r="R836" s="58"/>
      <c r="S836" s="61"/>
      <c r="T836" s="4"/>
      <c r="U836" s="9"/>
      <c r="AA836" s="18"/>
      <c r="AC836" s="75"/>
    </row>
    <row r="837" spans="2:29" s="12" customFormat="1" x14ac:dyDescent="0.25">
      <c r="B837" s="2"/>
      <c r="C837" s="1"/>
      <c r="D837" s="9"/>
      <c r="E837" s="4"/>
      <c r="F837" s="1"/>
      <c r="G837" s="8"/>
      <c r="H837" s="1"/>
      <c r="I837" s="1"/>
      <c r="J837" s="4"/>
      <c r="K837" s="4"/>
      <c r="L837" s="4"/>
      <c r="M837" s="4"/>
      <c r="N837" s="4"/>
      <c r="O837" s="4"/>
      <c r="P837" s="4"/>
      <c r="Q837" s="4"/>
      <c r="R837" s="58"/>
      <c r="S837" s="61"/>
      <c r="T837" s="4"/>
      <c r="U837" s="9"/>
      <c r="AA837" s="18"/>
      <c r="AC837" s="75"/>
    </row>
    <row r="838" spans="2:29" s="12" customFormat="1" x14ac:dyDescent="0.25">
      <c r="B838" s="2"/>
      <c r="C838" s="1"/>
      <c r="D838" s="9"/>
      <c r="E838" s="4"/>
      <c r="F838" s="1"/>
      <c r="G838" s="8"/>
      <c r="H838" s="1"/>
      <c r="I838" s="1"/>
      <c r="J838" s="4"/>
      <c r="K838" s="4"/>
      <c r="L838" s="4"/>
      <c r="M838" s="4"/>
      <c r="N838" s="4"/>
      <c r="O838" s="4"/>
      <c r="P838" s="4"/>
      <c r="Q838" s="4"/>
      <c r="R838" s="58"/>
      <c r="S838" s="61"/>
      <c r="T838" s="4"/>
      <c r="U838" s="9"/>
      <c r="AA838" s="18"/>
      <c r="AC838" s="75"/>
    </row>
    <row r="839" spans="2:29" s="12" customFormat="1" x14ac:dyDescent="0.25">
      <c r="B839" s="2"/>
      <c r="C839" s="1"/>
      <c r="D839" s="9"/>
      <c r="E839" s="4"/>
      <c r="F839" s="1"/>
      <c r="G839" s="8"/>
      <c r="H839" s="1"/>
      <c r="I839" s="1"/>
      <c r="J839" s="4"/>
      <c r="K839" s="4"/>
      <c r="L839" s="4"/>
      <c r="M839" s="4"/>
      <c r="N839" s="4"/>
      <c r="O839" s="4"/>
      <c r="P839" s="4"/>
      <c r="Q839" s="4"/>
      <c r="R839" s="58"/>
      <c r="S839" s="61"/>
      <c r="T839" s="4"/>
      <c r="U839" s="9"/>
      <c r="AA839" s="18"/>
      <c r="AC839" s="75"/>
    </row>
    <row r="840" spans="2:29" s="12" customFormat="1" x14ac:dyDescent="0.25">
      <c r="B840" s="2"/>
      <c r="C840" s="1"/>
      <c r="D840" s="9"/>
      <c r="E840" s="4"/>
      <c r="F840" s="1"/>
      <c r="G840" s="8"/>
      <c r="H840" s="1"/>
      <c r="I840" s="1"/>
      <c r="J840" s="4"/>
      <c r="K840" s="4"/>
      <c r="L840" s="4"/>
      <c r="M840" s="4"/>
      <c r="N840" s="4"/>
      <c r="O840" s="4"/>
      <c r="P840" s="4"/>
      <c r="Q840" s="4"/>
      <c r="R840" s="58"/>
      <c r="S840" s="61"/>
      <c r="T840" s="4"/>
      <c r="U840" s="9"/>
      <c r="AA840" s="18"/>
      <c r="AC840" s="75"/>
    </row>
    <row r="841" spans="2:29" s="12" customFormat="1" x14ac:dyDescent="0.25">
      <c r="B841" s="2"/>
      <c r="C841" s="1"/>
      <c r="D841" s="9"/>
      <c r="E841" s="4"/>
      <c r="F841" s="1"/>
      <c r="G841" s="8"/>
      <c r="H841" s="1"/>
      <c r="I841" s="1"/>
      <c r="J841" s="4"/>
      <c r="K841" s="4"/>
      <c r="L841" s="4"/>
      <c r="M841" s="4"/>
      <c r="N841" s="4"/>
      <c r="O841" s="4"/>
      <c r="P841" s="4"/>
      <c r="Q841" s="4"/>
      <c r="R841" s="58"/>
      <c r="S841" s="61"/>
      <c r="T841" s="4"/>
      <c r="U841" s="9"/>
      <c r="AA841" s="18"/>
      <c r="AC841" s="75"/>
    </row>
    <row r="842" spans="2:29" s="12" customFormat="1" x14ac:dyDescent="0.25">
      <c r="B842" s="2"/>
      <c r="C842" s="1"/>
      <c r="D842" s="9"/>
      <c r="E842" s="4"/>
      <c r="F842" s="1"/>
      <c r="G842" s="8"/>
      <c r="H842" s="1"/>
      <c r="I842" s="1"/>
      <c r="J842" s="4"/>
      <c r="K842" s="4"/>
      <c r="L842" s="4"/>
      <c r="M842" s="4"/>
      <c r="N842" s="4"/>
      <c r="O842" s="4"/>
      <c r="P842" s="4"/>
      <c r="Q842" s="4"/>
      <c r="R842" s="58"/>
      <c r="S842" s="61"/>
      <c r="T842" s="4"/>
      <c r="U842" s="9"/>
      <c r="AA842" s="18"/>
      <c r="AC842" s="75"/>
    </row>
    <row r="843" spans="2:29" s="12" customFormat="1" x14ac:dyDescent="0.25">
      <c r="B843" s="2"/>
      <c r="C843" s="1"/>
      <c r="D843" s="9"/>
      <c r="E843" s="4"/>
      <c r="F843" s="1"/>
      <c r="G843" s="8"/>
      <c r="H843" s="1"/>
      <c r="I843" s="1"/>
      <c r="J843" s="4"/>
      <c r="K843" s="4"/>
      <c r="L843" s="4"/>
      <c r="M843" s="4"/>
      <c r="N843" s="4"/>
      <c r="O843" s="4"/>
      <c r="P843" s="4"/>
      <c r="Q843" s="4"/>
      <c r="R843" s="58"/>
      <c r="S843" s="61"/>
      <c r="T843" s="4"/>
      <c r="U843" s="9"/>
      <c r="AA843" s="18"/>
      <c r="AC843" s="75"/>
    </row>
    <row r="844" spans="2:29" s="12" customFormat="1" x14ac:dyDescent="0.25">
      <c r="B844" s="2"/>
      <c r="C844" s="1"/>
      <c r="D844" s="9"/>
      <c r="E844" s="4"/>
      <c r="F844" s="1"/>
      <c r="G844" s="8"/>
      <c r="H844" s="1"/>
      <c r="I844" s="1"/>
      <c r="J844" s="4"/>
      <c r="K844" s="4"/>
      <c r="L844" s="4"/>
      <c r="M844" s="4"/>
      <c r="N844" s="4"/>
      <c r="O844" s="4"/>
      <c r="P844" s="4"/>
      <c r="Q844" s="4"/>
      <c r="R844" s="58"/>
      <c r="S844" s="61"/>
      <c r="T844" s="4"/>
      <c r="U844" s="9"/>
      <c r="AA844" s="18"/>
      <c r="AC844" s="75"/>
    </row>
    <row r="845" spans="2:29" s="12" customFormat="1" x14ac:dyDescent="0.25">
      <c r="B845" s="2"/>
      <c r="C845" s="1"/>
      <c r="D845" s="9"/>
      <c r="E845" s="4"/>
      <c r="F845" s="1"/>
      <c r="G845" s="8"/>
      <c r="H845" s="1"/>
      <c r="I845" s="1"/>
      <c r="J845" s="4"/>
      <c r="K845" s="4"/>
      <c r="L845" s="4"/>
      <c r="M845" s="4"/>
      <c r="N845" s="4"/>
      <c r="O845" s="4"/>
      <c r="P845" s="4"/>
      <c r="Q845" s="4"/>
      <c r="R845" s="58"/>
      <c r="S845" s="61"/>
      <c r="T845" s="4"/>
      <c r="U845" s="9"/>
      <c r="AA845" s="18"/>
      <c r="AC845" s="75"/>
    </row>
    <row r="846" spans="2:29" s="12" customFormat="1" x14ac:dyDescent="0.25">
      <c r="B846" s="2"/>
      <c r="C846" s="1"/>
      <c r="D846" s="9"/>
      <c r="E846" s="4"/>
      <c r="F846" s="1"/>
      <c r="G846" s="8"/>
      <c r="H846" s="1"/>
      <c r="I846" s="1"/>
      <c r="J846" s="4"/>
      <c r="K846" s="4"/>
      <c r="L846" s="4"/>
      <c r="M846" s="4"/>
      <c r="N846" s="4"/>
      <c r="O846" s="4"/>
      <c r="P846" s="4"/>
      <c r="Q846" s="4"/>
      <c r="R846" s="58"/>
      <c r="S846" s="61"/>
      <c r="T846" s="4"/>
      <c r="U846" s="9"/>
      <c r="AA846" s="18"/>
      <c r="AC846" s="75"/>
    </row>
    <row r="847" spans="2:29" s="12" customFormat="1" x14ac:dyDescent="0.25">
      <c r="B847" s="2"/>
      <c r="C847" s="1"/>
      <c r="D847" s="9"/>
      <c r="E847" s="4"/>
      <c r="F847" s="1"/>
      <c r="G847" s="8"/>
      <c r="H847" s="1"/>
      <c r="I847" s="1"/>
      <c r="J847" s="4"/>
      <c r="K847" s="4"/>
      <c r="L847" s="4"/>
      <c r="M847" s="4"/>
      <c r="N847" s="4"/>
      <c r="O847" s="4"/>
      <c r="P847" s="4"/>
      <c r="Q847" s="4"/>
      <c r="R847" s="58"/>
      <c r="S847" s="61"/>
      <c r="T847" s="4"/>
      <c r="U847" s="9"/>
      <c r="AA847" s="18"/>
      <c r="AC847" s="75"/>
    </row>
    <row r="848" spans="2:29" s="12" customFormat="1" x14ac:dyDescent="0.25">
      <c r="B848" s="2"/>
      <c r="C848" s="1"/>
      <c r="D848" s="9"/>
      <c r="E848" s="4"/>
      <c r="F848" s="1"/>
      <c r="G848" s="8"/>
      <c r="H848" s="1"/>
      <c r="I848" s="1"/>
      <c r="J848" s="4"/>
      <c r="K848" s="4"/>
      <c r="L848" s="4"/>
      <c r="M848" s="4"/>
      <c r="N848" s="4"/>
      <c r="O848" s="4"/>
      <c r="P848" s="4"/>
      <c r="Q848" s="4"/>
      <c r="R848" s="58"/>
      <c r="S848" s="61"/>
      <c r="T848" s="4"/>
      <c r="U848" s="9"/>
      <c r="AA848" s="18"/>
      <c r="AC848" s="75"/>
    </row>
    <row r="849" spans="2:29" s="12" customFormat="1" x14ac:dyDescent="0.25">
      <c r="B849" s="2"/>
      <c r="C849" s="1"/>
      <c r="D849" s="9"/>
      <c r="E849" s="4"/>
      <c r="F849" s="1"/>
      <c r="G849" s="8"/>
      <c r="H849" s="1"/>
      <c r="I849" s="1"/>
      <c r="J849" s="4"/>
      <c r="K849" s="4"/>
      <c r="L849" s="4"/>
      <c r="M849" s="4"/>
      <c r="N849" s="4"/>
      <c r="O849" s="4"/>
      <c r="P849" s="4"/>
      <c r="Q849" s="4"/>
      <c r="R849" s="58"/>
      <c r="S849" s="61"/>
      <c r="T849" s="4"/>
      <c r="U849" s="9"/>
      <c r="AA849" s="18"/>
      <c r="AC849" s="75"/>
    </row>
    <row r="850" spans="2:29" s="12" customFormat="1" x14ac:dyDescent="0.25">
      <c r="B850" s="2"/>
      <c r="C850" s="1"/>
      <c r="D850" s="9"/>
      <c r="E850" s="4"/>
      <c r="F850" s="1"/>
      <c r="G850" s="8"/>
      <c r="H850" s="1"/>
      <c r="I850" s="1"/>
      <c r="J850" s="4"/>
      <c r="K850" s="4"/>
      <c r="L850" s="4"/>
      <c r="M850" s="4"/>
      <c r="N850" s="4"/>
      <c r="O850" s="4"/>
      <c r="P850" s="4"/>
      <c r="Q850" s="4"/>
      <c r="R850" s="58"/>
      <c r="S850" s="61"/>
      <c r="T850" s="4"/>
      <c r="U850" s="9"/>
      <c r="AA850" s="18"/>
      <c r="AC850" s="75"/>
    </row>
    <row r="851" spans="2:29" s="12" customFormat="1" x14ac:dyDescent="0.25">
      <c r="B851" s="2"/>
      <c r="C851" s="1"/>
      <c r="D851" s="9"/>
      <c r="E851" s="4"/>
      <c r="F851" s="1"/>
      <c r="G851" s="8"/>
      <c r="H851" s="1"/>
      <c r="I851" s="1"/>
      <c r="J851" s="4"/>
      <c r="K851" s="4"/>
      <c r="L851" s="4"/>
      <c r="M851" s="4"/>
      <c r="N851" s="4"/>
      <c r="O851" s="4"/>
      <c r="P851" s="4"/>
      <c r="Q851" s="4"/>
      <c r="R851" s="58"/>
      <c r="S851" s="61"/>
      <c r="T851" s="4"/>
      <c r="U851" s="9"/>
      <c r="AA851" s="18"/>
      <c r="AC851" s="75"/>
    </row>
    <row r="852" spans="2:29" s="12" customFormat="1" x14ac:dyDescent="0.25">
      <c r="B852" s="2"/>
      <c r="C852" s="1"/>
      <c r="D852" s="9"/>
      <c r="E852" s="4"/>
      <c r="F852" s="1"/>
      <c r="G852" s="8"/>
      <c r="H852" s="1"/>
      <c r="I852" s="1"/>
      <c r="J852" s="4"/>
      <c r="K852" s="4"/>
      <c r="L852" s="4"/>
      <c r="M852" s="4"/>
      <c r="N852" s="4"/>
      <c r="O852" s="4"/>
      <c r="P852" s="4"/>
      <c r="Q852" s="4"/>
      <c r="R852" s="58"/>
      <c r="S852" s="61"/>
      <c r="T852" s="4"/>
      <c r="U852" s="9"/>
      <c r="AA852" s="18"/>
      <c r="AC852" s="75"/>
    </row>
    <row r="853" spans="2:29" s="12" customFormat="1" x14ac:dyDescent="0.25">
      <c r="B853" s="2"/>
      <c r="C853" s="1"/>
      <c r="D853" s="9"/>
      <c r="E853" s="4"/>
      <c r="F853" s="1"/>
      <c r="G853" s="8"/>
      <c r="H853" s="1"/>
      <c r="I853" s="1"/>
      <c r="J853" s="4"/>
      <c r="K853" s="4"/>
      <c r="L853" s="4"/>
      <c r="M853" s="4"/>
      <c r="N853" s="4"/>
      <c r="O853" s="4"/>
      <c r="P853" s="4"/>
      <c r="Q853" s="4"/>
      <c r="R853" s="58"/>
      <c r="S853" s="61"/>
      <c r="T853" s="4"/>
      <c r="U853" s="9"/>
      <c r="AA853" s="18"/>
      <c r="AC853" s="75"/>
    </row>
    <row r="854" spans="2:29" s="12" customFormat="1" x14ac:dyDescent="0.25">
      <c r="B854" s="2"/>
      <c r="C854" s="1"/>
      <c r="D854" s="9"/>
      <c r="E854" s="4"/>
      <c r="F854" s="1"/>
      <c r="G854" s="8"/>
      <c r="H854" s="1"/>
      <c r="I854" s="1"/>
      <c r="J854" s="4"/>
      <c r="K854" s="4"/>
      <c r="L854" s="4"/>
      <c r="M854" s="4"/>
      <c r="N854" s="4"/>
      <c r="O854" s="4"/>
      <c r="P854" s="4"/>
      <c r="Q854" s="4"/>
      <c r="R854" s="58"/>
      <c r="S854" s="61"/>
      <c r="T854" s="4"/>
      <c r="U854" s="9"/>
      <c r="AA854" s="18"/>
      <c r="AC854" s="75"/>
    </row>
    <row r="855" spans="2:29" s="12" customFormat="1" x14ac:dyDescent="0.25">
      <c r="B855" s="2"/>
      <c r="C855" s="1"/>
      <c r="D855" s="9"/>
      <c r="E855" s="4"/>
      <c r="F855" s="1"/>
      <c r="G855" s="8"/>
      <c r="H855" s="1"/>
      <c r="I855" s="1"/>
      <c r="J855" s="4"/>
      <c r="K855" s="4"/>
      <c r="L855" s="4"/>
      <c r="M855" s="4"/>
      <c r="N855" s="4"/>
      <c r="O855" s="4"/>
      <c r="P855" s="4"/>
      <c r="Q855" s="4"/>
      <c r="R855" s="58"/>
      <c r="S855" s="61"/>
      <c r="T855" s="4"/>
      <c r="U855" s="9"/>
      <c r="AA855" s="18"/>
      <c r="AC855" s="75"/>
    </row>
    <row r="856" spans="2:29" s="12" customFormat="1" x14ac:dyDescent="0.25">
      <c r="B856" s="2"/>
      <c r="C856" s="1"/>
      <c r="D856" s="9"/>
      <c r="E856" s="4"/>
      <c r="F856" s="1"/>
      <c r="G856" s="8"/>
      <c r="H856" s="1"/>
      <c r="I856" s="1"/>
      <c r="J856" s="4"/>
      <c r="K856" s="4"/>
      <c r="L856" s="4"/>
      <c r="M856" s="4"/>
      <c r="N856" s="4"/>
      <c r="O856" s="4"/>
      <c r="P856" s="4"/>
      <c r="Q856" s="4"/>
      <c r="R856" s="58"/>
      <c r="S856" s="61"/>
      <c r="T856" s="4"/>
      <c r="U856" s="9"/>
      <c r="AA856" s="18"/>
      <c r="AC856" s="75"/>
    </row>
    <row r="857" spans="2:29" s="12" customFormat="1" x14ac:dyDescent="0.25">
      <c r="B857" s="2"/>
      <c r="C857" s="1"/>
      <c r="D857" s="9"/>
      <c r="E857" s="4"/>
      <c r="F857" s="1"/>
      <c r="G857" s="8"/>
      <c r="H857" s="1"/>
      <c r="I857" s="1"/>
      <c r="J857" s="4"/>
      <c r="K857" s="4"/>
      <c r="L857" s="4"/>
      <c r="M857" s="4"/>
      <c r="N857" s="4"/>
      <c r="O857" s="4"/>
      <c r="P857" s="4"/>
      <c r="Q857" s="4"/>
      <c r="R857" s="58"/>
      <c r="S857" s="61"/>
      <c r="T857" s="4"/>
      <c r="U857" s="9"/>
      <c r="AA857" s="18"/>
      <c r="AC857" s="75"/>
    </row>
    <row r="858" spans="2:29" s="12" customFormat="1" x14ac:dyDescent="0.25">
      <c r="B858" s="2"/>
      <c r="C858" s="1"/>
      <c r="D858" s="9"/>
      <c r="E858" s="4"/>
      <c r="F858" s="1"/>
      <c r="G858" s="8"/>
      <c r="H858" s="1"/>
      <c r="I858" s="1"/>
      <c r="J858" s="4"/>
      <c r="K858" s="4"/>
      <c r="L858" s="4"/>
      <c r="M858" s="4"/>
      <c r="N858" s="4"/>
      <c r="O858" s="4"/>
      <c r="P858" s="4"/>
      <c r="Q858" s="4"/>
      <c r="R858" s="58"/>
      <c r="S858" s="61"/>
      <c r="T858" s="4"/>
      <c r="U858" s="9"/>
      <c r="AA858" s="18"/>
      <c r="AC858" s="75"/>
    </row>
    <row r="859" spans="2:29" s="12" customFormat="1" x14ac:dyDescent="0.25">
      <c r="B859" s="2"/>
      <c r="C859" s="1"/>
      <c r="D859" s="9"/>
      <c r="E859" s="4"/>
      <c r="F859" s="1"/>
      <c r="G859" s="8"/>
      <c r="H859" s="1"/>
      <c r="I859" s="1"/>
      <c r="J859" s="4"/>
      <c r="K859" s="4"/>
      <c r="L859" s="4"/>
      <c r="M859" s="4"/>
      <c r="N859" s="4"/>
      <c r="O859" s="4"/>
      <c r="P859" s="4"/>
      <c r="Q859" s="4"/>
      <c r="R859" s="58"/>
      <c r="S859" s="61"/>
      <c r="T859" s="4"/>
      <c r="U859" s="9"/>
      <c r="AA859" s="18"/>
      <c r="AC859" s="75"/>
    </row>
    <row r="860" spans="2:29" s="12" customFormat="1" x14ac:dyDescent="0.25">
      <c r="B860" s="2"/>
      <c r="C860" s="1"/>
      <c r="D860" s="9"/>
      <c r="E860" s="4"/>
      <c r="F860" s="1"/>
      <c r="G860" s="8"/>
      <c r="H860" s="1"/>
      <c r="I860" s="1"/>
      <c r="J860" s="4"/>
      <c r="K860" s="4"/>
      <c r="L860" s="4"/>
      <c r="M860" s="4"/>
      <c r="N860" s="4"/>
      <c r="O860" s="4"/>
      <c r="P860" s="4"/>
      <c r="Q860" s="4"/>
      <c r="R860" s="58"/>
      <c r="S860" s="61"/>
      <c r="T860" s="4"/>
      <c r="U860" s="9"/>
      <c r="AA860" s="18"/>
      <c r="AC860" s="75"/>
    </row>
    <row r="861" spans="2:29" s="12" customFormat="1" x14ac:dyDescent="0.25">
      <c r="B861" s="2"/>
      <c r="C861" s="1"/>
      <c r="D861" s="9"/>
      <c r="E861" s="4"/>
      <c r="F861" s="1"/>
      <c r="G861" s="8"/>
      <c r="H861" s="1"/>
      <c r="I861" s="1"/>
      <c r="J861" s="4"/>
      <c r="K861" s="4"/>
      <c r="L861" s="4"/>
      <c r="M861" s="4"/>
      <c r="N861" s="4"/>
      <c r="O861" s="4"/>
      <c r="P861" s="4"/>
      <c r="Q861" s="4"/>
      <c r="R861" s="58"/>
      <c r="S861" s="61"/>
      <c r="T861" s="4"/>
      <c r="U861" s="9"/>
      <c r="AA861" s="18"/>
      <c r="AC861" s="75"/>
    </row>
    <row r="862" spans="2:29" s="12" customFormat="1" x14ac:dyDescent="0.25">
      <c r="B862" s="2"/>
      <c r="C862" s="1"/>
      <c r="D862" s="9"/>
      <c r="E862" s="4"/>
      <c r="F862" s="1"/>
      <c r="G862" s="8"/>
      <c r="H862" s="1"/>
      <c r="I862" s="1"/>
      <c r="J862" s="4"/>
      <c r="K862" s="4"/>
      <c r="L862" s="4"/>
      <c r="M862" s="4"/>
      <c r="N862" s="4"/>
      <c r="O862" s="4"/>
      <c r="P862" s="4"/>
      <c r="Q862" s="4"/>
      <c r="R862" s="58"/>
      <c r="S862" s="61"/>
      <c r="T862" s="4"/>
      <c r="U862" s="9"/>
      <c r="AA862" s="18"/>
      <c r="AC862" s="75"/>
    </row>
    <row r="863" spans="2:29" s="12" customFormat="1" x14ac:dyDescent="0.25">
      <c r="B863" s="2"/>
      <c r="C863" s="1"/>
      <c r="D863" s="9"/>
      <c r="E863" s="4"/>
      <c r="F863" s="1"/>
      <c r="G863" s="8"/>
      <c r="H863" s="1"/>
      <c r="I863" s="1"/>
      <c r="J863" s="4"/>
      <c r="K863" s="4"/>
      <c r="L863" s="4"/>
      <c r="M863" s="4"/>
      <c r="N863" s="4"/>
      <c r="O863" s="4"/>
      <c r="P863" s="4"/>
      <c r="Q863" s="4"/>
      <c r="R863" s="58"/>
      <c r="S863" s="61"/>
      <c r="T863" s="4"/>
      <c r="U863" s="9"/>
      <c r="AA863" s="18"/>
      <c r="AC863" s="75"/>
    </row>
    <row r="864" spans="2:29" s="12" customFormat="1" x14ac:dyDescent="0.25">
      <c r="B864" s="2"/>
      <c r="C864" s="1"/>
      <c r="D864" s="9"/>
      <c r="E864" s="4"/>
      <c r="F864" s="1"/>
      <c r="G864" s="8"/>
      <c r="H864" s="1"/>
      <c r="I864" s="1"/>
      <c r="J864" s="4"/>
      <c r="K864" s="4"/>
      <c r="L864" s="4"/>
      <c r="M864" s="4"/>
      <c r="N864" s="4"/>
      <c r="O864" s="4"/>
      <c r="P864" s="4"/>
      <c r="Q864" s="4"/>
      <c r="R864" s="58"/>
      <c r="S864" s="61"/>
      <c r="T864" s="4"/>
      <c r="U864" s="9"/>
      <c r="AA864" s="18"/>
      <c r="AC864" s="75"/>
    </row>
    <row r="865" spans="2:29" s="12" customFormat="1" x14ac:dyDescent="0.25">
      <c r="B865" s="2"/>
      <c r="C865" s="1"/>
      <c r="D865" s="9"/>
      <c r="E865" s="4"/>
      <c r="F865" s="1"/>
      <c r="G865" s="8"/>
      <c r="H865" s="1"/>
      <c r="I865" s="1"/>
      <c r="J865" s="4"/>
      <c r="K865" s="4"/>
      <c r="L865" s="4"/>
      <c r="M865" s="4"/>
      <c r="N865" s="4"/>
      <c r="O865" s="4"/>
      <c r="P865" s="4"/>
      <c r="Q865" s="4"/>
      <c r="R865" s="58"/>
      <c r="S865" s="61"/>
      <c r="T865" s="4"/>
      <c r="U865" s="9"/>
      <c r="AA865" s="18"/>
      <c r="AC865" s="75"/>
    </row>
    <row r="866" spans="2:29" s="12" customFormat="1" x14ac:dyDescent="0.25">
      <c r="B866" s="2"/>
      <c r="C866" s="1"/>
      <c r="D866" s="9"/>
      <c r="E866" s="4"/>
      <c r="F866" s="1"/>
      <c r="G866" s="8"/>
      <c r="H866" s="1"/>
      <c r="I866" s="1"/>
      <c r="J866" s="4"/>
      <c r="K866" s="4"/>
      <c r="L866" s="4"/>
      <c r="M866" s="4"/>
      <c r="N866" s="4"/>
      <c r="O866" s="4"/>
      <c r="P866" s="4"/>
      <c r="Q866" s="4"/>
      <c r="R866" s="58"/>
      <c r="S866" s="61"/>
      <c r="T866" s="4"/>
      <c r="U866" s="9"/>
      <c r="AA866" s="18"/>
      <c r="AC866" s="75"/>
    </row>
    <row r="867" spans="2:29" s="12" customFormat="1" x14ac:dyDescent="0.25">
      <c r="B867" s="2"/>
      <c r="C867" s="1"/>
      <c r="D867" s="9"/>
      <c r="E867" s="4"/>
      <c r="F867" s="1"/>
      <c r="G867" s="8"/>
      <c r="H867" s="1"/>
      <c r="I867" s="1"/>
      <c r="J867" s="4"/>
      <c r="K867" s="4"/>
      <c r="L867" s="4"/>
      <c r="M867" s="4"/>
      <c r="N867" s="4"/>
      <c r="O867" s="4"/>
      <c r="P867" s="4"/>
      <c r="Q867" s="4"/>
      <c r="R867" s="58"/>
      <c r="S867" s="61"/>
      <c r="T867" s="4"/>
      <c r="U867" s="9"/>
      <c r="AA867" s="18"/>
      <c r="AC867" s="75"/>
    </row>
    <row r="868" spans="2:29" s="12" customFormat="1" x14ac:dyDescent="0.25">
      <c r="B868" s="2"/>
      <c r="C868" s="1"/>
      <c r="D868" s="9"/>
      <c r="E868" s="4"/>
      <c r="F868" s="1"/>
      <c r="G868" s="8"/>
      <c r="H868" s="1"/>
      <c r="I868" s="1"/>
      <c r="J868" s="4"/>
      <c r="K868" s="4"/>
      <c r="L868" s="4"/>
      <c r="M868" s="4"/>
      <c r="N868" s="4"/>
      <c r="O868" s="4"/>
      <c r="P868" s="4"/>
      <c r="Q868" s="4"/>
      <c r="R868" s="58"/>
      <c r="S868" s="61"/>
      <c r="T868" s="4"/>
      <c r="U868" s="9"/>
      <c r="AA868" s="18"/>
      <c r="AC868" s="75"/>
    </row>
    <row r="869" spans="2:29" s="12" customFormat="1" x14ac:dyDescent="0.25">
      <c r="B869" s="2"/>
      <c r="C869" s="1"/>
      <c r="D869" s="9"/>
      <c r="E869" s="4"/>
      <c r="F869" s="1"/>
      <c r="G869" s="8"/>
      <c r="H869" s="1"/>
      <c r="I869" s="1"/>
      <c r="J869" s="4"/>
      <c r="K869" s="4"/>
      <c r="L869" s="4"/>
      <c r="M869" s="4"/>
      <c r="N869" s="4"/>
      <c r="O869" s="4"/>
      <c r="P869" s="4"/>
      <c r="Q869" s="4"/>
      <c r="R869" s="58"/>
      <c r="S869" s="61"/>
      <c r="T869" s="4"/>
      <c r="U869" s="9"/>
      <c r="AA869" s="18"/>
      <c r="AC869" s="75"/>
    </row>
    <row r="870" spans="2:29" s="12" customFormat="1" x14ac:dyDescent="0.25">
      <c r="B870" s="2"/>
      <c r="C870" s="1"/>
      <c r="D870" s="9"/>
      <c r="E870" s="4"/>
      <c r="F870" s="1"/>
      <c r="G870" s="8"/>
      <c r="H870" s="1"/>
      <c r="I870" s="1"/>
      <c r="J870" s="4"/>
      <c r="K870" s="4"/>
      <c r="L870" s="4"/>
      <c r="M870" s="4"/>
      <c r="N870" s="4"/>
      <c r="O870" s="4"/>
      <c r="P870" s="4"/>
      <c r="Q870" s="4"/>
      <c r="R870" s="58"/>
      <c r="S870" s="61"/>
      <c r="T870" s="4"/>
      <c r="U870" s="9"/>
      <c r="AA870" s="18"/>
      <c r="AC870" s="75"/>
    </row>
    <row r="871" spans="2:29" s="12" customFormat="1" x14ac:dyDescent="0.25">
      <c r="B871" s="2"/>
      <c r="C871" s="1"/>
      <c r="D871" s="9"/>
      <c r="E871" s="4"/>
      <c r="F871" s="1"/>
      <c r="G871" s="8"/>
      <c r="H871" s="1"/>
      <c r="I871" s="1"/>
      <c r="J871" s="4"/>
      <c r="K871" s="4"/>
      <c r="L871" s="4"/>
      <c r="M871" s="4"/>
      <c r="N871" s="4"/>
      <c r="O871" s="4"/>
      <c r="P871" s="4"/>
      <c r="Q871" s="4"/>
      <c r="R871" s="58"/>
      <c r="S871" s="61"/>
      <c r="T871" s="4"/>
      <c r="U871" s="9"/>
      <c r="AA871" s="18"/>
      <c r="AC871" s="75"/>
    </row>
    <row r="872" spans="2:29" s="12" customFormat="1" x14ac:dyDescent="0.25">
      <c r="B872" s="2"/>
      <c r="C872" s="1"/>
      <c r="D872" s="9"/>
      <c r="E872" s="4"/>
      <c r="F872" s="1"/>
      <c r="G872" s="8"/>
      <c r="H872" s="1"/>
      <c r="I872" s="1"/>
      <c r="J872" s="4"/>
      <c r="K872" s="4"/>
      <c r="L872" s="4"/>
      <c r="M872" s="4"/>
      <c r="N872" s="4"/>
      <c r="O872" s="4"/>
      <c r="P872" s="4"/>
      <c r="Q872" s="4"/>
      <c r="R872" s="58"/>
      <c r="S872" s="61"/>
      <c r="T872" s="4"/>
      <c r="U872" s="9"/>
      <c r="AA872" s="18"/>
      <c r="AC872" s="75"/>
    </row>
    <row r="873" spans="2:29" s="12" customFormat="1" x14ac:dyDescent="0.25">
      <c r="B873" s="2"/>
      <c r="C873" s="1"/>
      <c r="D873" s="9"/>
      <c r="E873" s="4"/>
      <c r="F873" s="1"/>
      <c r="G873" s="8"/>
      <c r="H873" s="1"/>
      <c r="I873" s="1"/>
      <c r="J873" s="4"/>
      <c r="K873" s="4"/>
      <c r="L873" s="4"/>
      <c r="M873" s="4"/>
      <c r="N873" s="4"/>
      <c r="O873" s="4"/>
      <c r="P873" s="4"/>
      <c r="Q873" s="4"/>
      <c r="R873" s="58"/>
      <c r="S873" s="61"/>
      <c r="T873" s="4"/>
      <c r="U873" s="9"/>
      <c r="AA873" s="18"/>
      <c r="AC873" s="75"/>
    </row>
    <row r="874" spans="2:29" s="12" customFormat="1" x14ac:dyDescent="0.25">
      <c r="B874" s="2"/>
      <c r="C874" s="1"/>
      <c r="D874" s="9"/>
      <c r="E874" s="4"/>
      <c r="F874" s="1"/>
      <c r="G874" s="8"/>
      <c r="H874" s="1"/>
      <c r="I874" s="1"/>
      <c r="J874" s="4"/>
      <c r="K874" s="4"/>
      <c r="L874" s="4"/>
      <c r="M874" s="4"/>
      <c r="N874" s="4"/>
      <c r="O874" s="4"/>
      <c r="P874" s="4"/>
      <c r="Q874" s="4"/>
      <c r="R874" s="58"/>
      <c r="S874" s="61"/>
      <c r="T874" s="4"/>
      <c r="U874" s="9"/>
      <c r="AA874" s="18"/>
      <c r="AC874" s="75"/>
    </row>
    <row r="875" spans="2:29" s="12" customFormat="1" x14ac:dyDescent="0.25">
      <c r="B875" s="2"/>
      <c r="C875" s="1"/>
      <c r="D875" s="9"/>
      <c r="E875" s="4"/>
      <c r="F875" s="1"/>
      <c r="G875" s="8"/>
      <c r="H875" s="1"/>
      <c r="I875" s="1"/>
      <c r="J875" s="4"/>
      <c r="K875" s="4"/>
      <c r="L875" s="4"/>
      <c r="M875" s="4"/>
      <c r="N875" s="4"/>
      <c r="O875" s="4"/>
      <c r="P875" s="4"/>
      <c r="Q875" s="4"/>
      <c r="R875" s="58"/>
      <c r="S875" s="61"/>
      <c r="T875" s="4"/>
      <c r="U875" s="9"/>
      <c r="AA875" s="18"/>
      <c r="AC875" s="75"/>
    </row>
    <row r="876" spans="2:29" s="12" customFormat="1" x14ac:dyDescent="0.25">
      <c r="B876" s="2"/>
      <c r="C876" s="1"/>
      <c r="D876" s="9"/>
      <c r="E876" s="4"/>
      <c r="F876" s="1"/>
      <c r="G876" s="8"/>
      <c r="H876" s="1"/>
      <c r="I876" s="1"/>
      <c r="J876" s="4"/>
      <c r="K876" s="4"/>
      <c r="L876" s="4"/>
      <c r="M876" s="4"/>
      <c r="N876" s="4"/>
      <c r="O876" s="4"/>
      <c r="P876" s="4"/>
      <c r="Q876" s="4"/>
      <c r="R876" s="58"/>
      <c r="S876" s="61"/>
      <c r="T876" s="4"/>
      <c r="U876" s="9"/>
      <c r="AA876" s="18"/>
      <c r="AC876" s="75"/>
    </row>
    <row r="877" spans="2:29" s="12" customFormat="1" x14ac:dyDescent="0.25">
      <c r="B877" s="2"/>
      <c r="C877" s="1"/>
      <c r="D877" s="9"/>
      <c r="E877" s="4"/>
      <c r="F877" s="1"/>
      <c r="G877" s="8"/>
      <c r="H877" s="1"/>
      <c r="I877" s="1"/>
      <c r="J877" s="4"/>
      <c r="K877" s="4"/>
      <c r="L877" s="4"/>
      <c r="M877" s="4"/>
      <c r="N877" s="4"/>
      <c r="O877" s="4"/>
      <c r="P877" s="4"/>
      <c r="Q877" s="4"/>
      <c r="R877" s="58"/>
      <c r="S877" s="61"/>
      <c r="T877" s="4"/>
      <c r="U877" s="9"/>
      <c r="AA877" s="18"/>
      <c r="AC877" s="75"/>
    </row>
    <row r="878" spans="2:29" s="12" customFormat="1" x14ac:dyDescent="0.25">
      <c r="B878" s="2"/>
      <c r="C878" s="1"/>
      <c r="D878" s="9"/>
      <c r="E878" s="4"/>
      <c r="F878" s="1"/>
      <c r="G878" s="8"/>
      <c r="H878" s="1"/>
      <c r="I878" s="1"/>
      <c r="J878" s="4"/>
      <c r="K878" s="4"/>
      <c r="L878" s="4"/>
      <c r="M878" s="4"/>
      <c r="N878" s="4"/>
      <c r="O878" s="4"/>
      <c r="P878" s="4"/>
      <c r="Q878" s="4"/>
      <c r="R878" s="58"/>
      <c r="S878" s="61"/>
      <c r="T878" s="4"/>
      <c r="U878" s="9"/>
      <c r="AA878" s="18"/>
      <c r="AC878" s="75"/>
    </row>
    <row r="879" spans="2:29" s="12" customFormat="1" x14ac:dyDescent="0.25">
      <c r="B879" s="2"/>
      <c r="C879" s="1"/>
      <c r="D879" s="9"/>
      <c r="E879" s="4"/>
      <c r="F879" s="1"/>
      <c r="G879" s="8"/>
      <c r="H879" s="1"/>
      <c r="I879" s="1"/>
      <c r="J879" s="4"/>
      <c r="K879" s="4"/>
      <c r="L879" s="4"/>
      <c r="M879" s="4"/>
      <c r="N879" s="4"/>
      <c r="O879" s="4"/>
      <c r="P879" s="4"/>
      <c r="Q879" s="4"/>
      <c r="R879" s="58"/>
      <c r="S879" s="61"/>
      <c r="T879" s="4"/>
      <c r="U879" s="9"/>
      <c r="AA879" s="18"/>
      <c r="AC879" s="75"/>
    </row>
    <row r="880" spans="2:29" s="12" customFormat="1" x14ac:dyDescent="0.25">
      <c r="B880" s="2"/>
      <c r="C880" s="1"/>
      <c r="D880" s="9"/>
      <c r="E880" s="4"/>
      <c r="F880" s="1"/>
      <c r="G880" s="8"/>
      <c r="H880" s="1"/>
      <c r="I880" s="1"/>
      <c r="J880" s="4"/>
      <c r="K880" s="4"/>
      <c r="L880" s="4"/>
      <c r="M880" s="4"/>
      <c r="N880" s="4"/>
      <c r="O880" s="4"/>
      <c r="P880" s="4"/>
      <c r="Q880" s="4"/>
      <c r="R880" s="58"/>
      <c r="S880" s="61"/>
      <c r="T880" s="4"/>
      <c r="U880" s="9"/>
      <c r="AA880" s="18"/>
      <c r="AC880" s="75"/>
    </row>
    <row r="881" spans="2:29" s="12" customFormat="1" x14ac:dyDescent="0.25">
      <c r="B881" s="2"/>
      <c r="C881" s="1"/>
      <c r="D881" s="9"/>
      <c r="E881" s="4"/>
      <c r="F881" s="1"/>
      <c r="G881" s="8"/>
      <c r="H881" s="1"/>
      <c r="I881" s="1"/>
      <c r="J881" s="4"/>
      <c r="K881" s="4"/>
      <c r="L881" s="4"/>
      <c r="M881" s="4"/>
      <c r="N881" s="4"/>
      <c r="O881" s="4"/>
      <c r="P881" s="4"/>
      <c r="Q881" s="4"/>
      <c r="R881" s="58"/>
      <c r="S881" s="61"/>
      <c r="T881" s="4"/>
      <c r="U881" s="9"/>
      <c r="AA881" s="18"/>
      <c r="AC881" s="75"/>
    </row>
    <row r="882" spans="2:29" s="12" customFormat="1" x14ac:dyDescent="0.25">
      <c r="B882" s="2"/>
      <c r="C882" s="1"/>
      <c r="D882" s="9"/>
      <c r="E882" s="4"/>
      <c r="F882" s="1"/>
      <c r="G882" s="8"/>
      <c r="H882" s="1"/>
      <c r="I882" s="1"/>
      <c r="J882" s="4"/>
      <c r="K882" s="4"/>
      <c r="L882" s="4"/>
      <c r="M882" s="4"/>
      <c r="N882" s="4"/>
      <c r="O882" s="4"/>
      <c r="P882" s="4"/>
      <c r="Q882" s="4"/>
      <c r="R882" s="58"/>
      <c r="S882" s="61"/>
      <c r="T882" s="4"/>
      <c r="U882" s="9"/>
      <c r="AA882" s="18"/>
      <c r="AC882" s="75"/>
    </row>
    <row r="883" spans="2:29" s="12" customFormat="1" x14ac:dyDescent="0.25">
      <c r="B883" s="2"/>
      <c r="C883" s="1"/>
      <c r="D883" s="9"/>
      <c r="E883" s="4"/>
      <c r="F883" s="1"/>
      <c r="G883" s="8"/>
      <c r="H883" s="1"/>
      <c r="I883" s="1"/>
      <c r="J883" s="4"/>
      <c r="K883" s="4"/>
      <c r="L883" s="4"/>
      <c r="M883" s="4"/>
      <c r="N883" s="4"/>
      <c r="O883" s="4"/>
      <c r="P883" s="4"/>
      <c r="Q883" s="4"/>
      <c r="R883" s="58"/>
      <c r="S883" s="61"/>
      <c r="T883" s="4"/>
      <c r="U883" s="9"/>
      <c r="AA883" s="18"/>
      <c r="AC883" s="75"/>
    </row>
    <row r="884" spans="2:29" s="12" customFormat="1" x14ac:dyDescent="0.25">
      <c r="B884" s="2"/>
      <c r="C884" s="1"/>
      <c r="D884" s="9"/>
      <c r="E884" s="4"/>
      <c r="F884" s="1"/>
      <c r="G884" s="8"/>
      <c r="H884" s="1"/>
      <c r="I884" s="1"/>
      <c r="J884" s="4"/>
      <c r="K884" s="4"/>
      <c r="L884" s="4"/>
      <c r="M884" s="4"/>
      <c r="N884" s="4"/>
      <c r="O884" s="4"/>
      <c r="P884" s="4"/>
      <c r="Q884" s="4"/>
      <c r="R884" s="58"/>
      <c r="S884" s="61"/>
      <c r="T884" s="4"/>
      <c r="U884" s="9"/>
      <c r="AA884" s="18"/>
      <c r="AC884" s="75"/>
    </row>
    <row r="885" spans="2:29" s="12" customFormat="1" x14ac:dyDescent="0.25">
      <c r="B885" s="2"/>
      <c r="C885" s="1"/>
      <c r="D885" s="9"/>
      <c r="E885" s="4"/>
      <c r="F885" s="1"/>
      <c r="G885" s="8"/>
      <c r="H885" s="1"/>
      <c r="I885" s="1"/>
      <c r="J885" s="4"/>
      <c r="K885" s="4"/>
      <c r="L885" s="4"/>
      <c r="M885" s="4"/>
      <c r="N885" s="4"/>
      <c r="O885" s="4"/>
      <c r="P885" s="4"/>
      <c r="Q885" s="4"/>
      <c r="R885" s="58"/>
      <c r="S885" s="61"/>
      <c r="T885" s="4"/>
      <c r="U885" s="9"/>
      <c r="AA885" s="18"/>
      <c r="AC885" s="75"/>
    </row>
    <row r="886" spans="2:29" s="12" customFormat="1" x14ac:dyDescent="0.25">
      <c r="B886" s="2"/>
      <c r="C886" s="1"/>
      <c r="D886" s="9"/>
      <c r="E886" s="4"/>
      <c r="F886" s="1"/>
      <c r="G886" s="8"/>
      <c r="H886" s="1"/>
      <c r="I886" s="1"/>
      <c r="J886" s="4"/>
      <c r="K886" s="4"/>
      <c r="L886" s="4"/>
      <c r="M886" s="4"/>
      <c r="N886" s="4"/>
      <c r="O886" s="4"/>
      <c r="P886" s="4"/>
      <c r="Q886" s="4"/>
      <c r="R886" s="58"/>
      <c r="S886" s="61"/>
      <c r="T886" s="4"/>
      <c r="U886" s="9"/>
      <c r="AA886" s="18"/>
      <c r="AC886" s="75"/>
    </row>
    <row r="887" spans="2:29" s="12" customFormat="1" x14ac:dyDescent="0.25">
      <c r="B887" s="2"/>
      <c r="C887" s="1"/>
      <c r="D887" s="9"/>
      <c r="E887" s="4"/>
      <c r="F887" s="1"/>
      <c r="G887" s="8"/>
      <c r="H887" s="1"/>
      <c r="I887" s="1"/>
      <c r="J887" s="4"/>
      <c r="K887" s="4"/>
      <c r="L887" s="4"/>
      <c r="M887" s="4"/>
      <c r="N887" s="4"/>
      <c r="O887" s="4"/>
      <c r="P887" s="4"/>
      <c r="Q887" s="4"/>
      <c r="R887" s="58"/>
      <c r="S887" s="61"/>
      <c r="T887" s="4"/>
      <c r="U887" s="9"/>
      <c r="AA887" s="18"/>
      <c r="AC887" s="75"/>
    </row>
    <row r="888" spans="2:29" s="12" customFormat="1" x14ac:dyDescent="0.25">
      <c r="B888" s="2"/>
      <c r="C888" s="1"/>
      <c r="D888" s="9"/>
      <c r="E888" s="4"/>
      <c r="F888" s="1"/>
      <c r="G888" s="8"/>
      <c r="H888" s="1"/>
      <c r="I888" s="1"/>
      <c r="J888" s="4"/>
      <c r="K888" s="4"/>
      <c r="L888" s="4"/>
      <c r="M888" s="4"/>
      <c r="N888" s="4"/>
      <c r="O888" s="4"/>
      <c r="P888" s="4"/>
      <c r="Q888" s="4"/>
      <c r="R888" s="58"/>
      <c r="S888" s="61"/>
      <c r="T888" s="4"/>
      <c r="U888" s="9"/>
      <c r="AA888" s="18"/>
      <c r="AC888" s="75"/>
    </row>
    <row r="889" spans="2:29" s="12" customFormat="1" x14ac:dyDescent="0.25">
      <c r="B889" s="2"/>
      <c r="C889" s="1"/>
      <c r="D889" s="9"/>
      <c r="E889" s="4"/>
      <c r="F889" s="1"/>
      <c r="G889" s="8"/>
      <c r="H889" s="1"/>
      <c r="I889" s="1"/>
      <c r="J889" s="4"/>
      <c r="K889" s="4"/>
      <c r="L889" s="4"/>
      <c r="M889" s="4"/>
      <c r="N889" s="4"/>
      <c r="O889" s="4"/>
      <c r="P889" s="4"/>
      <c r="Q889" s="4"/>
      <c r="R889" s="58"/>
      <c r="S889" s="61"/>
      <c r="T889" s="4"/>
      <c r="U889" s="9"/>
      <c r="AA889" s="18"/>
      <c r="AC889" s="75"/>
    </row>
    <row r="890" spans="2:29" s="12" customFormat="1" x14ac:dyDescent="0.25">
      <c r="B890" s="2"/>
      <c r="C890" s="1"/>
      <c r="D890" s="9"/>
      <c r="E890" s="4"/>
      <c r="F890" s="1"/>
      <c r="G890" s="8"/>
      <c r="H890" s="1"/>
      <c r="I890" s="1"/>
      <c r="J890" s="4"/>
      <c r="K890" s="4"/>
      <c r="L890" s="4"/>
      <c r="M890" s="4"/>
      <c r="N890" s="4"/>
      <c r="O890" s="4"/>
      <c r="P890" s="4"/>
      <c r="Q890" s="4"/>
      <c r="R890" s="58"/>
      <c r="S890" s="61"/>
      <c r="T890" s="4"/>
      <c r="U890" s="9"/>
      <c r="AA890" s="18"/>
      <c r="AC890" s="75"/>
    </row>
    <row r="891" spans="2:29" s="12" customFormat="1" x14ac:dyDescent="0.25">
      <c r="B891" s="2"/>
      <c r="C891" s="1"/>
      <c r="D891" s="9"/>
      <c r="E891" s="4"/>
      <c r="F891" s="1"/>
      <c r="G891" s="8"/>
      <c r="H891" s="1"/>
      <c r="I891" s="1"/>
      <c r="J891" s="4"/>
      <c r="K891" s="4"/>
      <c r="L891" s="4"/>
      <c r="M891" s="4"/>
      <c r="N891" s="4"/>
      <c r="O891" s="4"/>
      <c r="P891" s="4"/>
      <c r="Q891" s="4"/>
      <c r="R891" s="58"/>
      <c r="S891" s="61"/>
      <c r="T891" s="4"/>
      <c r="U891" s="9"/>
      <c r="AA891" s="18"/>
      <c r="AC891" s="75"/>
    </row>
    <row r="892" spans="2:29" s="12" customFormat="1" x14ac:dyDescent="0.25">
      <c r="B892" s="2"/>
      <c r="C892" s="1"/>
      <c r="D892" s="9"/>
      <c r="E892" s="4"/>
      <c r="F892" s="1"/>
      <c r="G892" s="8"/>
      <c r="H892" s="1"/>
      <c r="I892" s="1"/>
      <c r="J892" s="4"/>
      <c r="K892" s="4"/>
      <c r="L892" s="4"/>
      <c r="M892" s="4"/>
      <c r="N892" s="4"/>
      <c r="O892" s="4"/>
      <c r="P892" s="4"/>
      <c r="Q892" s="4"/>
      <c r="R892" s="58"/>
      <c r="S892" s="61"/>
      <c r="T892" s="4"/>
      <c r="U892" s="9"/>
      <c r="AA892" s="18"/>
      <c r="AC892" s="75"/>
    </row>
    <row r="893" spans="2:29" s="12" customFormat="1" x14ac:dyDescent="0.25">
      <c r="B893" s="2"/>
      <c r="C893" s="1"/>
      <c r="D893" s="9"/>
      <c r="E893" s="4"/>
      <c r="F893" s="1"/>
      <c r="G893" s="8"/>
      <c r="H893" s="1"/>
      <c r="I893" s="1"/>
      <c r="J893" s="4"/>
      <c r="K893" s="4"/>
      <c r="L893" s="4"/>
      <c r="M893" s="4"/>
      <c r="N893" s="4"/>
      <c r="O893" s="4"/>
      <c r="P893" s="4"/>
      <c r="Q893" s="4"/>
      <c r="R893" s="58"/>
      <c r="S893" s="61"/>
      <c r="T893" s="4"/>
      <c r="U893" s="9"/>
      <c r="AA893" s="18"/>
      <c r="AC893" s="75"/>
    </row>
    <row r="894" spans="2:29" s="12" customFormat="1" x14ac:dyDescent="0.25">
      <c r="B894" s="2"/>
      <c r="C894" s="1"/>
      <c r="D894" s="9"/>
      <c r="E894" s="4"/>
      <c r="F894" s="1"/>
      <c r="G894" s="8"/>
      <c r="H894" s="1"/>
      <c r="I894" s="1"/>
      <c r="J894" s="4"/>
      <c r="K894" s="4"/>
      <c r="L894" s="4"/>
      <c r="M894" s="4"/>
      <c r="N894" s="4"/>
      <c r="O894" s="4"/>
      <c r="P894" s="4"/>
      <c r="Q894" s="4"/>
      <c r="R894" s="58"/>
      <c r="S894" s="61"/>
      <c r="T894" s="4"/>
      <c r="U894" s="9"/>
      <c r="AA894" s="18"/>
      <c r="AC894" s="75"/>
    </row>
    <row r="895" spans="2:29" s="12" customFormat="1" x14ac:dyDescent="0.25">
      <c r="B895" s="2"/>
      <c r="C895" s="1"/>
      <c r="D895" s="9"/>
      <c r="E895" s="4"/>
      <c r="F895" s="1"/>
      <c r="G895" s="8"/>
      <c r="H895" s="1"/>
      <c r="I895" s="1"/>
      <c r="J895" s="4"/>
      <c r="K895" s="4"/>
      <c r="L895" s="4"/>
      <c r="M895" s="4"/>
      <c r="N895" s="4"/>
      <c r="O895" s="4"/>
      <c r="P895" s="4"/>
      <c r="Q895" s="4"/>
      <c r="R895" s="58"/>
      <c r="S895" s="61"/>
      <c r="T895" s="4"/>
      <c r="U895" s="9"/>
      <c r="AA895" s="18"/>
      <c r="AC895" s="75"/>
    </row>
    <row r="896" spans="2:29" s="12" customFormat="1" x14ac:dyDescent="0.25">
      <c r="B896" s="2"/>
      <c r="C896" s="1"/>
      <c r="D896" s="9"/>
      <c r="E896" s="4"/>
      <c r="F896" s="1"/>
      <c r="G896" s="8"/>
      <c r="H896" s="1"/>
      <c r="I896" s="1"/>
      <c r="J896" s="4"/>
      <c r="K896" s="4"/>
      <c r="L896" s="4"/>
      <c r="M896" s="4"/>
      <c r="N896" s="4"/>
      <c r="O896" s="4"/>
      <c r="P896" s="4"/>
      <c r="Q896" s="4"/>
      <c r="R896" s="58"/>
      <c r="S896" s="61"/>
      <c r="T896" s="4"/>
      <c r="U896" s="9"/>
      <c r="AA896" s="18"/>
      <c r="AC896" s="75"/>
    </row>
    <row r="897" spans="2:29" s="12" customFormat="1" x14ac:dyDescent="0.25">
      <c r="B897" s="2"/>
      <c r="C897" s="1"/>
      <c r="D897" s="9"/>
      <c r="E897" s="4"/>
      <c r="F897" s="1"/>
      <c r="G897" s="8"/>
      <c r="H897" s="1"/>
      <c r="I897" s="1"/>
      <c r="J897" s="4"/>
      <c r="K897" s="4"/>
      <c r="L897" s="4"/>
      <c r="M897" s="4"/>
      <c r="N897" s="4"/>
      <c r="O897" s="4"/>
      <c r="P897" s="4"/>
      <c r="Q897" s="4"/>
      <c r="R897" s="58"/>
      <c r="S897" s="61"/>
      <c r="T897" s="4"/>
      <c r="U897" s="9"/>
      <c r="AA897" s="18"/>
      <c r="AC897" s="75"/>
    </row>
    <row r="898" spans="2:29" s="12" customFormat="1" x14ac:dyDescent="0.25">
      <c r="B898" s="2"/>
      <c r="C898" s="1"/>
      <c r="D898" s="9"/>
      <c r="E898" s="4"/>
      <c r="F898" s="1"/>
      <c r="G898" s="8"/>
      <c r="H898" s="1"/>
      <c r="I898" s="1"/>
      <c r="J898" s="4"/>
      <c r="K898" s="4"/>
      <c r="L898" s="4"/>
      <c r="M898" s="4"/>
      <c r="N898" s="4"/>
      <c r="O898" s="4"/>
      <c r="P898" s="4"/>
      <c r="Q898" s="4"/>
      <c r="R898" s="58"/>
      <c r="S898" s="61"/>
      <c r="T898" s="4"/>
      <c r="U898" s="9"/>
      <c r="AA898" s="18"/>
      <c r="AC898" s="75"/>
    </row>
    <row r="899" spans="2:29" s="12" customFormat="1" x14ac:dyDescent="0.25">
      <c r="B899" s="2"/>
      <c r="C899" s="1"/>
      <c r="D899" s="9"/>
      <c r="E899" s="4"/>
      <c r="F899" s="1"/>
      <c r="G899" s="8"/>
      <c r="H899" s="1"/>
      <c r="I899" s="1"/>
      <c r="J899" s="4"/>
      <c r="K899" s="4"/>
      <c r="L899" s="4"/>
      <c r="M899" s="4"/>
      <c r="N899" s="4"/>
      <c r="O899" s="4"/>
      <c r="P899" s="4"/>
      <c r="Q899" s="4"/>
      <c r="R899" s="58"/>
      <c r="S899" s="61"/>
      <c r="T899" s="4"/>
      <c r="U899" s="9"/>
      <c r="AA899" s="18"/>
      <c r="AC899" s="75"/>
    </row>
    <row r="900" spans="2:29" s="12" customFormat="1" x14ac:dyDescent="0.25">
      <c r="B900" s="2"/>
      <c r="C900" s="1"/>
      <c r="D900" s="9"/>
      <c r="E900" s="4"/>
      <c r="F900" s="1"/>
      <c r="G900" s="8"/>
      <c r="H900" s="1"/>
      <c r="I900" s="1"/>
      <c r="J900" s="4"/>
      <c r="K900" s="4"/>
      <c r="L900" s="4"/>
      <c r="M900" s="4"/>
      <c r="N900" s="4"/>
      <c r="O900" s="4"/>
      <c r="P900" s="4"/>
      <c r="Q900" s="4"/>
      <c r="R900" s="58"/>
      <c r="S900" s="61"/>
      <c r="T900" s="4"/>
      <c r="U900" s="9"/>
      <c r="AA900" s="18"/>
      <c r="AC900" s="75"/>
    </row>
    <row r="901" spans="2:29" s="12" customFormat="1" x14ac:dyDescent="0.25">
      <c r="B901" s="2"/>
      <c r="C901" s="1"/>
      <c r="D901" s="9"/>
      <c r="E901" s="4"/>
      <c r="F901" s="1"/>
      <c r="G901" s="8"/>
      <c r="H901" s="1"/>
      <c r="I901" s="1"/>
      <c r="J901" s="4"/>
      <c r="K901" s="4"/>
      <c r="L901" s="4"/>
      <c r="M901" s="4"/>
      <c r="N901" s="4"/>
      <c r="O901" s="4"/>
      <c r="P901" s="4"/>
      <c r="Q901" s="4"/>
      <c r="R901" s="58"/>
      <c r="S901" s="61"/>
      <c r="T901" s="4"/>
      <c r="U901" s="9"/>
      <c r="AA901" s="18"/>
      <c r="AC901" s="75"/>
    </row>
    <row r="902" spans="2:29" s="12" customFormat="1" x14ac:dyDescent="0.25">
      <c r="B902" s="2"/>
      <c r="C902" s="1"/>
      <c r="D902" s="9"/>
      <c r="E902" s="4"/>
      <c r="F902" s="1"/>
      <c r="G902" s="8"/>
      <c r="H902" s="1"/>
      <c r="I902" s="1"/>
      <c r="J902" s="4"/>
      <c r="K902" s="4"/>
      <c r="L902" s="4"/>
      <c r="M902" s="4"/>
      <c r="N902" s="4"/>
      <c r="O902" s="4"/>
      <c r="P902" s="4"/>
      <c r="Q902" s="4"/>
      <c r="R902" s="58"/>
      <c r="S902" s="61"/>
      <c r="T902" s="4"/>
      <c r="U902" s="9"/>
      <c r="AA902" s="18"/>
      <c r="AC902" s="75"/>
    </row>
    <row r="903" spans="2:29" s="12" customFormat="1" x14ac:dyDescent="0.25">
      <c r="B903" s="2"/>
      <c r="C903" s="1"/>
      <c r="D903" s="9"/>
      <c r="E903" s="4"/>
      <c r="F903" s="1"/>
      <c r="G903" s="8"/>
      <c r="H903" s="1"/>
      <c r="I903" s="1"/>
      <c r="J903" s="4"/>
      <c r="K903" s="4"/>
      <c r="L903" s="4"/>
      <c r="M903" s="4"/>
      <c r="N903" s="4"/>
      <c r="O903" s="4"/>
      <c r="P903" s="4"/>
      <c r="Q903" s="4"/>
      <c r="R903" s="58"/>
      <c r="S903" s="61"/>
      <c r="T903" s="4"/>
      <c r="U903" s="9"/>
      <c r="AA903" s="18"/>
      <c r="AC903" s="75"/>
    </row>
    <row r="904" spans="2:29" s="12" customFormat="1" x14ac:dyDescent="0.25">
      <c r="B904" s="2"/>
      <c r="C904" s="1"/>
      <c r="D904" s="9"/>
      <c r="E904" s="4"/>
      <c r="F904" s="1"/>
      <c r="G904" s="8"/>
      <c r="H904" s="1"/>
      <c r="I904" s="1"/>
      <c r="J904" s="4"/>
      <c r="K904" s="4"/>
      <c r="L904" s="4"/>
      <c r="M904" s="4"/>
      <c r="N904" s="4"/>
      <c r="O904" s="4"/>
      <c r="P904" s="4"/>
      <c r="Q904" s="4"/>
      <c r="R904" s="58"/>
      <c r="S904" s="61"/>
      <c r="T904" s="4"/>
      <c r="U904" s="9"/>
      <c r="AA904" s="18"/>
      <c r="AC904" s="75"/>
    </row>
    <row r="905" spans="2:29" s="12" customFormat="1" x14ac:dyDescent="0.25">
      <c r="B905" s="2"/>
      <c r="C905" s="1"/>
      <c r="D905" s="9"/>
      <c r="E905" s="4"/>
      <c r="F905" s="1"/>
      <c r="G905" s="8"/>
      <c r="H905" s="1"/>
      <c r="I905" s="1"/>
      <c r="J905" s="4"/>
      <c r="K905" s="4"/>
      <c r="L905" s="4"/>
      <c r="M905" s="4"/>
      <c r="N905" s="4"/>
      <c r="O905" s="4"/>
      <c r="P905" s="4"/>
      <c r="Q905" s="4"/>
      <c r="R905" s="58"/>
      <c r="S905" s="61"/>
      <c r="T905" s="4"/>
      <c r="U905" s="9"/>
      <c r="AA905" s="18"/>
      <c r="AC905" s="75"/>
    </row>
    <row r="906" spans="2:29" s="12" customFormat="1" x14ac:dyDescent="0.25">
      <c r="B906" s="2"/>
      <c r="C906" s="1"/>
      <c r="D906" s="9"/>
      <c r="E906" s="4"/>
      <c r="F906" s="1"/>
      <c r="G906" s="8"/>
      <c r="H906" s="1"/>
      <c r="I906" s="1"/>
      <c r="J906" s="4"/>
      <c r="K906" s="4"/>
      <c r="L906" s="4"/>
      <c r="M906" s="4"/>
      <c r="N906" s="4"/>
      <c r="O906" s="4"/>
      <c r="P906" s="4"/>
      <c r="Q906" s="4"/>
      <c r="R906" s="58"/>
      <c r="S906" s="61"/>
      <c r="T906" s="4"/>
      <c r="U906" s="9"/>
      <c r="AA906" s="18"/>
      <c r="AC906" s="75"/>
    </row>
    <row r="907" spans="2:29" s="12" customFormat="1" x14ac:dyDescent="0.25">
      <c r="B907" s="2"/>
      <c r="C907" s="1"/>
      <c r="D907" s="9"/>
      <c r="E907" s="4"/>
      <c r="F907" s="1"/>
      <c r="G907" s="8"/>
      <c r="H907" s="1"/>
      <c r="I907" s="1"/>
      <c r="J907" s="4"/>
      <c r="K907" s="4"/>
      <c r="L907" s="4"/>
      <c r="M907" s="4"/>
      <c r="N907" s="4"/>
      <c r="O907" s="4"/>
      <c r="P907" s="4"/>
      <c r="Q907" s="4"/>
      <c r="R907" s="58"/>
      <c r="S907" s="61"/>
      <c r="T907" s="4"/>
      <c r="U907" s="9"/>
      <c r="AA907" s="18"/>
      <c r="AC907" s="75"/>
    </row>
    <row r="908" spans="2:29" s="12" customFormat="1" x14ac:dyDescent="0.25">
      <c r="B908" s="2"/>
      <c r="C908" s="1"/>
      <c r="D908" s="9"/>
      <c r="E908" s="4"/>
      <c r="F908" s="1"/>
      <c r="G908" s="8"/>
      <c r="H908" s="1"/>
      <c r="I908" s="1"/>
      <c r="J908" s="4"/>
      <c r="K908" s="4"/>
      <c r="L908" s="4"/>
      <c r="M908" s="4"/>
      <c r="N908" s="4"/>
      <c r="O908" s="4"/>
      <c r="P908" s="4"/>
      <c r="Q908" s="4"/>
      <c r="R908" s="58"/>
      <c r="S908" s="61"/>
      <c r="T908" s="4"/>
      <c r="U908" s="9"/>
      <c r="AA908" s="18"/>
      <c r="AC908" s="75"/>
    </row>
    <row r="909" spans="2:29" s="12" customFormat="1" x14ac:dyDescent="0.25">
      <c r="B909" s="2"/>
      <c r="C909" s="1"/>
      <c r="D909" s="9"/>
      <c r="E909" s="4"/>
      <c r="F909" s="1"/>
      <c r="G909" s="8"/>
      <c r="H909" s="1"/>
      <c r="I909" s="1"/>
      <c r="J909" s="4"/>
      <c r="K909" s="4"/>
      <c r="L909" s="4"/>
      <c r="M909" s="4"/>
      <c r="N909" s="4"/>
      <c r="O909" s="4"/>
      <c r="P909" s="4"/>
      <c r="Q909" s="4"/>
      <c r="R909" s="58"/>
      <c r="S909" s="61"/>
      <c r="T909" s="4"/>
      <c r="U909" s="9"/>
      <c r="AA909" s="18"/>
      <c r="AC909" s="75"/>
    </row>
    <row r="910" spans="2:29" s="12" customFormat="1" x14ac:dyDescent="0.25">
      <c r="B910" s="2"/>
      <c r="C910" s="1"/>
      <c r="D910" s="9"/>
      <c r="E910" s="4"/>
      <c r="F910" s="1"/>
      <c r="G910" s="8"/>
      <c r="H910" s="1"/>
      <c r="I910" s="1"/>
      <c r="J910" s="4"/>
      <c r="K910" s="4"/>
      <c r="L910" s="4"/>
      <c r="M910" s="4"/>
      <c r="N910" s="4"/>
      <c r="O910" s="4"/>
      <c r="P910" s="4"/>
      <c r="Q910" s="4"/>
      <c r="R910" s="58"/>
      <c r="S910" s="61"/>
      <c r="T910" s="4"/>
      <c r="U910" s="9"/>
      <c r="AA910" s="18"/>
      <c r="AC910" s="75"/>
    </row>
    <row r="911" spans="2:29" s="12" customFormat="1" x14ac:dyDescent="0.25">
      <c r="B911" s="2"/>
      <c r="C911" s="1"/>
      <c r="D911" s="9"/>
      <c r="E911" s="4"/>
      <c r="F911" s="1"/>
      <c r="G911" s="8"/>
      <c r="H911" s="1"/>
      <c r="I911" s="1"/>
      <c r="J911" s="4"/>
      <c r="K911" s="4"/>
      <c r="L911" s="4"/>
      <c r="M911" s="4"/>
      <c r="N911" s="4"/>
      <c r="O911" s="4"/>
      <c r="P911" s="4"/>
      <c r="Q911" s="4"/>
      <c r="R911" s="58"/>
      <c r="S911" s="61"/>
      <c r="T911" s="4"/>
      <c r="U911" s="9"/>
      <c r="AA911" s="18"/>
      <c r="AC911" s="75"/>
    </row>
    <row r="912" spans="2:29" s="12" customFormat="1" x14ac:dyDescent="0.25">
      <c r="B912" s="2"/>
      <c r="C912" s="1"/>
      <c r="D912" s="9"/>
      <c r="E912" s="4"/>
      <c r="F912" s="1"/>
      <c r="G912" s="8"/>
      <c r="H912" s="1"/>
      <c r="I912" s="1"/>
      <c r="J912" s="4"/>
      <c r="K912" s="4"/>
      <c r="L912" s="4"/>
      <c r="M912" s="4"/>
      <c r="N912" s="4"/>
      <c r="O912" s="4"/>
      <c r="P912" s="4"/>
      <c r="Q912" s="4"/>
      <c r="R912" s="58"/>
      <c r="S912" s="61"/>
      <c r="T912" s="4"/>
      <c r="U912" s="9"/>
      <c r="AA912" s="18"/>
      <c r="AC912" s="75"/>
    </row>
    <row r="913" spans="2:29" s="12" customFormat="1" x14ac:dyDescent="0.25">
      <c r="B913" s="2"/>
      <c r="C913" s="1"/>
      <c r="D913" s="9"/>
      <c r="E913" s="4"/>
      <c r="F913" s="1"/>
      <c r="G913" s="8"/>
      <c r="H913" s="1"/>
      <c r="I913" s="1"/>
      <c r="J913" s="4"/>
      <c r="K913" s="4"/>
      <c r="L913" s="4"/>
      <c r="M913" s="4"/>
      <c r="N913" s="4"/>
      <c r="O913" s="4"/>
      <c r="P913" s="4"/>
      <c r="Q913" s="4"/>
      <c r="R913" s="58"/>
      <c r="S913" s="61"/>
      <c r="T913" s="4"/>
      <c r="U913" s="9"/>
      <c r="AA913" s="18"/>
      <c r="AC913" s="75"/>
    </row>
    <row r="914" spans="2:29" s="12" customFormat="1" x14ac:dyDescent="0.25">
      <c r="B914" s="2"/>
      <c r="C914" s="1"/>
      <c r="D914" s="9"/>
      <c r="E914" s="4"/>
      <c r="F914" s="1"/>
      <c r="G914" s="8"/>
      <c r="H914" s="1"/>
      <c r="I914" s="1"/>
      <c r="J914" s="4"/>
      <c r="K914" s="4"/>
      <c r="L914" s="4"/>
      <c r="M914" s="4"/>
      <c r="N914" s="4"/>
      <c r="O914" s="4"/>
      <c r="P914" s="4"/>
      <c r="Q914" s="4"/>
      <c r="R914" s="58"/>
      <c r="S914" s="61"/>
      <c r="T914" s="4"/>
      <c r="U914" s="9"/>
      <c r="AA914" s="18"/>
      <c r="AC914" s="75"/>
    </row>
    <row r="915" spans="2:29" s="12" customFormat="1" x14ac:dyDescent="0.25">
      <c r="B915" s="2"/>
      <c r="C915" s="1"/>
      <c r="D915" s="9"/>
      <c r="E915" s="4"/>
      <c r="F915" s="1"/>
      <c r="G915" s="8"/>
      <c r="H915" s="1"/>
      <c r="I915" s="1"/>
      <c r="J915" s="4"/>
      <c r="K915" s="4"/>
      <c r="L915" s="4"/>
      <c r="M915" s="4"/>
      <c r="N915" s="4"/>
      <c r="O915" s="4"/>
      <c r="P915" s="4"/>
      <c r="Q915" s="4"/>
      <c r="R915" s="58"/>
      <c r="S915" s="61"/>
      <c r="T915" s="4"/>
      <c r="U915" s="9"/>
      <c r="AA915" s="18"/>
      <c r="AC915" s="75"/>
    </row>
    <row r="916" spans="2:29" s="12" customFormat="1" x14ac:dyDescent="0.25">
      <c r="B916" s="2"/>
      <c r="C916" s="1"/>
      <c r="D916" s="9"/>
      <c r="E916" s="4"/>
      <c r="F916" s="1"/>
      <c r="G916" s="8"/>
      <c r="H916" s="1"/>
      <c r="I916" s="1"/>
      <c r="J916" s="4"/>
      <c r="K916" s="4"/>
      <c r="L916" s="4"/>
      <c r="M916" s="4"/>
      <c r="N916" s="4"/>
      <c r="O916" s="4"/>
      <c r="P916" s="4"/>
      <c r="Q916" s="4"/>
      <c r="R916" s="58"/>
      <c r="S916" s="61"/>
      <c r="T916" s="4"/>
      <c r="U916" s="9"/>
      <c r="AA916" s="18"/>
      <c r="AC916" s="75"/>
    </row>
    <row r="917" spans="2:29" s="12" customFormat="1" x14ac:dyDescent="0.25">
      <c r="B917" s="2"/>
      <c r="C917" s="1"/>
      <c r="D917" s="9"/>
      <c r="E917" s="4"/>
      <c r="F917" s="1"/>
      <c r="G917" s="8"/>
      <c r="H917" s="1"/>
      <c r="I917" s="1"/>
      <c r="J917" s="4"/>
      <c r="K917" s="4"/>
      <c r="L917" s="4"/>
      <c r="M917" s="4"/>
      <c r="N917" s="4"/>
      <c r="O917" s="4"/>
      <c r="P917" s="4"/>
      <c r="Q917" s="4"/>
      <c r="R917" s="58"/>
      <c r="S917" s="61"/>
      <c r="T917" s="4"/>
      <c r="U917" s="9"/>
      <c r="AA917" s="18"/>
      <c r="AC917" s="75"/>
    </row>
    <row r="918" spans="2:29" s="12" customFormat="1" x14ac:dyDescent="0.25">
      <c r="B918" s="2"/>
      <c r="C918" s="1"/>
      <c r="D918" s="9"/>
      <c r="E918" s="4"/>
      <c r="F918" s="1"/>
      <c r="G918" s="8"/>
      <c r="H918" s="1"/>
      <c r="I918" s="1"/>
      <c r="J918" s="4"/>
      <c r="K918" s="4"/>
      <c r="L918" s="4"/>
      <c r="M918" s="4"/>
      <c r="N918" s="4"/>
      <c r="O918" s="4"/>
      <c r="P918" s="4"/>
      <c r="Q918" s="4"/>
      <c r="R918" s="58"/>
      <c r="S918" s="61"/>
      <c r="T918" s="4"/>
      <c r="U918" s="9"/>
      <c r="AA918" s="18"/>
      <c r="AC918" s="75"/>
    </row>
    <row r="919" spans="2:29" s="12" customFormat="1" x14ac:dyDescent="0.25">
      <c r="B919" s="2"/>
      <c r="C919" s="1"/>
      <c r="D919" s="9"/>
      <c r="E919" s="4"/>
      <c r="F919" s="1"/>
      <c r="G919" s="8"/>
      <c r="H919" s="1"/>
      <c r="I919" s="1"/>
      <c r="J919" s="4"/>
      <c r="K919" s="4"/>
      <c r="L919" s="4"/>
      <c r="M919" s="4"/>
      <c r="N919" s="4"/>
      <c r="O919" s="4"/>
      <c r="P919" s="4"/>
      <c r="Q919" s="4"/>
      <c r="R919" s="58"/>
      <c r="S919" s="61"/>
      <c r="T919" s="4"/>
      <c r="U919" s="9"/>
      <c r="AA919" s="18"/>
      <c r="AC919" s="75"/>
    </row>
    <row r="920" spans="2:29" s="12" customFormat="1" x14ac:dyDescent="0.25">
      <c r="B920" s="2"/>
      <c r="C920" s="1"/>
      <c r="D920" s="9"/>
      <c r="E920" s="4"/>
      <c r="F920" s="1"/>
      <c r="G920" s="8"/>
      <c r="H920" s="1"/>
      <c r="I920" s="1"/>
      <c r="J920" s="4"/>
      <c r="K920" s="4"/>
      <c r="L920" s="4"/>
      <c r="M920" s="4"/>
      <c r="N920" s="4"/>
      <c r="O920" s="4"/>
      <c r="P920" s="4"/>
      <c r="Q920" s="4"/>
      <c r="R920" s="58"/>
      <c r="S920" s="61"/>
      <c r="T920" s="4"/>
      <c r="U920" s="9"/>
      <c r="AA920" s="18"/>
      <c r="AC920" s="75"/>
    </row>
    <row r="921" spans="2:29" s="12" customFormat="1" x14ac:dyDescent="0.25">
      <c r="B921" s="2"/>
      <c r="C921" s="1"/>
      <c r="D921" s="9"/>
      <c r="E921" s="4"/>
      <c r="F921" s="1"/>
      <c r="G921" s="8"/>
      <c r="H921" s="1"/>
      <c r="I921" s="1"/>
      <c r="J921" s="4"/>
      <c r="K921" s="4"/>
      <c r="L921" s="4"/>
      <c r="M921" s="4"/>
      <c r="N921" s="4"/>
      <c r="O921" s="4"/>
      <c r="P921" s="4"/>
      <c r="Q921" s="4"/>
      <c r="R921" s="58"/>
      <c r="S921" s="61"/>
      <c r="T921" s="4"/>
      <c r="U921" s="9"/>
      <c r="AA921" s="18"/>
      <c r="AC921" s="75"/>
    </row>
    <row r="922" spans="2:29" s="12" customFormat="1" x14ac:dyDescent="0.25">
      <c r="B922" s="2"/>
      <c r="C922" s="1"/>
      <c r="D922" s="9"/>
      <c r="E922" s="4"/>
      <c r="F922" s="1"/>
      <c r="G922" s="8"/>
      <c r="H922" s="1"/>
      <c r="I922" s="1"/>
      <c r="J922" s="4"/>
      <c r="K922" s="4"/>
      <c r="L922" s="4"/>
      <c r="M922" s="4"/>
      <c r="N922" s="4"/>
      <c r="O922" s="4"/>
      <c r="P922" s="4"/>
      <c r="Q922" s="4"/>
      <c r="R922" s="58"/>
      <c r="S922" s="61"/>
      <c r="T922" s="4"/>
      <c r="U922" s="9"/>
      <c r="AA922" s="18"/>
      <c r="AC922" s="75"/>
    </row>
    <row r="923" spans="2:29" s="12" customFormat="1" x14ac:dyDescent="0.25">
      <c r="B923" s="2"/>
      <c r="C923" s="1"/>
      <c r="D923" s="9"/>
      <c r="E923" s="4"/>
      <c r="F923" s="1"/>
      <c r="G923" s="8"/>
      <c r="H923" s="1"/>
      <c r="I923" s="1"/>
      <c r="J923" s="4"/>
      <c r="K923" s="4"/>
      <c r="L923" s="4"/>
      <c r="M923" s="4"/>
      <c r="N923" s="4"/>
      <c r="O923" s="4"/>
      <c r="P923" s="4"/>
      <c r="Q923" s="4"/>
      <c r="R923" s="58"/>
      <c r="S923" s="61"/>
      <c r="T923" s="4"/>
      <c r="U923" s="9"/>
      <c r="AA923" s="18"/>
      <c r="AC923" s="75"/>
    </row>
    <row r="924" spans="2:29" s="12" customFormat="1" x14ac:dyDescent="0.25">
      <c r="B924" s="2"/>
      <c r="C924" s="1"/>
      <c r="D924" s="9"/>
      <c r="E924" s="4"/>
      <c r="F924" s="1"/>
      <c r="G924" s="8"/>
      <c r="H924" s="1"/>
      <c r="I924" s="1"/>
      <c r="J924" s="4"/>
      <c r="K924" s="4"/>
      <c r="L924" s="4"/>
      <c r="M924" s="4"/>
      <c r="N924" s="4"/>
      <c r="O924" s="4"/>
      <c r="P924" s="4"/>
      <c r="Q924" s="4"/>
      <c r="R924" s="58"/>
      <c r="S924" s="61"/>
      <c r="T924" s="4"/>
      <c r="U924" s="9"/>
      <c r="AA924" s="18"/>
      <c r="AC924" s="75"/>
    </row>
    <row r="925" spans="2:29" s="12" customFormat="1" x14ac:dyDescent="0.25">
      <c r="B925" s="2"/>
      <c r="C925" s="1"/>
      <c r="D925" s="9"/>
      <c r="E925" s="4"/>
      <c r="F925" s="1"/>
      <c r="G925" s="8"/>
      <c r="H925" s="1"/>
      <c r="I925" s="1"/>
      <c r="J925" s="4"/>
      <c r="K925" s="4"/>
      <c r="L925" s="4"/>
      <c r="M925" s="4"/>
      <c r="N925" s="4"/>
      <c r="O925" s="4"/>
      <c r="P925" s="4"/>
      <c r="Q925" s="4"/>
      <c r="R925" s="58"/>
      <c r="S925" s="61"/>
      <c r="T925" s="4"/>
      <c r="U925" s="9"/>
      <c r="AA925" s="18"/>
      <c r="AC925" s="75"/>
    </row>
    <row r="926" spans="2:29" s="12" customFormat="1" x14ac:dyDescent="0.25">
      <c r="B926" s="2"/>
      <c r="C926" s="1"/>
      <c r="D926" s="9"/>
      <c r="E926" s="4"/>
      <c r="F926" s="1"/>
      <c r="G926" s="8"/>
      <c r="H926" s="1"/>
      <c r="I926" s="1"/>
      <c r="J926" s="4"/>
      <c r="K926" s="4"/>
      <c r="L926" s="4"/>
      <c r="M926" s="4"/>
      <c r="N926" s="4"/>
      <c r="O926" s="4"/>
      <c r="P926" s="4"/>
      <c r="Q926" s="4"/>
      <c r="R926" s="58"/>
      <c r="S926" s="61"/>
      <c r="T926" s="4"/>
      <c r="U926" s="9"/>
      <c r="AA926" s="18"/>
      <c r="AC926" s="75"/>
    </row>
    <row r="927" spans="2:29" s="12" customFormat="1" x14ac:dyDescent="0.25">
      <c r="B927" s="2"/>
      <c r="C927" s="1"/>
      <c r="D927" s="9"/>
      <c r="E927" s="4"/>
      <c r="F927" s="1"/>
      <c r="G927" s="8"/>
      <c r="H927" s="1"/>
      <c r="I927" s="1"/>
      <c r="J927" s="4"/>
      <c r="K927" s="4"/>
      <c r="L927" s="4"/>
      <c r="M927" s="4"/>
      <c r="N927" s="4"/>
      <c r="O927" s="4"/>
      <c r="P927" s="4"/>
      <c r="Q927" s="4"/>
      <c r="R927" s="58"/>
      <c r="S927" s="61"/>
      <c r="T927" s="4"/>
      <c r="U927" s="9"/>
      <c r="AA927" s="18"/>
      <c r="AC927" s="75"/>
    </row>
    <row r="928" spans="2:29" s="12" customFormat="1" x14ac:dyDescent="0.25">
      <c r="B928" s="2"/>
      <c r="C928" s="1"/>
      <c r="D928" s="9"/>
      <c r="E928" s="4"/>
      <c r="F928" s="1"/>
      <c r="G928" s="8"/>
      <c r="H928" s="1"/>
      <c r="I928" s="1"/>
      <c r="J928" s="4"/>
      <c r="K928" s="4"/>
      <c r="L928" s="4"/>
      <c r="M928" s="4"/>
      <c r="N928" s="4"/>
      <c r="O928" s="4"/>
      <c r="P928" s="4"/>
      <c r="Q928" s="4"/>
      <c r="R928" s="58"/>
      <c r="S928" s="61"/>
      <c r="T928" s="4"/>
      <c r="U928" s="9"/>
      <c r="AA928" s="18"/>
      <c r="AC928" s="75"/>
    </row>
    <row r="929" spans="2:29" s="12" customFormat="1" x14ac:dyDescent="0.25">
      <c r="B929" s="2"/>
      <c r="C929" s="1"/>
      <c r="D929" s="9"/>
      <c r="E929" s="4"/>
      <c r="F929" s="1"/>
      <c r="G929" s="8"/>
      <c r="H929" s="1"/>
      <c r="I929" s="1"/>
      <c r="J929" s="4"/>
      <c r="K929" s="4"/>
      <c r="L929" s="4"/>
      <c r="M929" s="4"/>
      <c r="N929" s="4"/>
      <c r="O929" s="4"/>
      <c r="P929" s="4"/>
      <c r="Q929" s="4"/>
      <c r="R929" s="58"/>
      <c r="S929" s="61"/>
      <c r="T929" s="4"/>
      <c r="U929" s="9"/>
      <c r="AA929" s="18"/>
      <c r="AC929" s="75"/>
    </row>
    <row r="930" spans="2:29" s="12" customFormat="1" x14ac:dyDescent="0.25">
      <c r="B930" s="2"/>
      <c r="C930" s="1"/>
      <c r="D930" s="9"/>
      <c r="E930" s="4"/>
      <c r="F930" s="1"/>
      <c r="G930" s="8"/>
      <c r="H930" s="1"/>
      <c r="I930" s="1"/>
      <c r="J930" s="4"/>
      <c r="K930" s="4"/>
      <c r="L930" s="4"/>
      <c r="M930" s="4"/>
      <c r="N930" s="4"/>
      <c r="O930" s="4"/>
      <c r="P930" s="4"/>
      <c r="Q930" s="4"/>
      <c r="R930" s="58"/>
      <c r="S930" s="61"/>
      <c r="T930" s="4"/>
      <c r="U930" s="9"/>
      <c r="AA930" s="18"/>
      <c r="AC930" s="75"/>
    </row>
    <row r="931" spans="2:29" s="12" customFormat="1" x14ac:dyDescent="0.25">
      <c r="B931" s="2"/>
      <c r="C931" s="1"/>
      <c r="D931" s="9"/>
      <c r="E931" s="4"/>
      <c r="F931" s="1"/>
      <c r="G931" s="8"/>
      <c r="H931" s="1"/>
      <c r="I931" s="1"/>
      <c r="J931" s="4"/>
      <c r="K931" s="4"/>
      <c r="L931" s="4"/>
      <c r="M931" s="4"/>
      <c r="N931" s="4"/>
      <c r="O931" s="4"/>
      <c r="P931" s="4"/>
      <c r="Q931" s="4"/>
      <c r="R931" s="58"/>
      <c r="S931" s="61"/>
      <c r="T931" s="4"/>
      <c r="U931" s="9"/>
      <c r="AA931" s="18"/>
      <c r="AC931" s="75"/>
    </row>
    <row r="932" spans="2:29" s="12" customFormat="1" x14ac:dyDescent="0.25">
      <c r="B932" s="2"/>
      <c r="C932" s="1"/>
      <c r="D932" s="9"/>
      <c r="E932" s="4"/>
      <c r="F932" s="1"/>
      <c r="G932" s="8"/>
      <c r="H932" s="1"/>
      <c r="I932" s="1"/>
      <c r="J932" s="4"/>
      <c r="K932" s="4"/>
      <c r="L932" s="4"/>
      <c r="M932" s="4"/>
      <c r="N932" s="4"/>
      <c r="O932" s="4"/>
      <c r="P932" s="4"/>
      <c r="Q932" s="4"/>
      <c r="R932" s="58"/>
      <c r="S932" s="61"/>
      <c r="T932" s="4"/>
      <c r="U932" s="9"/>
      <c r="AA932" s="18"/>
      <c r="AC932" s="75"/>
    </row>
    <row r="933" spans="2:29" s="12" customFormat="1" x14ac:dyDescent="0.25">
      <c r="B933" s="2"/>
      <c r="C933" s="1"/>
      <c r="D933" s="9"/>
      <c r="E933" s="4"/>
      <c r="F933" s="1"/>
      <c r="G933" s="8"/>
      <c r="H933" s="1"/>
      <c r="I933" s="1"/>
      <c r="J933" s="4"/>
      <c r="K933" s="4"/>
      <c r="L933" s="4"/>
      <c r="M933" s="4"/>
      <c r="N933" s="4"/>
      <c r="O933" s="4"/>
      <c r="P933" s="4"/>
      <c r="Q933" s="4"/>
      <c r="R933" s="58"/>
      <c r="S933" s="61"/>
      <c r="T933" s="4"/>
      <c r="U933" s="9"/>
      <c r="AA933" s="18"/>
      <c r="AC933" s="75"/>
    </row>
    <row r="934" spans="2:29" s="12" customFormat="1" x14ac:dyDescent="0.25">
      <c r="B934" s="2"/>
      <c r="C934" s="1"/>
      <c r="D934" s="9"/>
      <c r="E934" s="4"/>
      <c r="F934" s="1"/>
      <c r="G934" s="8"/>
      <c r="H934" s="1"/>
      <c r="I934" s="1"/>
      <c r="J934" s="4"/>
      <c r="K934" s="4"/>
      <c r="L934" s="4"/>
      <c r="M934" s="4"/>
      <c r="N934" s="4"/>
      <c r="O934" s="4"/>
      <c r="P934" s="4"/>
      <c r="Q934" s="4"/>
      <c r="R934" s="58"/>
      <c r="S934" s="61"/>
      <c r="T934" s="4"/>
      <c r="U934" s="9"/>
      <c r="AA934" s="18"/>
      <c r="AC934" s="75"/>
    </row>
    <row r="935" spans="2:29" s="12" customFormat="1" x14ac:dyDescent="0.25">
      <c r="B935" s="2"/>
      <c r="C935" s="1"/>
      <c r="D935" s="9"/>
      <c r="E935" s="4"/>
      <c r="F935" s="1"/>
      <c r="G935" s="8"/>
      <c r="H935" s="1"/>
      <c r="I935" s="1"/>
      <c r="J935" s="4"/>
      <c r="K935" s="4"/>
      <c r="L935" s="4"/>
      <c r="M935" s="4"/>
      <c r="N935" s="4"/>
      <c r="O935" s="4"/>
      <c r="P935" s="4"/>
      <c r="Q935" s="4"/>
      <c r="R935" s="58"/>
      <c r="S935" s="61"/>
      <c r="T935" s="4"/>
      <c r="U935" s="9"/>
      <c r="AA935" s="18"/>
      <c r="AC935" s="75"/>
    </row>
    <row r="936" spans="2:29" s="12" customFormat="1" x14ac:dyDescent="0.25">
      <c r="B936" s="2"/>
      <c r="C936" s="1"/>
      <c r="D936" s="9"/>
      <c r="E936" s="4"/>
      <c r="F936" s="1"/>
      <c r="G936" s="8"/>
      <c r="H936" s="1"/>
      <c r="I936" s="1"/>
      <c r="J936" s="4"/>
      <c r="K936" s="4"/>
      <c r="L936" s="4"/>
      <c r="M936" s="4"/>
      <c r="N936" s="4"/>
      <c r="O936" s="4"/>
      <c r="P936" s="4"/>
      <c r="Q936" s="4"/>
      <c r="R936" s="58"/>
      <c r="S936" s="61"/>
      <c r="T936" s="4"/>
      <c r="U936" s="9"/>
      <c r="AA936" s="18"/>
      <c r="AC936" s="75"/>
    </row>
    <row r="937" spans="2:29" s="12" customFormat="1" x14ac:dyDescent="0.25">
      <c r="B937" s="2"/>
      <c r="C937" s="1"/>
      <c r="D937" s="9"/>
      <c r="E937" s="4"/>
      <c r="F937" s="1"/>
      <c r="G937" s="8"/>
      <c r="H937" s="1"/>
      <c r="I937" s="1"/>
      <c r="J937" s="4"/>
      <c r="K937" s="4"/>
      <c r="L937" s="4"/>
      <c r="M937" s="4"/>
      <c r="N937" s="4"/>
      <c r="O937" s="4"/>
      <c r="P937" s="4"/>
      <c r="Q937" s="4"/>
      <c r="R937" s="58"/>
      <c r="S937" s="61"/>
      <c r="T937" s="4"/>
      <c r="U937" s="9"/>
      <c r="AA937" s="18"/>
      <c r="AC937" s="75"/>
    </row>
    <row r="938" spans="2:29" s="12" customFormat="1" x14ac:dyDescent="0.25">
      <c r="B938" s="2"/>
      <c r="C938" s="1"/>
      <c r="D938" s="9"/>
      <c r="E938" s="4"/>
      <c r="F938" s="1"/>
      <c r="G938" s="8"/>
      <c r="H938" s="1"/>
      <c r="I938" s="1"/>
      <c r="J938" s="4"/>
      <c r="K938" s="4"/>
      <c r="L938" s="4"/>
      <c r="M938" s="4"/>
      <c r="N938" s="4"/>
      <c r="O938" s="4"/>
      <c r="P938" s="4"/>
      <c r="Q938" s="4"/>
      <c r="R938" s="58"/>
      <c r="S938" s="61"/>
      <c r="T938" s="4"/>
      <c r="U938" s="9"/>
      <c r="AA938" s="18"/>
      <c r="AC938" s="75"/>
    </row>
    <row r="939" spans="2:29" s="12" customFormat="1" x14ac:dyDescent="0.25">
      <c r="B939" s="2"/>
      <c r="C939" s="1"/>
      <c r="D939" s="9"/>
      <c r="E939" s="4"/>
      <c r="F939" s="1"/>
      <c r="G939" s="8"/>
      <c r="H939" s="1"/>
      <c r="I939" s="1"/>
      <c r="J939" s="4"/>
      <c r="K939" s="4"/>
      <c r="L939" s="4"/>
      <c r="M939" s="4"/>
      <c r="N939" s="4"/>
      <c r="O939" s="4"/>
      <c r="P939" s="4"/>
      <c r="Q939" s="4"/>
      <c r="R939" s="58"/>
      <c r="S939" s="61"/>
      <c r="T939" s="4"/>
      <c r="U939" s="9"/>
      <c r="AA939" s="18"/>
      <c r="AC939" s="75"/>
    </row>
    <row r="940" spans="2:29" s="12" customFormat="1" x14ac:dyDescent="0.25">
      <c r="B940" s="2"/>
      <c r="C940" s="1"/>
      <c r="D940" s="9"/>
      <c r="E940" s="4"/>
      <c r="F940" s="1"/>
      <c r="G940" s="8"/>
      <c r="H940" s="1"/>
      <c r="I940" s="1"/>
      <c r="J940" s="4"/>
      <c r="K940" s="4"/>
      <c r="L940" s="4"/>
      <c r="M940" s="4"/>
      <c r="N940" s="4"/>
      <c r="O940" s="4"/>
      <c r="P940" s="4"/>
      <c r="Q940" s="4"/>
      <c r="R940" s="58"/>
      <c r="S940" s="61"/>
      <c r="T940" s="4"/>
      <c r="U940" s="9"/>
      <c r="AA940" s="18"/>
      <c r="AC940" s="75"/>
    </row>
    <row r="941" spans="2:29" s="12" customFormat="1" x14ac:dyDescent="0.25">
      <c r="B941" s="2"/>
      <c r="C941" s="1"/>
      <c r="D941" s="9"/>
      <c r="E941" s="4"/>
      <c r="F941" s="1"/>
      <c r="G941" s="8"/>
      <c r="H941" s="1"/>
      <c r="I941" s="1"/>
      <c r="J941" s="4"/>
      <c r="K941" s="4"/>
      <c r="L941" s="4"/>
      <c r="M941" s="4"/>
      <c r="N941" s="4"/>
      <c r="O941" s="4"/>
      <c r="P941" s="4"/>
      <c r="Q941" s="4"/>
      <c r="R941" s="58"/>
      <c r="S941" s="61"/>
      <c r="T941" s="4"/>
      <c r="U941" s="9"/>
      <c r="AA941" s="18"/>
      <c r="AC941" s="75"/>
    </row>
    <row r="942" spans="2:29" s="12" customFormat="1" x14ac:dyDescent="0.25">
      <c r="B942" s="2"/>
      <c r="C942" s="1"/>
      <c r="D942" s="9"/>
      <c r="E942" s="4"/>
      <c r="F942" s="1"/>
      <c r="G942" s="8"/>
      <c r="H942" s="1"/>
      <c r="I942" s="1"/>
      <c r="J942" s="4"/>
      <c r="K942" s="4"/>
      <c r="L942" s="4"/>
      <c r="M942" s="4"/>
      <c r="N942" s="4"/>
      <c r="O942" s="4"/>
      <c r="P942" s="4"/>
      <c r="Q942" s="4"/>
      <c r="R942" s="58"/>
      <c r="S942" s="61"/>
      <c r="T942" s="4"/>
      <c r="U942" s="9"/>
      <c r="AA942" s="18"/>
      <c r="AC942" s="75"/>
    </row>
    <row r="943" spans="2:29" s="12" customFormat="1" x14ac:dyDescent="0.25">
      <c r="B943" s="2"/>
      <c r="C943" s="1"/>
      <c r="D943" s="9"/>
      <c r="E943" s="4"/>
      <c r="F943" s="1"/>
      <c r="G943" s="8"/>
      <c r="H943" s="1"/>
      <c r="I943" s="1"/>
      <c r="J943" s="4"/>
      <c r="K943" s="4"/>
      <c r="L943" s="4"/>
      <c r="M943" s="4"/>
      <c r="N943" s="4"/>
      <c r="O943" s="4"/>
      <c r="P943" s="4"/>
      <c r="Q943" s="4"/>
      <c r="R943" s="58"/>
      <c r="S943" s="61"/>
      <c r="T943" s="4"/>
      <c r="U943" s="9"/>
      <c r="AA943" s="18"/>
      <c r="AC943" s="75"/>
    </row>
    <row r="944" spans="2:29" s="12" customFormat="1" x14ac:dyDescent="0.25">
      <c r="B944" s="2"/>
      <c r="C944" s="1"/>
      <c r="D944" s="9"/>
      <c r="E944" s="4"/>
      <c r="F944" s="1"/>
      <c r="G944" s="8"/>
      <c r="H944" s="1"/>
      <c r="I944" s="1"/>
      <c r="J944" s="4"/>
      <c r="K944" s="4"/>
      <c r="L944" s="4"/>
      <c r="M944" s="4"/>
      <c r="N944" s="4"/>
      <c r="O944" s="4"/>
      <c r="P944" s="4"/>
      <c r="Q944" s="4"/>
      <c r="R944" s="58"/>
      <c r="S944" s="61"/>
      <c r="T944" s="4"/>
      <c r="U944" s="9"/>
      <c r="AA944" s="18"/>
      <c r="AC944" s="75"/>
    </row>
    <row r="945" spans="2:29" s="12" customFormat="1" x14ac:dyDescent="0.25">
      <c r="B945" s="2"/>
      <c r="C945" s="1"/>
      <c r="D945" s="9"/>
      <c r="E945" s="4"/>
      <c r="F945" s="1"/>
      <c r="G945" s="8"/>
      <c r="H945" s="1"/>
      <c r="I945" s="1"/>
      <c r="J945" s="4"/>
      <c r="K945" s="4"/>
      <c r="L945" s="4"/>
      <c r="M945" s="4"/>
      <c r="N945" s="4"/>
      <c r="O945" s="4"/>
      <c r="P945" s="4"/>
      <c r="Q945" s="4"/>
      <c r="R945" s="58"/>
      <c r="S945" s="61"/>
      <c r="T945" s="4"/>
      <c r="U945" s="9"/>
      <c r="AA945" s="18"/>
      <c r="AC945" s="75"/>
    </row>
    <row r="946" spans="2:29" s="12" customFormat="1" x14ac:dyDescent="0.25">
      <c r="B946" s="2"/>
      <c r="C946" s="1"/>
      <c r="D946" s="9"/>
      <c r="E946" s="4"/>
      <c r="F946" s="1"/>
      <c r="G946" s="8"/>
      <c r="H946" s="1"/>
      <c r="I946" s="1"/>
      <c r="J946" s="4"/>
      <c r="K946" s="4"/>
      <c r="L946" s="4"/>
      <c r="M946" s="4"/>
      <c r="N946" s="4"/>
      <c r="O946" s="4"/>
      <c r="P946" s="4"/>
      <c r="Q946" s="4"/>
      <c r="R946" s="58"/>
      <c r="S946" s="61"/>
      <c r="T946" s="4"/>
      <c r="U946" s="9"/>
      <c r="AA946" s="18"/>
      <c r="AC946" s="75"/>
    </row>
    <row r="947" spans="2:29" s="12" customFormat="1" x14ac:dyDescent="0.25">
      <c r="B947" s="2"/>
      <c r="C947" s="1"/>
      <c r="D947" s="9"/>
      <c r="E947" s="4"/>
      <c r="F947" s="1"/>
      <c r="G947" s="8"/>
      <c r="H947" s="1"/>
      <c r="I947" s="1"/>
      <c r="J947" s="4"/>
      <c r="K947" s="4"/>
      <c r="L947" s="4"/>
      <c r="M947" s="4"/>
      <c r="N947" s="4"/>
      <c r="O947" s="4"/>
      <c r="P947" s="4"/>
      <c r="Q947" s="4"/>
      <c r="R947" s="58"/>
      <c r="S947" s="61"/>
      <c r="T947" s="4"/>
      <c r="U947" s="9"/>
      <c r="AA947" s="18"/>
      <c r="AC947" s="75"/>
    </row>
    <row r="948" spans="2:29" s="12" customFormat="1" x14ac:dyDescent="0.25">
      <c r="B948" s="2"/>
      <c r="C948" s="1"/>
      <c r="D948" s="9"/>
      <c r="E948" s="4"/>
      <c r="F948" s="1"/>
      <c r="G948" s="8"/>
      <c r="H948" s="1"/>
      <c r="I948" s="1"/>
      <c r="J948" s="4"/>
      <c r="K948" s="4"/>
      <c r="L948" s="4"/>
      <c r="M948" s="4"/>
      <c r="N948" s="4"/>
      <c r="O948" s="4"/>
      <c r="P948" s="4"/>
      <c r="Q948" s="4"/>
      <c r="R948" s="58"/>
      <c r="S948" s="61"/>
      <c r="T948" s="4"/>
      <c r="U948" s="9"/>
      <c r="AA948" s="18"/>
      <c r="AC948" s="75"/>
    </row>
    <row r="949" spans="2:29" s="12" customFormat="1" x14ac:dyDescent="0.25">
      <c r="B949" s="2"/>
      <c r="C949" s="1"/>
      <c r="D949" s="9"/>
      <c r="E949" s="4"/>
      <c r="F949" s="1"/>
      <c r="G949" s="8"/>
      <c r="H949" s="1"/>
      <c r="I949" s="1"/>
      <c r="J949" s="4"/>
      <c r="K949" s="4"/>
      <c r="L949" s="4"/>
      <c r="M949" s="4"/>
      <c r="N949" s="4"/>
      <c r="O949" s="4"/>
      <c r="P949" s="4"/>
      <c r="Q949" s="4"/>
      <c r="R949" s="58"/>
      <c r="S949" s="61"/>
      <c r="T949" s="4"/>
      <c r="U949" s="9"/>
      <c r="AA949" s="18"/>
      <c r="AC949" s="75"/>
    </row>
    <row r="950" spans="2:29" s="12" customFormat="1" x14ac:dyDescent="0.25">
      <c r="B950" s="2"/>
      <c r="C950" s="1"/>
      <c r="D950" s="9"/>
      <c r="E950" s="4"/>
      <c r="F950" s="1"/>
      <c r="G950" s="8"/>
      <c r="H950" s="1"/>
      <c r="I950" s="1"/>
      <c r="J950" s="4"/>
      <c r="K950" s="4"/>
      <c r="L950" s="4"/>
      <c r="M950" s="4"/>
      <c r="N950" s="4"/>
      <c r="O950" s="4"/>
      <c r="P950" s="4"/>
      <c r="Q950" s="4"/>
      <c r="R950" s="58"/>
      <c r="S950" s="61"/>
      <c r="T950" s="4"/>
      <c r="U950" s="9"/>
      <c r="AA950" s="18"/>
      <c r="AC950" s="75"/>
    </row>
    <row r="951" spans="2:29" s="12" customFormat="1" x14ac:dyDescent="0.25">
      <c r="B951" s="2"/>
      <c r="C951" s="1"/>
      <c r="D951" s="9"/>
      <c r="E951" s="4"/>
      <c r="F951" s="1"/>
      <c r="G951" s="8"/>
      <c r="H951" s="1"/>
      <c r="I951" s="1"/>
      <c r="J951" s="4"/>
      <c r="K951" s="4"/>
      <c r="L951" s="4"/>
      <c r="M951" s="4"/>
      <c r="N951" s="4"/>
      <c r="O951" s="4"/>
      <c r="P951" s="4"/>
      <c r="Q951" s="4"/>
      <c r="R951" s="58"/>
      <c r="S951" s="61"/>
      <c r="T951" s="4"/>
      <c r="U951" s="9"/>
      <c r="AA951" s="18"/>
      <c r="AC951" s="75"/>
    </row>
    <row r="952" spans="2:29" s="12" customFormat="1" x14ac:dyDescent="0.25">
      <c r="B952" s="2"/>
      <c r="C952" s="1"/>
      <c r="D952" s="9"/>
      <c r="E952" s="4"/>
      <c r="F952" s="1"/>
      <c r="G952" s="8"/>
      <c r="H952" s="1"/>
      <c r="I952" s="1"/>
      <c r="J952" s="4"/>
      <c r="K952" s="4"/>
      <c r="L952" s="4"/>
      <c r="M952" s="4"/>
      <c r="N952" s="4"/>
      <c r="O952" s="4"/>
      <c r="P952" s="4"/>
      <c r="Q952" s="4"/>
      <c r="R952" s="58"/>
      <c r="S952" s="61"/>
      <c r="T952" s="4"/>
      <c r="U952" s="9"/>
      <c r="AA952" s="18"/>
      <c r="AC952" s="75"/>
    </row>
    <row r="953" spans="2:29" s="12" customFormat="1" x14ac:dyDescent="0.25">
      <c r="B953" s="2"/>
      <c r="C953" s="1"/>
      <c r="D953" s="9"/>
      <c r="E953" s="4"/>
      <c r="F953" s="1"/>
      <c r="G953" s="8"/>
      <c r="H953" s="1"/>
      <c r="I953" s="1"/>
      <c r="J953" s="4"/>
      <c r="K953" s="4"/>
      <c r="L953" s="4"/>
      <c r="M953" s="4"/>
      <c r="N953" s="4"/>
      <c r="O953" s="4"/>
      <c r="P953" s="4"/>
      <c r="Q953" s="4"/>
      <c r="R953" s="58"/>
      <c r="S953" s="61"/>
      <c r="T953" s="4"/>
      <c r="U953" s="9"/>
      <c r="AA953" s="18"/>
      <c r="AC953" s="75"/>
    </row>
    <row r="954" spans="2:29" s="12" customFormat="1" x14ac:dyDescent="0.25">
      <c r="B954" s="2"/>
      <c r="C954" s="1"/>
      <c r="D954" s="9"/>
      <c r="E954" s="4"/>
      <c r="F954" s="1"/>
      <c r="G954" s="8"/>
      <c r="H954" s="1"/>
      <c r="I954" s="1"/>
      <c r="J954" s="4"/>
      <c r="K954" s="4"/>
      <c r="L954" s="4"/>
      <c r="M954" s="4"/>
      <c r="N954" s="4"/>
      <c r="O954" s="4"/>
      <c r="P954" s="4"/>
      <c r="Q954" s="4"/>
      <c r="R954" s="58"/>
      <c r="S954" s="61"/>
      <c r="T954" s="4"/>
      <c r="U954" s="9"/>
      <c r="AA954" s="18"/>
      <c r="AC954" s="75"/>
    </row>
    <row r="955" spans="2:29" s="12" customFormat="1" x14ac:dyDescent="0.25">
      <c r="B955" s="2"/>
      <c r="C955" s="1"/>
      <c r="D955" s="9"/>
      <c r="E955" s="4"/>
      <c r="F955" s="1"/>
      <c r="G955" s="8"/>
      <c r="H955" s="1"/>
      <c r="I955" s="1"/>
      <c r="J955" s="4"/>
      <c r="K955" s="4"/>
      <c r="L955" s="4"/>
      <c r="M955" s="4"/>
      <c r="N955" s="4"/>
      <c r="O955" s="4"/>
      <c r="P955" s="4"/>
      <c r="Q955" s="4"/>
      <c r="R955" s="58"/>
      <c r="S955" s="61"/>
      <c r="T955" s="4"/>
      <c r="U955" s="9"/>
      <c r="AA955" s="18"/>
      <c r="AC955" s="75"/>
    </row>
    <row r="956" spans="2:29" s="12" customFormat="1" x14ac:dyDescent="0.25">
      <c r="B956" s="2"/>
      <c r="C956" s="1"/>
      <c r="D956" s="9"/>
      <c r="E956" s="4"/>
      <c r="F956" s="1"/>
      <c r="G956" s="8"/>
      <c r="H956" s="1"/>
      <c r="I956" s="1"/>
      <c r="J956" s="4"/>
      <c r="K956" s="4"/>
      <c r="L956" s="4"/>
      <c r="M956" s="4"/>
      <c r="N956" s="4"/>
      <c r="O956" s="4"/>
      <c r="P956" s="4"/>
      <c r="Q956" s="4"/>
      <c r="R956" s="58"/>
      <c r="S956" s="61"/>
      <c r="T956" s="4"/>
      <c r="U956" s="9"/>
      <c r="AA956" s="18"/>
      <c r="AC956" s="75"/>
    </row>
    <row r="957" spans="2:29" s="12" customFormat="1" x14ac:dyDescent="0.25">
      <c r="B957" s="2"/>
      <c r="C957" s="1"/>
      <c r="D957" s="9"/>
      <c r="E957" s="4"/>
      <c r="F957" s="1"/>
      <c r="G957" s="8"/>
      <c r="H957" s="1"/>
      <c r="I957" s="1"/>
      <c r="J957" s="4"/>
      <c r="K957" s="4"/>
      <c r="L957" s="4"/>
      <c r="M957" s="4"/>
      <c r="N957" s="4"/>
      <c r="O957" s="4"/>
      <c r="P957" s="4"/>
      <c r="Q957" s="4"/>
      <c r="R957" s="58"/>
      <c r="S957" s="61"/>
      <c r="T957" s="4"/>
      <c r="U957" s="9"/>
      <c r="AA957" s="18"/>
      <c r="AC957" s="75"/>
    </row>
    <row r="958" spans="2:29" s="12" customFormat="1" x14ac:dyDescent="0.25">
      <c r="B958" s="2"/>
      <c r="C958" s="1"/>
      <c r="D958" s="9"/>
      <c r="E958" s="4"/>
      <c r="F958" s="1"/>
      <c r="G958" s="8"/>
      <c r="H958" s="1"/>
      <c r="I958" s="1"/>
      <c r="J958" s="4"/>
      <c r="K958" s="4"/>
      <c r="L958" s="4"/>
      <c r="M958" s="4"/>
      <c r="N958" s="4"/>
      <c r="O958" s="4"/>
      <c r="P958" s="4"/>
      <c r="Q958" s="4"/>
      <c r="R958" s="58"/>
      <c r="S958" s="61"/>
      <c r="T958" s="4"/>
      <c r="U958" s="9"/>
      <c r="AA958" s="18"/>
      <c r="AC958" s="75"/>
    </row>
    <row r="959" spans="2:29" s="12" customFormat="1" x14ac:dyDescent="0.25">
      <c r="B959" s="2"/>
      <c r="C959" s="1"/>
      <c r="D959" s="9"/>
      <c r="E959" s="4"/>
      <c r="F959" s="1"/>
      <c r="G959" s="8"/>
      <c r="H959" s="1"/>
      <c r="I959" s="1"/>
      <c r="J959" s="4"/>
      <c r="K959" s="4"/>
      <c r="L959" s="4"/>
      <c r="M959" s="4"/>
      <c r="N959" s="4"/>
      <c r="O959" s="4"/>
      <c r="P959" s="4"/>
      <c r="Q959" s="4"/>
      <c r="R959" s="58"/>
      <c r="S959" s="61"/>
      <c r="T959" s="4"/>
      <c r="U959" s="9"/>
      <c r="AA959" s="18"/>
      <c r="AC959" s="75"/>
    </row>
    <row r="960" spans="2:29" s="12" customFormat="1" x14ac:dyDescent="0.25">
      <c r="B960" s="2"/>
      <c r="C960" s="1"/>
      <c r="D960" s="9"/>
      <c r="E960" s="4"/>
      <c r="F960" s="1"/>
      <c r="G960" s="8"/>
      <c r="H960" s="1"/>
      <c r="I960" s="1"/>
      <c r="J960" s="4"/>
      <c r="K960" s="4"/>
      <c r="L960" s="4"/>
      <c r="M960" s="4"/>
      <c r="N960" s="4"/>
      <c r="O960" s="4"/>
      <c r="P960" s="4"/>
      <c r="Q960" s="4"/>
      <c r="R960" s="58"/>
      <c r="S960" s="61"/>
      <c r="T960" s="4"/>
      <c r="U960" s="9"/>
      <c r="AA960" s="18"/>
      <c r="AC960" s="75"/>
    </row>
    <row r="961" spans="2:29" s="12" customFormat="1" x14ac:dyDescent="0.25">
      <c r="B961" s="2"/>
      <c r="C961" s="1"/>
      <c r="D961" s="9"/>
      <c r="E961" s="4"/>
      <c r="F961" s="1"/>
      <c r="G961" s="8"/>
      <c r="H961" s="1"/>
      <c r="I961" s="1"/>
      <c r="J961" s="4"/>
      <c r="K961" s="4"/>
      <c r="L961" s="4"/>
      <c r="M961" s="4"/>
      <c r="N961" s="4"/>
      <c r="O961" s="4"/>
      <c r="P961" s="4"/>
      <c r="Q961" s="4"/>
      <c r="R961" s="58"/>
      <c r="S961" s="61"/>
      <c r="T961" s="4"/>
      <c r="U961" s="9"/>
      <c r="AA961" s="18"/>
      <c r="AC961" s="75"/>
    </row>
    <row r="962" spans="2:29" s="12" customFormat="1" x14ac:dyDescent="0.25">
      <c r="B962" s="2"/>
      <c r="C962" s="1"/>
      <c r="D962" s="9"/>
      <c r="E962" s="4"/>
      <c r="F962" s="1"/>
      <c r="G962" s="8"/>
      <c r="H962" s="1"/>
      <c r="I962" s="1"/>
      <c r="J962" s="4"/>
      <c r="K962" s="4"/>
      <c r="L962" s="4"/>
      <c r="M962" s="4"/>
      <c r="N962" s="4"/>
      <c r="O962" s="4"/>
      <c r="P962" s="4"/>
      <c r="Q962" s="4"/>
      <c r="R962" s="58"/>
      <c r="S962" s="61"/>
      <c r="T962" s="4"/>
      <c r="U962" s="9"/>
      <c r="AA962" s="18"/>
      <c r="AC962" s="75"/>
    </row>
    <row r="963" spans="2:29" s="12" customFormat="1" x14ac:dyDescent="0.25">
      <c r="B963" s="2"/>
      <c r="C963" s="1"/>
      <c r="D963" s="9"/>
      <c r="E963" s="4"/>
      <c r="F963" s="1"/>
      <c r="G963" s="8"/>
      <c r="H963" s="1"/>
      <c r="I963" s="1"/>
      <c r="J963" s="4"/>
      <c r="K963" s="4"/>
      <c r="L963" s="4"/>
      <c r="M963" s="4"/>
      <c r="N963" s="4"/>
      <c r="O963" s="4"/>
      <c r="P963" s="4"/>
      <c r="Q963" s="4"/>
      <c r="R963" s="58"/>
      <c r="S963" s="61"/>
      <c r="T963" s="4"/>
      <c r="U963" s="9"/>
      <c r="AA963" s="18"/>
      <c r="AC963" s="75"/>
    </row>
    <row r="964" spans="2:29" s="12" customFormat="1" x14ac:dyDescent="0.25">
      <c r="B964" s="2"/>
      <c r="C964" s="1"/>
      <c r="D964" s="9"/>
      <c r="E964" s="4"/>
      <c r="F964" s="1"/>
      <c r="G964" s="8"/>
      <c r="H964" s="1"/>
      <c r="I964" s="1"/>
      <c r="J964" s="4"/>
      <c r="K964" s="4"/>
      <c r="L964" s="4"/>
      <c r="M964" s="4"/>
      <c r="N964" s="4"/>
      <c r="O964" s="4"/>
      <c r="P964" s="4"/>
      <c r="Q964" s="4"/>
      <c r="R964" s="58"/>
      <c r="S964" s="61"/>
      <c r="T964" s="4"/>
      <c r="U964" s="9"/>
      <c r="AA964" s="18"/>
      <c r="AC964" s="75"/>
    </row>
    <row r="965" spans="2:29" s="12" customFormat="1" x14ac:dyDescent="0.25">
      <c r="B965" s="2"/>
      <c r="C965" s="1"/>
      <c r="D965" s="9"/>
      <c r="E965" s="4"/>
      <c r="F965" s="1"/>
      <c r="G965" s="8"/>
      <c r="H965" s="1"/>
      <c r="I965" s="1"/>
      <c r="J965" s="4"/>
      <c r="K965" s="4"/>
      <c r="L965" s="4"/>
      <c r="M965" s="4"/>
      <c r="N965" s="4"/>
      <c r="O965" s="4"/>
      <c r="P965" s="4"/>
      <c r="Q965" s="4"/>
      <c r="R965" s="58"/>
      <c r="S965" s="61"/>
      <c r="T965" s="4"/>
      <c r="U965" s="9"/>
      <c r="AA965" s="18"/>
      <c r="AC965" s="75"/>
    </row>
    <row r="966" spans="2:29" s="12" customFormat="1" x14ac:dyDescent="0.25">
      <c r="B966" s="2"/>
      <c r="C966" s="1"/>
      <c r="D966" s="9"/>
      <c r="E966" s="4"/>
      <c r="F966" s="1"/>
      <c r="G966" s="8"/>
      <c r="H966" s="1"/>
      <c r="I966" s="1"/>
      <c r="J966" s="4"/>
      <c r="K966" s="4"/>
      <c r="L966" s="4"/>
      <c r="M966" s="4"/>
      <c r="N966" s="4"/>
      <c r="O966" s="4"/>
      <c r="P966" s="4"/>
      <c r="Q966" s="4"/>
      <c r="R966" s="58"/>
      <c r="S966" s="61"/>
      <c r="T966" s="4"/>
      <c r="U966" s="9"/>
      <c r="AA966" s="18"/>
      <c r="AC966" s="75"/>
    </row>
    <row r="967" spans="2:29" s="12" customFormat="1" x14ac:dyDescent="0.25">
      <c r="B967" s="2"/>
      <c r="C967" s="1"/>
      <c r="D967" s="9"/>
      <c r="E967" s="4"/>
      <c r="F967" s="1"/>
      <c r="G967" s="8"/>
      <c r="H967" s="1"/>
      <c r="I967" s="1"/>
      <c r="J967" s="4"/>
      <c r="K967" s="4"/>
      <c r="L967" s="4"/>
      <c r="M967" s="4"/>
      <c r="N967" s="4"/>
      <c r="O967" s="4"/>
      <c r="P967" s="4"/>
      <c r="Q967" s="4"/>
      <c r="R967" s="58"/>
      <c r="S967" s="61"/>
      <c r="T967" s="4"/>
      <c r="U967" s="9"/>
      <c r="AA967" s="18"/>
      <c r="AC967" s="75"/>
    </row>
    <row r="968" spans="2:29" s="12" customFormat="1" x14ac:dyDescent="0.25">
      <c r="B968" s="2"/>
      <c r="C968" s="1"/>
      <c r="D968" s="9"/>
      <c r="E968" s="4"/>
      <c r="F968" s="1"/>
      <c r="G968" s="8"/>
      <c r="H968" s="1"/>
      <c r="I968" s="1"/>
      <c r="J968" s="4"/>
      <c r="K968" s="4"/>
      <c r="L968" s="4"/>
      <c r="M968" s="4"/>
      <c r="N968" s="4"/>
      <c r="O968" s="4"/>
      <c r="P968" s="4"/>
      <c r="Q968" s="4"/>
      <c r="R968" s="58"/>
      <c r="S968" s="61"/>
      <c r="T968" s="4"/>
      <c r="U968" s="9"/>
      <c r="AA968" s="18"/>
      <c r="AC968" s="75"/>
    </row>
    <row r="969" spans="2:29" s="12" customFormat="1" x14ac:dyDescent="0.25">
      <c r="B969" s="2"/>
      <c r="C969" s="1"/>
      <c r="D969" s="9"/>
      <c r="E969" s="4"/>
      <c r="F969" s="1"/>
      <c r="G969" s="8"/>
      <c r="H969" s="1"/>
      <c r="I969" s="1"/>
      <c r="J969" s="4"/>
      <c r="K969" s="4"/>
      <c r="L969" s="4"/>
      <c r="M969" s="4"/>
      <c r="N969" s="4"/>
      <c r="O969" s="4"/>
      <c r="P969" s="4"/>
      <c r="Q969" s="4"/>
      <c r="R969" s="58"/>
      <c r="S969" s="61"/>
      <c r="T969" s="4"/>
      <c r="U969" s="9"/>
      <c r="AA969" s="18"/>
      <c r="AC969" s="75"/>
    </row>
    <row r="970" spans="2:29" s="12" customFormat="1" x14ac:dyDescent="0.25">
      <c r="B970" s="2"/>
      <c r="C970" s="1"/>
      <c r="D970" s="9"/>
      <c r="E970" s="4"/>
      <c r="F970" s="1"/>
      <c r="G970" s="8"/>
      <c r="H970" s="1"/>
      <c r="I970" s="1"/>
      <c r="J970" s="4"/>
      <c r="K970" s="4"/>
      <c r="L970" s="4"/>
      <c r="M970" s="4"/>
      <c r="N970" s="4"/>
      <c r="O970" s="4"/>
      <c r="P970" s="4"/>
      <c r="Q970" s="4"/>
      <c r="R970" s="58"/>
      <c r="S970" s="61"/>
      <c r="T970" s="4"/>
      <c r="U970" s="9"/>
      <c r="AA970" s="18"/>
      <c r="AC970" s="75"/>
    </row>
    <row r="971" spans="2:29" s="12" customFormat="1" x14ac:dyDescent="0.25">
      <c r="B971" s="2"/>
      <c r="C971" s="1"/>
      <c r="D971" s="9"/>
      <c r="E971" s="4"/>
      <c r="F971" s="1"/>
      <c r="G971" s="8"/>
      <c r="H971" s="1"/>
      <c r="I971" s="1"/>
      <c r="J971" s="4"/>
      <c r="K971" s="4"/>
      <c r="L971" s="4"/>
      <c r="M971" s="4"/>
      <c r="N971" s="4"/>
      <c r="O971" s="4"/>
      <c r="P971" s="4"/>
      <c r="Q971" s="4"/>
      <c r="R971" s="58"/>
      <c r="S971" s="61"/>
      <c r="T971" s="4"/>
      <c r="U971" s="9"/>
      <c r="AA971" s="18"/>
      <c r="AC971" s="75"/>
    </row>
    <row r="972" spans="2:29" s="12" customFormat="1" x14ac:dyDescent="0.25">
      <c r="B972" s="2"/>
      <c r="C972" s="1"/>
      <c r="D972" s="9"/>
      <c r="E972" s="4"/>
      <c r="F972" s="1"/>
      <c r="G972" s="8"/>
      <c r="H972" s="1"/>
      <c r="I972" s="1"/>
      <c r="J972" s="4"/>
      <c r="K972" s="4"/>
      <c r="L972" s="4"/>
      <c r="M972" s="4"/>
      <c r="N972" s="4"/>
      <c r="O972" s="4"/>
      <c r="P972" s="4"/>
      <c r="Q972" s="4"/>
      <c r="R972" s="58"/>
      <c r="S972" s="61"/>
      <c r="T972" s="4"/>
      <c r="U972" s="9"/>
      <c r="AA972" s="18"/>
      <c r="AC972" s="75"/>
    </row>
    <row r="973" spans="2:29" s="12" customFormat="1" x14ac:dyDescent="0.25">
      <c r="B973" s="2"/>
      <c r="C973" s="1"/>
      <c r="D973" s="9"/>
      <c r="E973" s="4"/>
      <c r="F973" s="1"/>
      <c r="G973" s="8"/>
      <c r="H973" s="1"/>
      <c r="I973" s="1"/>
      <c r="J973" s="4"/>
      <c r="K973" s="4"/>
      <c r="L973" s="4"/>
      <c r="M973" s="4"/>
      <c r="N973" s="4"/>
      <c r="O973" s="4"/>
      <c r="P973" s="4"/>
      <c r="Q973" s="4"/>
      <c r="R973" s="58"/>
      <c r="S973" s="61"/>
      <c r="T973" s="4"/>
      <c r="U973" s="9"/>
      <c r="AA973" s="18"/>
      <c r="AC973" s="75"/>
    </row>
    <row r="974" spans="2:29" s="12" customFormat="1" x14ac:dyDescent="0.25">
      <c r="B974" s="2"/>
      <c r="C974" s="1"/>
      <c r="D974" s="9"/>
      <c r="E974" s="4"/>
      <c r="F974" s="1"/>
      <c r="G974" s="8"/>
      <c r="H974" s="1"/>
      <c r="I974" s="1"/>
      <c r="J974" s="4"/>
      <c r="K974" s="4"/>
      <c r="L974" s="4"/>
      <c r="M974" s="4"/>
      <c r="N974" s="4"/>
      <c r="O974" s="4"/>
      <c r="P974" s="4"/>
      <c r="Q974" s="4"/>
      <c r="R974" s="58"/>
      <c r="S974" s="61"/>
      <c r="T974" s="4"/>
      <c r="U974" s="9"/>
      <c r="AA974" s="18"/>
      <c r="AC974" s="75"/>
    </row>
    <row r="975" spans="2:29" s="12" customFormat="1" x14ac:dyDescent="0.25">
      <c r="B975" s="2"/>
      <c r="C975" s="1"/>
      <c r="D975" s="9"/>
      <c r="E975" s="4"/>
      <c r="F975" s="1"/>
      <c r="G975" s="8"/>
      <c r="H975" s="1"/>
      <c r="I975" s="1"/>
      <c r="J975" s="4"/>
      <c r="K975" s="4"/>
      <c r="L975" s="4"/>
      <c r="M975" s="4"/>
      <c r="N975" s="4"/>
      <c r="O975" s="4"/>
      <c r="P975" s="4"/>
      <c r="Q975" s="4"/>
      <c r="R975" s="58"/>
      <c r="S975" s="61"/>
      <c r="T975" s="4"/>
      <c r="U975" s="9"/>
      <c r="AA975" s="18"/>
      <c r="AC975" s="75"/>
    </row>
    <row r="976" spans="2:29" s="12" customFormat="1" x14ac:dyDescent="0.25">
      <c r="B976" s="2"/>
      <c r="C976" s="1"/>
      <c r="D976" s="9"/>
      <c r="E976" s="4"/>
      <c r="F976" s="1"/>
      <c r="G976" s="8"/>
      <c r="H976" s="1"/>
      <c r="I976" s="1"/>
      <c r="J976" s="4"/>
      <c r="K976" s="4"/>
      <c r="L976" s="4"/>
      <c r="M976" s="4"/>
      <c r="N976" s="4"/>
      <c r="O976" s="4"/>
      <c r="P976" s="4"/>
      <c r="Q976" s="4"/>
      <c r="R976" s="58"/>
      <c r="S976" s="61"/>
      <c r="T976" s="4"/>
      <c r="U976" s="9"/>
      <c r="AA976" s="18"/>
      <c r="AC976" s="75"/>
    </row>
    <row r="977" spans="2:29" s="12" customFormat="1" x14ac:dyDescent="0.25">
      <c r="B977" s="2"/>
      <c r="C977" s="1"/>
      <c r="D977" s="9"/>
      <c r="E977" s="4"/>
      <c r="F977" s="1"/>
      <c r="G977" s="8"/>
      <c r="H977" s="1"/>
      <c r="I977" s="1"/>
      <c r="J977" s="4"/>
      <c r="K977" s="4"/>
      <c r="L977" s="4"/>
      <c r="M977" s="4"/>
      <c r="N977" s="4"/>
      <c r="O977" s="4"/>
      <c r="P977" s="4"/>
      <c r="Q977" s="4"/>
      <c r="R977" s="58"/>
      <c r="S977" s="61"/>
      <c r="T977" s="4"/>
      <c r="U977" s="9"/>
      <c r="AA977" s="18"/>
      <c r="AC977" s="75"/>
    </row>
    <row r="978" spans="2:29" s="12" customFormat="1" x14ac:dyDescent="0.25">
      <c r="B978" s="2"/>
      <c r="C978" s="1"/>
      <c r="D978" s="9"/>
      <c r="E978" s="4"/>
      <c r="F978" s="1"/>
      <c r="G978" s="8"/>
      <c r="H978" s="1"/>
      <c r="I978" s="1"/>
      <c r="J978" s="4"/>
      <c r="K978" s="4"/>
      <c r="L978" s="4"/>
      <c r="M978" s="4"/>
      <c r="N978" s="4"/>
      <c r="O978" s="4"/>
      <c r="P978" s="4"/>
      <c r="Q978" s="4"/>
      <c r="R978" s="58"/>
      <c r="S978" s="61"/>
      <c r="T978" s="4"/>
      <c r="U978" s="9"/>
      <c r="AA978" s="18"/>
      <c r="AC978" s="75"/>
    </row>
    <row r="979" spans="2:29" s="12" customFormat="1" x14ac:dyDescent="0.25">
      <c r="B979" s="2"/>
      <c r="C979" s="1"/>
      <c r="D979" s="9"/>
      <c r="E979" s="4"/>
      <c r="F979" s="1"/>
      <c r="G979" s="8"/>
      <c r="H979" s="1"/>
      <c r="I979" s="1"/>
      <c r="J979" s="4"/>
      <c r="K979" s="4"/>
      <c r="L979" s="4"/>
      <c r="M979" s="4"/>
      <c r="N979" s="4"/>
      <c r="O979" s="4"/>
      <c r="P979" s="4"/>
      <c r="Q979" s="4"/>
      <c r="R979" s="58"/>
      <c r="S979" s="61"/>
      <c r="T979" s="4"/>
      <c r="U979" s="9"/>
      <c r="AA979" s="18"/>
      <c r="AC979" s="75"/>
    </row>
    <row r="980" spans="2:29" s="12" customFormat="1" x14ac:dyDescent="0.25">
      <c r="B980" s="2"/>
      <c r="C980" s="1"/>
      <c r="D980" s="9"/>
      <c r="E980" s="4"/>
      <c r="F980" s="1"/>
      <c r="G980" s="8"/>
      <c r="H980" s="1"/>
      <c r="I980" s="1"/>
      <c r="J980" s="4"/>
      <c r="K980" s="4"/>
      <c r="L980" s="4"/>
      <c r="M980" s="4"/>
      <c r="N980" s="4"/>
      <c r="O980" s="4"/>
      <c r="P980" s="4"/>
      <c r="Q980" s="4"/>
      <c r="R980" s="58"/>
      <c r="S980" s="61"/>
      <c r="T980" s="4"/>
      <c r="U980" s="9"/>
      <c r="AA980" s="18"/>
      <c r="AC980" s="75"/>
    </row>
    <row r="981" spans="2:29" s="12" customFormat="1" x14ac:dyDescent="0.25">
      <c r="B981" s="2"/>
      <c r="C981" s="1"/>
      <c r="D981" s="9"/>
      <c r="E981" s="4"/>
      <c r="F981" s="1"/>
      <c r="G981" s="8"/>
      <c r="H981" s="1"/>
      <c r="I981" s="1"/>
      <c r="J981" s="4"/>
      <c r="K981" s="4"/>
      <c r="L981" s="4"/>
      <c r="M981" s="4"/>
      <c r="N981" s="4"/>
      <c r="O981" s="4"/>
      <c r="P981" s="4"/>
      <c r="Q981" s="4"/>
      <c r="R981" s="58"/>
      <c r="S981" s="61"/>
      <c r="T981" s="4"/>
      <c r="U981" s="9"/>
      <c r="AA981" s="18"/>
      <c r="AC981" s="75"/>
    </row>
    <row r="982" spans="2:29" s="12" customFormat="1" x14ac:dyDescent="0.25">
      <c r="B982" s="2"/>
      <c r="C982" s="1"/>
      <c r="D982" s="9"/>
      <c r="E982" s="4"/>
      <c r="F982" s="1"/>
      <c r="G982" s="8"/>
      <c r="H982" s="1"/>
      <c r="I982" s="1"/>
      <c r="J982" s="4"/>
      <c r="K982" s="4"/>
      <c r="L982" s="4"/>
      <c r="M982" s="4"/>
      <c r="N982" s="4"/>
      <c r="O982" s="4"/>
      <c r="P982" s="4"/>
      <c r="Q982" s="4"/>
      <c r="R982" s="58"/>
      <c r="S982" s="61"/>
      <c r="T982" s="4"/>
      <c r="U982" s="9"/>
      <c r="AA982" s="18"/>
      <c r="AC982" s="75"/>
    </row>
    <row r="983" spans="2:29" s="12" customFormat="1" x14ac:dyDescent="0.25">
      <c r="B983" s="2"/>
      <c r="C983" s="1"/>
      <c r="D983" s="9"/>
      <c r="E983" s="4"/>
      <c r="F983" s="1"/>
      <c r="G983" s="8"/>
      <c r="H983" s="1"/>
      <c r="I983" s="1"/>
      <c r="J983" s="4"/>
      <c r="K983" s="4"/>
      <c r="L983" s="4"/>
      <c r="M983" s="4"/>
      <c r="N983" s="4"/>
      <c r="O983" s="4"/>
      <c r="P983" s="4"/>
      <c r="Q983" s="4"/>
      <c r="R983" s="58"/>
      <c r="S983" s="61"/>
      <c r="T983" s="4"/>
      <c r="U983" s="9"/>
      <c r="AA983" s="18"/>
      <c r="AC983" s="75"/>
    </row>
    <row r="984" spans="2:29" s="12" customFormat="1" x14ac:dyDescent="0.25">
      <c r="B984" s="2"/>
      <c r="C984" s="1"/>
      <c r="D984" s="9"/>
      <c r="E984" s="4"/>
      <c r="F984" s="1"/>
      <c r="G984" s="8"/>
      <c r="H984" s="1"/>
      <c r="I984" s="1"/>
      <c r="J984" s="4"/>
      <c r="K984" s="4"/>
      <c r="L984" s="4"/>
      <c r="M984" s="4"/>
      <c r="N984" s="4"/>
      <c r="O984" s="4"/>
      <c r="P984" s="4"/>
      <c r="Q984" s="4"/>
      <c r="R984" s="58"/>
      <c r="S984" s="61"/>
      <c r="T984" s="4"/>
      <c r="U984" s="9"/>
      <c r="AA984" s="18"/>
      <c r="AC984" s="75"/>
    </row>
    <row r="985" spans="2:29" s="12" customFormat="1" x14ac:dyDescent="0.25">
      <c r="B985" s="2"/>
      <c r="C985" s="1"/>
      <c r="D985" s="9"/>
      <c r="E985" s="4"/>
      <c r="F985" s="1"/>
      <c r="G985" s="8"/>
      <c r="H985" s="1"/>
      <c r="I985" s="1"/>
      <c r="J985" s="4"/>
      <c r="K985" s="4"/>
      <c r="L985" s="4"/>
      <c r="M985" s="4"/>
      <c r="N985" s="4"/>
      <c r="O985" s="4"/>
      <c r="P985" s="4"/>
      <c r="Q985" s="4"/>
      <c r="R985" s="58"/>
      <c r="S985" s="61"/>
      <c r="T985" s="4"/>
      <c r="U985" s="9"/>
      <c r="AA985" s="18"/>
      <c r="AC985" s="75"/>
    </row>
    <row r="986" spans="2:29" s="12" customFormat="1" x14ac:dyDescent="0.25">
      <c r="B986" s="2"/>
      <c r="C986" s="1"/>
      <c r="D986" s="9"/>
      <c r="E986" s="4"/>
      <c r="F986" s="1"/>
      <c r="G986" s="8"/>
      <c r="H986" s="1"/>
      <c r="I986" s="1"/>
      <c r="J986" s="4"/>
      <c r="K986" s="4"/>
      <c r="L986" s="4"/>
      <c r="M986" s="4"/>
      <c r="N986" s="4"/>
      <c r="O986" s="4"/>
      <c r="P986" s="4"/>
      <c r="Q986" s="4"/>
      <c r="R986" s="58"/>
      <c r="S986" s="61"/>
      <c r="T986" s="4"/>
      <c r="U986" s="9"/>
      <c r="AA986" s="18"/>
      <c r="AC986" s="75"/>
    </row>
    <row r="987" spans="2:29" s="12" customFormat="1" x14ac:dyDescent="0.25">
      <c r="B987" s="2"/>
      <c r="C987" s="1"/>
      <c r="D987" s="9"/>
      <c r="E987" s="4"/>
      <c r="F987" s="1"/>
      <c r="G987" s="8"/>
      <c r="H987" s="1"/>
      <c r="I987" s="1"/>
      <c r="J987" s="4"/>
      <c r="K987" s="4"/>
      <c r="L987" s="4"/>
      <c r="M987" s="4"/>
      <c r="N987" s="4"/>
      <c r="O987" s="4"/>
      <c r="P987" s="4"/>
      <c r="Q987" s="4"/>
      <c r="R987" s="58"/>
      <c r="S987" s="61"/>
      <c r="T987" s="4"/>
      <c r="U987" s="9"/>
      <c r="AA987" s="18"/>
      <c r="AC987" s="75"/>
    </row>
    <row r="988" spans="2:29" s="12" customFormat="1" x14ac:dyDescent="0.25">
      <c r="B988" s="2"/>
      <c r="C988" s="1"/>
      <c r="D988" s="9"/>
      <c r="E988" s="4"/>
      <c r="F988" s="1"/>
      <c r="G988" s="8"/>
      <c r="H988" s="1"/>
      <c r="I988" s="1"/>
      <c r="J988" s="4"/>
      <c r="K988" s="4"/>
      <c r="L988" s="4"/>
      <c r="M988" s="4"/>
      <c r="N988" s="4"/>
      <c r="O988" s="4"/>
      <c r="P988" s="4"/>
      <c r="Q988" s="4"/>
      <c r="R988" s="58"/>
      <c r="S988" s="61"/>
      <c r="T988" s="4"/>
      <c r="U988" s="9"/>
      <c r="AA988" s="18"/>
      <c r="AC988" s="75"/>
    </row>
    <row r="989" spans="2:29" s="12" customFormat="1" x14ac:dyDescent="0.25">
      <c r="B989" s="2"/>
      <c r="C989" s="1"/>
      <c r="D989" s="9"/>
      <c r="E989" s="4"/>
      <c r="F989" s="1"/>
      <c r="G989" s="8"/>
      <c r="H989" s="1"/>
      <c r="I989" s="1"/>
      <c r="J989" s="4"/>
      <c r="K989" s="4"/>
      <c r="L989" s="4"/>
      <c r="M989" s="4"/>
      <c r="N989" s="4"/>
      <c r="O989" s="4"/>
      <c r="P989" s="4"/>
      <c r="Q989" s="4"/>
      <c r="R989" s="58"/>
      <c r="S989" s="61"/>
      <c r="T989" s="4"/>
      <c r="U989" s="9"/>
      <c r="AA989" s="18"/>
      <c r="AC989" s="75"/>
    </row>
    <row r="990" spans="2:29" s="12" customFormat="1" x14ac:dyDescent="0.25">
      <c r="B990" s="2"/>
      <c r="C990" s="1"/>
      <c r="D990" s="9"/>
      <c r="E990" s="4"/>
      <c r="F990" s="1"/>
      <c r="G990" s="8"/>
      <c r="H990" s="1"/>
      <c r="I990" s="1"/>
      <c r="J990" s="4"/>
      <c r="K990" s="4"/>
      <c r="L990" s="4"/>
      <c r="M990" s="4"/>
      <c r="N990" s="4"/>
      <c r="O990" s="4"/>
      <c r="P990" s="4"/>
      <c r="Q990" s="4"/>
      <c r="R990" s="58"/>
      <c r="S990" s="61"/>
      <c r="T990" s="4"/>
      <c r="U990" s="9"/>
      <c r="AA990" s="18"/>
      <c r="AC990" s="75"/>
    </row>
    <row r="991" spans="2:29" s="12" customFormat="1" x14ac:dyDescent="0.25">
      <c r="B991" s="2"/>
      <c r="C991" s="1"/>
      <c r="D991" s="9"/>
      <c r="E991" s="4"/>
      <c r="F991" s="1"/>
      <c r="G991" s="8"/>
      <c r="H991" s="1"/>
      <c r="I991" s="1"/>
      <c r="J991" s="4"/>
      <c r="K991" s="4"/>
      <c r="L991" s="4"/>
      <c r="M991" s="4"/>
      <c r="N991" s="4"/>
      <c r="O991" s="4"/>
      <c r="P991" s="4"/>
      <c r="Q991" s="4"/>
      <c r="R991" s="58"/>
      <c r="S991" s="61"/>
      <c r="T991" s="4"/>
      <c r="U991" s="9"/>
      <c r="AA991" s="18"/>
      <c r="AC991" s="75"/>
    </row>
    <row r="992" spans="2:29" s="12" customFormat="1" x14ac:dyDescent="0.25">
      <c r="B992" s="2"/>
      <c r="C992" s="1"/>
      <c r="D992" s="9"/>
      <c r="E992" s="4"/>
      <c r="F992" s="1"/>
      <c r="G992" s="8"/>
      <c r="H992" s="1"/>
      <c r="I992" s="1"/>
      <c r="J992" s="4"/>
      <c r="K992" s="4"/>
      <c r="L992" s="4"/>
      <c r="M992" s="4"/>
      <c r="N992" s="4"/>
      <c r="O992" s="4"/>
      <c r="P992" s="4"/>
      <c r="Q992" s="4"/>
      <c r="R992" s="58"/>
      <c r="S992" s="61"/>
      <c r="T992" s="4"/>
      <c r="U992" s="9"/>
      <c r="AA992" s="18"/>
      <c r="AC992" s="75"/>
    </row>
    <row r="993" spans="2:29" s="12" customFormat="1" x14ac:dyDescent="0.25">
      <c r="B993" s="2"/>
      <c r="C993" s="1"/>
      <c r="D993" s="9"/>
      <c r="E993" s="4"/>
      <c r="F993" s="1"/>
      <c r="G993" s="8"/>
      <c r="H993" s="1"/>
      <c r="I993" s="1"/>
      <c r="J993" s="4"/>
      <c r="K993" s="4"/>
      <c r="L993" s="4"/>
      <c r="M993" s="4"/>
      <c r="N993" s="4"/>
      <c r="O993" s="4"/>
      <c r="P993" s="4"/>
      <c r="Q993" s="4"/>
      <c r="R993" s="58"/>
      <c r="S993" s="61"/>
      <c r="T993" s="4"/>
      <c r="U993" s="9"/>
      <c r="AA993" s="18"/>
      <c r="AC993" s="75"/>
    </row>
    <row r="994" spans="2:29" s="12" customFormat="1" x14ac:dyDescent="0.25">
      <c r="B994" s="2"/>
      <c r="C994" s="1"/>
      <c r="D994" s="9"/>
      <c r="E994" s="4"/>
      <c r="F994" s="1"/>
      <c r="G994" s="8"/>
      <c r="H994" s="1"/>
      <c r="I994" s="1"/>
      <c r="J994" s="4"/>
      <c r="K994" s="4"/>
      <c r="L994" s="4"/>
      <c r="M994" s="4"/>
      <c r="N994" s="4"/>
      <c r="O994" s="4"/>
      <c r="P994" s="4"/>
      <c r="Q994" s="4"/>
      <c r="R994" s="58"/>
      <c r="S994" s="61"/>
      <c r="T994" s="4"/>
      <c r="U994" s="9"/>
      <c r="AA994" s="18"/>
      <c r="AC994" s="75"/>
    </row>
    <row r="995" spans="2:29" s="12" customFormat="1" x14ac:dyDescent="0.25">
      <c r="B995" s="2"/>
      <c r="C995" s="1"/>
      <c r="D995" s="9"/>
      <c r="E995" s="4"/>
      <c r="F995" s="1"/>
      <c r="G995" s="8"/>
      <c r="H995" s="1"/>
      <c r="I995" s="1"/>
      <c r="J995" s="4"/>
      <c r="K995" s="4"/>
      <c r="L995" s="4"/>
      <c r="M995" s="4"/>
      <c r="N995" s="4"/>
      <c r="O995" s="4"/>
      <c r="P995" s="4"/>
      <c r="Q995" s="4"/>
      <c r="R995" s="58"/>
      <c r="S995" s="61"/>
      <c r="T995" s="4"/>
      <c r="U995" s="9"/>
      <c r="AA995" s="18"/>
      <c r="AC995" s="75"/>
    </row>
    <row r="996" spans="2:29" s="12" customFormat="1" x14ac:dyDescent="0.25">
      <c r="B996" s="2"/>
      <c r="C996" s="1"/>
      <c r="D996" s="9"/>
      <c r="E996" s="4"/>
      <c r="F996" s="1"/>
      <c r="G996" s="8"/>
      <c r="H996" s="1"/>
      <c r="I996" s="1"/>
      <c r="J996" s="4"/>
      <c r="K996" s="4"/>
      <c r="L996" s="4"/>
      <c r="M996" s="4"/>
      <c r="N996" s="4"/>
      <c r="O996" s="4"/>
      <c r="P996" s="4"/>
      <c r="Q996" s="4"/>
      <c r="R996" s="58"/>
      <c r="S996" s="61"/>
      <c r="T996" s="4"/>
      <c r="U996" s="9"/>
      <c r="AA996" s="18"/>
      <c r="AC996" s="75"/>
    </row>
    <row r="997" spans="2:29" s="12" customFormat="1" x14ac:dyDescent="0.25">
      <c r="B997" s="2"/>
      <c r="C997" s="1"/>
      <c r="D997" s="9"/>
      <c r="E997" s="4"/>
      <c r="F997" s="1"/>
      <c r="G997" s="8"/>
      <c r="H997" s="1"/>
      <c r="I997" s="1"/>
      <c r="J997" s="4"/>
      <c r="K997" s="4"/>
      <c r="L997" s="4"/>
      <c r="M997" s="4"/>
      <c r="N997" s="4"/>
      <c r="O997" s="4"/>
      <c r="P997" s="4"/>
      <c r="Q997" s="4"/>
      <c r="R997" s="58"/>
      <c r="S997" s="61"/>
      <c r="T997" s="4"/>
      <c r="U997" s="9"/>
      <c r="AA997" s="18"/>
      <c r="AC997" s="75"/>
    </row>
    <row r="998" spans="2:29" s="12" customFormat="1" x14ac:dyDescent="0.25">
      <c r="B998" s="2"/>
      <c r="C998" s="1"/>
      <c r="D998" s="9"/>
      <c r="E998" s="4"/>
      <c r="F998" s="1"/>
      <c r="G998" s="8"/>
      <c r="H998" s="1"/>
      <c r="I998" s="1"/>
      <c r="J998" s="4"/>
      <c r="K998" s="4"/>
      <c r="L998" s="4"/>
      <c r="M998" s="4"/>
      <c r="N998" s="4"/>
      <c r="O998" s="4"/>
      <c r="P998" s="4"/>
      <c r="Q998" s="4"/>
      <c r="R998" s="58"/>
      <c r="S998" s="61"/>
      <c r="T998" s="4"/>
      <c r="U998" s="9"/>
      <c r="AA998" s="18"/>
      <c r="AC998" s="75"/>
    </row>
    <row r="999" spans="2:29" s="12" customFormat="1" x14ac:dyDescent="0.25">
      <c r="B999" s="2"/>
      <c r="C999" s="1"/>
      <c r="D999" s="9"/>
      <c r="E999" s="4"/>
      <c r="F999" s="1"/>
      <c r="G999" s="8"/>
      <c r="H999" s="1"/>
      <c r="I999" s="1"/>
      <c r="J999" s="4"/>
      <c r="K999" s="4"/>
      <c r="L999" s="4"/>
      <c r="M999" s="4"/>
      <c r="N999" s="4"/>
      <c r="O999" s="4"/>
      <c r="P999" s="4"/>
      <c r="Q999" s="4"/>
      <c r="R999" s="58"/>
      <c r="S999" s="61"/>
      <c r="T999" s="4"/>
      <c r="U999" s="9"/>
      <c r="AA999" s="18"/>
      <c r="AC999" s="75"/>
    </row>
    <row r="1000" spans="2:29" s="12" customFormat="1" x14ac:dyDescent="0.25">
      <c r="B1000" s="2"/>
      <c r="C1000" s="1"/>
      <c r="D1000" s="9"/>
      <c r="E1000" s="4"/>
      <c r="F1000" s="1"/>
      <c r="G1000" s="8"/>
      <c r="H1000" s="1"/>
      <c r="I1000" s="1"/>
      <c r="J1000" s="4"/>
      <c r="K1000" s="4"/>
      <c r="L1000" s="4"/>
      <c r="M1000" s="4"/>
      <c r="N1000" s="4"/>
      <c r="O1000" s="4"/>
      <c r="P1000" s="4"/>
      <c r="Q1000" s="4"/>
      <c r="R1000" s="58"/>
      <c r="S1000" s="61"/>
      <c r="T1000" s="4"/>
      <c r="U1000" s="9"/>
      <c r="AA1000" s="18"/>
      <c r="AC1000" s="75"/>
    </row>
    <row r="1001" spans="2:29" s="12" customFormat="1" x14ac:dyDescent="0.25">
      <c r="B1001" s="2"/>
      <c r="C1001" s="1"/>
      <c r="D1001" s="9"/>
      <c r="E1001" s="4"/>
      <c r="F1001" s="1"/>
      <c r="G1001" s="8"/>
      <c r="H1001" s="1"/>
      <c r="I1001" s="1"/>
      <c r="J1001" s="4"/>
      <c r="K1001" s="4"/>
      <c r="L1001" s="4"/>
      <c r="M1001" s="4"/>
      <c r="N1001" s="4"/>
      <c r="O1001" s="4"/>
      <c r="P1001" s="4"/>
      <c r="Q1001" s="4"/>
      <c r="R1001" s="58"/>
      <c r="S1001" s="61"/>
      <c r="T1001" s="4"/>
      <c r="U1001" s="9"/>
      <c r="AA1001" s="18"/>
      <c r="AC1001" s="75"/>
    </row>
    <row r="1002" spans="2:29" s="12" customFormat="1" x14ac:dyDescent="0.25">
      <c r="B1002" s="2"/>
      <c r="C1002" s="1"/>
      <c r="D1002" s="9"/>
      <c r="E1002" s="4"/>
      <c r="F1002" s="1"/>
      <c r="G1002" s="8"/>
      <c r="H1002" s="1"/>
      <c r="I1002" s="1"/>
      <c r="J1002" s="4"/>
      <c r="K1002" s="4"/>
      <c r="L1002" s="4"/>
      <c r="M1002" s="4"/>
      <c r="N1002" s="4"/>
      <c r="O1002" s="4"/>
      <c r="P1002" s="4"/>
      <c r="Q1002" s="4"/>
      <c r="R1002" s="58"/>
      <c r="S1002" s="61"/>
      <c r="T1002" s="4"/>
      <c r="U1002" s="9"/>
      <c r="AA1002" s="18"/>
      <c r="AC1002" s="75"/>
    </row>
    <row r="1003" spans="2:29" s="12" customFormat="1" x14ac:dyDescent="0.25">
      <c r="B1003" s="2"/>
      <c r="C1003" s="1"/>
      <c r="D1003" s="9"/>
      <c r="E1003" s="4"/>
      <c r="F1003" s="1"/>
      <c r="G1003" s="8"/>
      <c r="H1003" s="1"/>
      <c r="I1003" s="1"/>
      <c r="J1003" s="4"/>
      <c r="K1003" s="4"/>
      <c r="L1003" s="4"/>
      <c r="M1003" s="4"/>
      <c r="N1003" s="4"/>
      <c r="O1003" s="4"/>
      <c r="P1003" s="4"/>
      <c r="Q1003" s="4"/>
      <c r="R1003" s="58"/>
      <c r="S1003" s="61"/>
      <c r="T1003" s="4"/>
      <c r="U1003" s="9"/>
      <c r="AA1003" s="18"/>
      <c r="AC1003" s="75"/>
    </row>
    <row r="1004" spans="2:29" s="12" customFormat="1" x14ac:dyDescent="0.25">
      <c r="B1004" s="2"/>
      <c r="C1004" s="1"/>
      <c r="D1004" s="9"/>
      <c r="E1004" s="4"/>
      <c r="F1004" s="1"/>
      <c r="G1004" s="8"/>
      <c r="H1004" s="1"/>
      <c r="I1004" s="1"/>
      <c r="J1004" s="4"/>
      <c r="K1004" s="4"/>
      <c r="L1004" s="4"/>
      <c r="M1004" s="4"/>
      <c r="N1004" s="4"/>
      <c r="O1004" s="4"/>
      <c r="P1004" s="4"/>
      <c r="Q1004" s="4"/>
      <c r="R1004" s="58"/>
      <c r="S1004" s="61"/>
      <c r="T1004" s="4"/>
      <c r="U1004" s="9"/>
      <c r="AA1004" s="18"/>
      <c r="AC1004" s="75"/>
    </row>
    <row r="1005" spans="2:29" s="12" customFormat="1" x14ac:dyDescent="0.25">
      <c r="B1005" s="2"/>
      <c r="C1005" s="1"/>
      <c r="D1005" s="9"/>
      <c r="E1005" s="4"/>
      <c r="F1005" s="1"/>
      <c r="G1005" s="8"/>
      <c r="H1005" s="1"/>
      <c r="I1005" s="1"/>
      <c r="J1005" s="4"/>
      <c r="K1005" s="4"/>
      <c r="L1005" s="4"/>
      <c r="M1005" s="4"/>
      <c r="N1005" s="4"/>
      <c r="O1005" s="4"/>
      <c r="P1005" s="4"/>
      <c r="Q1005" s="4"/>
      <c r="R1005" s="58"/>
      <c r="S1005" s="61"/>
      <c r="T1005" s="4"/>
      <c r="U1005" s="9"/>
      <c r="AA1005" s="18"/>
      <c r="AC1005" s="75"/>
    </row>
    <row r="1006" spans="2:29" s="12" customFormat="1" x14ac:dyDescent="0.25">
      <c r="B1006" s="2"/>
      <c r="C1006" s="1"/>
      <c r="D1006" s="9"/>
      <c r="E1006" s="4"/>
      <c r="F1006" s="1"/>
      <c r="G1006" s="8"/>
      <c r="H1006" s="1"/>
      <c r="I1006" s="1"/>
      <c r="J1006" s="4"/>
      <c r="K1006" s="4"/>
      <c r="L1006" s="4"/>
      <c r="M1006" s="4"/>
      <c r="N1006" s="4"/>
      <c r="O1006" s="4"/>
      <c r="P1006" s="4"/>
      <c r="Q1006" s="4"/>
      <c r="R1006" s="58"/>
      <c r="S1006" s="61"/>
      <c r="T1006" s="4"/>
      <c r="U1006" s="9"/>
      <c r="AA1006" s="18"/>
      <c r="AC1006" s="75"/>
    </row>
    <row r="1007" spans="2:29" s="12" customFormat="1" x14ac:dyDescent="0.25">
      <c r="B1007" s="2"/>
      <c r="C1007" s="1"/>
      <c r="D1007" s="9"/>
      <c r="E1007" s="4"/>
      <c r="F1007" s="1"/>
      <c r="G1007" s="8"/>
      <c r="H1007" s="1"/>
      <c r="I1007" s="1"/>
      <c r="J1007" s="4"/>
      <c r="K1007" s="4"/>
      <c r="L1007" s="4"/>
      <c r="M1007" s="4"/>
      <c r="N1007" s="4"/>
      <c r="O1007" s="4"/>
      <c r="P1007" s="4"/>
      <c r="Q1007" s="4"/>
      <c r="R1007" s="58"/>
      <c r="S1007" s="61"/>
      <c r="T1007" s="4"/>
      <c r="U1007" s="9"/>
      <c r="AA1007" s="18"/>
      <c r="AC1007" s="75"/>
    </row>
    <row r="1008" spans="2:29" s="12" customFormat="1" x14ac:dyDescent="0.25">
      <c r="B1008" s="2"/>
      <c r="C1008" s="1"/>
      <c r="D1008" s="9"/>
      <c r="E1008" s="4"/>
      <c r="F1008" s="1"/>
      <c r="G1008" s="8"/>
      <c r="H1008" s="1"/>
      <c r="I1008" s="1"/>
      <c r="J1008" s="4"/>
      <c r="K1008" s="4"/>
      <c r="L1008" s="4"/>
      <c r="M1008" s="4"/>
      <c r="N1008" s="4"/>
      <c r="O1008" s="4"/>
      <c r="P1008" s="4"/>
      <c r="Q1008" s="4"/>
      <c r="R1008" s="58"/>
      <c r="S1008" s="61"/>
      <c r="T1008" s="4"/>
      <c r="U1008" s="9"/>
      <c r="AA1008" s="18"/>
      <c r="AC1008" s="75"/>
    </row>
    <row r="1009" spans="2:29" s="12" customFormat="1" x14ac:dyDescent="0.25">
      <c r="B1009" s="2"/>
      <c r="C1009" s="1"/>
      <c r="D1009" s="9"/>
      <c r="E1009" s="4"/>
      <c r="F1009" s="1"/>
      <c r="G1009" s="8"/>
      <c r="H1009" s="1"/>
      <c r="I1009" s="1"/>
      <c r="J1009" s="4"/>
      <c r="K1009" s="4"/>
      <c r="L1009" s="4"/>
      <c r="M1009" s="4"/>
      <c r="N1009" s="4"/>
      <c r="O1009" s="4"/>
      <c r="P1009" s="4"/>
      <c r="Q1009" s="4"/>
      <c r="R1009" s="58"/>
      <c r="S1009" s="61"/>
      <c r="T1009" s="4"/>
      <c r="U1009" s="9"/>
      <c r="AA1009" s="18"/>
      <c r="AC1009" s="75"/>
    </row>
    <row r="1010" spans="2:29" s="12" customFormat="1" x14ac:dyDescent="0.25">
      <c r="B1010" s="2"/>
      <c r="C1010" s="1"/>
      <c r="D1010" s="9"/>
      <c r="E1010" s="4"/>
      <c r="F1010" s="1"/>
      <c r="G1010" s="8"/>
      <c r="H1010" s="1"/>
      <c r="I1010" s="1"/>
      <c r="J1010" s="4"/>
      <c r="K1010" s="4"/>
      <c r="L1010" s="4"/>
      <c r="M1010" s="4"/>
      <c r="N1010" s="4"/>
      <c r="O1010" s="4"/>
      <c r="P1010" s="4"/>
      <c r="Q1010" s="4"/>
      <c r="R1010" s="58"/>
      <c r="S1010" s="61"/>
      <c r="T1010" s="4"/>
      <c r="U1010" s="9"/>
      <c r="AA1010" s="18"/>
      <c r="AC1010" s="75"/>
    </row>
    <row r="1011" spans="2:29" s="12" customFormat="1" x14ac:dyDescent="0.25">
      <c r="B1011" s="2"/>
      <c r="C1011" s="1"/>
      <c r="D1011" s="9"/>
      <c r="E1011" s="4"/>
      <c r="F1011" s="1"/>
      <c r="G1011" s="8"/>
      <c r="H1011" s="1"/>
      <c r="I1011" s="1"/>
      <c r="J1011" s="4"/>
      <c r="K1011" s="4"/>
      <c r="L1011" s="4"/>
      <c r="M1011" s="4"/>
      <c r="N1011" s="4"/>
      <c r="O1011" s="4"/>
      <c r="P1011" s="4"/>
      <c r="Q1011" s="4"/>
      <c r="R1011" s="58"/>
      <c r="S1011" s="61"/>
      <c r="T1011" s="4"/>
      <c r="U1011" s="9"/>
      <c r="AA1011" s="18"/>
      <c r="AC1011" s="75"/>
    </row>
    <row r="1012" spans="2:29" s="12" customFormat="1" x14ac:dyDescent="0.25">
      <c r="B1012" s="2"/>
      <c r="C1012" s="1"/>
      <c r="D1012" s="9"/>
      <c r="E1012" s="4"/>
      <c r="F1012" s="1"/>
      <c r="G1012" s="8"/>
      <c r="H1012" s="1"/>
      <c r="I1012" s="1"/>
      <c r="J1012" s="4"/>
      <c r="K1012" s="4"/>
      <c r="L1012" s="4"/>
      <c r="M1012" s="4"/>
      <c r="N1012" s="4"/>
      <c r="O1012" s="4"/>
      <c r="P1012" s="4"/>
      <c r="Q1012" s="4"/>
      <c r="R1012" s="58"/>
      <c r="S1012" s="61"/>
      <c r="T1012" s="4"/>
      <c r="U1012" s="9"/>
      <c r="AA1012" s="18"/>
      <c r="AC1012" s="75"/>
    </row>
    <row r="1013" spans="2:29" s="12" customFormat="1" x14ac:dyDescent="0.25">
      <c r="B1013" s="2"/>
      <c r="C1013" s="1"/>
      <c r="D1013" s="9"/>
      <c r="E1013" s="4"/>
      <c r="F1013" s="1"/>
      <c r="G1013" s="8"/>
      <c r="H1013" s="1"/>
      <c r="I1013" s="1"/>
      <c r="J1013" s="4"/>
      <c r="K1013" s="4"/>
      <c r="L1013" s="4"/>
      <c r="M1013" s="4"/>
      <c r="N1013" s="4"/>
      <c r="O1013" s="4"/>
      <c r="P1013" s="4"/>
      <c r="Q1013" s="4"/>
      <c r="R1013" s="58"/>
      <c r="S1013" s="61"/>
      <c r="T1013" s="4"/>
      <c r="U1013" s="9"/>
      <c r="AA1013" s="18"/>
      <c r="AC1013" s="75"/>
    </row>
    <row r="1014" spans="2:29" s="12" customFormat="1" x14ac:dyDescent="0.25">
      <c r="B1014" s="2"/>
      <c r="C1014" s="1"/>
      <c r="D1014" s="9"/>
      <c r="E1014" s="4"/>
      <c r="F1014" s="1"/>
      <c r="G1014" s="8"/>
      <c r="H1014" s="1"/>
      <c r="I1014" s="1"/>
      <c r="J1014" s="4"/>
      <c r="K1014" s="4"/>
      <c r="L1014" s="4"/>
      <c r="M1014" s="4"/>
      <c r="N1014" s="4"/>
      <c r="O1014" s="4"/>
      <c r="P1014" s="4"/>
      <c r="Q1014" s="4"/>
      <c r="R1014" s="58"/>
      <c r="S1014" s="61"/>
      <c r="T1014" s="4"/>
      <c r="U1014" s="9"/>
      <c r="AA1014" s="18"/>
      <c r="AC1014" s="75"/>
    </row>
    <row r="1015" spans="2:29" s="12" customFormat="1" x14ac:dyDescent="0.25">
      <c r="B1015" s="2"/>
      <c r="C1015" s="1"/>
      <c r="D1015" s="9"/>
      <c r="E1015" s="4"/>
      <c r="F1015" s="1"/>
      <c r="G1015" s="8"/>
      <c r="H1015" s="1"/>
      <c r="I1015" s="1"/>
      <c r="J1015" s="4"/>
      <c r="K1015" s="4"/>
      <c r="L1015" s="4"/>
      <c r="M1015" s="4"/>
      <c r="N1015" s="4"/>
      <c r="O1015" s="4"/>
      <c r="P1015" s="4"/>
      <c r="Q1015" s="4"/>
      <c r="R1015" s="58"/>
      <c r="S1015" s="61"/>
      <c r="T1015" s="4"/>
      <c r="U1015" s="9"/>
      <c r="AA1015" s="18"/>
      <c r="AC1015" s="75"/>
    </row>
    <row r="1016" spans="2:29" s="12" customFormat="1" x14ac:dyDescent="0.25">
      <c r="B1016" s="2"/>
      <c r="C1016" s="1"/>
      <c r="D1016" s="9"/>
      <c r="E1016" s="4"/>
      <c r="F1016" s="1"/>
      <c r="G1016" s="8"/>
      <c r="H1016" s="1"/>
      <c r="I1016" s="1"/>
      <c r="J1016" s="4"/>
      <c r="K1016" s="4"/>
      <c r="L1016" s="4"/>
      <c r="M1016" s="4"/>
      <c r="N1016" s="4"/>
      <c r="O1016" s="4"/>
      <c r="P1016" s="4"/>
      <c r="Q1016" s="4"/>
      <c r="R1016" s="58"/>
      <c r="S1016" s="61"/>
      <c r="T1016" s="4"/>
      <c r="U1016" s="9"/>
      <c r="AA1016" s="18"/>
      <c r="AC1016" s="75"/>
    </row>
    <row r="1017" spans="2:29" s="12" customFormat="1" x14ac:dyDescent="0.25">
      <c r="B1017" s="2"/>
      <c r="C1017" s="1"/>
      <c r="D1017" s="9"/>
      <c r="E1017" s="4"/>
      <c r="F1017" s="1"/>
      <c r="G1017" s="8"/>
      <c r="H1017" s="1"/>
      <c r="I1017" s="1"/>
      <c r="J1017" s="4"/>
      <c r="K1017" s="4"/>
      <c r="L1017" s="4"/>
      <c r="M1017" s="4"/>
      <c r="N1017" s="4"/>
      <c r="O1017" s="4"/>
      <c r="P1017" s="4"/>
      <c r="Q1017" s="4"/>
      <c r="R1017" s="58"/>
      <c r="S1017" s="61"/>
      <c r="T1017" s="4"/>
      <c r="U1017" s="9"/>
      <c r="AA1017" s="18"/>
      <c r="AC1017" s="75"/>
    </row>
    <row r="1018" spans="2:29" s="12" customFormat="1" x14ac:dyDescent="0.25">
      <c r="B1018" s="2"/>
      <c r="C1018" s="1"/>
      <c r="D1018" s="9"/>
      <c r="E1018" s="4"/>
      <c r="F1018" s="1"/>
      <c r="G1018" s="8"/>
      <c r="H1018" s="1"/>
      <c r="I1018" s="1"/>
      <c r="J1018" s="4"/>
      <c r="K1018" s="4"/>
      <c r="L1018" s="4"/>
      <c r="M1018" s="4"/>
      <c r="N1018" s="4"/>
      <c r="O1018" s="4"/>
      <c r="P1018" s="4"/>
      <c r="Q1018" s="4"/>
      <c r="R1018" s="58"/>
      <c r="S1018" s="61"/>
      <c r="T1018" s="4"/>
      <c r="U1018" s="9"/>
      <c r="AA1018" s="18"/>
      <c r="AC1018" s="75"/>
    </row>
    <row r="1019" spans="2:29" s="12" customFormat="1" x14ac:dyDescent="0.25">
      <c r="B1019" s="2"/>
      <c r="C1019" s="1"/>
      <c r="D1019" s="9"/>
      <c r="E1019" s="4"/>
      <c r="F1019" s="1"/>
      <c r="G1019" s="8"/>
      <c r="H1019" s="1"/>
      <c r="I1019" s="1"/>
      <c r="J1019" s="4"/>
      <c r="K1019" s="4"/>
      <c r="L1019" s="4"/>
      <c r="M1019" s="4"/>
      <c r="N1019" s="4"/>
      <c r="O1019" s="4"/>
      <c r="P1019" s="4"/>
      <c r="Q1019" s="4"/>
      <c r="R1019" s="58"/>
      <c r="S1019" s="61"/>
      <c r="T1019" s="4"/>
      <c r="U1019" s="9"/>
      <c r="AA1019" s="18"/>
      <c r="AC1019" s="75"/>
    </row>
    <row r="1020" spans="2:29" s="12" customFormat="1" x14ac:dyDescent="0.25">
      <c r="B1020" s="2"/>
      <c r="C1020" s="1"/>
      <c r="D1020" s="9"/>
      <c r="E1020" s="4"/>
      <c r="F1020" s="1"/>
      <c r="G1020" s="8"/>
      <c r="H1020" s="1"/>
      <c r="I1020" s="1"/>
      <c r="J1020" s="4"/>
      <c r="K1020" s="4"/>
      <c r="L1020" s="4"/>
      <c r="M1020" s="4"/>
      <c r="N1020" s="4"/>
      <c r="O1020" s="4"/>
      <c r="P1020" s="4"/>
      <c r="Q1020" s="4"/>
      <c r="R1020" s="58"/>
      <c r="S1020" s="61"/>
      <c r="T1020" s="4"/>
      <c r="U1020" s="9"/>
      <c r="AA1020" s="18"/>
      <c r="AC1020" s="75"/>
    </row>
    <row r="1021" spans="2:29" s="12" customFormat="1" x14ac:dyDescent="0.25">
      <c r="B1021" s="2"/>
      <c r="C1021" s="1"/>
      <c r="D1021" s="9"/>
      <c r="E1021" s="4"/>
      <c r="F1021" s="1"/>
      <c r="G1021" s="8"/>
      <c r="H1021" s="1"/>
      <c r="I1021" s="1"/>
      <c r="J1021" s="4"/>
      <c r="K1021" s="4"/>
      <c r="L1021" s="4"/>
      <c r="M1021" s="4"/>
      <c r="N1021" s="4"/>
      <c r="O1021" s="4"/>
      <c r="P1021" s="4"/>
      <c r="Q1021" s="4"/>
      <c r="R1021" s="58"/>
      <c r="S1021" s="61"/>
      <c r="T1021" s="4"/>
      <c r="U1021" s="9"/>
      <c r="AA1021" s="18"/>
      <c r="AC1021" s="75"/>
    </row>
    <row r="1022" spans="2:29" s="12" customFormat="1" x14ac:dyDescent="0.25">
      <c r="B1022" s="2"/>
      <c r="C1022" s="1"/>
      <c r="D1022" s="9"/>
      <c r="E1022" s="4"/>
      <c r="F1022" s="1"/>
      <c r="G1022" s="8"/>
      <c r="H1022" s="1"/>
      <c r="I1022" s="1"/>
      <c r="J1022" s="4"/>
      <c r="K1022" s="4"/>
      <c r="L1022" s="4"/>
      <c r="M1022" s="4"/>
      <c r="N1022" s="4"/>
      <c r="O1022" s="4"/>
      <c r="P1022" s="4"/>
      <c r="Q1022" s="4"/>
      <c r="R1022" s="58"/>
      <c r="S1022" s="61"/>
      <c r="T1022" s="4"/>
      <c r="U1022" s="9"/>
      <c r="AA1022" s="18"/>
      <c r="AC1022" s="75"/>
    </row>
    <row r="1023" spans="2:29" s="12" customFormat="1" x14ac:dyDescent="0.25">
      <c r="B1023" s="2"/>
      <c r="C1023" s="1"/>
      <c r="D1023" s="9"/>
      <c r="E1023" s="4"/>
      <c r="F1023" s="1"/>
      <c r="G1023" s="8"/>
      <c r="H1023" s="1"/>
      <c r="I1023" s="1"/>
      <c r="J1023" s="4"/>
      <c r="K1023" s="4"/>
      <c r="L1023" s="4"/>
      <c r="M1023" s="4"/>
      <c r="N1023" s="4"/>
      <c r="O1023" s="4"/>
      <c r="P1023" s="4"/>
      <c r="Q1023" s="4"/>
      <c r="R1023" s="58"/>
      <c r="S1023" s="61"/>
      <c r="T1023" s="4"/>
      <c r="U1023" s="9"/>
      <c r="AA1023" s="18"/>
      <c r="AC1023" s="75"/>
    </row>
    <row r="1024" spans="2:29" s="12" customFormat="1" x14ac:dyDescent="0.25">
      <c r="B1024" s="2"/>
      <c r="C1024" s="1"/>
      <c r="D1024" s="9"/>
      <c r="E1024" s="4"/>
      <c r="F1024" s="1"/>
      <c r="G1024" s="8"/>
      <c r="H1024" s="1"/>
      <c r="I1024" s="1"/>
      <c r="J1024" s="4"/>
      <c r="K1024" s="4"/>
      <c r="L1024" s="4"/>
      <c r="M1024" s="4"/>
      <c r="N1024" s="4"/>
      <c r="O1024" s="4"/>
      <c r="P1024" s="4"/>
      <c r="Q1024" s="4"/>
      <c r="R1024" s="58"/>
      <c r="S1024" s="61"/>
      <c r="T1024" s="4"/>
      <c r="U1024" s="9"/>
      <c r="AA1024" s="18"/>
      <c r="AC1024" s="75"/>
    </row>
    <row r="1025" spans="2:29" s="12" customFormat="1" x14ac:dyDescent="0.25">
      <c r="B1025" s="2"/>
      <c r="C1025" s="1"/>
      <c r="D1025" s="9"/>
      <c r="E1025" s="4"/>
      <c r="F1025" s="1"/>
      <c r="G1025" s="8"/>
      <c r="H1025" s="1"/>
      <c r="I1025" s="1"/>
      <c r="J1025" s="4"/>
      <c r="K1025" s="4"/>
      <c r="L1025" s="4"/>
      <c r="M1025" s="4"/>
      <c r="N1025" s="4"/>
      <c r="O1025" s="4"/>
      <c r="P1025" s="4"/>
      <c r="Q1025" s="4"/>
      <c r="R1025" s="58"/>
      <c r="S1025" s="61"/>
      <c r="T1025" s="4"/>
      <c r="U1025" s="9"/>
      <c r="AA1025" s="18"/>
      <c r="AC1025" s="75"/>
    </row>
    <row r="1026" spans="2:29" s="12" customFormat="1" x14ac:dyDescent="0.25">
      <c r="B1026" s="2"/>
      <c r="C1026" s="1"/>
      <c r="D1026" s="9"/>
      <c r="E1026" s="4"/>
      <c r="F1026" s="1"/>
      <c r="G1026" s="8"/>
      <c r="H1026" s="1"/>
      <c r="I1026" s="1"/>
      <c r="J1026" s="4"/>
      <c r="K1026" s="4"/>
      <c r="L1026" s="4"/>
      <c r="M1026" s="4"/>
      <c r="N1026" s="4"/>
      <c r="O1026" s="4"/>
      <c r="P1026" s="4"/>
      <c r="Q1026" s="4"/>
      <c r="R1026" s="58"/>
      <c r="S1026" s="61"/>
      <c r="T1026" s="4"/>
      <c r="U1026" s="9"/>
      <c r="AA1026" s="18"/>
      <c r="AC1026" s="75"/>
    </row>
    <row r="1027" spans="2:29" s="12" customFormat="1" x14ac:dyDescent="0.25">
      <c r="B1027" s="2"/>
      <c r="C1027" s="1"/>
      <c r="D1027" s="9"/>
      <c r="E1027" s="4"/>
      <c r="F1027" s="1"/>
      <c r="G1027" s="8"/>
      <c r="H1027" s="1"/>
      <c r="I1027" s="1"/>
      <c r="J1027" s="4"/>
      <c r="K1027" s="4"/>
      <c r="L1027" s="4"/>
      <c r="M1027" s="4"/>
      <c r="N1027" s="4"/>
      <c r="O1027" s="4"/>
      <c r="P1027" s="4"/>
      <c r="Q1027" s="4"/>
      <c r="R1027" s="58"/>
      <c r="S1027" s="61"/>
      <c r="T1027" s="4"/>
      <c r="U1027" s="9"/>
      <c r="AA1027" s="18"/>
      <c r="AC1027" s="75"/>
    </row>
    <row r="1028" spans="2:29" s="12" customFormat="1" x14ac:dyDescent="0.25">
      <c r="B1028" s="2"/>
      <c r="C1028" s="1"/>
      <c r="D1028" s="9"/>
      <c r="E1028" s="4"/>
      <c r="F1028" s="1"/>
      <c r="G1028" s="8"/>
      <c r="H1028" s="1"/>
      <c r="I1028" s="1"/>
      <c r="J1028" s="4"/>
      <c r="K1028" s="4"/>
      <c r="L1028" s="4"/>
      <c r="M1028" s="4"/>
      <c r="N1028" s="4"/>
      <c r="O1028" s="4"/>
      <c r="P1028" s="4"/>
      <c r="Q1028" s="4"/>
      <c r="R1028" s="58"/>
      <c r="S1028" s="61"/>
      <c r="T1028" s="4"/>
      <c r="U1028" s="9"/>
      <c r="AA1028" s="18"/>
      <c r="AC1028" s="75"/>
    </row>
    <row r="1029" spans="2:29" s="12" customFormat="1" x14ac:dyDescent="0.25">
      <c r="B1029" s="2"/>
      <c r="C1029" s="1"/>
      <c r="D1029" s="9"/>
      <c r="E1029" s="4"/>
      <c r="F1029" s="1"/>
      <c r="G1029" s="8"/>
      <c r="H1029" s="1"/>
      <c r="I1029" s="1"/>
      <c r="J1029" s="4"/>
      <c r="K1029" s="4"/>
      <c r="L1029" s="4"/>
      <c r="M1029" s="4"/>
      <c r="N1029" s="4"/>
      <c r="O1029" s="4"/>
      <c r="P1029" s="4"/>
      <c r="Q1029" s="4"/>
      <c r="R1029" s="58"/>
      <c r="S1029" s="61"/>
      <c r="T1029" s="4"/>
      <c r="U1029" s="9"/>
      <c r="AA1029" s="18"/>
      <c r="AC1029" s="75"/>
    </row>
    <row r="1030" spans="2:29" s="12" customFormat="1" x14ac:dyDescent="0.25">
      <c r="B1030" s="2"/>
      <c r="C1030" s="1"/>
      <c r="D1030" s="9"/>
      <c r="E1030" s="4"/>
      <c r="F1030" s="1"/>
      <c r="G1030" s="8"/>
      <c r="H1030" s="1"/>
      <c r="I1030" s="1"/>
      <c r="J1030" s="4"/>
      <c r="K1030" s="4"/>
      <c r="L1030" s="4"/>
      <c r="M1030" s="4"/>
      <c r="N1030" s="4"/>
      <c r="O1030" s="4"/>
      <c r="P1030" s="4"/>
      <c r="Q1030" s="4"/>
      <c r="R1030" s="58"/>
      <c r="S1030" s="61"/>
      <c r="T1030" s="4"/>
      <c r="U1030" s="9"/>
      <c r="AA1030" s="18"/>
      <c r="AC1030" s="75"/>
    </row>
    <row r="1031" spans="2:29" s="12" customFormat="1" x14ac:dyDescent="0.25">
      <c r="B1031" s="2"/>
      <c r="C1031" s="1"/>
      <c r="D1031" s="9"/>
      <c r="E1031" s="4"/>
      <c r="F1031" s="1"/>
      <c r="G1031" s="8"/>
      <c r="H1031" s="1"/>
      <c r="I1031" s="1"/>
      <c r="J1031" s="4"/>
      <c r="K1031" s="4"/>
      <c r="L1031" s="4"/>
      <c r="M1031" s="4"/>
      <c r="N1031" s="4"/>
      <c r="O1031" s="4"/>
      <c r="P1031" s="4"/>
      <c r="Q1031" s="4"/>
      <c r="R1031" s="58"/>
      <c r="S1031" s="61"/>
      <c r="T1031" s="4"/>
      <c r="U1031" s="9"/>
      <c r="AA1031" s="18"/>
      <c r="AC1031" s="75"/>
    </row>
    <row r="1032" spans="2:29" s="12" customFormat="1" x14ac:dyDescent="0.25">
      <c r="B1032" s="2"/>
      <c r="C1032" s="1"/>
      <c r="D1032" s="9"/>
      <c r="E1032" s="4"/>
      <c r="F1032" s="1"/>
      <c r="G1032" s="8"/>
      <c r="H1032" s="1"/>
      <c r="I1032" s="1"/>
      <c r="J1032" s="4"/>
      <c r="K1032" s="4"/>
      <c r="L1032" s="4"/>
      <c r="M1032" s="4"/>
      <c r="N1032" s="4"/>
      <c r="O1032" s="4"/>
      <c r="P1032" s="4"/>
      <c r="Q1032" s="4"/>
      <c r="R1032" s="58"/>
      <c r="S1032" s="61"/>
      <c r="T1032" s="4"/>
      <c r="U1032" s="9"/>
      <c r="AA1032" s="18"/>
      <c r="AC1032" s="75"/>
    </row>
    <row r="1033" spans="2:29" s="12" customFormat="1" x14ac:dyDescent="0.25">
      <c r="B1033" s="2"/>
      <c r="C1033" s="1"/>
      <c r="D1033" s="9"/>
      <c r="E1033" s="4"/>
      <c r="F1033" s="1"/>
      <c r="G1033" s="8"/>
      <c r="H1033" s="1"/>
      <c r="I1033" s="1"/>
      <c r="J1033" s="4"/>
      <c r="K1033" s="4"/>
      <c r="L1033" s="4"/>
      <c r="M1033" s="4"/>
      <c r="N1033" s="4"/>
      <c r="O1033" s="4"/>
      <c r="P1033" s="4"/>
      <c r="Q1033" s="4"/>
      <c r="R1033" s="58"/>
      <c r="S1033" s="61"/>
      <c r="T1033" s="4"/>
      <c r="U1033" s="9"/>
      <c r="AA1033" s="18"/>
      <c r="AC1033" s="75"/>
    </row>
    <row r="1034" spans="2:29" s="12" customFormat="1" x14ac:dyDescent="0.25">
      <c r="B1034" s="2"/>
      <c r="C1034" s="1"/>
      <c r="D1034" s="9"/>
      <c r="E1034" s="4"/>
      <c r="F1034" s="1"/>
      <c r="G1034" s="8"/>
      <c r="H1034" s="1"/>
      <c r="I1034" s="1"/>
      <c r="J1034" s="4"/>
      <c r="K1034" s="4"/>
      <c r="L1034" s="4"/>
      <c r="M1034" s="4"/>
      <c r="N1034" s="4"/>
      <c r="O1034" s="4"/>
      <c r="P1034" s="4"/>
      <c r="Q1034" s="4"/>
      <c r="R1034" s="58"/>
      <c r="S1034" s="61"/>
      <c r="T1034" s="4"/>
      <c r="U1034" s="9"/>
      <c r="AA1034" s="18"/>
      <c r="AC1034" s="75"/>
    </row>
    <row r="1035" spans="2:29" s="12" customFormat="1" x14ac:dyDescent="0.25">
      <c r="B1035" s="2"/>
      <c r="C1035" s="1"/>
      <c r="D1035" s="9"/>
      <c r="E1035" s="4"/>
      <c r="F1035" s="1"/>
      <c r="G1035" s="8"/>
      <c r="H1035" s="1"/>
      <c r="I1035" s="1"/>
      <c r="J1035" s="4"/>
      <c r="K1035" s="4"/>
      <c r="L1035" s="4"/>
      <c r="M1035" s="4"/>
      <c r="N1035" s="4"/>
      <c r="O1035" s="4"/>
      <c r="P1035" s="4"/>
      <c r="Q1035" s="4"/>
      <c r="R1035" s="58"/>
      <c r="S1035" s="61"/>
      <c r="T1035" s="4"/>
      <c r="U1035" s="9"/>
      <c r="AA1035" s="18"/>
      <c r="AC1035" s="75"/>
    </row>
    <row r="1036" spans="2:29" s="12" customFormat="1" x14ac:dyDescent="0.25">
      <c r="B1036" s="2"/>
      <c r="C1036" s="1"/>
      <c r="D1036" s="9"/>
      <c r="E1036" s="4"/>
      <c r="F1036" s="1"/>
      <c r="G1036" s="8"/>
      <c r="H1036" s="1"/>
      <c r="I1036" s="1"/>
      <c r="J1036" s="4"/>
      <c r="K1036" s="4"/>
      <c r="L1036" s="4"/>
      <c r="M1036" s="4"/>
      <c r="N1036" s="4"/>
      <c r="O1036" s="4"/>
      <c r="P1036" s="4"/>
      <c r="Q1036" s="4"/>
      <c r="R1036" s="58"/>
      <c r="S1036" s="61"/>
      <c r="T1036" s="4"/>
      <c r="U1036" s="9"/>
      <c r="AA1036" s="18"/>
      <c r="AC1036" s="75"/>
    </row>
    <row r="1037" spans="2:29" s="12" customFormat="1" x14ac:dyDescent="0.25">
      <c r="B1037" s="2"/>
      <c r="C1037" s="1"/>
      <c r="D1037" s="9"/>
      <c r="E1037" s="4"/>
      <c r="F1037" s="1"/>
      <c r="G1037" s="8"/>
      <c r="H1037" s="1"/>
      <c r="I1037" s="1"/>
      <c r="J1037" s="4"/>
      <c r="K1037" s="4"/>
      <c r="L1037" s="4"/>
      <c r="M1037" s="4"/>
      <c r="N1037" s="4"/>
      <c r="O1037" s="4"/>
      <c r="P1037" s="4"/>
      <c r="Q1037" s="4"/>
      <c r="R1037" s="58"/>
      <c r="S1037" s="61"/>
      <c r="T1037" s="4"/>
      <c r="U1037" s="9"/>
      <c r="AA1037" s="18"/>
      <c r="AC1037" s="75"/>
    </row>
    <row r="1038" spans="2:29" s="12" customFormat="1" x14ac:dyDescent="0.25">
      <c r="B1038" s="2"/>
      <c r="C1038" s="1"/>
      <c r="D1038" s="9"/>
      <c r="E1038" s="4"/>
      <c r="F1038" s="1"/>
      <c r="G1038" s="8"/>
      <c r="H1038" s="1"/>
      <c r="I1038" s="1"/>
      <c r="J1038" s="4"/>
      <c r="K1038" s="4"/>
      <c r="L1038" s="4"/>
      <c r="M1038" s="4"/>
      <c r="N1038" s="4"/>
      <c r="O1038" s="4"/>
      <c r="P1038" s="4"/>
      <c r="Q1038" s="4"/>
      <c r="R1038" s="58"/>
      <c r="S1038" s="61"/>
      <c r="T1038" s="4"/>
      <c r="U1038" s="9"/>
      <c r="AA1038" s="18"/>
      <c r="AC1038" s="75"/>
    </row>
    <row r="1039" spans="2:29" s="12" customFormat="1" x14ac:dyDescent="0.25">
      <c r="B1039" s="2"/>
      <c r="C1039" s="1"/>
      <c r="D1039" s="9"/>
      <c r="E1039" s="4"/>
      <c r="F1039" s="1"/>
      <c r="G1039" s="8"/>
      <c r="H1039" s="1"/>
      <c r="I1039" s="1"/>
      <c r="J1039" s="4"/>
      <c r="K1039" s="4"/>
      <c r="L1039" s="4"/>
      <c r="M1039" s="4"/>
      <c r="N1039" s="4"/>
      <c r="O1039" s="4"/>
      <c r="P1039" s="4"/>
      <c r="Q1039" s="4"/>
      <c r="R1039" s="58"/>
      <c r="S1039" s="61"/>
      <c r="T1039" s="4"/>
      <c r="U1039" s="9"/>
      <c r="AA1039" s="18"/>
      <c r="AC1039" s="75"/>
    </row>
    <row r="1040" spans="2:29" s="12" customFormat="1" x14ac:dyDescent="0.25">
      <c r="B1040" s="2"/>
      <c r="C1040" s="1"/>
      <c r="D1040" s="9"/>
      <c r="E1040" s="4"/>
      <c r="F1040" s="1"/>
      <c r="G1040" s="8"/>
      <c r="H1040" s="1"/>
      <c r="I1040" s="1"/>
      <c r="J1040" s="4"/>
      <c r="K1040" s="4"/>
      <c r="L1040" s="4"/>
      <c r="M1040" s="4"/>
      <c r="N1040" s="4"/>
      <c r="O1040" s="4"/>
      <c r="P1040" s="4"/>
      <c r="Q1040" s="4"/>
      <c r="R1040" s="58"/>
      <c r="S1040" s="61"/>
      <c r="T1040" s="4"/>
      <c r="U1040" s="9"/>
      <c r="AA1040" s="18"/>
      <c r="AC1040" s="75"/>
    </row>
    <row r="1041" spans="2:29" s="12" customFormat="1" x14ac:dyDescent="0.25">
      <c r="B1041" s="2"/>
      <c r="C1041" s="1"/>
      <c r="D1041" s="9"/>
      <c r="E1041" s="4"/>
      <c r="F1041" s="1"/>
      <c r="G1041" s="8"/>
      <c r="H1041" s="1"/>
      <c r="I1041" s="1"/>
      <c r="J1041" s="4"/>
      <c r="K1041" s="4"/>
      <c r="L1041" s="4"/>
      <c r="M1041" s="4"/>
      <c r="N1041" s="4"/>
      <c r="O1041" s="4"/>
      <c r="P1041" s="4"/>
      <c r="Q1041" s="4"/>
      <c r="R1041" s="58"/>
      <c r="S1041" s="61"/>
      <c r="T1041" s="4"/>
      <c r="U1041" s="9"/>
      <c r="AA1041" s="18"/>
      <c r="AC1041" s="75"/>
    </row>
    <row r="1042" spans="2:29" s="12" customFormat="1" x14ac:dyDescent="0.25">
      <c r="B1042" s="2"/>
      <c r="C1042" s="1"/>
      <c r="D1042" s="9"/>
      <c r="E1042" s="4"/>
      <c r="F1042" s="1"/>
      <c r="G1042" s="8"/>
      <c r="H1042" s="1"/>
      <c r="I1042" s="1"/>
      <c r="J1042" s="4"/>
      <c r="K1042" s="4"/>
      <c r="L1042" s="4"/>
      <c r="M1042" s="4"/>
      <c r="N1042" s="4"/>
      <c r="O1042" s="4"/>
      <c r="P1042" s="4"/>
      <c r="Q1042" s="4"/>
      <c r="R1042" s="58"/>
      <c r="S1042" s="61"/>
      <c r="T1042" s="4"/>
      <c r="U1042" s="9"/>
      <c r="AA1042" s="18"/>
      <c r="AC1042" s="75"/>
    </row>
    <row r="1043" spans="2:29" s="12" customFormat="1" x14ac:dyDescent="0.25">
      <c r="B1043" s="2"/>
      <c r="C1043" s="1"/>
      <c r="D1043" s="9"/>
      <c r="E1043" s="4"/>
      <c r="F1043" s="1"/>
      <c r="G1043" s="8"/>
      <c r="H1043" s="1"/>
      <c r="I1043" s="1"/>
      <c r="J1043" s="4"/>
      <c r="K1043" s="4"/>
      <c r="L1043" s="4"/>
      <c r="M1043" s="4"/>
      <c r="N1043" s="4"/>
      <c r="O1043" s="4"/>
      <c r="P1043" s="4"/>
      <c r="Q1043" s="4"/>
      <c r="R1043" s="58"/>
      <c r="S1043" s="61"/>
      <c r="T1043" s="4"/>
      <c r="U1043" s="9"/>
      <c r="AA1043" s="18"/>
      <c r="AC1043" s="75"/>
    </row>
    <row r="1044" spans="2:29" s="12" customFormat="1" x14ac:dyDescent="0.25">
      <c r="B1044" s="2"/>
      <c r="C1044" s="1"/>
      <c r="D1044" s="9"/>
      <c r="E1044" s="4"/>
      <c r="F1044" s="1"/>
      <c r="G1044" s="8"/>
      <c r="H1044" s="1"/>
      <c r="I1044" s="1"/>
      <c r="J1044" s="4"/>
      <c r="K1044" s="4"/>
      <c r="L1044" s="4"/>
      <c r="M1044" s="4"/>
      <c r="N1044" s="4"/>
      <c r="O1044" s="4"/>
      <c r="P1044" s="4"/>
      <c r="Q1044" s="4"/>
      <c r="R1044" s="58"/>
      <c r="S1044" s="61"/>
      <c r="T1044" s="4"/>
      <c r="U1044" s="9"/>
      <c r="AA1044" s="18"/>
      <c r="AC1044" s="75"/>
    </row>
    <row r="1045" spans="2:29" s="12" customFormat="1" x14ac:dyDescent="0.25">
      <c r="B1045" s="2"/>
      <c r="C1045" s="1"/>
      <c r="D1045" s="9"/>
      <c r="E1045" s="4"/>
      <c r="F1045" s="1"/>
      <c r="G1045" s="8"/>
      <c r="H1045" s="1"/>
      <c r="I1045" s="1"/>
      <c r="J1045" s="4"/>
      <c r="K1045" s="4"/>
      <c r="L1045" s="4"/>
      <c r="M1045" s="4"/>
      <c r="N1045" s="4"/>
      <c r="O1045" s="4"/>
      <c r="P1045" s="4"/>
      <c r="Q1045" s="4"/>
      <c r="R1045" s="58"/>
      <c r="S1045" s="61"/>
      <c r="T1045" s="4"/>
      <c r="U1045" s="9"/>
      <c r="AA1045" s="18"/>
      <c r="AC1045" s="75"/>
    </row>
    <row r="1046" spans="2:29" s="12" customFormat="1" x14ac:dyDescent="0.25">
      <c r="B1046" s="2"/>
      <c r="C1046" s="1"/>
      <c r="D1046" s="9"/>
      <c r="E1046" s="4"/>
      <c r="F1046" s="1"/>
      <c r="G1046" s="8"/>
      <c r="H1046" s="1"/>
      <c r="I1046" s="1"/>
      <c r="J1046" s="4"/>
      <c r="K1046" s="4"/>
      <c r="L1046" s="4"/>
      <c r="M1046" s="4"/>
      <c r="N1046" s="4"/>
      <c r="O1046" s="4"/>
      <c r="P1046" s="4"/>
      <c r="Q1046" s="4"/>
      <c r="R1046" s="58"/>
      <c r="S1046" s="61"/>
      <c r="T1046" s="4"/>
      <c r="U1046" s="9"/>
      <c r="AA1046" s="18"/>
      <c r="AC1046" s="75"/>
    </row>
    <row r="1047" spans="2:29" s="12" customFormat="1" x14ac:dyDescent="0.25">
      <c r="B1047" s="2"/>
      <c r="C1047" s="1"/>
      <c r="D1047" s="9"/>
      <c r="E1047" s="4"/>
      <c r="F1047" s="1"/>
      <c r="G1047" s="8"/>
      <c r="H1047" s="1"/>
      <c r="I1047" s="1"/>
      <c r="J1047" s="4"/>
      <c r="K1047" s="4"/>
      <c r="L1047" s="4"/>
      <c r="M1047" s="4"/>
      <c r="N1047" s="4"/>
      <c r="O1047" s="4"/>
      <c r="P1047" s="4"/>
      <c r="Q1047" s="4"/>
      <c r="R1047" s="58"/>
      <c r="S1047" s="61"/>
      <c r="T1047" s="4"/>
      <c r="U1047" s="9"/>
      <c r="AA1047" s="18"/>
      <c r="AC1047" s="75"/>
    </row>
    <row r="1048" spans="2:29" s="12" customFormat="1" x14ac:dyDescent="0.25">
      <c r="B1048" s="2"/>
      <c r="C1048" s="1"/>
      <c r="D1048" s="9"/>
      <c r="E1048" s="4"/>
      <c r="F1048" s="1"/>
      <c r="G1048" s="8"/>
      <c r="H1048" s="1"/>
      <c r="I1048" s="1"/>
      <c r="J1048" s="4"/>
      <c r="K1048" s="4"/>
      <c r="L1048" s="4"/>
      <c r="M1048" s="4"/>
      <c r="N1048" s="4"/>
      <c r="O1048" s="4"/>
      <c r="P1048" s="4"/>
      <c r="Q1048" s="4"/>
      <c r="R1048" s="58"/>
      <c r="S1048" s="61"/>
      <c r="T1048" s="4"/>
      <c r="U1048" s="9"/>
      <c r="AA1048" s="18"/>
      <c r="AC1048" s="75"/>
    </row>
    <row r="1049" spans="2:29" s="12" customFormat="1" x14ac:dyDescent="0.25">
      <c r="B1049" s="2"/>
      <c r="C1049" s="1"/>
      <c r="D1049" s="9"/>
      <c r="E1049" s="4"/>
      <c r="F1049" s="1"/>
      <c r="G1049" s="8"/>
      <c r="H1049" s="1"/>
      <c r="I1049" s="1"/>
      <c r="J1049" s="4"/>
      <c r="K1049" s="4"/>
      <c r="L1049" s="4"/>
      <c r="M1049" s="4"/>
      <c r="N1049" s="4"/>
      <c r="O1049" s="4"/>
      <c r="P1049" s="4"/>
      <c r="Q1049" s="4"/>
      <c r="R1049" s="58"/>
      <c r="S1049" s="61"/>
      <c r="T1049" s="4"/>
      <c r="U1049" s="9"/>
      <c r="AA1049" s="18"/>
      <c r="AC1049" s="75"/>
    </row>
    <row r="1050" spans="2:29" s="12" customFormat="1" x14ac:dyDescent="0.25">
      <c r="B1050" s="2"/>
      <c r="C1050" s="1"/>
      <c r="D1050" s="9"/>
      <c r="E1050" s="4"/>
      <c r="F1050" s="1"/>
      <c r="G1050" s="8"/>
      <c r="H1050" s="1"/>
      <c r="I1050" s="1"/>
      <c r="J1050" s="4"/>
      <c r="K1050" s="4"/>
      <c r="L1050" s="4"/>
      <c r="M1050" s="4"/>
      <c r="N1050" s="4"/>
      <c r="O1050" s="4"/>
      <c r="P1050" s="4"/>
      <c r="Q1050" s="4"/>
      <c r="R1050" s="58"/>
      <c r="S1050" s="61"/>
      <c r="T1050" s="4"/>
      <c r="U1050" s="9"/>
      <c r="AA1050" s="18"/>
      <c r="AC1050" s="75"/>
    </row>
    <row r="1051" spans="2:29" s="12" customFormat="1" x14ac:dyDescent="0.25">
      <c r="B1051" s="2"/>
      <c r="C1051" s="1"/>
      <c r="D1051" s="9"/>
      <c r="E1051" s="4"/>
      <c r="F1051" s="1"/>
      <c r="G1051" s="8"/>
      <c r="H1051" s="1"/>
      <c r="I1051" s="1"/>
      <c r="J1051" s="4"/>
      <c r="K1051" s="4"/>
      <c r="L1051" s="4"/>
      <c r="M1051" s="4"/>
      <c r="N1051" s="4"/>
      <c r="O1051" s="4"/>
      <c r="P1051" s="4"/>
      <c r="Q1051" s="4"/>
      <c r="R1051" s="58"/>
      <c r="S1051" s="61"/>
      <c r="T1051" s="4"/>
      <c r="U1051" s="9"/>
      <c r="AA1051" s="18"/>
      <c r="AC1051" s="75"/>
    </row>
    <row r="1052" spans="2:29" s="12" customFormat="1" x14ac:dyDescent="0.25">
      <c r="B1052" s="2"/>
      <c r="C1052" s="1"/>
      <c r="D1052" s="9"/>
      <c r="E1052" s="4"/>
      <c r="F1052" s="1"/>
      <c r="G1052" s="8"/>
      <c r="H1052" s="1"/>
      <c r="I1052" s="1"/>
      <c r="J1052" s="4"/>
      <c r="K1052" s="4"/>
      <c r="L1052" s="4"/>
      <c r="M1052" s="4"/>
      <c r="N1052" s="4"/>
      <c r="O1052" s="4"/>
      <c r="P1052" s="4"/>
      <c r="Q1052" s="4"/>
      <c r="R1052" s="58"/>
      <c r="S1052" s="61"/>
      <c r="T1052" s="4"/>
      <c r="U1052" s="9"/>
      <c r="AA1052" s="18"/>
      <c r="AC1052" s="75"/>
    </row>
    <row r="1053" spans="2:29" s="12" customFormat="1" x14ac:dyDescent="0.25">
      <c r="B1053" s="2"/>
      <c r="C1053" s="1"/>
      <c r="D1053" s="9"/>
      <c r="E1053" s="4"/>
      <c r="F1053" s="1"/>
      <c r="G1053" s="8"/>
      <c r="H1053" s="1"/>
      <c r="I1053" s="1"/>
      <c r="J1053" s="4"/>
      <c r="K1053" s="4"/>
      <c r="L1053" s="4"/>
      <c r="M1053" s="4"/>
      <c r="N1053" s="4"/>
      <c r="O1053" s="4"/>
      <c r="P1053" s="4"/>
      <c r="Q1053" s="4"/>
      <c r="R1053" s="58"/>
      <c r="S1053" s="61"/>
      <c r="T1053" s="4"/>
      <c r="U1053" s="9"/>
      <c r="AA1053" s="18"/>
      <c r="AC1053" s="75"/>
    </row>
    <row r="1054" spans="2:29" s="12" customFormat="1" x14ac:dyDescent="0.25">
      <c r="B1054" s="2"/>
      <c r="C1054" s="1"/>
      <c r="D1054" s="9"/>
      <c r="E1054" s="4"/>
      <c r="F1054" s="1"/>
      <c r="G1054" s="8"/>
      <c r="H1054" s="1"/>
      <c r="I1054" s="1"/>
      <c r="J1054" s="4"/>
      <c r="K1054" s="4"/>
      <c r="L1054" s="4"/>
      <c r="M1054" s="4"/>
      <c r="N1054" s="4"/>
      <c r="O1054" s="4"/>
      <c r="P1054" s="4"/>
      <c r="Q1054" s="4"/>
      <c r="R1054" s="58"/>
      <c r="S1054" s="61"/>
      <c r="T1054" s="4"/>
      <c r="U1054" s="9"/>
      <c r="AA1054" s="18"/>
      <c r="AC1054" s="75"/>
    </row>
    <row r="1055" spans="2:29" s="12" customFormat="1" x14ac:dyDescent="0.25">
      <c r="B1055" s="2"/>
      <c r="C1055" s="1"/>
      <c r="D1055" s="9"/>
      <c r="E1055" s="4"/>
      <c r="F1055" s="1"/>
      <c r="G1055" s="8"/>
      <c r="H1055" s="1"/>
      <c r="I1055" s="1"/>
      <c r="J1055" s="4"/>
      <c r="K1055" s="4"/>
      <c r="L1055" s="4"/>
      <c r="M1055" s="4"/>
      <c r="N1055" s="4"/>
      <c r="O1055" s="4"/>
      <c r="P1055" s="4"/>
      <c r="Q1055" s="4"/>
      <c r="R1055" s="58"/>
      <c r="S1055" s="61"/>
      <c r="T1055" s="4"/>
      <c r="U1055" s="9"/>
      <c r="AA1055" s="18"/>
      <c r="AC1055" s="75"/>
    </row>
    <row r="1056" spans="2:29" s="12" customFormat="1" x14ac:dyDescent="0.25">
      <c r="B1056" s="2"/>
      <c r="C1056" s="1"/>
      <c r="D1056" s="9"/>
      <c r="E1056" s="4"/>
      <c r="F1056" s="1"/>
      <c r="G1056" s="8"/>
      <c r="H1056" s="1"/>
      <c r="I1056" s="1"/>
      <c r="J1056" s="4"/>
      <c r="K1056" s="4"/>
      <c r="L1056" s="4"/>
      <c r="M1056" s="4"/>
      <c r="N1056" s="4"/>
      <c r="O1056" s="4"/>
      <c r="P1056" s="4"/>
      <c r="Q1056" s="4"/>
      <c r="R1056" s="58"/>
      <c r="S1056" s="61"/>
      <c r="T1056" s="4"/>
      <c r="U1056" s="9"/>
      <c r="AA1056" s="18"/>
      <c r="AC1056" s="75"/>
    </row>
    <row r="1057" spans="2:29" s="12" customFormat="1" x14ac:dyDescent="0.25">
      <c r="B1057" s="2"/>
      <c r="C1057" s="1"/>
      <c r="D1057" s="9"/>
      <c r="E1057" s="4"/>
      <c r="F1057" s="1"/>
      <c r="G1057" s="8"/>
      <c r="H1057" s="1"/>
      <c r="I1057" s="1"/>
      <c r="J1057" s="4"/>
      <c r="K1057" s="4"/>
      <c r="L1057" s="4"/>
      <c r="M1057" s="4"/>
      <c r="N1057" s="4"/>
      <c r="O1057" s="4"/>
      <c r="P1057" s="4"/>
      <c r="Q1057" s="4"/>
      <c r="R1057" s="58"/>
      <c r="S1057" s="61"/>
      <c r="T1057" s="4"/>
      <c r="U1057" s="9"/>
      <c r="AA1057" s="18"/>
      <c r="AC1057" s="75"/>
    </row>
    <row r="1058" spans="2:29" s="12" customFormat="1" x14ac:dyDescent="0.25">
      <c r="B1058" s="2"/>
      <c r="C1058" s="1"/>
      <c r="D1058" s="9"/>
      <c r="E1058" s="4"/>
      <c r="F1058" s="1"/>
      <c r="G1058" s="8"/>
      <c r="H1058" s="1"/>
      <c r="I1058" s="1"/>
      <c r="J1058" s="4"/>
      <c r="K1058" s="4"/>
      <c r="L1058" s="4"/>
      <c r="M1058" s="4"/>
      <c r="N1058" s="4"/>
      <c r="O1058" s="4"/>
      <c r="P1058" s="4"/>
      <c r="Q1058" s="4"/>
      <c r="R1058" s="58"/>
      <c r="S1058" s="61"/>
      <c r="T1058" s="4"/>
      <c r="U1058" s="9"/>
      <c r="AA1058" s="18"/>
      <c r="AC1058" s="75"/>
    </row>
    <row r="1059" spans="2:29" s="12" customFormat="1" x14ac:dyDescent="0.25">
      <c r="B1059" s="2"/>
      <c r="C1059" s="1"/>
      <c r="D1059" s="9"/>
      <c r="E1059" s="4"/>
      <c r="F1059" s="1"/>
      <c r="G1059" s="8"/>
      <c r="H1059" s="1"/>
      <c r="I1059" s="1"/>
      <c r="J1059" s="4"/>
      <c r="K1059" s="4"/>
      <c r="L1059" s="4"/>
      <c r="M1059" s="4"/>
      <c r="N1059" s="4"/>
      <c r="O1059" s="4"/>
      <c r="P1059" s="4"/>
      <c r="Q1059" s="4"/>
      <c r="R1059" s="58"/>
      <c r="S1059" s="61"/>
      <c r="T1059" s="4"/>
      <c r="U1059" s="9"/>
      <c r="AA1059" s="18"/>
      <c r="AC1059" s="75"/>
    </row>
    <row r="1060" spans="2:29" s="12" customFormat="1" x14ac:dyDescent="0.25">
      <c r="B1060" s="2"/>
      <c r="C1060" s="1"/>
      <c r="D1060" s="9"/>
      <c r="E1060" s="4"/>
      <c r="F1060" s="1"/>
      <c r="G1060" s="8"/>
      <c r="H1060" s="1"/>
      <c r="I1060" s="1"/>
      <c r="J1060" s="4"/>
      <c r="K1060" s="4"/>
      <c r="L1060" s="4"/>
      <c r="M1060" s="4"/>
      <c r="N1060" s="4"/>
      <c r="O1060" s="4"/>
      <c r="P1060" s="4"/>
      <c r="Q1060" s="4"/>
      <c r="R1060" s="58"/>
      <c r="S1060" s="61"/>
      <c r="T1060" s="4"/>
      <c r="U1060" s="9"/>
      <c r="AA1060" s="18"/>
      <c r="AC1060" s="75"/>
    </row>
    <row r="1061" spans="2:29" s="12" customFormat="1" x14ac:dyDescent="0.25">
      <c r="B1061" s="2"/>
      <c r="C1061" s="1"/>
      <c r="D1061" s="9"/>
      <c r="E1061" s="4"/>
      <c r="F1061" s="1"/>
      <c r="G1061" s="8"/>
      <c r="H1061" s="1"/>
      <c r="I1061" s="1"/>
      <c r="J1061" s="4"/>
      <c r="K1061" s="4"/>
      <c r="L1061" s="4"/>
      <c r="M1061" s="4"/>
      <c r="N1061" s="4"/>
      <c r="O1061" s="4"/>
      <c r="P1061" s="4"/>
      <c r="Q1061" s="4"/>
      <c r="R1061" s="58"/>
      <c r="S1061" s="61"/>
      <c r="T1061" s="4"/>
      <c r="U1061" s="9"/>
      <c r="AA1061" s="18"/>
      <c r="AC1061" s="75"/>
    </row>
    <row r="1062" spans="2:29" s="12" customFormat="1" x14ac:dyDescent="0.25">
      <c r="B1062" s="2"/>
      <c r="C1062" s="1"/>
      <c r="D1062" s="9"/>
      <c r="E1062" s="4"/>
      <c r="F1062" s="1"/>
      <c r="G1062" s="8"/>
      <c r="H1062" s="1"/>
      <c r="I1062" s="1"/>
      <c r="J1062" s="4"/>
      <c r="K1062" s="4"/>
      <c r="L1062" s="4"/>
      <c r="M1062" s="4"/>
      <c r="N1062" s="4"/>
      <c r="O1062" s="4"/>
      <c r="P1062" s="4"/>
      <c r="Q1062" s="4"/>
      <c r="R1062" s="58"/>
      <c r="S1062" s="61"/>
      <c r="T1062" s="4"/>
      <c r="U1062" s="9"/>
      <c r="AA1062" s="18"/>
      <c r="AC1062" s="75"/>
    </row>
    <row r="1063" spans="2:29" s="12" customFormat="1" x14ac:dyDescent="0.25">
      <c r="B1063" s="2"/>
      <c r="C1063" s="1"/>
      <c r="D1063" s="9"/>
      <c r="E1063" s="4"/>
      <c r="F1063" s="1"/>
      <c r="G1063" s="8"/>
      <c r="H1063" s="1"/>
      <c r="I1063" s="1"/>
      <c r="J1063" s="4"/>
      <c r="K1063" s="4"/>
      <c r="L1063" s="4"/>
      <c r="M1063" s="4"/>
      <c r="N1063" s="4"/>
      <c r="O1063" s="4"/>
      <c r="P1063" s="4"/>
      <c r="Q1063" s="4"/>
      <c r="R1063" s="58"/>
      <c r="S1063" s="61"/>
      <c r="T1063" s="4"/>
      <c r="U1063" s="9"/>
      <c r="AA1063" s="18"/>
      <c r="AC1063" s="75"/>
    </row>
    <row r="1064" spans="2:29" s="12" customFormat="1" x14ac:dyDescent="0.25">
      <c r="B1064" s="2"/>
      <c r="C1064" s="1"/>
      <c r="D1064" s="9"/>
      <c r="E1064" s="4"/>
      <c r="F1064" s="1"/>
      <c r="G1064" s="8"/>
      <c r="H1064" s="1"/>
      <c r="I1064" s="1"/>
      <c r="J1064" s="4"/>
      <c r="K1064" s="4"/>
      <c r="L1064" s="4"/>
      <c r="M1064" s="4"/>
      <c r="N1064" s="4"/>
      <c r="O1064" s="4"/>
      <c r="P1064" s="4"/>
      <c r="Q1064" s="4"/>
      <c r="R1064" s="58"/>
      <c r="S1064" s="61"/>
      <c r="T1064" s="4"/>
      <c r="U1064" s="9"/>
      <c r="AA1064" s="18"/>
      <c r="AC1064" s="75"/>
    </row>
    <row r="1065" spans="2:29" s="12" customFormat="1" x14ac:dyDescent="0.25">
      <c r="B1065" s="2"/>
      <c r="C1065" s="1"/>
      <c r="D1065" s="9"/>
      <c r="E1065" s="4"/>
      <c r="F1065" s="1"/>
      <c r="G1065" s="8"/>
      <c r="H1065" s="1"/>
      <c r="I1065" s="1"/>
      <c r="J1065" s="4"/>
      <c r="K1065" s="4"/>
      <c r="L1065" s="4"/>
      <c r="M1065" s="4"/>
      <c r="N1065" s="4"/>
      <c r="O1065" s="4"/>
      <c r="P1065" s="4"/>
      <c r="Q1065" s="4"/>
      <c r="R1065" s="58"/>
      <c r="S1065" s="61"/>
      <c r="T1065" s="4"/>
      <c r="U1065" s="9"/>
      <c r="AA1065" s="18"/>
      <c r="AC1065" s="75"/>
    </row>
    <row r="1066" spans="2:29" s="12" customFormat="1" x14ac:dyDescent="0.25">
      <c r="B1066" s="2"/>
      <c r="C1066" s="1"/>
      <c r="D1066" s="9"/>
      <c r="E1066" s="4"/>
      <c r="F1066" s="1"/>
      <c r="G1066" s="8"/>
      <c r="H1066" s="1"/>
      <c r="I1066" s="1"/>
      <c r="J1066" s="4"/>
      <c r="K1066" s="4"/>
      <c r="L1066" s="4"/>
      <c r="M1066" s="4"/>
      <c r="N1066" s="4"/>
      <c r="O1066" s="4"/>
      <c r="P1066" s="4"/>
      <c r="Q1066" s="4"/>
      <c r="R1066" s="58"/>
      <c r="S1066" s="61"/>
      <c r="T1066" s="4"/>
      <c r="U1066" s="9"/>
      <c r="AA1066" s="18"/>
      <c r="AC1066" s="75"/>
    </row>
    <row r="1067" spans="2:29" s="12" customFormat="1" x14ac:dyDescent="0.25">
      <c r="B1067" s="2"/>
      <c r="C1067" s="1"/>
      <c r="D1067" s="9"/>
      <c r="E1067" s="4"/>
      <c r="F1067" s="1"/>
      <c r="G1067" s="8"/>
      <c r="H1067" s="1"/>
      <c r="I1067" s="1"/>
      <c r="J1067" s="4"/>
      <c r="K1067" s="4"/>
      <c r="L1067" s="4"/>
      <c r="M1067" s="4"/>
      <c r="N1067" s="4"/>
      <c r="O1067" s="4"/>
      <c r="P1067" s="4"/>
      <c r="Q1067" s="4"/>
      <c r="R1067" s="58"/>
      <c r="S1067" s="61"/>
      <c r="T1067" s="4"/>
      <c r="U1067" s="9"/>
      <c r="AA1067" s="18"/>
      <c r="AC1067" s="75"/>
    </row>
    <row r="1068" spans="2:29" s="12" customFormat="1" x14ac:dyDescent="0.25">
      <c r="B1068" s="2"/>
      <c r="C1068" s="1"/>
      <c r="D1068" s="9"/>
      <c r="E1068" s="4"/>
      <c r="F1068" s="1"/>
      <c r="G1068" s="8"/>
      <c r="H1068" s="1"/>
      <c r="I1068" s="1"/>
      <c r="J1068" s="4"/>
      <c r="K1068" s="4"/>
      <c r="L1068" s="4"/>
      <c r="M1068" s="4"/>
      <c r="N1068" s="4"/>
      <c r="O1068" s="4"/>
      <c r="P1068" s="4"/>
      <c r="Q1068" s="4"/>
      <c r="R1068" s="58"/>
      <c r="S1068" s="61"/>
      <c r="T1068" s="4"/>
      <c r="U1068" s="9"/>
      <c r="AA1068" s="18"/>
      <c r="AC1068" s="75"/>
    </row>
    <row r="1069" spans="2:29" s="12" customFormat="1" x14ac:dyDescent="0.25">
      <c r="B1069" s="2"/>
      <c r="C1069" s="1"/>
      <c r="D1069" s="9"/>
      <c r="E1069" s="4"/>
      <c r="F1069" s="1"/>
      <c r="G1069" s="8"/>
      <c r="H1069" s="1"/>
      <c r="I1069" s="1"/>
      <c r="J1069" s="4"/>
      <c r="K1069" s="4"/>
      <c r="L1069" s="4"/>
      <c r="M1069" s="4"/>
      <c r="N1069" s="4"/>
      <c r="O1069" s="4"/>
      <c r="P1069" s="4"/>
      <c r="Q1069" s="4"/>
      <c r="R1069" s="58"/>
      <c r="S1069" s="61"/>
      <c r="T1069" s="4"/>
      <c r="U1069" s="9"/>
      <c r="AA1069" s="18"/>
      <c r="AC1069" s="75"/>
    </row>
    <row r="1070" spans="2:29" s="12" customFormat="1" x14ac:dyDescent="0.25">
      <c r="B1070" s="2"/>
      <c r="C1070" s="1"/>
      <c r="D1070" s="9"/>
      <c r="E1070" s="4"/>
      <c r="F1070" s="1"/>
      <c r="G1070" s="8"/>
      <c r="H1070" s="1"/>
      <c r="I1070" s="1"/>
      <c r="J1070" s="4"/>
      <c r="K1070" s="4"/>
      <c r="L1070" s="4"/>
      <c r="M1070" s="4"/>
      <c r="N1070" s="4"/>
      <c r="O1070" s="4"/>
      <c r="P1070" s="4"/>
      <c r="Q1070" s="4"/>
      <c r="R1070" s="58"/>
      <c r="S1070" s="61"/>
      <c r="T1070" s="4"/>
      <c r="U1070" s="9"/>
      <c r="AA1070" s="18"/>
      <c r="AC1070" s="75"/>
    </row>
    <row r="1071" spans="2:29" s="12" customFormat="1" x14ac:dyDescent="0.25">
      <c r="B1071" s="2"/>
      <c r="C1071" s="1"/>
      <c r="D1071" s="9"/>
      <c r="E1071" s="4"/>
      <c r="F1071" s="1"/>
      <c r="G1071" s="8"/>
      <c r="H1071" s="1"/>
      <c r="I1071" s="1"/>
      <c r="J1071" s="4"/>
      <c r="K1071" s="4"/>
      <c r="L1071" s="4"/>
      <c r="M1071" s="4"/>
      <c r="N1071" s="4"/>
      <c r="O1071" s="4"/>
      <c r="P1071" s="4"/>
      <c r="Q1071" s="4"/>
      <c r="R1071" s="58"/>
      <c r="S1071" s="61"/>
      <c r="T1071" s="4"/>
      <c r="U1071" s="9"/>
      <c r="AA1071" s="18"/>
      <c r="AC1071" s="75"/>
    </row>
    <row r="1072" spans="2:29" s="12" customFormat="1" x14ac:dyDescent="0.25">
      <c r="B1072" s="2"/>
      <c r="C1072" s="1"/>
      <c r="D1072" s="9"/>
      <c r="E1072" s="4"/>
      <c r="F1072" s="1"/>
      <c r="G1072" s="8"/>
      <c r="H1072" s="1"/>
      <c r="I1072" s="1"/>
      <c r="J1072" s="4"/>
      <c r="K1072" s="4"/>
      <c r="L1072" s="4"/>
      <c r="M1072" s="4"/>
      <c r="N1072" s="4"/>
      <c r="O1072" s="4"/>
      <c r="P1072" s="4"/>
      <c r="Q1072" s="4"/>
      <c r="R1072" s="58"/>
      <c r="S1072" s="61"/>
      <c r="T1072" s="4"/>
      <c r="U1072" s="9"/>
      <c r="AA1072" s="18"/>
      <c r="AC1072" s="75"/>
    </row>
    <row r="1073" spans="2:29" s="12" customFormat="1" x14ac:dyDescent="0.25">
      <c r="B1073" s="2"/>
      <c r="C1073" s="1"/>
      <c r="D1073" s="9"/>
      <c r="E1073" s="4"/>
      <c r="F1073" s="1"/>
      <c r="G1073" s="8"/>
      <c r="H1073" s="1"/>
      <c r="I1073" s="1"/>
      <c r="J1073" s="4"/>
      <c r="K1073" s="4"/>
      <c r="L1073" s="4"/>
      <c r="M1073" s="4"/>
      <c r="N1073" s="4"/>
      <c r="O1073" s="4"/>
      <c r="P1073" s="4"/>
      <c r="Q1073" s="4"/>
      <c r="R1073" s="58"/>
      <c r="S1073" s="61"/>
      <c r="T1073" s="4"/>
      <c r="U1073" s="9"/>
      <c r="AA1073" s="18"/>
      <c r="AC1073" s="75"/>
    </row>
    <row r="1074" spans="2:29" s="12" customFormat="1" x14ac:dyDescent="0.25">
      <c r="B1074" s="2"/>
      <c r="C1074" s="1"/>
      <c r="D1074" s="9"/>
      <c r="E1074" s="4"/>
      <c r="F1074" s="1"/>
      <c r="G1074" s="8"/>
      <c r="H1074" s="1"/>
      <c r="I1074" s="1"/>
      <c r="J1074" s="4"/>
      <c r="K1074" s="4"/>
      <c r="L1074" s="4"/>
      <c r="M1074" s="4"/>
      <c r="N1074" s="4"/>
      <c r="O1074" s="4"/>
      <c r="P1074" s="4"/>
      <c r="Q1074" s="4"/>
      <c r="R1074" s="58"/>
      <c r="S1074" s="61"/>
      <c r="T1074" s="4"/>
      <c r="U1074" s="9"/>
      <c r="AA1074" s="18"/>
      <c r="AC1074" s="75"/>
    </row>
    <row r="1075" spans="2:29" s="12" customFormat="1" x14ac:dyDescent="0.25">
      <c r="B1075" s="2"/>
      <c r="C1075" s="1"/>
      <c r="D1075" s="9"/>
      <c r="E1075" s="4"/>
      <c r="F1075" s="1"/>
      <c r="G1075" s="8"/>
      <c r="H1075" s="1"/>
      <c r="I1075" s="1"/>
      <c r="J1075" s="4"/>
      <c r="K1075" s="4"/>
      <c r="L1075" s="4"/>
      <c r="M1075" s="4"/>
      <c r="N1075" s="4"/>
      <c r="O1075" s="4"/>
      <c r="P1075" s="4"/>
      <c r="Q1075" s="4"/>
      <c r="R1075" s="58"/>
      <c r="S1075" s="61"/>
      <c r="T1075" s="4"/>
      <c r="U1075" s="9"/>
      <c r="AA1075" s="18"/>
      <c r="AC1075" s="75"/>
    </row>
    <row r="1076" spans="2:29" s="12" customFormat="1" x14ac:dyDescent="0.25">
      <c r="B1076" s="2"/>
      <c r="C1076" s="1"/>
      <c r="D1076" s="9"/>
      <c r="E1076" s="4"/>
      <c r="F1076" s="1"/>
      <c r="G1076" s="8"/>
      <c r="H1076" s="1"/>
      <c r="I1076" s="1"/>
      <c r="J1076" s="4"/>
      <c r="K1076" s="4"/>
      <c r="L1076" s="4"/>
      <c r="M1076" s="4"/>
      <c r="N1076" s="4"/>
      <c r="O1076" s="4"/>
      <c r="P1076" s="4"/>
      <c r="Q1076" s="4"/>
      <c r="R1076" s="58"/>
      <c r="S1076" s="61"/>
      <c r="T1076" s="4"/>
      <c r="U1076" s="9"/>
      <c r="AA1076" s="18"/>
      <c r="AC1076" s="75"/>
    </row>
    <row r="1077" spans="2:29" s="12" customFormat="1" x14ac:dyDescent="0.25">
      <c r="B1077" s="2"/>
      <c r="C1077" s="1"/>
      <c r="D1077" s="9"/>
      <c r="E1077" s="4"/>
      <c r="F1077" s="1"/>
      <c r="G1077" s="8"/>
      <c r="H1077" s="1"/>
      <c r="I1077" s="1"/>
      <c r="J1077" s="4"/>
      <c r="K1077" s="4"/>
      <c r="L1077" s="4"/>
      <c r="M1077" s="4"/>
      <c r="N1077" s="4"/>
      <c r="O1077" s="4"/>
      <c r="P1077" s="4"/>
      <c r="Q1077" s="4"/>
      <c r="R1077" s="58"/>
      <c r="S1077" s="61"/>
      <c r="T1077" s="4"/>
      <c r="U1077" s="9"/>
      <c r="AA1077" s="18"/>
      <c r="AC1077" s="75"/>
    </row>
    <row r="1078" spans="2:29" s="12" customFormat="1" x14ac:dyDescent="0.25">
      <c r="B1078" s="2"/>
      <c r="C1078" s="1"/>
      <c r="D1078" s="9"/>
      <c r="E1078" s="4"/>
      <c r="F1078" s="1"/>
      <c r="G1078" s="8"/>
      <c r="H1078" s="1"/>
      <c r="I1078" s="1"/>
      <c r="J1078" s="4"/>
      <c r="K1078" s="4"/>
      <c r="L1078" s="4"/>
      <c r="M1078" s="4"/>
      <c r="N1078" s="4"/>
      <c r="O1078" s="4"/>
      <c r="P1078" s="4"/>
      <c r="Q1078" s="4"/>
      <c r="R1078" s="58"/>
      <c r="S1078" s="61"/>
      <c r="T1078" s="4"/>
      <c r="U1078" s="9"/>
      <c r="AA1078" s="18"/>
      <c r="AC1078" s="75"/>
    </row>
    <row r="1079" spans="2:29" s="12" customFormat="1" x14ac:dyDescent="0.25">
      <c r="B1079" s="2"/>
      <c r="C1079" s="1"/>
      <c r="D1079" s="9"/>
      <c r="E1079" s="4"/>
      <c r="F1079" s="1"/>
      <c r="G1079" s="8"/>
      <c r="H1079" s="1"/>
      <c r="I1079" s="1"/>
      <c r="J1079" s="4"/>
      <c r="K1079" s="4"/>
      <c r="L1079" s="4"/>
      <c r="M1079" s="4"/>
      <c r="N1079" s="4"/>
      <c r="O1079" s="4"/>
      <c r="P1079" s="4"/>
      <c r="Q1079" s="4"/>
      <c r="R1079" s="58"/>
      <c r="S1079" s="61"/>
      <c r="T1079" s="4"/>
      <c r="U1079" s="9"/>
      <c r="AA1079" s="18"/>
      <c r="AC1079" s="75"/>
    </row>
    <row r="1080" spans="2:29" s="12" customFormat="1" x14ac:dyDescent="0.25">
      <c r="B1080" s="2"/>
      <c r="C1080" s="1"/>
      <c r="D1080" s="9"/>
      <c r="E1080" s="4"/>
      <c r="F1080" s="1"/>
      <c r="G1080" s="8"/>
      <c r="H1080" s="1"/>
      <c r="I1080" s="1"/>
      <c r="J1080" s="4"/>
      <c r="K1080" s="4"/>
      <c r="L1080" s="4"/>
      <c r="M1080" s="4"/>
      <c r="N1080" s="4"/>
      <c r="O1080" s="4"/>
      <c r="P1080" s="4"/>
      <c r="Q1080" s="4"/>
      <c r="R1080" s="58"/>
      <c r="S1080" s="61"/>
      <c r="T1080" s="4"/>
      <c r="U1080" s="9"/>
      <c r="AA1080" s="18"/>
      <c r="AC1080" s="75"/>
    </row>
    <row r="1081" spans="2:29" s="12" customFormat="1" x14ac:dyDescent="0.25">
      <c r="B1081" s="2"/>
      <c r="C1081" s="1"/>
      <c r="D1081" s="9"/>
      <c r="E1081" s="4"/>
      <c r="F1081" s="1"/>
      <c r="G1081" s="8"/>
      <c r="H1081" s="1"/>
      <c r="I1081" s="1"/>
      <c r="J1081" s="4"/>
      <c r="K1081" s="4"/>
      <c r="L1081" s="4"/>
      <c r="M1081" s="4"/>
      <c r="N1081" s="4"/>
      <c r="O1081" s="4"/>
      <c r="P1081" s="4"/>
      <c r="Q1081" s="4"/>
      <c r="R1081" s="58"/>
      <c r="S1081" s="61"/>
      <c r="T1081" s="4"/>
      <c r="U1081" s="9"/>
      <c r="AA1081" s="18"/>
      <c r="AC1081" s="75"/>
    </row>
    <row r="1082" spans="2:29" s="12" customFormat="1" x14ac:dyDescent="0.25">
      <c r="B1082" s="2"/>
      <c r="C1082" s="1"/>
      <c r="D1082" s="9"/>
      <c r="E1082" s="4"/>
      <c r="F1082" s="1"/>
      <c r="G1082" s="8"/>
      <c r="H1082" s="1"/>
      <c r="I1082" s="1"/>
      <c r="J1082" s="4"/>
      <c r="K1082" s="4"/>
      <c r="L1082" s="4"/>
      <c r="M1082" s="4"/>
      <c r="N1082" s="4"/>
      <c r="O1082" s="4"/>
      <c r="P1082" s="4"/>
      <c r="Q1082" s="4"/>
      <c r="R1082" s="58"/>
      <c r="S1082" s="61"/>
      <c r="T1082" s="4"/>
      <c r="U1082" s="9"/>
      <c r="AA1082" s="18"/>
      <c r="AC1082" s="75"/>
    </row>
    <row r="1083" spans="2:29" s="12" customFormat="1" x14ac:dyDescent="0.25">
      <c r="B1083" s="2"/>
      <c r="C1083" s="1"/>
      <c r="D1083" s="9"/>
      <c r="E1083" s="4"/>
      <c r="F1083" s="1"/>
      <c r="G1083" s="8"/>
      <c r="H1083" s="1"/>
      <c r="I1083" s="1"/>
      <c r="J1083" s="4"/>
      <c r="K1083" s="4"/>
      <c r="L1083" s="4"/>
      <c r="M1083" s="4"/>
      <c r="N1083" s="4"/>
      <c r="O1083" s="4"/>
      <c r="P1083" s="4"/>
      <c r="Q1083" s="4"/>
      <c r="R1083" s="58"/>
      <c r="S1083" s="61"/>
      <c r="T1083" s="4"/>
      <c r="U1083" s="9"/>
      <c r="AA1083" s="18"/>
      <c r="AC1083" s="75"/>
    </row>
    <row r="1084" spans="2:29" s="12" customFormat="1" x14ac:dyDescent="0.25">
      <c r="B1084" s="2"/>
      <c r="C1084" s="1"/>
      <c r="D1084" s="9"/>
      <c r="E1084" s="4"/>
      <c r="F1084" s="1"/>
      <c r="G1084" s="8"/>
      <c r="H1084" s="1"/>
      <c r="I1084" s="1"/>
      <c r="J1084" s="4"/>
      <c r="K1084" s="4"/>
      <c r="L1084" s="4"/>
      <c r="M1084" s="4"/>
      <c r="N1084" s="4"/>
      <c r="O1084" s="4"/>
      <c r="P1084" s="4"/>
      <c r="Q1084" s="4"/>
      <c r="R1084" s="58"/>
      <c r="S1084" s="61"/>
      <c r="T1084" s="4"/>
      <c r="U1084" s="9"/>
      <c r="AA1084" s="18"/>
      <c r="AC1084" s="75"/>
    </row>
    <row r="1085" spans="2:29" s="12" customFormat="1" x14ac:dyDescent="0.25">
      <c r="B1085" s="2"/>
      <c r="C1085" s="1"/>
      <c r="D1085" s="9"/>
      <c r="E1085" s="4"/>
      <c r="F1085" s="1"/>
      <c r="G1085" s="8"/>
      <c r="H1085" s="1"/>
      <c r="I1085" s="1"/>
      <c r="J1085" s="4"/>
      <c r="K1085" s="4"/>
      <c r="L1085" s="4"/>
      <c r="M1085" s="4"/>
      <c r="N1085" s="4"/>
      <c r="O1085" s="4"/>
      <c r="P1085" s="4"/>
      <c r="Q1085" s="4"/>
      <c r="R1085" s="58"/>
      <c r="S1085" s="61"/>
      <c r="T1085" s="4"/>
      <c r="U1085" s="9"/>
      <c r="AA1085" s="18"/>
      <c r="AC1085" s="75"/>
    </row>
    <row r="1086" spans="2:29" s="12" customFormat="1" x14ac:dyDescent="0.25">
      <c r="B1086" s="2"/>
      <c r="C1086" s="1"/>
      <c r="D1086" s="9"/>
      <c r="E1086" s="4"/>
      <c r="F1086" s="1"/>
      <c r="G1086" s="8"/>
      <c r="H1086" s="1"/>
      <c r="I1086" s="1"/>
      <c r="J1086" s="4"/>
      <c r="K1086" s="4"/>
      <c r="L1086" s="4"/>
      <c r="M1086" s="4"/>
      <c r="N1086" s="4"/>
      <c r="O1086" s="4"/>
      <c r="P1086" s="4"/>
      <c r="Q1086" s="4"/>
      <c r="R1086" s="58"/>
      <c r="S1086" s="61"/>
      <c r="T1086" s="4"/>
      <c r="U1086" s="9"/>
      <c r="AA1086" s="18"/>
      <c r="AC1086" s="75"/>
    </row>
    <row r="1087" spans="2:29" s="12" customFormat="1" x14ac:dyDescent="0.25">
      <c r="B1087" s="2"/>
      <c r="C1087" s="1"/>
      <c r="D1087" s="9"/>
      <c r="E1087" s="4"/>
      <c r="F1087" s="1"/>
      <c r="G1087" s="8"/>
      <c r="H1087" s="1"/>
      <c r="I1087" s="1"/>
      <c r="J1087" s="4"/>
      <c r="K1087" s="4"/>
      <c r="L1087" s="4"/>
      <c r="M1087" s="4"/>
      <c r="N1087" s="4"/>
      <c r="O1087" s="4"/>
      <c r="P1087" s="4"/>
      <c r="Q1087" s="4"/>
      <c r="R1087" s="58"/>
      <c r="S1087" s="61"/>
      <c r="T1087" s="4"/>
      <c r="U1087" s="9"/>
      <c r="AA1087" s="18"/>
      <c r="AC1087" s="75"/>
    </row>
    <row r="1088" spans="2:29" s="12" customFormat="1" x14ac:dyDescent="0.25">
      <c r="B1088" s="2"/>
      <c r="C1088" s="1"/>
      <c r="D1088" s="9"/>
      <c r="E1088" s="4"/>
      <c r="F1088" s="1"/>
      <c r="G1088" s="8"/>
      <c r="H1088" s="1"/>
      <c r="I1088" s="1"/>
      <c r="J1088" s="4"/>
      <c r="K1088" s="4"/>
      <c r="L1088" s="4"/>
      <c r="M1088" s="4"/>
      <c r="N1088" s="4"/>
      <c r="O1088" s="4"/>
      <c r="P1088" s="4"/>
      <c r="Q1088" s="4"/>
      <c r="R1088" s="58"/>
      <c r="S1088" s="61"/>
      <c r="T1088" s="4"/>
      <c r="U1088" s="9"/>
      <c r="AA1088" s="18"/>
      <c r="AC1088" s="75"/>
    </row>
    <row r="1089" spans="2:29" s="12" customFormat="1" x14ac:dyDescent="0.25">
      <c r="B1089" s="2"/>
      <c r="C1089" s="1"/>
      <c r="D1089" s="9"/>
      <c r="E1089" s="4"/>
      <c r="F1089" s="1"/>
      <c r="G1089" s="8"/>
      <c r="H1089" s="1"/>
      <c r="I1089" s="1"/>
      <c r="J1089" s="4"/>
      <c r="K1089" s="4"/>
      <c r="L1089" s="4"/>
      <c r="M1089" s="4"/>
      <c r="N1089" s="4"/>
      <c r="O1089" s="4"/>
      <c r="P1089" s="4"/>
      <c r="Q1089" s="4"/>
      <c r="R1089" s="58"/>
      <c r="S1089" s="61"/>
      <c r="T1089" s="4"/>
      <c r="U1089" s="9"/>
      <c r="AA1089" s="18"/>
      <c r="AC1089" s="75"/>
    </row>
    <row r="1090" spans="2:29" s="12" customFormat="1" x14ac:dyDescent="0.25">
      <c r="B1090" s="2"/>
      <c r="C1090" s="1"/>
      <c r="D1090" s="9"/>
      <c r="E1090" s="4"/>
      <c r="F1090" s="1"/>
      <c r="G1090" s="8"/>
      <c r="H1090" s="1"/>
      <c r="I1090" s="1"/>
      <c r="J1090" s="4"/>
      <c r="K1090" s="4"/>
      <c r="L1090" s="4"/>
      <c r="M1090" s="4"/>
      <c r="N1090" s="4"/>
      <c r="O1090" s="4"/>
      <c r="P1090" s="4"/>
      <c r="Q1090" s="4"/>
      <c r="R1090" s="58"/>
      <c r="S1090" s="61"/>
      <c r="T1090" s="4"/>
      <c r="U1090" s="9"/>
      <c r="AA1090" s="18"/>
      <c r="AC1090" s="75"/>
    </row>
    <row r="1091" spans="2:29" s="12" customFormat="1" x14ac:dyDescent="0.25">
      <c r="B1091" s="2"/>
      <c r="C1091" s="1"/>
      <c r="D1091" s="9"/>
      <c r="E1091" s="4"/>
      <c r="F1091" s="1"/>
      <c r="G1091" s="8"/>
      <c r="H1091" s="1"/>
      <c r="I1091" s="1"/>
      <c r="J1091" s="4"/>
      <c r="K1091" s="4"/>
      <c r="L1091" s="4"/>
      <c r="M1091" s="4"/>
      <c r="N1091" s="4"/>
      <c r="O1091" s="4"/>
      <c r="P1091" s="4"/>
      <c r="Q1091" s="4"/>
      <c r="R1091" s="58"/>
      <c r="S1091" s="61"/>
      <c r="T1091" s="4"/>
      <c r="U1091" s="9"/>
      <c r="AA1091" s="18"/>
      <c r="AC1091" s="75"/>
    </row>
    <row r="1092" spans="2:29" s="12" customFormat="1" x14ac:dyDescent="0.25">
      <c r="B1092" s="2"/>
      <c r="C1092" s="1"/>
      <c r="D1092" s="9"/>
      <c r="E1092" s="4"/>
      <c r="F1092" s="1"/>
      <c r="G1092" s="8"/>
      <c r="H1092" s="1"/>
      <c r="I1092" s="1"/>
      <c r="J1092" s="4"/>
      <c r="K1092" s="4"/>
      <c r="L1092" s="4"/>
      <c r="M1092" s="4"/>
      <c r="N1092" s="4"/>
      <c r="O1092" s="4"/>
      <c r="P1092" s="4"/>
      <c r="Q1092" s="4"/>
      <c r="R1092" s="58"/>
      <c r="S1092" s="61"/>
      <c r="T1092" s="4"/>
      <c r="U1092" s="9"/>
      <c r="AA1092" s="18"/>
      <c r="AC1092" s="75"/>
    </row>
    <row r="1093" spans="2:29" s="12" customFormat="1" x14ac:dyDescent="0.25">
      <c r="B1093" s="2"/>
      <c r="C1093" s="1"/>
      <c r="D1093" s="9"/>
      <c r="E1093" s="4"/>
      <c r="F1093" s="1"/>
      <c r="G1093" s="8"/>
      <c r="H1093" s="1"/>
      <c r="I1093" s="1"/>
      <c r="J1093" s="4"/>
      <c r="K1093" s="4"/>
      <c r="L1093" s="4"/>
      <c r="M1093" s="4"/>
      <c r="N1093" s="4"/>
      <c r="O1093" s="4"/>
      <c r="P1093" s="4"/>
      <c r="Q1093" s="4"/>
      <c r="R1093" s="58"/>
      <c r="S1093" s="61"/>
      <c r="T1093" s="4"/>
      <c r="U1093" s="9"/>
      <c r="AA1093" s="18"/>
      <c r="AC1093" s="75"/>
    </row>
    <row r="1094" spans="2:29" s="12" customFormat="1" x14ac:dyDescent="0.25">
      <c r="B1094" s="2"/>
      <c r="C1094" s="1"/>
      <c r="D1094" s="9"/>
      <c r="E1094" s="4"/>
      <c r="F1094" s="1"/>
      <c r="G1094" s="8"/>
      <c r="H1094" s="1"/>
      <c r="I1094" s="1"/>
      <c r="J1094" s="4"/>
      <c r="K1094" s="4"/>
      <c r="L1094" s="4"/>
      <c r="M1094" s="4"/>
      <c r="N1094" s="4"/>
      <c r="O1094" s="4"/>
      <c r="P1094" s="4"/>
      <c r="Q1094" s="4"/>
      <c r="R1094" s="58"/>
      <c r="S1094" s="61"/>
      <c r="T1094" s="4"/>
      <c r="U1094" s="9"/>
      <c r="AA1094" s="18"/>
      <c r="AC1094" s="75"/>
    </row>
    <row r="1095" spans="2:29" s="12" customFormat="1" x14ac:dyDescent="0.25">
      <c r="B1095" s="2"/>
      <c r="C1095" s="1"/>
      <c r="D1095" s="9"/>
      <c r="E1095" s="4"/>
      <c r="F1095" s="1"/>
      <c r="G1095" s="8"/>
      <c r="H1095" s="1"/>
      <c r="I1095" s="1"/>
      <c r="J1095" s="4"/>
      <c r="K1095" s="4"/>
      <c r="L1095" s="4"/>
      <c r="M1095" s="4"/>
      <c r="N1095" s="4"/>
      <c r="O1095" s="4"/>
      <c r="P1095" s="4"/>
      <c r="Q1095" s="4"/>
      <c r="R1095" s="58"/>
      <c r="S1095" s="61"/>
      <c r="T1095" s="4"/>
      <c r="U1095" s="9"/>
      <c r="AA1095" s="18"/>
      <c r="AC1095" s="75"/>
    </row>
    <row r="1096" spans="2:29" s="12" customFormat="1" x14ac:dyDescent="0.25">
      <c r="B1096" s="2"/>
      <c r="C1096" s="1"/>
      <c r="D1096" s="9"/>
      <c r="E1096" s="4"/>
      <c r="F1096" s="1"/>
      <c r="G1096" s="8"/>
      <c r="H1096" s="1"/>
      <c r="I1096" s="1"/>
      <c r="J1096" s="4"/>
      <c r="K1096" s="4"/>
      <c r="L1096" s="4"/>
      <c r="M1096" s="4"/>
      <c r="N1096" s="4"/>
      <c r="O1096" s="4"/>
      <c r="P1096" s="4"/>
      <c r="Q1096" s="4"/>
      <c r="R1096" s="58"/>
      <c r="S1096" s="61"/>
      <c r="T1096" s="4"/>
      <c r="U1096" s="9"/>
      <c r="AA1096" s="18"/>
      <c r="AC1096" s="75"/>
    </row>
    <row r="1097" spans="2:29" s="12" customFormat="1" x14ac:dyDescent="0.25">
      <c r="B1097" s="2"/>
      <c r="C1097" s="1"/>
      <c r="D1097" s="9"/>
      <c r="E1097" s="4"/>
      <c r="F1097" s="1"/>
      <c r="G1097" s="8"/>
      <c r="H1097" s="1"/>
      <c r="I1097" s="1"/>
      <c r="J1097" s="4"/>
      <c r="K1097" s="4"/>
      <c r="L1097" s="4"/>
      <c r="M1097" s="4"/>
      <c r="N1097" s="4"/>
      <c r="O1097" s="4"/>
      <c r="P1097" s="4"/>
      <c r="Q1097" s="4"/>
      <c r="R1097" s="58"/>
      <c r="S1097" s="61"/>
      <c r="T1097" s="4"/>
      <c r="U1097" s="9"/>
      <c r="AA1097" s="18"/>
      <c r="AC1097" s="75"/>
    </row>
    <row r="1098" spans="2:29" s="12" customFormat="1" x14ac:dyDescent="0.25">
      <c r="B1098" s="2"/>
      <c r="C1098" s="1"/>
      <c r="D1098" s="9"/>
      <c r="E1098" s="4"/>
      <c r="F1098" s="1"/>
      <c r="G1098" s="8"/>
      <c r="H1098" s="1"/>
      <c r="I1098" s="1"/>
      <c r="J1098" s="4"/>
      <c r="K1098" s="4"/>
      <c r="L1098" s="4"/>
      <c r="M1098" s="4"/>
      <c r="N1098" s="4"/>
      <c r="O1098" s="4"/>
      <c r="P1098" s="4"/>
      <c r="Q1098" s="4"/>
      <c r="R1098" s="58"/>
      <c r="S1098" s="61"/>
      <c r="T1098" s="4"/>
      <c r="U1098" s="9"/>
      <c r="AA1098" s="18"/>
      <c r="AC1098" s="75"/>
    </row>
    <row r="1099" spans="2:29" s="12" customFormat="1" x14ac:dyDescent="0.25">
      <c r="B1099" s="2"/>
      <c r="C1099" s="1"/>
      <c r="D1099" s="9"/>
      <c r="E1099" s="4"/>
      <c r="F1099" s="1"/>
      <c r="G1099" s="8"/>
      <c r="H1099" s="1"/>
      <c r="I1099" s="1"/>
      <c r="J1099" s="4"/>
      <c r="K1099" s="4"/>
      <c r="L1099" s="4"/>
      <c r="M1099" s="4"/>
      <c r="N1099" s="4"/>
      <c r="O1099" s="4"/>
      <c r="P1099" s="4"/>
      <c r="Q1099" s="4"/>
      <c r="R1099" s="58"/>
      <c r="S1099" s="61"/>
      <c r="T1099" s="4"/>
      <c r="U1099" s="9"/>
      <c r="AA1099" s="18"/>
      <c r="AC1099" s="75"/>
    </row>
    <row r="1100" spans="2:29" s="12" customFormat="1" x14ac:dyDescent="0.25">
      <c r="B1100" s="2"/>
      <c r="C1100" s="1"/>
      <c r="D1100" s="9"/>
      <c r="E1100" s="4"/>
      <c r="F1100" s="1"/>
      <c r="G1100" s="8"/>
      <c r="H1100" s="1"/>
      <c r="I1100" s="1"/>
      <c r="J1100" s="4"/>
      <c r="K1100" s="4"/>
      <c r="L1100" s="4"/>
      <c r="M1100" s="4"/>
      <c r="N1100" s="4"/>
      <c r="O1100" s="4"/>
      <c r="P1100" s="4"/>
      <c r="Q1100" s="4"/>
      <c r="R1100" s="58"/>
      <c r="S1100" s="61"/>
      <c r="T1100" s="4"/>
      <c r="U1100" s="9"/>
      <c r="AA1100" s="18"/>
      <c r="AC1100" s="75"/>
    </row>
    <row r="1101" spans="2:29" s="12" customFormat="1" x14ac:dyDescent="0.25">
      <c r="B1101" s="2"/>
      <c r="C1101" s="1"/>
      <c r="D1101" s="9"/>
      <c r="E1101" s="4"/>
      <c r="F1101" s="1"/>
      <c r="G1101" s="8"/>
      <c r="H1101" s="1"/>
      <c r="I1101" s="1"/>
      <c r="J1101" s="4"/>
      <c r="K1101" s="4"/>
      <c r="L1101" s="4"/>
      <c r="M1101" s="4"/>
      <c r="N1101" s="4"/>
      <c r="O1101" s="4"/>
      <c r="P1101" s="4"/>
      <c r="Q1101" s="4"/>
      <c r="R1101" s="58"/>
      <c r="S1101" s="61"/>
      <c r="T1101" s="4"/>
      <c r="U1101" s="9"/>
      <c r="AA1101" s="18"/>
      <c r="AC1101" s="75"/>
    </row>
    <row r="1102" spans="2:29" s="12" customFormat="1" x14ac:dyDescent="0.25">
      <c r="B1102" s="2"/>
      <c r="C1102" s="1"/>
      <c r="D1102" s="9"/>
      <c r="E1102" s="4"/>
      <c r="F1102" s="1"/>
      <c r="G1102" s="8"/>
      <c r="H1102" s="1"/>
      <c r="I1102" s="1"/>
      <c r="J1102" s="4"/>
      <c r="K1102" s="4"/>
      <c r="L1102" s="4"/>
      <c r="M1102" s="4"/>
      <c r="N1102" s="4"/>
      <c r="O1102" s="4"/>
      <c r="P1102" s="4"/>
      <c r="Q1102" s="4"/>
      <c r="R1102" s="58"/>
      <c r="S1102" s="61"/>
      <c r="T1102" s="4"/>
      <c r="U1102" s="9"/>
      <c r="AA1102" s="18"/>
      <c r="AC1102" s="75"/>
    </row>
    <row r="1103" spans="2:29" s="12" customFormat="1" x14ac:dyDescent="0.25">
      <c r="B1103" s="2"/>
      <c r="C1103" s="1"/>
      <c r="D1103" s="9"/>
      <c r="E1103" s="4"/>
      <c r="F1103" s="1"/>
      <c r="G1103" s="8"/>
      <c r="H1103" s="1"/>
      <c r="I1103" s="1"/>
      <c r="J1103" s="4"/>
      <c r="K1103" s="4"/>
      <c r="L1103" s="4"/>
      <c r="M1103" s="4"/>
      <c r="N1103" s="4"/>
      <c r="O1103" s="4"/>
      <c r="P1103" s="4"/>
      <c r="Q1103" s="4"/>
      <c r="R1103" s="58"/>
      <c r="S1103" s="61"/>
      <c r="T1103" s="4"/>
      <c r="U1103" s="9"/>
      <c r="AA1103" s="18"/>
      <c r="AC1103" s="75"/>
    </row>
    <row r="1104" spans="2:29" s="12" customFormat="1" x14ac:dyDescent="0.25">
      <c r="B1104" s="2"/>
      <c r="C1104" s="1"/>
      <c r="D1104" s="9"/>
      <c r="E1104" s="4"/>
      <c r="F1104" s="1"/>
      <c r="G1104" s="8"/>
      <c r="H1104" s="1"/>
      <c r="I1104" s="1"/>
      <c r="J1104" s="4"/>
      <c r="K1104" s="4"/>
      <c r="L1104" s="4"/>
      <c r="M1104" s="4"/>
      <c r="N1104" s="4"/>
      <c r="O1104" s="4"/>
      <c r="P1104" s="4"/>
      <c r="Q1104" s="4"/>
      <c r="R1104" s="58"/>
      <c r="S1104" s="61"/>
      <c r="T1104" s="4"/>
      <c r="U1104" s="9"/>
      <c r="AA1104" s="18"/>
      <c r="AC1104" s="75"/>
    </row>
    <row r="1105" spans="2:29" s="12" customFormat="1" x14ac:dyDescent="0.25">
      <c r="B1105" s="2"/>
      <c r="C1105" s="1"/>
      <c r="D1105" s="9"/>
      <c r="E1105" s="4"/>
      <c r="F1105" s="1"/>
      <c r="G1105" s="8"/>
      <c r="H1105" s="1"/>
      <c r="I1105" s="1"/>
      <c r="J1105" s="4"/>
      <c r="K1105" s="4"/>
      <c r="L1105" s="4"/>
      <c r="M1105" s="4"/>
      <c r="N1105" s="4"/>
      <c r="O1105" s="4"/>
      <c r="P1105" s="4"/>
      <c r="Q1105" s="4"/>
      <c r="R1105" s="58"/>
      <c r="S1105" s="61"/>
      <c r="T1105" s="4"/>
      <c r="U1105" s="9"/>
      <c r="AA1105" s="18"/>
      <c r="AC1105" s="75"/>
    </row>
    <row r="1106" spans="2:29" s="12" customFormat="1" x14ac:dyDescent="0.25">
      <c r="B1106" s="2"/>
      <c r="C1106" s="1"/>
      <c r="D1106" s="9"/>
      <c r="E1106" s="4"/>
      <c r="F1106" s="1"/>
      <c r="G1106" s="8"/>
      <c r="H1106" s="1"/>
      <c r="I1106" s="1"/>
      <c r="J1106" s="4"/>
      <c r="K1106" s="4"/>
      <c r="L1106" s="4"/>
      <c r="M1106" s="4"/>
      <c r="N1106" s="4"/>
      <c r="O1106" s="4"/>
      <c r="P1106" s="4"/>
      <c r="Q1106" s="4"/>
      <c r="R1106" s="58"/>
      <c r="S1106" s="61"/>
      <c r="T1106" s="4"/>
      <c r="U1106" s="9"/>
      <c r="AA1106" s="18"/>
      <c r="AC1106" s="75"/>
    </row>
    <row r="1107" spans="2:29" s="12" customFormat="1" x14ac:dyDescent="0.25">
      <c r="B1107" s="2"/>
      <c r="C1107" s="1"/>
      <c r="D1107" s="9"/>
      <c r="E1107" s="4"/>
      <c r="F1107" s="1"/>
      <c r="G1107" s="8"/>
      <c r="H1107" s="1"/>
      <c r="I1107" s="1"/>
      <c r="J1107" s="4"/>
      <c r="K1107" s="4"/>
      <c r="L1107" s="4"/>
      <c r="M1107" s="4"/>
      <c r="N1107" s="4"/>
      <c r="O1107" s="4"/>
      <c r="P1107" s="4"/>
      <c r="Q1107" s="4"/>
      <c r="R1107" s="58"/>
      <c r="S1107" s="61"/>
      <c r="T1107" s="4"/>
      <c r="U1107" s="9"/>
      <c r="AA1107" s="18"/>
      <c r="AC1107" s="75"/>
    </row>
    <row r="1108" spans="2:29" s="12" customFormat="1" x14ac:dyDescent="0.25">
      <c r="B1108" s="2"/>
      <c r="C1108" s="1"/>
      <c r="D1108" s="9"/>
      <c r="E1108" s="4"/>
      <c r="F1108" s="1"/>
      <c r="G1108" s="8"/>
      <c r="H1108" s="1"/>
      <c r="I1108" s="1"/>
      <c r="J1108" s="4"/>
      <c r="K1108" s="4"/>
      <c r="L1108" s="4"/>
      <c r="M1108" s="4"/>
      <c r="N1108" s="4"/>
      <c r="O1108" s="4"/>
      <c r="P1108" s="4"/>
      <c r="Q1108" s="4"/>
      <c r="R1108" s="58"/>
      <c r="S1108" s="61"/>
      <c r="T1108" s="4"/>
      <c r="U1108" s="9"/>
      <c r="AA1108" s="18"/>
      <c r="AC1108" s="75"/>
    </row>
    <row r="1109" spans="2:29" s="12" customFormat="1" x14ac:dyDescent="0.25">
      <c r="B1109" s="2"/>
      <c r="C1109" s="1"/>
      <c r="D1109" s="9"/>
      <c r="E1109" s="4"/>
      <c r="F1109" s="1"/>
      <c r="G1109" s="8"/>
      <c r="H1109" s="1"/>
      <c r="I1109" s="1"/>
      <c r="J1109" s="4"/>
      <c r="K1109" s="4"/>
      <c r="L1109" s="4"/>
      <c r="M1109" s="4"/>
      <c r="N1109" s="4"/>
      <c r="O1109" s="4"/>
      <c r="P1109" s="4"/>
      <c r="Q1109" s="4"/>
      <c r="R1109" s="58"/>
      <c r="S1109" s="61"/>
      <c r="T1109" s="4"/>
      <c r="U1109" s="9"/>
      <c r="AA1109" s="18"/>
      <c r="AC1109" s="75"/>
    </row>
    <row r="1110" spans="2:29" s="12" customFormat="1" x14ac:dyDescent="0.25">
      <c r="B1110" s="2"/>
      <c r="C1110" s="1"/>
      <c r="D1110" s="9"/>
      <c r="E1110" s="4"/>
      <c r="F1110" s="1"/>
      <c r="G1110" s="8"/>
      <c r="H1110" s="1"/>
      <c r="I1110" s="1"/>
      <c r="J1110" s="4"/>
      <c r="K1110" s="4"/>
      <c r="L1110" s="4"/>
      <c r="M1110" s="4"/>
      <c r="N1110" s="4"/>
      <c r="O1110" s="4"/>
      <c r="P1110" s="4"/>
      <c r="Q1110" s="4"/>
      <c r="R1110" s="58"/>
      <c r="S1110" s="61"/>
      <c r="T1110" s="4"/>
      <c r="U1110" s="9"/>
      <c r="AA1110" s="18"/>
      <c r="AC1110" s="75"/>
    </row>
    <row r="1111" spans="2:29" s="12" customFormat="1" x14ac:dyDescent="0.25">
      <c r="B1111" s="2"/>
      <c r="C1111" s="1"/>
      <c r="D1111" s="9"/>
      <c r="E1111" s="4"/>
      <c r="F1111" s="1"/>
      <c r="G1111" s="8"/>
      <c r="H1111" s="1"/>
      <c r="I1111" s="1"/>
      <c r="J1111" s="4"/>
      <c r="K1111" s="4"/>
      <c r="L1111" s="4"/>
      <c r="M1111" s="4"/>
      <c r="N1111" s="4"/>
      <c r="O1111" s="4"/>
      <c r="P1111" s="4"/>
      <c r="Q1111" s="4"/>
      <c r="R1111" s="58"/>
      <c r="S1111" s="61"/>
      <c r="T1111" s="4"/>
      <c r="U1111" s="9"/>
      <c r="AA1111" s="18"/>
      <c r="AC1111" s="75"/>
    </row>
    <row r="1112" spans="2:29" s="12" customFormat="1" x14ac:dyDescent="0.25">
      <c r="B1112" s="2"/>
      <c r="C1112" s="1"/>
      <c r="D1112" s="9"/>
      <c r="E1112" s="4"/>
      <c r="F1112" s="1"/>
      <c r="G1112" s="8"/>
      <c r="H1112" s="1"/>
      <c r="I1112" s="1"/>
      <c r="J1112" s="4"/>
      <c r="K1112" s="4"/>
      <c r="L1112" s="4"/>
      <c r="M1112" s="4"/>
      <c r="N1112" s="4"/>
      <c r="O1112" s="4"/>
      <c r="P1112" s="4"/>
      <c r="Q1112" s="4"/>
      <c r="R1112" s="58"/>
      <c r="S1112" s="61"/>
      <c r="T1112" s="4"/>
      <c r="U1112" s="9"/>
      <c r="AA1112" s="18"/>
      <c r="AC1112" s="75"/>
    </row>
    <row r="1113" spans="2:29" s="12" customFormat="1" x14ac:dyDescent="0.25">
      <c r="B1113" s="2"/>
      <c r="C1113" s="1"/>
      <c r="D1113" s="9"/>
      <c r="E1113" s="4"/>
      <c r="F1113" s="1"/>
      <c r="G1113" s="8"/>
      <c r="H1113" s="1"/>
      <c r="I1113" s="1"/>
      <c r="J1113" s="4"/>
      <c r="K1113" s="4"/>
      <c r="L1113" s="4"/>
      <c r="M1113" s="4"/>
      <c r="N1113" s="4"/>
      <c r="O1113" s="4"/>
      <c r="P1113" s="4"/>
      <c r="Q1113" s="4"/>
      <c r="R1113" s="58"/>
      <c r="S1113" s="61"/>
      <c r="T1113" s="4"/>
      <c r="U1113" s="9"/>
      <c r="AA1113" s="18"/>
      <c r="AC1113" s="75"/>
    </row>
    <row r="1114" spans="2:29" s="12" customFormat="1" x14ac:dyDescent="0.25">
      <c r="B1114" s="2"/>
      <c r="C1114" s="1"/>
      <c r="D1114" s="9"/>
      <c r="E1114" s="4"/>
      <c r="F1114" s="1"/>
      <c r="G1114" s="8"/>
      <c r="H1114" s="1"/>
      <c r="I1114" s="1"/>
      <c r="J1114" s="4"/>
      <c r="K1114" s="4"/>
      <c r="L1114" s="4"/>
      <c r="M1114" s="4"/>
      <c r="N1114" s="4"/>
      <c r="O1114" s="4"/>
      <c r="P1114" s="4"/>
      <c r="Q1114" s="4"/>
      <c r="R1114" s="58"/>
      <c r="S1114" s="61"/>
      <c r="T1114" s="4"/>
      <c r="U1114" s="9"/>
      <c r="AA1114" s="18"/>
      <c r="AC1114" s="75"/>
    </row>
    <row r="1115" spans="2:29" s="12" customFormat="1" x14ac:dyDescent="0.25">
      <c r="B1115" s="2"/>
      <c r="C1115" s="1"/>
      <c r="D1115" s="9"/>
      <c r="E1115" s="4"/>
      <c r="F1115" s="1"/>
      <c r="G1115" s="8"/>
      <c r="H1115" s="1"/>
      <c r="I1115" s="1"/>
      <c r="J1115" s="4"/>
      <c r="K1115" s="4"/>
      <c r="L1115" s="4"/>
      <c r="M1115" s="4"/>
      <c r="N1115" s="4"/>
      <c r="O1115" s="4"/>
      <c r="P1115" s="4"/>
      <c r="Q1115" s="4"/>
      <c r="R1115" s="58"/>
      <c r="S1115" s="61"/>
      <c r="T1115" s="4"/>
      <c r="U1115" s="9"/>
      <c r="AA1115" s="18"/>
      <c r="AC1115" s="75"/>
    </row>
    <row r="1116" spans="2:29" s="12" customFormat="1" x14ac:dyDescent="0.25">
      <c r="B1116" s="2"/>
      <c r="C1116" s="1"/>
      <c r="D1116" s="9"/>
      <c r="E1116" s="4"/>
      <c r="F1116" s="1"/>
      <c r="G1116" s="8"/>
      <c r="H1116" s="1"/>
      <c r="I1116" s="1"/>
      <c r="J1116" s="4"/>
      <c r="K1116" s="4"/>
      <c r="L1116" s="4"/>
      <c r="M1116" s="4"/>
      <c r="N1116" s="4"/>
      <c r="O1116" s="4"/>
      <c r="P1116" s="4"/>
      <c r="Q1116" s="4"/>
      <c r="R1116" s="58"/>
      <c r="S1116" s="61"/>
      <c r="T1116" s="4"/>
      <c r="U1116" s="9"/>
      <c r="AA1116" s="18"/>
      <c r="AC1116" s="75"/>
    </row>
    <row r="1117" spans="2:29" s="12" customFormat="1" x14ac:dyDescent="0.25">
      <c r="B1117" s="2"/>
      <c r="C1117" s="1"/>
      <c r="D1117" s="9"/>
      <c r="E1117" s="4"/>
      <c r="F1117" s="1"/>
      <c r="G1117" s="8"/>
      <c r="H1117" s="1"/>
      <c r="I1117" s="1"/>
      <c r="J1117" s="4"/>
      <c r="K1117" s="4"/>
      <c r="L1117" s="4"/>
      <c r="M1117" s="4"/>
      <c r="N1117" s="4"/>
      <c r="O1117" s="4"/>
      <c r="P1117" s="4"/>
      <c r="Q1117" s="4"/>
      <c r="R1117" s="58"/>
      <c r="S1117" s="61"/>
      <c r="T1117" s="4"/>
      <c r="U1117" s="9"/>
      <c r="AA1117" s="18"/>
      <c r="AC1117" s="75"/>
    </row>
    <row r="1118" spans="2:29" s="12" customFormat="1" x14ac:dyDescent="0.25">
      <c r="B1118" s="2"/>
      <c r="C1118" s="1"/>
      <c r="D1118" s="9"/>
      <c r="E1118" s="4"/>
      <c r="F1118" s="1"/>
      <c r="G1118" s="8"/>
      <c r="H1118" s="1"/>
      <c r="I1118" s="1"/>
      <c r="J1118" s="4"/>
      <c r="K1118" s="4"/>
      <c r="L1118" s="4"/>
      <c r="M1118" s="4"/>
      <c r="N1118" s="4"/>
      <c r="O1118" s="4"/>
      <c r="P1118" s="4"/>
      <c r="Q1118" s="4"/>
      <c r="R1118" s="58"/>
      <c r="S1118" s="61"/>
      <c r="T1118" s="4"/>
      <c r="U1118" s="9"/>
      <c r="AA1118" s="18"/>
      <c r="AC1118" s="75"/>
    </row>
    <row r="1119" spans="2:29" s="12" customFormat="1" x14ac:dyDescent="0.25">
      <c r="B1119" s="2"/>
      <c r="C1119" s="1"/>
      <c r="D1119" s="9"/>
      <c r="E1119" s="4"/>
      <c r="F1119" s="1"/>
      <c r="G1119" s="8"/>
      <c r="H1119" s="1"/>
      <c r="I1119" s="1"/>
      <c r="J1119" s="4"/>
      <c r="K1119" s="4"/>
      <c r="L1119" s="4"/>
      <c r="M1119" s="4"/>
      <c r="N1119" s="4"/>
      <c r="O1119" s="4"/>
      <c r="P1119" s="4"/>
      <c r="Q1119" s="4"/>
      <c r="R1119" s="58"/>
      <c r="S1119" s="61"/>
      <c r="T1119" s="4"/>
      <c r="U1119" s="9"/>
      <c r="AA1119" s="18"/>
      <c r="AC1119" s="75"/>
    </row>
    <row r="1120" spans="2:29" s="12" customFormat="1" x14ac:dyDescent="0.25">
      <c r="B1120" s="2"/>
      <c r="C1120" s="1"/>
      <c r="D1120" s="9"/>
      <c r="E1120" s="4"/>
      <c r="F1120" s="1"/>
      <c r="G1120" s="8"/>
      <c r="H1120" s="1"/>
      <c r="I1120" s="1"/>
      <c r="J1120" s="4"/>
      <c r="K1120" s="4"/>
      <c r="L1120" s="4"/>
      <c r="M1120" s="4"/>
      <c r="N1120" s="4"/>
      <c r="O1120" s="4"/>
      <c r="P1120" s="4"/>
      <c r="Q1120" s="4"/>
      <c r="R1120" s="58"/>
      <c r="S1120" s="61"/>
      <c r="T1120" s="4"/>
      <c r="U1120" s="9"/>
      <c r="AA1120" s="18"/>
      <c r="AC1120" s="75"/>
    </row>
    <row r="1121" spans="2:29" s="12" customFormat="1" x14ac:dyDescent="0.25">
      <c r="B1121" s="2"/>
      <c r="C1121" s="1"/>
      <c r="D1121" s="9"/>
      <c r="E1121" s="4"/>
      <c r="F1121" s="1"/>
      <c r="G1121" s="8"/>
      <c r="H1121" s="1"/>
      <c r="I1121" s="1"/>
      <c r="J1121" s="4"/>
      <c r="K1121" s="4"/>
      <c r="L1121" s="4"/>
      <c r="M1121" s="4"/>
      <c r="N1121" s="4"/>
      <c r="O1121" s="4"/>
      <c r="P1121" s="4"/>
      <c r="Q1121" s="4"/>
      <c r="R1121" s="58"/>
      <c r="S1121" s="61"/>
      <c r="T1121" s="4"/>
      <c r="U1121" s="9"/>
      <c r="AA1121" s="18"/>
      <c r="AC1121" s="75"/>
    </row>
    <row r="1122" spans="2:29" s="12" customFormat="1" x14ac:dyDescent="0.25">
      <c r="B1122" s="2"/>
      <c r="C1122" s="1"/>
      <c r="D1122" s="9"/>
      <c r="E1122" s="4"/>
      <c r="F1122" s="1"/>
      <c r="G1122" s="8"/>
      <c r="H1122" s="1"/>
      <c r="I1122" s="1"/>
      <c r="J1122" s="4"/>
      <c r="K1122" s="4"/>
      <c r="L1122" s="4"/>
      <c r="M1122" s="4"/>
      <c r="N1122" s="4"/>
      <c r="O1122" s="4"/>
      <c r="P1122" s="4"/>
      <c r="Q1122" s="4"/>
      <c r="R1122" s="58"/>
      <c r="S1122" s="61"/>
      <c r="T1122" s="4"/>
      <c r="U1122" s="9"/>
      <c r="AA1122" s="18"/>
      <c r="AC1122" s="75"/>
    </row>
    <row r="1123" spans="2:29" s="12" customFormat="1" x14ac:dyDescent="0.25">
      <c r="B1123" s="2"/>
      <c r="C1123" s="1"/>
      <c r="D1123" s="9"/>
      <c r="E1123" s="4"/>
      <c r="F1123" s="1"/>
      <c r="G1123" s="8"/>
      <c r="H1123" s="1"/>
      <c r="I1123" s="1"/>
      <c r="J1123" s="4"/>
      <c r="K1123" s="4"/>
      <c r="L1123" s="4"/>
      <c r="M1123" s="4"/>
      <c r="N1123" s="4"/>
      <c r="O1123" s="4"/>
      <c r="P1123" s="4"/>
      <c r="Q1123" s="4"/>
      <c r="R1123" s="58"/>
      <c r="S1123" s="61"/>
      <c r="T1123" s="4"/>
      <c r="U1123" s="9"/>
      <c r="AA1123" s="18"/>
      <c r="AC1123" s="75"/>
    </row>
    <row r="1124" spans="2:29" s="12" customFormat="1" x14ac:dyDescent="0.25">
      <c r="B1124" s="2"/>
      <c r="C1124" s="1"/>
      <c r="D1124" s="9"/>
      <c r="E1124" s="4"/>
      <c r="F1124" s="1"/>
      <c r="G1124" s="8"/>
      <c r="H1124" s="1"/>
      <c r="I1124" s="1"/>
      <c r="J1124" s="4"/>
      <c r="K1124" s="4"/>
      <c r="L1124" s="4"/>
      <c r="M1124" s="4"/>
      <c r="N1124" s="4"/>
      <c r="O1124" s="4"/>
      <c r="P1124" s="4"/>
      <c r="Q1124" s="4"/>
      <c r="R1124" s="58"/>
      <c r="S1124" s="61"/>
      <c r="T1124" s="4"/>
      <c r="U1124" s="9"/>
      <c r="AA1124" s="18"/>
      <c r="AC1124" s="75"/>
    </row>
    <row r="1125" spans="2:29" s="12" customFormat="1" x14ac:dyDescent="0.25">
      <c r="B1125" s="2"/>
      <c r="C1125" s="1"/>
      <c r="D1125" s="9"/>
      <c r="E1125" s="4"/>
      <c r="F1125" s="1"/>
      <c r="G1125" s="8"/>
      <c r="H1125" s="1"/>
      <c r="I1125" s="1"/>
      <c r="J1125" s="4"/>
      <c r="K1125" s="4"/>
      <c r="L1125" s="4"/>
      <c r="M1125" s="4"/>
      <c r="N1125" s="4"/>
      <c r="O1125" s="4"/>
      <c r="P1125" s="4"/>
      <c r="Q1125" s="4"/>
      <c r="R1125" s="58"/>
      <c r="S1125" s="61"/>
      <c r="T1125" s="4"/>
      <c r="U1125" s="9"/>
      <c r="AA1125" s="18"/>
      <c r="AC1125" s="75"/>
    </row>
    <row r="1126" spans="2:29" s="12" customFormat="1" x14ac:dyDescent="0.25">
      <c r="B1126" s="2"/>
      <c r="C1126" s="1"/>
      <c r="D1126" s="9"/>
      <c r="E1126" s="4"/>
      <c r="F1126" s="1"/>
      <c r="G1126" s="8"/>
      <c r="H1126" s="1"/>
      <c r="I1126" s="1"/>
      <c r="J1126" s="4"/>
      <c r="K1126" s="4"/>
      <c r="L1126" s="4"/>
      <c r="M1126" s="4"/>
      <c r="N1126" s="4"/>
      <c r="O1126" s="4"/>
      <c r="P1126" s="4"/>
      <c r="Q1126" s="4"/>
      <c r="R1126" s="58"/>
      <c r="S1126" s="61"/>
      <c r="T1126" s="4"/>
      <c r="U1126" s="9"/>
      <c r="AA1126" s="18"/>
      <c r="AC1126" s="75"/>
    </row>
    <row r="1127" spans="2:29" s="12" customFormat="1" x14ac:dyDescent="0.25">
      <c r="B1127" s="2"/>
      <c r="C1127" s="1"/>
      <c r="D1127" s="9"/>
      <c r="E1127" s="4"/>
      <c r="F1127" s="1"/>
      <c r="G1127" s="8"/>
      <c r="H1127" s="1"/>
      <c r="I1127" s="1"/>
      <c r="J1127" s="4"/>
      <c r="K1127" s="4"/>
      <c r="L1127" s="4"/>
      <c r="M1127" s="4"/>
      <c r="N1127" s="4"/>
      <c r="O1127" s="4"/>
      <c r="P1127" s="4"/>
      <c r="Q1127" s="4"/>
      <c r="R1127" s="58"/>
      <c r="S1127" s="61"/>
      <c r="T1127" s="4"/>
      <c r="U1127" s="9"/>
      <c r="AA1127" s="18"/>
      <c r="AC1127" s="75"/>
    </row>
    <row r="1128" spans="2:29" s="12" customFormat="1" x14ac:dyDescent="0.25">
      <c r="B1128" s="2"/>
      <c r="C1128" s="1"/>
      <c r="D1128" s="9"/>
      <c r="E1128" s="4"/>
      <c r="F1128" s="1"/>
      <c r="G1128" s="8"/>
      <c r="H1128" s="1"/>
      <c r="I1128" s="1"/>
      <c r="J1128" s="4"/>
      <c r="K1128" s="4"/>
      <c r="L1128" s="4"/>
      <c r="M1128" s="4"/>
      <c r="N1128" s="4"/>
      <c r="O1128" s="4"/>
      <c r="P1128" s="4"/>
      <c r="Q1128" s="4"/>
      <c r="R1128" s="58"/>
      <c r="S1128" s="61"/>
      <c r="T1128" s="4"/>
      <c r="U1128" s="9"/>
      <c r="AA1128" s="18"/>
      <c r="AC1128" s="75"/>
    </row>
    <row r="1129" spans="2:29" s="12" customFormat="1" x14ac:dyDescent="0.25">
      <c r="B1129" s="2"/>
      <c r="C1129" s="1"/>
      <c r="D1129" s="9"/>
      <c r="E1129" s="4"/>
      <c r="F1129" s="1"/>
      <c r="G1129" s="8"/>
      <c r="H1129" s="1"/>
      <c r="I1129" s="1"/>
      <c r="J1129" s="4"/>
      <c r="K1129" s="4"/>
      <c r="L1129" s="4"/>
      <c r="M1129" s="4"/>
      <c r="N1129" s="4"/>
      <c r="O1129" s="4"/>
      <c r="P1129" s="4"/>
      <c r="Q1129" s="4"/>
      <c r="R1129" s="58"/>
      <c r="S1129" s="61"/>
      <c r="T1129" s="4"/>
      <c r="U1129" s="9"/>
      <c r="AA1129" s="18"/>
      <c r="AC1129" s="75"/>
    </row>
    <row r="1130" spans="2:29" s="12" customFormat="1" x14ac:dyDescent="0.25">
      <c r="B1130" s="2"/>
      <c r="C1130" s="1"/>
      <c r="D1130" s="9"/>
      <c r="E1130" s="4"/>
      <c r="F1130" s="1"/>
      <c r="G1130" s="8"/>
      <c r="H1130" s="1"/>
      <c r="I1130" s="1"/>
      <c r="J1130" s="4"/>
      <c r="K1130" s="4"/>
      <c r="L1130" s="4"/>
      <c r="M1130" s="4"/>
      <c r="N1130" s="4"/>
      <c r="O1130" s="4"/>
      <c r="P1130" s="4"/>
      <c r="Q1130" s="4"/>
      <c r="R1130" s="58"/>
      <c r="S1130" s="61"/>
      <c r="T1130" s="4"/>
      <c r="U1130" s="9"/>
      <c r="AA1130" s="18"/>
      <c r="AC1130" s="75"/>
    </row>
    <row r="1131" spans="2:29" s="12" customFormat="1" x14ac:dyDescent="0.25">
      <c r="B1131" s="2"/>
      <c r="C1131" s="1"/>
      <c r="D1131" s="9"/>
      <c r="E1131" s="4"/>
      <c r="F1131" s="1"/>
      <c r="G1131" s="8"/>
      <c r="H1131" s="1"/>
      <c r="I1131" s="1"/>
      <c r="J1131" s="4"/>
      <c r="K1131" s="4"/>
      <c r="L1131" s="4"/>
      <c r="M1131" s="4"/>
      <c r="N1131" s="4"/>
      <c r="O1131" s="4"/>
      <c r="P1131" s="4"/>
      <c r="Q1131" s="4"/>
      <c r="R1131" s="58"/>
      <c r="S1131" s="61"/>
      <c r="T1131" s="4"/>
      <c r="U1131" s="9"/>
      <c r="AA1131" s="18"/>
      <c r="AC1131" s="75"/>
    </row>
    <row r="1132" spans="2:29" s="12" customFormat="1" x14ac:dyDescent="0.25">
      <c r="B1132" s="2"/>
      <c r="C1132" s="1"/>
      <c r="D1132" s="9"/>
      <c r="E1132" s="4"/>
      <c r="F1132" s="1"/>
      <c r="G1132" s="8"/>
      <c r="H1132" s="1"/>
      <c r="I1132" s="1"/>
      <c r="J1132" s="4"/>
      <c r="K1132" s="4"/>
      <c r="L1132" s="4"/>
      <c r="M1132" s="4"/>
      <c r="N1132" s="4"/>
      <c r="O1132" s="4"/>
      <c r="P1132" s="4"/>
      <c r="Q1132" s="4"/>
      <c r="R1132" s="58"/>
      <c r="S1132" s="61"/>
      <c r="T1132" s="4"/>
      <c r="U1132" s="9"/>
      <c r="AA1132" s="18"/>
      <c r="AC1132" s="75"/>
    </row>
    <row r="1133" spans="2:29" s="12" customFormat="1" x14ac:dyDescent="0.25">
      <c r="B1133" s="2"/>
      <c r="C1133" s="1"/>
      <c r="D1133" s="9"/>
      <c r="E1133" s="4"/>
      <c r="F1133" s="1"/>
      <c r="G1133" s="8"/>
      <c r="H1133" s="1"/>
      <c r="I1133" s="1"/>
      <c r="J1133" s="4"/>
      <c r="K1133" s="4"/>
      <c r="L1133" s="4"/>
      <c r="M1133" s="4"/>
      <c r="N1133" s="4"/>
      <c r="O1133" s="4"/>
      <c r="P1133" s="4"/>
      <c r="Q1133" s="4"/>
      <c r="R1133" s="58"/>
      <c r="S1133" s="61"/>
      <c r="T1133" s="4"/>
      <c r="U1133" s="9"/>
      <c r="AA1133" s="18"/>
      <c r="AC1133" s="75"/>
    </row>
    <row r="1134" spans="2:29" s="12" customFormat="1" x14ac:dyDescent="0.25">
      <c r="B1134" s="2"/>
      <c r="C1134" s="1"/>
      <c r="D1134" s="9"/>
      <c r="E1134" s="4"/>
      <c r="F1134" s="1"/>
      <c r="G1134" s="8"/>
      <c r="H1134" s="1"/>
      <c r="I1134" s="1"/>
      <c r="J1134" s="4"/>
      <c r="K1134" s="4"/>
      <c r="L1134" s="4"/>
      <c r="M1134" s="4"/>
      <c r="N1134" s="4"/>
      <c r="O1134" s="4"/>
      <c r="P1134" s="4"/>
      <c r="Q1134" s="4"/>
      <c r="R1134" s="58"/>
      <c r="S1134" s="61"/>
      <c r="T1134" s="4"/>
      <c r="U1134" s="9"/>
      <c r="AA1134" s="18"/>
      <c r="AC1134" s="75"/>
    </row>
    <row r="1135" spans="2:29" s="12" customFormat="1" x14ac:dyDescent="0.25">
      <c r="B1135" s="2"/>
      <c r="C1135" s="1"/>
      <c r="D1135" s="9"/>
      <c r="E1135" s="4"/>
      <c r="F1135" s="1"/>
      <c r="G1135" s="8"/>
      <c r="H1135" s="1"/>
      <c r="I1135" s="1"/>
      <c r="J1135" s="4"/>
      <c r="K1135" s="4"/>
      <c r="L1135" s="4"/>
      <c r="M1135" s="4"/>
      <c r="N1135" s="4"/>
      <c r="O1135" s="4"/>
      <c r="P1135" s="4"/>
      <c r="Q1135" s="4"/>
      <c r="R1135" s="58"/>
      <c r="S1135" s="61"/>
      <c r="T1135" s="4"/>
      <c r="U1135" s="9"/>
      <c r="AA1135" s="18"/>
      <c r="AC1135" s="75"/>
    </row>
    <row r="1136" spans="2:29" s="12" customFormat="1" x14ac:dyDescent="0.25">
      <c r="B1136" s="2"/>
      <c r="C1136" s="1"/>
      <c r="D1136" s="9"/>
      <c r="E1136" s="4"/>
      <c r="F1136" s="1"/>
      <c r="G1136" s="8"/>
      <c r="H1136" s="1"/>
      <c r="I1136" s="1"/>
      <c r="J1136" s="4"/>
      <c r="K1136" s="4"/>
      <c r="L1136" s="4"/>
      <c r="M1136" s="4"/>
      <c r="N1136" s="4"/>
      <c r="O1136" s="4"/>
      <c r="P1136" s="4"/>
      <c r="Q1136" s="4"/>
      <c r="R1136" s="58"/>
      <c r="S1136" s="61"/>
      <c r="T1136" s="4"/>
      <c r="U1136" s="9"/>
      <c r="AA1136" s="18"/>
      <c r="AC1136" s="75"/>
    </row>
    <row r="1137" spans="2:29" s="12" customFormat="1" x14ac:dyDescent="0.25">
      <c r="B1137" s="2"/>
      <c r="C1137" s="1"/>
      <c r="D1137" s="9"/>
      <c r="E1137" s="4"/>
      <c r="F1137" s="1"/>
      <c r="G1137" s="8"/>
      <c r="H1137" s="1"/>
      <c r="I1137" s="1"/>
      <c r="J1137" s="4"/>
      <c r="K1137" s="4"/>
      <c r="L1137" s="4"/>
      <c r="M1137" s="4"/>
      <c r="N1137" s="4"/>
      <c r="O1137" s="4"/>
      <c r="P1137" s="4"/>
      <c r="Q1137" s="4"/>
      <c r="R1137" s="58"/>
      <c r="S1137" s="61"/>
      <c r="T1137" s="4"/>
      <c r="U1137" s="9"/>
      <c r="AA1137" s="18"/>
      <c r="AC1137" s="75"/>
    </row>
    <row r="1138" spans="2:29" s="12" customFormat="1" x14ac:dyDescent="0.25">
      <c r="B1138" s="2"/>
      <c r="C1138" s="1"/>
      <c r="D1138" s="9"/>
      <c r="E1138" s="4"/>
      <c r="F1138" s="1"/>
      <c r="G1138" s="8"/>
      <c r="H1138" s="1"/>
      <c r="I1138" s="1"/>
      <c r="J1138" s="4"/>
      <c r="K1138" s="4"/>
      <c r="L1138" s="4"/>
      <c r="M1138" s="4"/>
      <c r="N1138" s="4"/>
      <c r="O1138" s="4"/>
      <c r="P1138" s="4"/>
      <c r="Q1138" s="4"/>
      <c r="R1138" s="58"/>
      <c r="S1138" s="61"/>
      <c r="T1138" s="4"/>
      <c r="U1138" s="9"/>
      <c r="AA1138" s="18"/>
      <c r="AC1138" s="75"/>
    </row>
    <row r="1139" spans="2:29" s="12" customFormat="1" x14ac:dyDescent="0.25">
      <c r="B1139" s="2"/>
      <c r="C1139" s="1"/>
      <c r="D1139" s="9"/>
      <c r="E1139" s="4"/>
      <c r="F1139" s="1"/>
      <c r="G1139" s="8"/>
      <c r="H1139" s="1"/>
      <c r="I1139" s="1"/>
      <c r="J1139" s="4"/>
      <c r="K1139" s="4"/>
      <c r="L1139" s="4"/>
      <c r="M1139" s="4"/>
      <c r="N1139" s="4"/>
      <c r="O1139" s="4"/>
      <c r="P1139" s="4"/>
      <c r="Q1139" s="4"/>
      <c r="R1139" s="58"/>
      <c r="S1139" s="61"/>
      <c r="T1139" s="4"/>
      <c r="U1139" s="9"/>
      <c r="AA1139" s="18"/>
      <c r="AC1139" s="75"/>
    </row>
    <row r="1140" spans="2:29" s="12" customFormat="1" x14ac:dyDescent="0.25">
      <c r="B1140" s="2"/>
      <c r="C1140" s="1"/>
      <c r="D1140" s="9"/>
      <c r="E1140" s="4"/>
      <c r="F1140" s="1"/>
      <c r="G1140" s="8"/>
      <c r="H1140" s="1"/>
      <c r="I1140" s="1"/>
      <c r="J1140" s="4"/>
      <c r="K1140" s="4"/>
      <c r="L1140" s="4"/>
      <c r="M1140" s="4"/>
      <c r="N1140" s="4"/>
      <c r="O1140" s="4"/>
      <c r="P1140" s="4"/>
      <c r="Q1140" s="4"/>
      <c r="R1140" s="58"/>
      <c r="S1140" s="61"/>
      <c r="T1140" s="4"/>
      <c r="U1140" s="9"/>
      <c r="AA1140" s="18"/>
      <c r="AC1140" s="75"/>
    </row>
    <row r="1141" spans="2:29" s="12" customFormat="1" x14ac:dyDescent="0.25">
      <c r="B1141" s="2"/>
      <c r="C1141" s="1"/>
      <c r="D1141" s="9"/>
      <c r="E1141" s="4"/>
      <c r="F1141" s="1"/>
      <c r="G1141" s="8"/>
      <c r="H1141" s="1"/>
      <c r="I1141" s="1"/>
      <c r="J1141" s="4"/>
      <c r="K1141" s="4"/>
      <c r="L1141" s="4"/>
      <c r="M1141" s="4"/>
      <c r="N1141" s="4"/>
      <c r="O1141" s="4"/>
      <c r="P1141" s="4"/>
      <c r="Q1141" s="4"/>
      <c r="R1141" s="58"/>
      <c r="S1141" s="61"/>
      <c r="T1141" s="4"/>
      <c r="U1141" s="9"/>
      <c r="AA1141" s="18"/>
      <c r="AC1141" s="75"/>
    </row>
    <row r="1142" spans="2:29" s="12" customFormat="1" x14ac:dyDescent="0.25">
      <c r="B1142" s="2"/>
      <c r="C1142" s="1"/>
      <c r="D1142" s="9"/>
      <c r="E1142" s="4"/>
      <c r="F1142" s="1"/>
      <c r="G1142" s="8"/>
      <c r="H1142" s="1"/>
      <c r="I1142" s="1"/>
      <c r="J1142" s="4"/>
      <c r="K1142" s="4"/>
      <c r="L1142" s="4"/>
      <c r="M1142" s="4"/>
      <c r="N1142" s="4"/>
      <c r="O1142" s="4"/>
      <c r="P1142" s="4"/>
      <c r="Q1142" s="4"/>
      <c r="R1142" s="58"/>
      <c r="S1142" s="61"/>
      <c r="T1142" s="4"/>
      <c r="U1142" s="9"/>
      <c r="AA1142" s="18"/>
      <c r="AC1142" s="75"/>
    </row>
    <row r="1143" spans="2:29" s="12" customFormat="1" x14ac:dyDescent="0.25">
      <c r="B1143" s="2"/>
      <c r="C1143" s="1"/>
      <c r="D1143" s="9"/>
      <c r="E1143" s="4"/>
      <c r="F1143" s="1"/>
      <c r="G1143" s="8"/>
      <c r="H1143" s="1"/>
      <c r="I1143" s="1"/>
      <c r="J1143" s="4"/>
      <c r="K1143" s="4"/>
      <c r="L1143" s="4"/>
      <c r="M1143" s="4"/>
      <c r="N1143" s="4"/>
      <c r="O1143" s="4"/>
      <c r="P1143" s="4"/>
      <c r="Q1143" s="4"/>
      <c r="R1143" s="58"/>
      <c r="S1143" s="61"/>
      <c r="T1143" s="4"/>
      <c r="U1143" s="9"/>
      <c r="AA1143" s="18"/>
      <c r="AC1143" s="75"/>
    </row>
    <row r="1144" spans="2:29" s="12" customFormat="1" x14ac:dyDescent="0.25">
      <c r="B1144" s="2"/>
      <c r="C1144" s="1"/>
      <c r="D1144" s="9"/>
      <c r="E1144" s="4"/>
      <c r="F1144" s="1"/>
      <c r="G1144" s="8"/>
      <c r="H1144" s="1"/>
      <c r="I1144" s="1"/>
      <c r="J1144" s="4"/>
      <c r="K1144" s="4"/>
      <c r="L1144" s="4"/>
      <c r="M1144" s="4"/>
      <c r="N1144" s="4"/>
      <c r="O1144" s="4"/>
      <c r="P1144" s="4"/>
      <c r="Q1144" s="4"/>
      <c r="R1144" s="58"/>
      <c r="S1144" s="61"/>
      <c r="T1144" s="4"/>
      <c r="U1144" s="9"/>
      <c r="AA1144" s="18"/>
      <c r="AC1144" s="75"/>
    </row>
    <row r="1145" spans="2:29" s="12" customFormat="1" x14ac:dyDescent="0.25">
      <c r="B1145" s="2"/>
      <c r="C1145" s="1"/>
      <c r="D1145" s="9"/>
      <c r="E1145" s="4"/>
      <c r="F1145" s="1"/>
      <c r="G1145" s="8"/>
      <c r="H1145" s="1"/>
      <c r="I1145" s="1"/>
      <c r="J1145" s="4"/>
      <c r="K1145" s="4"/>
      <c r="L1145" s="4"/>
      <c r="M1145" s="4"/>
      <c r="N1145" s="4"/>
      <c r="O1145" s="4"/>
      <c r="P1145" s="4"/>
      <c r="Q1145" s="4"/>
      <c r="R1145" s="58"/>
      <c r="S1145" s="61"/>
      <c r="T1145" s="4"/>
      <c r="U1145" s="9"/>
      <c r="AA1145" s="18"/>
      <c r="AC1145" s="75"/>
    </row>
    <row r="1146" spans="2:29" s="12" customFormat="1" x14ac:dyDescent="0.25">
      <c r="B1146" s="2"/>
      <c r="C1146" s="1"/>
      <c r="D1146" s="9"/>
      <c r="E1146" s="4"/>
      <c r="F1146" s="1"/>
      <c r="G1146" s="8"/>
      <c r="H1146" s="1"/>
      <c r="I1146" s="1"/>
      <c r="J1146" s="4"/>
      <c r="K1146" s="4"/>
      <c r="L1146" s="4"/>
      <c r="M1146" s="4"/>
      <c r="N1146" s="4"/>
      <c r="O1146" s="4"/>
      <c r="P1146" s="4"/>
      <c r="Q1146" s="4"/>
      <c r="R1146" s="58"/>
      <c r="S1146" s="61"/>
      <c r="T1146" s="4"/>
      <c r="U1146" s="9"/>
      <c r="AA1146" s="18"/>
      <c r="AC1146" s="75"/>
    </row>
    <row r="1147" spans="2:29" s="12" customFormat="1" x14ac:dyDescent="0.25">
      <c r="B1147" s="2"/>
      <c r="C1147" s="1"/>
      <c r="D1147" s="9"/>
      <c r="E1147" s="4"/>
      <c r="F1147" s="1"/>
      <c r="G1147" s="8"/>
      <c r="H1147" s="1"/>
      <c r="I1147" s="1"/>
      <c r="J1147" s="4"/>
      <c r="K1147" s="4"/>
      <c r="L1147" s="4"/>
      <c r="M1147" s="4"/>
      <c r="N1147" s="4"/>
      <c r="O1147" s="4"/>
      <c r="P1147" s="4"/>
      <c r="Q1147" s="4"/>
      <c r="R1147" s="58"/>
      <c r="S1147" s="61"/>
      <c r="T1147" s="4"/>
      <c r="U1147" s="9"/>
      <c r="AA1147" s="18"/>
      <c r="AC1147" s="75"/>
    </row>
    <row r="1148" spans="2:29" s="12" customFormat="1" x14ac:dyDescent="0.25">
      <c r="B1148" s="2"/>
      <c r="C1148" s="1"/>
      <c r="D1148" s="9"/>
      <c r="E1148" s="4"/>
      <c r="F1148" s="1"/>
      <c r="G1148" s="8"/>
      <c r="H1148" s="1"/>
      <c r="I1148" s="1"/>
      <c r="J1148" s="4"/>
      <c r="K1148" s="4"/>
      <c r="L1148" s="4"/>
      <c r="M1148" s="4"/>
      <c r="N1148" s="4"/>
      <c r="O1148" s="4"/>
      <c r="P1148" s="4"/>
      <c r="Q1148" s="4"/>
      <c r="R1148" s="58"/>
      <c r="S1148" s="61"/>
      <c r="T1148" s="4"/>
      <c r="U1148" s="9"/>
      <c r="AA1148" s="18"/>
      <c r="AC1148" s="75"/>
    </row>
    <row r="1149" spans="2:29" s="12" customFormat="1" x14ac:dyDescent="0.25">
      <c r="B1149" s="2"/>
      <c r="C1149" s="1"/>
      <c r="D1149" s="9"/>
      <c r="E1149" s="4"/>
      <c r="F1149" s="1"/>
      <c r="G1149" s="8"/>
      <c r="H1149" s="1"/>
      <c r="I1149" s="1"/>
      <c r="J1149" s="4"/>
      <c r="K1149" s="4"/>
      <c r="L1149" s="4"/>
      <c r="M1149" s="4"/>
      <c r="N1149" s="4"/>
      <c r="O1149" s="4"/>
      <c r="P1149" s="4"/>
      <c r="Q1149" s="4"/>
      <c r="R1149" s="58"/>
      <c r="S1149" s="61"/>
      <c r="T1149" s="4"/>
      <c r="U1149" s="9"/>
      <c r="AA1149" s="18"/>
      <c r="AC1149" s="75"/>
    </row>
    <row r="1150" spans="2:29" s="12" customFormat="1" x14ac:dyDescent="0.25">
      <c r="B1150" s="2"/>
      <c r="C1150" s="1"/>
      <c r="D1150" s="9"/>
      <c r="E1150" s="4"/>
      <c r="F1150" s="1"/>
      <c r="G1150" s="8"/>
      <c r="H1150" s="1"/>
      <c r="I1150" s="1"/>
      <c r="J1150" s="4"/>
      <c r="K1150" s="4"/>
      <c r="L1150" s="4"/>
      <c r="M1150" s="4"/>
      <c r="N1150" s="4"/>
      <c r="O1150" s="4"/>
      <c r="P1150" s="4"/>
      <c r="Q1150" s="4"/>
      <c r="R1150" s="58"/>
      <c r="S1150" s="61"/>
      <c r="T1150" s="4"/>
      <c r="U1150" s="9"/>
      <c r="AA1150" s="18"/>
      <c r="AC1150" s="75"/>
    </row>
    <row r="1151" spans="2:29" s="12" customFormat="1" x14ac:dyDescent="0.25">
      <c r="B1151" s="2"/>
      <c r="C1151" s="1"/>
      <c r="D1151" s="9"/>
      <c r="E1151" s="4"/>
      <c r="F1151" s="1"/>
      <c r="G1151" s="8"/>
      <c r="H1151" s="1"/>
      <c r="I1151" s="1"/>
      <c r="J1151" s="4"/>
      <c r="K1151" s="4"/>
      <c r="L1151" s="4"/>
      <c r="M1151" s="4"/>
      <c r="N1151" s="4"/>
      <c r="O1151" s="4"/>
      <c r="P1151" s="4"/>
      <c r="Q1151" s="4"/>
      <c r="R1151" s="58"/>
      <c r="S1151" s="61"/>
      <c r="T1151" s="4"/>
      <c r="U1151" s="9"/>
      <c r="AA1151" s="18"/>
      <c r="AC1151" s="75"/>
    </row>
    <row r="1152" spans="2:29" s="12" customFormat="1" x14ac:dyDescent="0.25">
      <c r="B1152" s="2"/>
      <c r="C1152" s="1"/>
      <c r="D1152" s="9"/>
      <c r="E1152" s="4"/>
      <c r="F1152" s="1"/>
      <c r="G1152" s="8"/>
      <c r="H1152" s="1"/>
      <c r="I1152" s="1"/>
      <c r="J1152" s="4"/>
      <c r="K1152" s="4"/>
      <c r="L1152" s="4"/>
      <c r="M1152" s="4"/>
      <c r="N1152" s="4"/>
      <c r="O1152" s="4"/>
      <c r="P1152" s="4"/>
      <c r="Q1152" s="4"/>
      <c r="R1152" s="58"/>
      <c r="S1152" s="61"/>
      <c r="T1152" s="4"/>
      <c r="U1152" s="9"/>
      <c r="AA1152" s="18"/>
      <c r="AC1152" s="75"/>
    </row>
    <row r="1153" spans="2:29" s="12" customFormat="1" x14ac:dyDescent="0.25">
      <c r="B1153" s="2"/>
      <c r="C1153" s="1"/>
      <c r="D1153" s="9"/>
      <c r="E1153" s="4"/>
      <c r="F1153" s="1"/>
      <c r="G1153" s="8"/>
      <c r="H1153" s="1"/>
      <c r="I1153" s="1"/>
      <c r="J1153" s="4"/>
      <c r="K1153" s="4"/>
      <c r="L1153" s="4"/>
      <c r="M1153" s="4"/>
      <c r="N1153" s="4"/>
      <c r="O1153" s="4"/>
      <c r="P1153" s="4"/>
      <c r="Q1153" s="4"/>
      <c r="R1153" s="58"/>
      <c r="S1153" s="61"/>
      <c r="T1153" s="4"/>
      <c r="U1153" s="9"/>
      <c r="AA1153" s="18"/>
      <c r="AC1153" s="75"/>
    </row>
    <row r="1154" spans="2:29" s="12" customFormat="1" x14ac:dyDescent="0.25">
      <c r="B1154" s="2"/>
      <c r="C1154" s="1"/>
      <c r="D1154" s="9"/>
      <c r="E1154" s="4"/>
      <c r="F1154" s="1"/>
      <c r="G1154" s="8"/>
      <c r="H1154" s="1"/>
      <c r="I1154" s="1"/>
      <c r="J1154" s="4"/>
      <c r="K1154" s="4"/>
      <c r="L1154" s="4"/>
      <c r="M1154" s="4"/>
      <c r="N1154" s="4"/>
      <c r="O1154" s="4"/>
      <c r="P1154" s="4"/>
      <c r="Q1154" s="4"/>
      <c r="R1154" s="58"/>
      <c r="S1154" s="61"/>
      <c r="T1154" s="4"/>
      <c r="U1154" s="9"/>
      <c r="AA1154" s="18"/>
      <c r="AC1154" s="75"/>
    </row>
    <row r="1155" spans="2:29" s="12" customFormat="1" x14ac:dyDescent="0.25">
      <c r="B1155" s="2"/>
      <c r="C1155" s="1"/>
      <c r="D1155" s="9"/>
      <c r="E1155" s="4"/>
      <c r="F1155" s="1"/>
      <c r="G1155" s="8"/>
      <c r="H1155" s="1"/>
      <c r="I1155" s="1"/>
      <c r="J1155" s="4"/>
      <c r="K1155" s="4"/>
      <c r="L1155" s="4"/>
      <c r="M1155" s="4"/>
      <c r="N1155" s="4"/>
      <c r="O1155" s="4"/>
      <c r="P1155" s="4"/>
      <c r="Q1155" s="4"/>
      <c r="R1155" s="58"/>
      <c r="S1155" s="61"/>
      <c r="T1155" s="4"/>
      <c r="U1155" s="9"/>
      <c r="AA1155" s="18"/>
      <c r="AC1155" s="75"/>
    </row>
    <row r="1156" spans="2:29" s="12" customFormat="1" x14ac:dyDescent="0.25">
      <c r="B1156" s="2"/>
      <c r="C1156" s="1"/>
      <c r="D1156" s="9"/>
      <c r="E1156" s="4"/>
      <c r="F1156" s="1"/>
      <c r="G1156" s="8"/>
      <c r="H1156" s="1"/>
      <c r="I1156" s="1"/>
      <c r="J1156" s="4"/>
      <c r="K1156" s="4"/>
      <c r="L1156" s="4"/>
      <c r="M1156" s="4"/>
      <c r="N1156" s="4"/>
      <c r="O1156" s="4"/>
      <c r="P1156" s="4"/>
      <c r="Q1156" s="4"/>
      <c r="R1156" s="58"/>
      <c r="S1156" s="61"/>
      <c r="T1156" s="4"/>
      <c r="U1156" s="9"/>
      <c r="AA1156" s="18"/>
      <c r="AC1156" s="75"/>
    </row>
    <row r="1157" spans="2:29" s="12" customFormat="1" x14ac:dyDescent="0.25">
      <c r="B1157" s="2"/>
      <c r="C1157" s="1"/>
      <c r="D1157" s="9"/>
      <c r="E1157" s="4"/>
      <c r="F1157" s="1"/>
      <c r="G1157" s="8"/>
      <c r="H1157" s="1"/>
      <c r="I1157" s="1"/>
      <c r="J1157" s="4"/>
      <c r="K1157" s="4"/>
      <c r="L1157" s="4"/>
      <c r="M1157" s="4"/>
      <c r="N1157" s="4"/>
      <c r="O1157" s="4"/>
      <c r="P1157" s="4"/>
      <c r="Q1157" s="4"/>
      <c r="R1157" s="58"/>
      <c r="S1157" s="61"/>
      <c r="T1157" s="4"/>
      <c r="U1157" s="9"/>
      <c r="AA1157" s="18"/>
      <c r="AC1157" s="75"/>
    </row>
    <row r="1158" spans="2:29" s="12" customFormat="1" x14ac:dyDescent="0.25">
      <c r="B1158" s="2"/>
      <c r="C1158" s="1"/>
      <c r="D1158" s="9"/>
      <c r="E1158" s="4"/>
      <c r="F1158" s="1"/>
      <c r="G1158" s="8"/>
      <c r="H1158" s="1"/>
      <c r="I1158" s="1"/>
      <c r="J1158" s="4"/>
      <c r="K1158" s="4"/>
      <c r="L1158" s="4"/>
      <c r="M1158" s="4"/>
      <c r="N1158" s="4"/>
      <c r="O1158" s="4"/>
      <c r="P1158" s="4"/>
      <c r="Q1158" s="4"/>
      <c r="R1158" s="58"/>
      <c r="S1158" s="61"/>
      <c r="T1158" s="4"/>
      <c r="U1158" s="9"/>
      <c r="AA1158" s="18"/>
      <c r="AC1158" s="75"/>
    </row>
    <row r="1159" spans="2:29" s="12" customFormat="1" x14ac:dyDescent="0.25">
      <c r="B1159" s="2"/>
      <c r="C1159" s="1"/>
      <c r="D1159" s="9"/>
      <c r="E1159" s="4"/>
      <c r="F1159" s="1"/>
      <c r="G1159" s="8"/>
      <c r="H1159" s="1"/>
      <c r="I1159" s="1"/>
      <c r="J1159" s="4"/>
      <c r="K1159" s="4"/>
      <c r="L1159" s="4"/>
      <c r="M1159" s="4"/>
      <c r="N1159" s="4"/>
      <c r="O1159" s="4"/>
      <c r="P1159" s="4"/>
      <c r="Q1159" s="4"/>
      <c r="R1159" s="58"/>
      <c r="S1159" s="61"/>
      <c r="T1159" s="4"/>
      <c r="U1159" s="9"/>
      <c r="AA1159" s="18"/>
      <c r="AC1159" s="75"/>
    </row>
    <row r="1160" spans="2:29" s="12" customFormat="1" x14ac:dyDescent="0.25">
      <c r="B1160" s="2"/>
      <c r="C1160" s="1"/>
      <c r="D1160" s="9"/>
      <c r="E1160" s="4"/>
      <c r="F1160" s="1"/>
      <c r="G1160" s="8"/>
      <c r="H1160" s="1"/>
      <c r="I1160" s="1"/>
      <c r="J1160" s="4"/>
      <c r="K1160" s="4"/>
      <c r="L1160" s="4"/>
      <c r="M1160" s="4"/>
      <c r="N1160" s="4"/>
      <c r="O1160" s="4"/>
      <c r="P1160" s="4"/>
      <c r="Q1160" s="4"/>
      <c r="R1160" s="58"/>
      <c r="S1160" s="61"/>
      <c r="T1160" s="4"/>
      <c r="U1160" s="9"/>
      <c r="AA1160" s="18"/>
      <c r="AC1160" s="75"/>
    </row>
    <row r="1161" spans="2:29" s="12" customFormat="1" x14ac:dyDescent="0.25">
      <c r="B1161" s="2"/>
      <c r="C1161" s="1"/>
      <c r="D1161" s="9"/>
      <c r="E1161" s="4"/>
      <c r="F1161" s="1"/>
      <c r="G1161" s="8"/>
      <c r="H1161" s="1"/>
      <c r="I1161" s="1"/>
      <c r="J1161" s="4"/>
      <c r="K1161" s="4"/>
      <c r="L1161" s="4"/>
      <c r="M1161" s="4"/>
      <c r="N1161" s="4"/>
      <c r="O1161" s="4"/>
      <c r="P1161" s="4"/>
      <c r="Q1161" s="4"/>
      <c r="R1161" s="58"/>
      <c r="S1161" s="61"/>
      <c r="T1161" s="4"/>
      <c r="U1161" s="9"/>
      <c r="AA1161" s="18"/>
      <c r="AC1161" s="75"/>
    </row>
    <row r="1162" spans="2:29" s="12" customFormat="1" x14ac:dyDescent="0.25">
      <c r="B1162" s="2"/>
      <c r="C1162" s="1"/>
      <c r="D1162" s="9"/>
      <c r="E1162" s="4"/>
      <c r="F1162" s="1"/>
      <c r="G1162" s="8"/>
      <c r="H1162" s="1"/>
      <c r="I1162" s="1"/>
      <c r="J1162" s="4"/>
      <c r="K1162" s="4"/>
      <c r="L1162" s="4"/>
      <c r="M1162" s="4"/>
      <c r="N1162" s="4"/>
      <c r="O1162" s="4"/>
      <c r="P1162" s="4"/>
      <c r="Q1162" s="4"/>
      <c r="R1162" s="58"/>
      <c r="S1162" s="61"/>
      <c r="T1162" s="4"/>
      <c r="U1162" s="9"/>
      <c r="AA1162" s="18"/>
      <c r="AC1162" s="75"/>
    </row>
    <row r="1163" spans="2:29" s="12" customFormat="1" x14ac:dyDescent="0.25">
      <c r="B1163" s="2"/>
      <c r="C1163" s="1"/>
      <c r="D1163" s="9"/>
      <c r="E1163" s="4"/>
      <c r="F1163" s="1"/>
      <c r="G1163" s="8"/>
      <c r="H1163" s="1"/>
      <c r="I1163" s="1"/>
      <c r="J1163" s="4"/>
      <c r="K1163" s="4"/>
      <c r="L1163" s="4"/>
      <c r="M1163" s="4"/>
      <c r="N1163" s="4"/>
      <c r="O1163" s="4"/>
      <c r="P1163" s="4"/>
      <c r="Q1163" s="4"/>
      <c r="R1163" s="58"/>
      <c r="S1163" s="61"/>
      <c r="T1163" s="4"/>
      <c r="U1163" s="9"/>
      <c r="AA1163" s="18"/>
      <c r="AC1163" s="75"/>
    </row>
    <row r="1164" spans="2:29" s="12" customFormat="1" x14ac:dyDescent="0.25">
      <c r="B1164" s="2"/>
      <c r="C1164" s="1"/>
      <c r="D1164" s="9"/>
      <c r="E1164" s="4"/>
      <c r="F1164" s="1"/>
      <c r="G1164" s="8"/>
      <c r="H1164" s="1"/>
      <c r="I1164" s="1"/>
      <c r="J1164" s="4"/>
      <c r="K1164" s="4"/>
      <c r="L1164" s="4"/>
      <c r="M1164" s="4"/>
      <c r="N1164" s="4"/>
      <c r="O1164" s="4"/>
      <c r="P1164" s="4"/>
      <c r="Q1164" s="4"/>
      <c r="R1164" s="58"/>
      <c r="S1164" s="61"/>
      <c r="T1164" s="4"/>
      <c r="U1164" s="9"/>
      <c r="AA1164" s="18"/>
      <c r="AC1164" s="75"/>
    </row>
    <row r="1165" spans="2:29" s="12" customFormat="1" x14ac:dyDescent="0.25">
      <c r="B1165" s="2"/>
      <c r="C1165" s="1"/>
      <c r="D1165" s="9"/>
      <c r="E1165" s="4"/>
      <c r="F1165" s="1"/>
      <c r="G1165" s="8"/>
      <c r="H1165" s="1"/>
      <c r="I1165" s="1"/>
      <c r="J1165" s="4"/>
      <c r="K1165" s="4"/>
      <c r="L1165" s="4"/>
      <c r="M1165" s="4"/>
      <c r="N1165" s="4"/>
      <c r="O1165" s="4"/>
      <c r="P1165" s="4"/>
      <c r="Q1165" s="4"/>
      <c r="R1165" s="58"/>
      <c r="S1165" s="61"/>
      <c r="T1165" s="4"/>
      <c r="U1165" s="9"/>
      <c r="AA1165" s="18"/>
      <c r="AC1165" s="75"/>
    </row>
    <row r="1166" spans="2:29" s="12" customFormat="1" x14ac:dyDescent="0.25">
      <c r="B1166" s="2"/>
      <c r="C1166" s="1"/>
      <c r="D1166" s="9"/>
      <c r="E1166" s="4"/>
      <c r="F1166" s="1"/>
      <c r="G1166" s="8"/>
      <c r="H1166" s="1"/>
      <c r="I1166" s="1"/>
      <c r="J1166" s="4"/>
      <c r="K1166" s="4"/>
      <c r="L1166" s="4"/>
      <c r="M1166" s="4"/>
      <c r="N1166" s="4"/>
      <c r="O1166" s="4"/>
      <c r="P1166" s="4"/>
      <c r="Q1166" s="4"/>
      <c r="R1166" s="58"/>
      <c r="S1166" s="61"/>
      <c r="T1166" s="4"/>
      <c r="U1166" s="9"/>
      <c r="AA1166" s="18"/>
      <c r="AC1166" s="75"/>
    </row>
    <row r="1167" spans="2:29" s="12" customFormat="1" x14ac:dyDescent="0.25">
      <c r="B1167" s="2"/>
      <c r="C1167" s="1"/>
      <c r="D1167" s="9"/>
      <c r="E1167" s="4"/>
      <c r="F1167" s="1"/>
      <c r="G1167" s="8"/>
      <c r="H1167" s="1"/>
      <c r="I1167" s="1"/>
      <c r="J1167" s="4"/>
      <c r="K1167" s="4"/>
      <c r="L1167" s="4"/>
      <c r="M1167" s="4"/>
      <c r="N1167" s="4"/>
      <c r="O1167" s="4"/>
      <c r="P1167" s="4"/>
      <c r="Q1167" s="4"/>
      <c r="R1167" s="58"/>
      <c r="S1167" s="61"/>
      <c r="T1167" s="4"/>
      <c r="U1167" s="9"/>
      <c r="AA1167" s="18"/>
      <c r="AC1167" s="75"/>
    </row>
    <row r="1168" spans="2:29" s="12" customFormat="1" x14ac:dyDescent="0.25">
      <c r="B1168" s="2"/>
      <c r="C1168" s="1"/>
      <c r="D1168" s="9"/>
      <c r="E1168" s="4"/>
      <c r="F1168" s="1"/>
      <c r="G1168" s="8"/>
      <c r="H1168" s="1"/>
      <c r="I1168" s="1"/>
      <c r="J1168" s="4"/>
      <c r="K1168" s="4"/>
      <c r="L1168" s="4"/>
      <c r="M1168" s="4"/>
      <c r="N1168" s="4"/>
      <c r="O1168" s="4"/>
      <c r="P1168" s="4"/>
      <c r="Q1168" s="4"/>
      <c r="R1168" s="58"/>
      <c r="S1168" s="61"/>
      <c r="T1168" s="4"/>
      <c r="U1168" s="9"/>
      <c r="AA1168" s="18"/>
      <c r="AC1168" s="75"/>
    </row>
    <row r="1169" spans="2:29" s="12" customFormat="1" x14ac:dyDescent="0.25">
      <c r="B1169" s="2"/>
      <c r="C1169" s="1"/>
      <c r="D1169" s="9"/>
      <c r="E1169" s="4"/>
      <c r="F1169" s="1"/>
      <c r="G1169" s="8"/>
      <c r="H1169" s="1"/>
      <c r="I1169" s="1"/>
      <c r="J1169" s="4"/>
      <c r="K1169" s="4"/>
      <c r="L1169" s="4"/>
      <c r="M1169" s="4"/>
      <c r="N1169" s="4"/>
      <c r="O1169" s="4"/>
      <c r="P1169" s="4"/>
      <c r="Q1169" s="4"/>
      <c r="R1169" s="58"/>
      <c r="S1169" s="61"/>
      <c r="T1169" s="4"/>
      <c r="U1169" s="9"/>
      <c r="AA1169" s="18"/>
      <c r="AC1169" s="75"/>
    </row>
    <row r="1170" spans="2:29" s="12" customFormat="1" x14ac:dyDescent="0.25">
      <c r="B1170" s="2"/>
      <c r="C1170" s="1"/>
      <c r="D1170" s="9"/>
      <c r="E1170" s="4"/>
      <c r="F1170" s="1"/>
      <c r="G1170" s="8"/>
      <c r="H1170" s="1"/>
      <c r="I1170" s="1"/>
      <c r="J1170" s="4"/>
      <c r="K1170" s="4"/>
      <c r="L1170" s="4"/>
      <c r="M1170" s="4"/>
      <c r="N1170" s="4"/>
      <c r="O1170" s="4"/>
      <c r="P1170" s="4"/>
      <c r="Q1170" s="4"/>
      <c r="R1170" s="58"/>
      <c r="S1170" s="61"/>
      <c r="T1170" s="4"/>
      <c r="U1170" s="9"/>
      <c r="AA1170" s="18"/>
      <c r="AC1170" s="75"/>
    </row>
    <row r="1171" spans="2:29" s="12" customFormat="1" x14ac:dyDescent="0.25">
      <c r="B1171" s="2"/>
      <c r="C1171" s="1"/>
      <c r="D1171" s="9"/>
      <c r="E1171" s="4"/>
      <c r="F1171" s="1"/>
      <c r="G1171" s="8"/>
      <c r="H1171" s="1"/>
      <c r="I1171" s="1"/>
      <c r="J1171" s="4"/>
      <c r="K1171" s="4"/>
      <c r="L1171" s="4"/>
      <c r="M1171" s="4"/>
      <c r="N1171" s="4"/>
      <c r="O1171" s="4"/>
      <c r="P1171" s="4"/>
      <c r="Q1171" s="4"/>
      <c r="R1171" s="58"/>
      <c r="S1171" s="61"/>
      <c r="T1171" s="4"/>
      <c r="U1171" s="9"/>
      <c r="AA1171" s="18"/>
      <c r="AC1171" s="75"/>
    </row>
    <row r="1172" spans="2:29" s="12" customFormat="1" x14ac:dyDescent="0.25">
      <c r="B1172" s="2"/>
      <c r="C1172" s="1"/>
      <c r="D1172" s="9"/>
      <c r="E1172" s="4"/>
      <c r="F1172" s="1"/>
      <c r="G1172" s="8"/>
      <c r="H1172" s="1"/>
      <c r="I1172" s="1"/>
      <c r="J1172" s="4"/>
      <c r="K1172" s="4"/>
      <c r="L1172" s="4"/>
      <c r="M1172" s="4"/>
      <c r="N1172" s="4"/>
      <c r="O1172" s="4"/>
      <c r="P1172" s="4"/>
      <c r="Q1172" s="4"/>
      <c r="R1172" s="58"/>
      <c r="S1172" s="61"/>
      <c r="T1172" s="4"/>
      <c r="U1172" s="9"/>
      <c r="AA1172" s="18"/>
      <c r="AC1172" s="75"/>
    </row>
    <row r="1173" spans="2:29" s="12" customFormat="1" x14ac:dyDescent="0.25">
      <c r="B1173" s="2"/>
      <c r="C1173" s="1"/>
      <c r="D1173" s="9"/>
      <c r="E1173" s="4"/>
      <c r="F1173" s="1"/>
      <c r="G1173" s="8"/>
      <c r="H1173" s="1"/>
      <c r="I1173" s="1"/>
      <c r="J1173" s="4"/>
      <c r="K1173" s="4"/>
      <c r="L1173" s="4"/>
      <c r="M1173" s="4"/>
      <c r="N1173" s="4"/>
      <c r="O1173" s="4"/>
      <c r="P1173" s="4"/>
      <c r="Q1173" s="4"/>
      <c r="R1173" s="58"/>
      <c r="S1173" s="61"/>
      <c r="T1173" s="4"/>
      <c r="U1173" s="9"/>
      <c r="AA1173" s="18"/>
      <c r="AC1173" s="75"/>
    </row>
    <row r="1174" spans="2:29" s="12" customFormat="1" x14ac:dyDescent="0.25">
      <c r="B1174" s="2"/>
      <c r="C1174" s="1"/>
      <c r="D1174" s="9"/>
      <c r="E1174" s="4"/>
      <c r="F1174" s="1"/>
      <c r="G1174" s="8"/>
      <c r="H1174" s="1"/>
      <c r="I1174" s="1"/>
      <c r="J1174" s="4"/>
      <c r="K1174" s="4"/>
      <c r="L1174" s="4"/>
      <c r="M1174" s="4"/>
      <c r="N1174" s="4"/>
      <c r="O1174" s="4"/>
      <c r="P1174" s="4"/>
      <c r="Q1174" s="4"/>
      <c r="R1174" s="58"/>
      <c r="S1174" s="61"/>
      <c r="T1174" s="4"/>
      <c r="U1174" s="9"/>
      <c r="AA1174" s="18"/>
      <c r="AC1174" s="75"/>
    </row>
    <row r="1175" spans="2:29" s="12" customFormat="1" x14ac:dyDescent="0.25">
      <c r="B1175" s="2"/>
      <c r="C1175" s="1"/>
      <c r="D1175" s="9"/>
      <c r="E1175" s="4"/>
      <c r="F1175" s="1"/>
      <c r="G1175" s="8"/>
      <c r="H1175" s="1"/>
      <c r="I1175" s="1"/>
      <c r="J1175" s="4"/>
      <c r="K1175" s="4"/>
      <c r="L1175" s="4"/>
      <c r="M1175" s="4"/>
      <c r="N1175" s="4"/>
      <c r="O1175" s="4"/>
      <c r="P1175" s="4"/>
      <c r="Q1175" s="4"/>
      <c r="R1175" s="58"/>
      <c r="S1175" s="61"/>
      <c r="T1175" s="4"/>
      <c r="U1175" s="9"/>
      <c r="AA1175" s="18"/>
      <c r="AC1175" s="75"/>
    </row>
    <row r="1176" spans="2:29" s="12" customFormat="1" x14ac:dyDescent="0.25">
      <c r="B1176" s="2"/>
      <c r="C1176" s="1"/>
      <c r="D1176" s="9"/>
      <c r="E1176" s="4"/>
      <c r="F1176" s="1"/>
      <c r="G1176" s="8"/>
      <c r="H1176" s="1"/>
      <c r="I1176" s="1"/>
      <c r="J1176" s="4"/>
      <c r="K1176" s="4"/>
      <c r="L1176" s="4"/>
      <c r="M1176" s="4"/>
      <c r="N1176" s="4"/>
      <c r="O1176" s="4"/>
      <c r="P1176" s="4"/>
      <c r="Q1176" s="4"/>
      <c r="R1176" s="58"/>
      <c r="S1176" s="61"/>
      <c r="T1176" s="4"/>
      <c r="U1176" s="9"/>
      <c r="AA1176" s="18"/>
      <c r="AC1176" s="75"/>
    </row>
    <row r="1177" spans="2:29" s="12" customFormat="1" x14ac:dyDescent="0.25">
      <c r="B1177" s="2"/>
      <c r="C1177" s="1"/>
      <c r="D1177" s="9"/>
      <c r="E1177" s="4"/>
      <c r="F1177" s="1"/>
      <c r="G1177" s="8"/>
      <c r="H1177" s="1"/>
      <c r="I1177" s="1"/>
      <c r="J1177" s="4"/>
      <c r="K1177" s="4"/>
      <c r="L1177" s="4"/>
      <c r="M1177" s="4"/>
      <c r="N1177" s="4"/>
      <c r="O1177" s="4"/>
      <c r="P1177" s="4"/>
      <c r="Q1177" s="4"/>
      <c r="R1177" s="58"/>
      <c r="S1177" s="61"/>
      <c r="T1177" s="4"/>
      <c r="U1177" s="9"/>
      <c r="AA1177" s="18"/>
      <c r="AC1177" s="75"/>
    </row>
    <row r="1178" spans="2:29" s="12" customFormat="1" x14ac:dyDescent="0.25">
      <c r="B1178" s="2"/>
      <c r="C1178" s="1"/>
      <c r="D1178" s="9"/>
      <c r="E1178" s="4"/>
      <c r="F1178" s="1"/>
      <c r="G1178" s="8"/>
      <c r="H1178" s="1"/>
      <c r="I1178" s="1"/>
      <c r="J1178" s="4"/>
      <c r="K1178" s="4"/>
      <c r="L1178" s="4"/>
      <c r="M1178" s="4"/>
      <c r="N1178" s="4"/>
      <c r="O1178" s="4"/>
      <c r="P1178" s="4"/>
      <c r="Q1178" s="4"/>
      <c r="R1178" s="58"/>
      <c r="S1178" s="61"/>
      <c r="T1178" s="4"/>
      <c r="U1178" s="9"/>
      <c r="AA1178" s="18"/>
      <c r="AC1178" s="75"/>
    </row>
    <row r="1179" spans="2:29" s="12" customFormat="1" x14ac:dyDescent="0.25">
      <c r="B1179" s="2"/>
      <c r="C1179" s="1"/>
      <c r="D1179" s="9"/>
      <c r="E1179" s="4"/>
      <c r="F1179" s="1"/>
      <c r="G1179" s="8"/>
      <c r="H1179" s="1"/>
      <c r="I1179" s="1"/>
      <c r="J1179" s="4"/>
      <c r="K1179" s="4"/>
      <c r="L1179" s="4"/>
      <c r="M1179" s="4"/>
      <c r="N1179" s="4"/>
      <c r="O1179" s="4"/>
      <c r="P1179" s="4"/>
      <c r="Q1179" s="4"/>
      <c r="R1179" s="58"/>
      <c r="S1179" s="61"/>
      <c r="T1179" s="4"/>
      <c r="U1179" s="9"/>
      <c r="AA1179" s="18"/>
      <c r="AC1179" s="75"/>
    </row>
    <row r="1180" spans="2:29" s="12" customFormat="1" x14ac:dyDescent="0.25">
      <c r="B1180" s="2"/>
      <c r="C1180" s="1"/>
      <c r="D1180" s="9"/>
      <c r="E1180" s="4"/>
      <c r="F1180" s="1"/>
      <c r="G1180" s="8"/>
      <c r="H1180" s="1"/>
      <c r="I1180" s="1"/>
      <c r="J1180" s="4"/>
      <c r="K1180" s="4"/>
      <c r="L1180" s="4"/>
      <c r="M1180" s="4"/>
      <c r="N1180" s="4"/>
      <c r="O1180" s="4"/>
      <c r="P1180" s="4"/>
      <c r="Q1180" s="4"/>
      <c r="R1180" s="58"/>
      <c r="S1180" s="61"/>
      <c r="T1180" s="4"/>
      <c r="U1180" s="9"/>
      <c r="AA1180" s="18"/>
      <c r="AC1180" s="75"/>
    </row>
    <row r="1181" spans="2:29" s="12" customFormat="1" x14ac:dyDescent="0.25">
      <c r="B1181" s="2"/>
      <c r="C1181" s="1"/>
      <c r="D1181" s="9"/>
      <c r="E1181" s="4"/>
      <c r="F1181" s="1"/>
      <c r="G1181" s="8"/>
      <c r="H1181" s="1"/>
      <c r="I1181" s="1"/>
      <c r="J1181" s="4"/>
      <c r="K1181" s="4"/>
      <c r="L1181" s="4"/>
      <c r="M1181" s="4"/>
      <c r="N1181" s="4"/>
      <c r="O1181" s="4"/>
      <c r="P1181" s="4"/>
      <c r="Q1181" s="4"/>
      <c r="R1181" s="58"/>
      <c r="S1181" s="61"/>
      <c r="T1181" s="4"/>
      <c r="U1181" s="9"/>
      <c r="AA1181" s="18"/>
      <c r="AC1181" s="75"/>
    </row>
    <row r="1182" spans="2:29" s="12" customFormat="1" x14ac:dyDescent="0.25">
      <c r="B1182" s="2"/>
      <c r="C1182" s="1"/>
      <c r="D1182" s="9"/>
      <c r="E1182" s="4"/>
      <c r="F1182" s="1"/>
      <c r="G1182" s="8"/>
      <c r="H1182" s="1"/>
      <c r="I1182" s="1"/>
      <c r="J1182" s="4"/>
      <c r="K1182" s="4"/>
      <c r="L1182" s="4"/>
      <c r="M1182" s="4"/>
      <c r="N1182" s="4"/>
      <c r="O1182" s="4"/>
      <c r="P1182" s="4"/>
      <c r="Q1182" s="4"/>
      <c r="R1182" s="58"/>
      <c r="S1182" s="61"/>
      <c r="T1182" s="4"/>
      <c r="U1182" s="9"/>
      <c r="AA1182" s="18"/>
      <c r="AC1182" s="75"/>
    </row>
    <row r="1183" spans="2:29" s="12" customFormat="1" x14ac:dyDescent="0.25">
      <c r="B1183" s="2"/>
      <c r="C1183" s="1"/>
      <c r="D1183" s="9"/>
      <c r="E1183" s="4"/>
      <c r="F1183" s="1"/>
      <c r="G1183" s="8"/>
      <c r="H1183" s="1"/>
      <c r="I1183" s="1"/>
      <c r="J1183" s="4"/>
      <c r="K1183" s="4"/>
      <c r="L1183" s="4"/>
      <c r="M1183" s="4"/>
      <c r="N1183" s="4"/>
      <c r="O1183" s="4"/>
      <c r="P1183" s="4"/>
      <c r="Q1183" s="4"/>
      <c r="R1183" s="58"/>
      <c r="S1183" s="61"/>
      <c r="T1183" s="4"/>
      <c r="U1183" s="9"/>
      <c r="AA1183" s="18"/>
      <c r="AC1183" s="75"/>
    </row>
    <row r="1184" spans="2:29" s="12" customFormat="1" x14ac:dyDescent="0.25">
      <c r="B1184" s="2"/>
      <c r="C1184" s="1"/>
      <c r="D1184" s="9"/>
      <c r="E1184" s="4"/>
      <c r="F1184" s="1"/>
      <c r="G1184" s="8"/>
      <c r="H1184" s="1"/>
      <c r="I1184" s="1"/>
      <c r="J1184" s="4"/>
      <c r="K1184" s="4"/>
      <c r="L1184" s="4"/>
      <c r="M1184" s="4"/>
      <c r="N1184" s="4"/>
      <c r="O1184" s="4"/>
      <c r="P1184" s="4"/>
      <c r="Q1184" s="4"/>
      <c r="R1184" s="58"/>
      <c r="S1184" s="61"/>
      <c r="T1184" s="4"/>
      <c r="U1184" s="9"/>
      <c r="AA1184" s="18"/>
      <c r="AC1184" s="75"/>
    </row>
    <row r="1185" spans="2:29" s="12" customFormat="1" x14ac:dyDescent="0.25">
      <c r="B1185" s="2"/>
      <c r="C1185" s="1"/>
      <c r="D1185" s="9"/>
      <c r="E1185" s="4"/>
      <c r="F1185" s="1"/>
      <c r="G1185" s="8"/>
      <c r="H1185" s="1"/>
      <c r="I1185" s="1"/>
      <c r="J1185" s="4"/>
      <c r="K1185" s="4"/>
      <c r="L1185" s="4"/>
      <c r="M1185" s="4"/>
      <c r="N1185" s="4"/>
      <c r="O1185" s="4"/>
      <c r="P1185" s="4"/>
      <c r="Q1185" s="4"/>
      <c r="R1185" s="58"/>
      <c r="S1185" s="61"/>
      <c r="T1185" s="4"/>
      <c r="U1185" s="9"/>
      <c r="AA1185" s="18"/>
      <c r="AC1185" s="75"/>
    </row>
    <row r="1186" spans="2:29" s="12" customFormat="1" x14ac:dyDescent="0.25">
      <c r="B1186" s="2"/>
      <c r="C1186" s="1"/>
      <c r="D1186" s="9"/>
      <c r="E1186" s="4"/>
      <c r="F1186" s="1"/>
      <c r="G1186" s="8"/>
      <c r="H1186" s="1"/>
      <c r="I1186" s="1"/>
      <c r="J1186" s="4"/>
      <c r="K1186" s="4"/>
      <c r="L1186" s="4"/>
      <c r="M1186" s="4"/>
      <c r="N1186" s="4"/>
      <c r="O1186" s="4"/>
      <c r="P1186" s="4"/>
      <c r="Q1186" s="4"/>
      <c r="R1186" s="58"/>
      <c r="S1186" s="61"/>
      <c r="T1186" s="4"/>
      <c r="U1186" s="9"/>
      <c r="AA1186" s="18"/>
      <c r="AC1186" s="75"/>
    </row>
    <row r="1187" spans="2:29" s="12" customFormat="1" x14ac:dyDescent="0.25">
      <c r="B1187" s="2"/>
      <c r="C1187" s="1"/>
      <c r="D1187" s="9"/>
      <c r="E1187" s="4"/>
      <c r="F1187" s="1"/>
      <c r="G1187" s="8"/>
      <c r="H1187" s="1"/>
      <c r="I1187" s="1"/>
      <c r="J1187" s="4"/>
      <c r="K1187" s="4"/>
      <c r="L1187" s="4"/>
      <c r="M1187" s="4"/>
      <c r="N1187" s="4"/>
      <c r="O1187" s="4"/>
      <c r="P1187" s="4"/>
      <c r="Q1187" s="4"/>
      <c r="R1187" s="58"/>
      <c r="S1187" s="61"/>
      <c r="T1187" s="4"/>
      <c r="U1187" s="9"/>
      <c r="AA1187" s="18"/>
      <c r="AC1187" s="75"/>
    </row>
    <row r="1188" spans="2:29" s="12" customFormat="1" x14ac:dyDescent="0.25">
      <c r="B1188" s="2"/>
      <c r="C1188" s="1"/>
      <c r="D1188" s="9"/>
      <c r="E1188" s="4"/>
      <c r="F1188" s="1"/>
      <c r="G1188" s="8"/>
      <c r="H1188" s="1"/>
      <c r="I1188" s="1"/>
      <c r="J1188" s="4"/>
      <c r="K1188" s="4"/>
      <c r="L1188" s="4"/>
      <c r="M1188" s="4"/>
      <c r="N1188" s="4"/>
      <c r="O1188" s="4"/>
      <c r="P1188" s="4"/>
      <c r="Q1188" s="4"/>
      <c r="R1188" s="58"/>
      <c r="S1188" s="61"/>
      <c r="T1188" s="4"/>
      <c r="U1188" s="9"/>
      <c r="AA1188" s="18"/>
      <c r="AC1188" s="75"/>
    </row>
    <row r="1189" spans="2:29" s="12" customFormat="1" x14ac:dyDescent="0.25">
      <c r="B1189" s="2"/>
      <c r="C1189" s="1"/>
      <c r="D1189" s="9"/>
      <c r="E1189" s="4"/>
      <c r="F1189" s="1"/>
      <c r="G1189" s="8"/>
      <c r="H1189" s="1"/>
      <c r="I1189" s="1"/>
      <c r="J1189" s="4"/>
      <c r="K1189" s="4"/>
      <c r="L1189" s="4"/>
      <c r="M1189" s="4"/>
      <c r="N1189" s="4"/>
      <c r="O1189" s="4"/>
      <c r="P1189" s="4"/>
      <c r="Q1189" s="4"/>
      <c r="R1189" s="58"/>
      <c r="S1189" s="61"/>
      <c r="T1189" s="4"/>
      <c r="U1189" s="9"/>
      <c r="AA1189" s="18"/>
      <c r="AC1189" s="75"/>
    </row>
    <row r="1190" spans="2:29" s="12" customFormat="1" x14ac:dyDescent="0.25">
      <c r="B1190" s="2"/>
      <c r="C1190" s="1"/>
      <c r="D1190" s="9"/>
      <c r="E1190" s="4"/>
      <c r="F1190" s="1"/>
      <c r="G1190" s="8"/>
      <c r="H1190" s="1"/>
      <c r="I1190" s="1"/>
      <c r="J1190" s="4"/>
      <c r="K1190" s="4"/>
      <c r="L1190" s="4"/>
      <c r="M1190" s="4"/>
      <c r="N1190" s="4"/>
      <c r="O1190" s="4"/>
      <c r="P1190" s="4"/>
      <c r="Q1190" s="4"/>
      <c r="R1190" s="58"/>
      <c r="S1190" s="61"/>
      <c r="T1190" s="4"/>
      <c r="U1190" s="9"/>
      <c r="AA1190" s="18"/>
      <c r="AC1190" s="75"/>
    </row>
    <row r="1191" spans="2:29" s="12" customFormat="1" x14ac:dyDescent="0.25">
      <c r="B1191" s="2"/>
      <c r="C1191" s="1"/>
      <c r="D1191" s="9"/>
      <c r="E1191" s="4"/>
      <c r="F1191" s="1"/>
      <c r="G1191" s="8"/>
      <c r="H1191" s="1"/>
      <c r="I1191" s="1"/>
      <c r="J1191" s="4"/>
      <c r="K1191" s="4"/>
      <c r="L1191" s="4"/>
      <c r="M1191" s="4"/>
      <c r="N1191" s="4"/>
      <c r="O1191" s="4"/>
      <c r="P1191" s="4"/>
      <c r="Q1191" s="4"/>
      <c r="R1191" s="58"/>
      <c r="S1191" s="61"/>
      <c r="T1191" s="4"/>
      <c r="U1191" s="9"/>
      <c r="AA1191" s="18"/>
      <c r="AC1191" s="75"/>
    </row>
    <row r="1192" spans="2:29" s="12" customFormat="1" x14ac:dyDescent="0.25">
      <c r="B1192" s="2"/>
      <c r="C1192" s="1"/>
      <c r="D1192" s="9"/>
      <c r="E1192" s="4"/>
      <c r="F1192" s="1"/>
      <c r="G1192" s="8"/>
      <c r="H1192" s="1"/>
      <c r="I1192" s="1"/>
      <c r="J1192" s="4"/>
      <c r="K1192" s="4"/>
      <c r="L1192" s="4"/>
      <c r="M1192" s="4"/>
      <c r="N1192" s="4"/>
      <c r="O1192" s="4"/>
      <c r="P1192" s="4"/>
      <c r="Q1192" s="4"/>
      <c r="R1192" s="58"/>
      <c r="S1192" s="61"/>
      <c r="T1192" s="4"/>
      <c r="U1192" s="9"/>
      <c r="AA1192" s="18"/>
      <c r="AC1192" s="75"/>
    </row>
    <row r="1193" spans="2:29" s="12" customFormat="1" x14ac:dyDescent="0.25">
      <c r="B1193" s="2"/>
      <c r="C1193" s="1"/>
      <c r="D1193" s="9"/>
      <c r="E1193" s="4"/>
      <c r="F1193" s="1"/>
      <c r="G1193" s="8"/>
      <c r="H1193" s="1"/>
      <c r="I1193" s="1"/>
      <c r="J1193" s="4"/>
      <c r="K1193" s="4"/>
      <c r="L1193" s="4"/>
      <c r="M1193" s="4"/>
      <c r="N1193" s="4"/>
      <c r="O1193" s="4"/>
      <c r="P1193" s="4"/>
      <c r="Q1193" s="4"/>
      <c r="R1193" s="58"/>
      <c r="S1193" s="61"/>
      <c r="T1193" s="4"/>
      <c r="U1193" s="9"/>
      <c r="AA1193" s="18"/>
      <c r="AC1193" s="75"/>
    </row>
    <row r="1194" spans="2:29" s="12" customFormat="1" x14ac:dyDescent="0.25">
      <c r="B1194" s="2"/>
      <c r="C1194" s="1"/>
      <c r="D1194" s="9"/>
      <c r="E1194" s="4"/>
      <c r="F1194" s="1"/>
      <c r="G1194" s="8"/>
      <c r="H1194" s="1"/>
      <c r="I1194" s="1"/>
      <c r="J1194" s="4"/>
      <c r="K1194" s="4"/>
      <c r="L1194" s="4"/>
      <c r="M1194" s="4"/>
      <c r="N1194" s="4"/>
      <c r="O1194" s="4"/>
      <c r="P1194" s="4"/>
      <c r="Q1194" s="4"/>
      <c r="R1194" s="58"/>
      <c r="S1194" s="61"/>
      <c r="T1194" s="4"/>
      <c r="U1194" s="9"/>
      <c r="AA1194" s="18"/>
      <c r="AC1194" s="75"/>
    </row>
    <row r="1195" spans="2:29" s="12" customFormat="1" x14ac:dyDescent="0.25">
      <c r="B1195" s="2"/>
      <c r="C1195" s="1"/>
      <c r="D1195" s="9"/>
      <c r="E1195" s="4"/>
      <c r="F1195" s="1"/>
      <c r="G1195" s="8"/>
      <c r="H1195" s="1"/>
      <c r="I1195" s="1"/>
      <c r="J1195" s="4"/>
      <c r="K1195" s="4"/>
      <c r="L1195" s="4"/>
      <c r="M1195" s="4"/>
      <c r="N1195" s="4"/>
      <c r="O1195" s="4"/>
      <c r="P1195" s="4"/>
      <c r="Q1195" s="4"/>
      <c r="R1195" s="58"/>
      <c r="S1195" s="61"/>
      <c r="T1195" s="4"/>
      <c r="U1195" s="9"/>
      <c r="AA1195" s="18"/>
      <c r="AC1195" s="75"/>
    </row>
    <row r="1196" spans="2:29" s="12" customFormat="1" x14ac:dyDescent="0.25">
      <c r="B1196" s="2"/>
      <c r="C1196" s="1"/>
      <c r="D1196" s="9"/>
      <c r="E1196" s="4"/>
      <c r="F1196" s="1"/>
      <c r="G1196" s="8"/>
      <c r="H1196" s="1"/>
      <c r="I1196" s="1"/>
      <c r="J1196" s="4"/>
      <c r="K1196" s="4"/>
      <c r="L1196" s="4"/>
      <c r="M1196" s="4"/>
      <c r="N1196" s="4"/>
      <c r="O1196" s="4"/>
      <c r="P1196" s="4"/>
      <c r="Q1196" s="4"/>
      <c r="R1196" s="58"/>
      <c r="S1196" s="61"/>
      <c r="T1196" s="4"/>
      <c r="U1196" s="9"/>
      <c r="AA1196" s="18"/>
      <c r="AC1196" s="75"/>
    </row>
    <row r="1197" spans="2:29" s="12" customFormat="1" x14ac:dyDescent="0.25">
      <c r="B1197" s="2"/>
      <c r="C1197" s="1"/>
      <c r="D1197" s="9"/>
      <c r="E1197" s="4"/>
      <c r="F1197" s="1"/>
      <c r="G1197" s="8"/>
      <c r="H1197" s="1"/>
      <c r="I1197" s="1"/>
      <c r="J1197" s="4"/>
      <c r="K1197" s="4"/>
      <c r="L1197" s="4"/>
      <c r="M1197" s="4"/>
      <c r="N1197" s="4"/>
      <c r="O1197" s="4"/>
      <c r="P1197" s="4"/>
      <c r="Q1197" s="4"/>
      <c r="R1197" s="58"/>
      <c r="S1197" s="61"/>
      <c r="T1197" s="4"/>
      <c r="U1197" s="9"/>
      <c r="AA1197" s="18"/>
      <c r="AC1197" s="75"/>
    </row>
    <row r="1198" spans="2:29" s="12" customFormat="1" x14ac:dyDescent="0.25">
      <c r="B1198" s="2"/>
      <c r="C1198" s="1"/>
      <c r="D1198" s="9"/>
      <c r="E1198" s="4"/>
      <c r="F1198" s="1"/>
      <c r="G1198" s="8"/>
      <c r="H1198" s="1"/>
      <c r="I1198" s="1"/>
      <c r="J1198" s="4"/>
      <c r="K1198" s="4"/>
      <c r="L1198" s="4"/>
      <c r="M1198" s="4"/>
      <c r="N1198" s="4"/>
      <c r="O1198" s="4"/>
      <c r="P1198" s="4"/>
      <c r="Q1198" s="4"/>
      <c r="R1198" s="58"/>
      <c r="S1198" s="61"/>
      <c r="T1198" s="4"/>
      <c r="U1198" s="9"/>
      <c r="AA1198" s="18"/>
      <c r="AC1198" s="75"/>
    </row>
    <row r="1199" spans="2:29" s="12" customFormat="1" x14ac:dyDescent="0.25">
      <c r="B1199" s="2"/>
      <c r="C1199" s="1"/>
      <c r="D1199" s="9"/>
      <c r="E1199" s="4"/>
      <c r="F1199" s="1"/>
      <c r="G1199" s="8"/>
      <c r="H1199" s="1"/>
      <c r="I1199" s="1"/>
      <c r="J1199" s="4"/>
      <c r="K1199" s="4"/>
      <c r="L1199" s="4"/>
      <c r="M1199" s="4"/>
      <c r="N1199" s="4"/>
      <c r="O1199" s="4"/>
      <c r="P1199" s="4"/>
      <c r="Q1199" s="4"/>
      <c r="R1199" s="58"/>
      <c r="S1199" s="61"/>
      <c r="T1199" s="4"/>
      <c r="U1199" s="9"/>
      <c r="AA1199" s="18"/>
      <c r="AC1199" s="75"/>
    </row>
    <row r="1200" spans="2:29" s="12" customFormat="1" x14ac:dyDescent="0.25">
      <c r="B1200" s="2"/>
      <c r="C1200" s="1"/>
      <c r="D1200" s="9"/>
      <c r="E1200" s="4"/>
      <c r="F1200" s="1"/>
      <c r="G1200" s="8"/>
      <c r="H1200" s="1"/>
      <c r="I1200" s="1"/>
      <c r="J1200" s="4"/>
      <c r="K1200" s="4"/>
      <c r="L1200" s="4"/>
      <c r="M1200" s="4"/>
      <c r="N1200" s="4"/>
      <c r="O1200" s="4"/>
      <c r="P1200" s="4"/>
      <c r="Q1200" s="4"/>
      <c r="R1200" s="58"/>
      <c r="S1200" s="61"/>
      <c r="T1200" s="4"/>
      <c r="U1200" s="9"/>
      <c r="AA1200" s="18"/>
      <c r="AC1200" s="75"/>
    </row>
    <row r="1201" spans="2:29" s="12" customFormat="1" x14ac:dyDescent="0.25">
      <c r="B1201" s="2"/>
      <c r="C1201" s="1"/>
      <c r="D1201" s="9"/>
      <c r="E1201" s="4"/>
      <c r="F1201" s="1"/>
      <c r="G1201" s="8"/>
      <c r="H1201" s="1"/>
      <c r="I1201" s="1"/>
      <c r="J1201" s="4"/>
      <c r="K1201" s="4"/>
      <c r="L1201" s="4"/>
      <c r="M1201" s="4"/>
      <c r="N1201" s="4"/>
      <c r="O1201" s="4"/>
      <c r="P1201" s="4"/>
      <c r="Q1201" s="4"/>
      <c r="R1201" s="58"/>
      <c r="S1201" s="61"/>
      <c r="T1201" s="4"/>
      <c r="U1201" s="9"/>
      <c r="AA1201" s="18"/>
      <c r="AC1201" s="75"/>
    </row>
    <row r="1202" spans="2:29" s="12" customFormat="1" x14ac:dyDescent="0.25">
      <c r="B1202" s="2"/>
      <c r="C1202" s="1"/>
      <c r="D1202" s="9"/>
      <c r="E1202" s="4"/>
      <c r="F1202" s="1"/>
      <c r="G1202" s="8"/>
      <c r="H1202" s="1"/>
      <c r="I1202" s="1"/>
      <c r="J1202" s="4"/>
      <c r="K1202" s="4"/>
      <c r="L1202" s="4"/>
      <c r="M1202" s="4"/>
      <c r="N1202" s="4"/>
      <c r="O1202" s="4"/>
      <c r="P1202" s="4"/>
      <c r="Q1202" s="4"/>
      <c r="R1202" s="58"/>
      <c r="S1202" s="61"/>
      <c r="T1202" s="4"/>
      <c r="U1202" s="9"/>
      <c r="AA1202" s="18"/>
      <c r="AC1202" s="75"/>
    </row>
    <row r="1203" spans="2:29" s="12" customFormat="1" x14ac:dyDescent="0.25">
      <c r="B1203" s="2"/>
      <c r="C1203" s="1"/>
      <c r="D1203" s="9"/>
      <c r="E1203" s="4"/>
      <c r="F1203" s="1"/>
      <c r="G1203" s="8"/>
      <c r="H1203" s="1"/>
      <c r="I1203" s="1"/>
      <c r="J1203" s="4"/>
      <c r="K1203" s="4"/>
      <c r="L1203" s="4"/>
      <c r="M1203" s="4"/>
      <c r="N1203" s="4"/>
      <c r="O1203" s="4"/>
      <c r="P1203" s="4"/>
      <c r="Q1203" s="4"/>
      <c r="R1203" s="58"/>
      <c r="S1203" s="61"/>
      <c r="T1203" s="4"/>
      <c r="U1203" s="9"/>
      <c r="AA1203" s="18"/>
      <c r="AC1203" s="75"/>
    </row>
    <row r="1204" spans="2:29" s="12" customFormat="1" x14ac:dyDescent="0.25">
      <c r="B1204" s="2"/>
      <c r="C1204" s="1"/>
      <c r="D1204" s="9"/>
      <c r="E1204" s="4"/>
      <c r="F1204" s="1"/>
      <c r="G1204" s="8"/>
      <c r="H1204" s="1"/>
      <c r="I1204" s="1"/>
      <c r="J1204" s="4"/>
      <c r="K1204" s="4"/>
      <c r="L1204" s="4"/>
      <c r="M1204" s="4"/>
      <c r="N1204" s="4"/>
      <c r="O1204" s="4"/>
      <c r="P1204" s="4"/>
      <c r="Q1204" s="4"/>
      <c r="R1204" s="58"/>
      <c r="S1204" s="61"/>
      <c r="T1204" s="4"/>
      <c r="U1204" s="9"/>
      <c r="AA1204" s="18"/>
      <c r="AC1204" s="75"/>
    </row>
    <row r="1205" spans="2:29" s="12" customFormat="1" x14ac:dyDescent="0.25">
      <c r="B1205" s="2"/>
      <c r="C1205" s="1"/>
      <c r="D1205" s="9"/>
      <c r="E1205" s="4"/>
      <c r="F1205" s="1"/>
      <c r="G1205" s="8"/>
      <c r="H1205" s="1"/>
      <c r="I1205" s="1"/>
      <c r="J1205" s="4"/>
      <c r="K1205" s="4"/>
      <c r="L1205" s="4"/>
      <c r="M1205" s="4"/>
      <c r="N1205" s="4"/>
      <c r="O1205" s="4"/>
      <c r="P1205" s="4"/>
      <c r="Q1205" s="4"/>
      <c r="R1205" s="58"/>
      <c r="S1205" s="61"/>
      <c r="T1205" s="4"/>
      <c r="U1205" s="9"/>
      <c r="AA1205" s="18"/>
      <c r="AC1205" s="75"/>
    </row>
    <row r="1206" spans="2:29" s="12" customFormat="1" x14ac:dyDescent="0.25">
      <c r="B1206" s="2"/>
      <c r="C1206" s="1"/>
      <c r="D1206" s="9"/>
      <c r="E1206" s="4"/>
      <c r="F1206" s="1"/>
      <c r="G1206" s="8"/>
      <c r="H1206" s="1"/>
      <c r="I1206" s="1"/>
      <c r="J1206" s="4"/>
      <c r="K1206" s="4"/>
      <c r="L1206" s="4"/>
      <c r="M1206" s="4"/>
      <c r="N1206" s="4"/>
      <c r="O1206" s="4"/>
      <c r="P1206" s="4"/>
      <c r="Q1206" s="4"/>
      <c r="R1206" s="58"/>
      <c r="S1206" s="61"/>
      <c r="T1206" s="4"/>
      <c r="U1206" s="9"/>
      <c r="AA1206" s="18"/>
      <c r="AC1206" s="75"/>
    </row>
    <row r="1207" spans="2:29" s="12" customFormat="1" x14ac:dyDescent="0.25">
      <c r="B1207" s="2"/>
      <c r="C1207" s="1"/>
      <c r="D1207" s="9"/>
      <c r="E1207" s="4"/>
      <c r="F1207" s="1"/>
      <c r="G1207" s="8"/>
      <c r="H1207" s="1"/>
      <c r="I1207" s="1"/>
      <c r="J1207" s="4"/>
      <c r="K1207" s="4"/>
      <c r="L1207" s="4"/>
      <c r="M1207" s="4"/>
      <c r="N1207" s="4"/>
      <c r="O1207" s="4"/>
      <c r="P1207" s="4"/>
      <c r="Q1207" s="4"/>
      <c r="R1207" s="58"/>
      <c r="S1207" s="61"/>
      <c r="T1207" s="4"/>
      <c r="U1207" s="9"/>
      <c r="AA1207" s="18"/>
      <c r="AC1207" s="75"/>
    </row>
    <row r="1208" spans="2:29" s="12" customFormat="1" x14ac:dyDescent="0.25">
      <c r="B1208" s="2"/>
      <c r="C1208" s="1"/>
      <c r="D1208" s="9"/>
      <c r="E1208" s="4"/>
      <c r="F1208" s="1"/>
      <c r="G1208" s="8"/>
      <c r="H1208" s="1"/>
      <c r="I1208" s="1"/>
      <c r="J1208" s="4"/>
      <c r="K1208" s="4"/>
      <c r="L1208" s="4"/>
      <c r="M1208" s="4"/>
      <c r="N1208" s="4"/>
      <c r="O1208" s="4"/>
      <c r="P1208" s="4"/>
      <c r="Q1208" s="4"/>
      <c r="R1208" s="58"/>
      <c r="S1208" s="61"/>
      <c r="T1208" s="4"/>
      <c r="U1208" s="9"/>
      <c r="AA1208" s="18"/>
      <c r="AC1208" s="75"/>
    </row>
    <row r="1209" spans="2:29" s="12" customFormat="1" x14ac:dyDescent="0.25">
      <c r="B1209" s="2"/>
      <c r="C1209" s="1"/>
      <c r="D1209" s="9"/>
      <c r="E1209" s="4"/>
      <c r="F1209" s="1"/>
      <c r="G1209" s="8"/>
      <c r="H1209" s="1"/>
      <c r="I1209" s="1"/>
      <c r="J1209" s="4"/>
      <c r="K1209" s="4"/>
      <c r="L1209" s="4"/>
      <c r="M1209" s="4"/>
      <c r="N1209" s="4"/>
      <c r="O1209" s="4"/>
      <c r="P1209" s="4"/>
      <c r="Q1209" s="4"/>
      <c r="R1209" s="58"/>
      <c r="S1209" s="61"/>
      <c r="T1209" s="4"/>
      <c r="U1209" s="9"/>
      <c r="AA1209" s="18"/>
      <c r="AC1209" s="75"/>
    </row>
    <row r="1210" spans="2:29" s="12" customFormat="1" x14ac:dyDescent="0.25">
      <c r="B1210" s="2"/>
      <c r="C1210" s="1"/>
      <c r="D1210" s="9"/>
      <c r="E1210" s="4"/>
      <c r="F1210" s="1"/>
      <c r="G1210" s="8"/>
      <c r="H1210" s="1"/>
      <c r="I1210" s="1"/>
      <c r="J1210" s="4"/>
      <c r="K1210" s="4"/>
      <c r="L1210" s="4"/>
      <c r="M1210" s="4"/>
      <c r="N1210" s="4"/>
      <c r="O1210" s="4"/>
      <c r="P1210" s="4"/>
      <c r="Q1210" s="4"/>
      <c r="R1210" s="58"/>
      <c r="S1210" s="61"/>
      <c r="T1210" s="4"/>
      <c r="U1210" s="9"/>
      <c r="AA1210" s="18"/>
      <c r="AC1210" s="75"/>
    </row>
    <row r="1211" spans="2:29" s="12" customFormat="1" x14ac:dyDescent="0.25">
      <c r="B1211" s="2"/>
      <c r="C1211" s="1"/>
      <c r="D1211" s="9"/>
      <c r="E1211" s="4"/>
      <c r="F1211" s="1"/>
      <c r="G1211" s="8"/>
      <c r="H1211" s="1"/>
      <c r="I1211" s="1"/>
      <c r="J1211" s="4"/>
      <c r="K1211" s="4"/>
      <c r="L1211" s="4"/>
      <c r="M1211" s="4"/>
      <c r="N1211" s="4"/>
      <c r="O1211" s="4"/>
      <c r="P1211" s="4"/>
      <c r="Q1211" s="4"/>
      <c r="R1211" s="58"/>
      <c r="S1211" s="61"/>
      <c r="T1211" s="4"/>
      <c r="U1211" s="9"/>
      <c r="AA1211" s="18"/>
      <c r="AC1211" s="75"/>
    </row>
    <row r="1212" spans="2:29" s="12" customFormat="1" x14ac:dyDescent="0.25">
      <c r="B1212" s="2"/>
      <c r="C1212" s="1"/>
      <c r="D1212" s="9"/>
      <c r="E1212" s="4"/>
      <c r="F1212" s="1"/>
      <c r="G1212" s="8"/>
      <c r="H1212" s="1"/>
      <c r="I1212" s="1"/>
      <c r="J1212" s="4"/>
      <c r="K1212" s="4"/>
      <c r="L1212" s="4"/>
      <c r="M1212" s="4"/>
      <c r="N1212" s="4"/>
      <c r="O1212" s="4"/>
      <c r="P1212" s="4"/>
      <c r="Q1212" s="4"/>
      <c r="R1212" s="58"/>
      <c r="S1212" s="61"/>
      <c r="T1212" s="4"/>
      <c r="U1212" s="9"/>
      <c r="AA1212" s="18"/>
      <c r="AC1212" s="75"/>
    </row>
    <row r="1213" spans="2:29" s="12" customFormat="1" x14ac:dyDescent="0.25">
      <c r="B1213" s="2"/>
      <c r="C1213" s="1"/>
      <c r="D1213" s="9"/>
      <c r="E1213" s="4"/>
      <c r="F1213" s="1"/>
      <c r="G1213" s="8"/>
      <c r="H1213" s="1"/>
      <c r="I1213" s="1"/>
      <c r="J1213" s="4"/>
      <c r="K1213" s="4"/>
      <c r="L1213" s="4"/>
      <c r="M1213" s="4"/>
      <c r="N1213" s="4"/>
      <c r="O1213" s="4"/>
      <c r="P1213" s="4"/>
      <c r="Q1213" s="4"/>
      <c r="R1213" s="58"/>
      <c r="S1213" s="61"/>
      <c r="T1213" s="4"/>
      <c r="U1213" s="9"/>
      <c r="AA1213" s="18"/>
      <c r="AC1213" s="75"/>
    </row>
    <row r="1214" spans="2:29" s="12" customFormat="1" x14ac:dyDescent="0.25">
      <c r="B1214" s="2"/>
      <c r="C1214" s="1"/>
      <c r="D1214" s="9"/>
      <c r="E1214" s="4"/>
      <c r="F1214" s="1"/>
      <c r="G1214" s="8"/>
      <c r="H1214" s="1"/>
      <c r="I1214" s="1"/>
      <c r="J1214" s="4"/>
      <c r="K1214" s="4"/>
      <c r="L1214" s="4"/>
      <c r="M1214" s="4"/>
      <c r="N1214" s="4"/>
      <c r="O1214" s="4"/>
      <c r="P1214" s="4"/>
      <c r="Q1214" s="4"/>
      <c r="R1214" s="58"/>
      <c r="S1214" s="61"/>
      <c r="T1214" s="4"/>
      <c r="U1214" s="9"/>
      <c r="AA1214" s="18"/>
      <c r="AC1214" s="75"/>
    </row>
    <row r="1215" spans="2:29" s="12" customFormat="1" x14ac:dyDescent="0.25">
      <c r="B1215" s="2"/>
      <c r="C1215" s="1"/>
      <c r="D1215" s="9"/>
      <c r="E1215" s="4"/>
      <c r="F1215" s="1"/>
      <c r="G1215" s="8"/>
      <c r="H1215" s="1"/>
      <c r="I1215" s="1"/>
      <c r="J1215" s="4"/>
      <c r="K1215" s="4"/>
      <c r="L1215" s="4"/>
      <c r="M1215" s="4"/>
      <c r="N1215" s="4"/>
      <c r="O1215" s="4"/>
      <c r="P1215" s="4"/>
      <c r="Q1215" s="4"/>
      <c r="R1215" s="58"/>
      <c r="S1215" s="61"/>
      <c r="T1215" s="4"/>
      <c r="U1215" s="9"/>
      <c r="AA1215" s="18"/>
      <c r="AC1215" s="75"/>
    </row>
    <row r="1216" spans="2:29" s="12" customFormat="1" x14ac:dyDescent="0.25">
      <c r="B1216" s="2"/>
      <c r="C1216" s="1"/>
      <c r="D1216" s="9"/>
      <c r="E1216" s="4"/>
      <c r="F1216" s="1"/>
      <c r="G1216" s="8"/>
      <c r="H1216" s="1"/>
      <c r="I1216" s="1"/>
      <c r="J1216" s="4"/>
      <c r="K1216" s="4"/>
      <c r="L1216" s="4"/>
      <c r="M1216" s="4"/>
      <c r="N1216" s="4"/>
      <c r="O1216" s="4"/>
      <c r="P1216" s="4"/>
      <c r="Q1216" s="4"/>
      <c r="R1216" s="58"/>
      <c r="S1216" s="61"/>
      <c r="T1216" s="4"/>
      <c r="U1216" s="9"/>
      <c r="AA1216" s="18"/>
      <c r="AC1216" s="75"/>
    </row>
    <row r="1217" spans="2:29" s="12" customFormat="1" x14ac:dyDescent="0.25">
      <c r="B1217" s="2"/>
      <c r="C1217" s="1"/>
      <c r="D1217" s="9"/>
      <c r="E1217" s="4"/>
      <c r="F1217" s="1"/>
      <c r="G1217" s="8"/>
      <c r="H1217" s="1"/>
      <c r="I1217" s="1"/>
      <c r="J1217" s="4"/>
      <c r="K1217" s="4"/>
      <c r="L1217" s="4"/>
      <c r="M1217" s="4"/>
      <c r="N1217" s="4"/>
      <c r="O1217" s="4"/>
      <c r="P1217" s="4"/>
      <c r="Q1217" s="4"/>
      <c r="R1217" s="58"/>
      <c r="S1217" s="61"/>
      <c r="T1217" s="4"/>
      <c r="U1217" s="9"/>
      <c r="AA1217" s="18"/>
      <c r="AC1217" s="75"/>
    </row>
    <row r="1218" spans="2:29" s="12" customFormat="1" x14ac:dyDescent="0.25">
      <c r="B1218" s="2"/>
      <c r="C1218" s="1"/>
      <c r="D1218" s="9"/>
      <c r="E1218" s="4"/>
      <c r="F1218" s="1"/>
      <c r="G1218" s="8"/>
      <c r="H1218" s="1"/>
      <c r="I1218" s="1"/>
      <c r="J1218" s="4"/>
      <c r="K1218" s="4"/>
      <c r="L1218" s="4"/>
      <c r="M1218" s="4"/>
      <c r="N1218" s="4"/>
      <c r="O1218" s="4"/>
      <c r="P1218" s="4"/>
      <c r="Q1218" s="4"/>
      <c r="R1218" s="58"/>
      <c r="S1218" s="61"/>
      <c r="T1218" s="4"/>
      <c r="U1218" s="9"/>
      <c r="AA1218" s="18"/>
      <c r="AC1218" s="75"/>
    </row>
    <row r="1219" spans="2:29" s="12" customFormat="1" x14ac:dyDescent="0.25">
      <c r="B1219" s="2"/>
      <c r="C1219" s="1"/>
      <c r="D1219" s="9"/>
      <c r="E1219" s="4"/>
      <c r="F1219" s="1"/>
      <c r="G1219" s="8"/>
      <c r="H1219" s="1"/>
      <c r="I1219" s="1"/>
      <c r="J1219" s="4"/>
      <c r="K1219" s="4"/>
      <c r="L1219" s="4"/>
      <c r="M1219" s="4"/>
      <c r="N1219" s="4"/>
      <c r="O1219" s="4"/>
      <c r="P1219" s="4"/>
      <c r="Q1219" s="4"/>
      <c r="R1219" s="58"/>
      <c r="S1219" s="61"/>
      <c r="T1219" s="4"/>
      <c r="U1219" s="9"/>
      <c r="AA1219" s="18"/>
      <c r="AC1219" s="75"/>
    </row>
    <row r="1220" spans="2:29" s="12" customFormat="1" x14ac:dyDescent="0.25">
      <c r="B1220" s="2"/>
      <c r="C1220" s="1"/>
      <c r="D1220" s="9"/>
      <c r="E1220" s="4"/>
      <c r="F1220" s="1"/>
      <c r="G1220" s="8"/>
      <c r="H1220" s="1"/>
      <c r="I1220" s="1"/>
      <c r="J1220" s="4"/>
      <c r="K1220" s="4"/>
      <c r="L1220" s="4"/>
      <c r="M1220" s="4"/>
      <c r="N1220" s="4"/>
      <c r="O1220" s="4"/>
      <c r="P1220" s="4"/>
      <c r="Q1220" s="4"/>
      <c r="R1220" s="58"/>
      <c r="S1220" s="61"/>
      <c r="T1220" s="4"/>
      <c r="U1220" s="9"/>
      <c r="AA1220" s="18"/>
      <c r="AC1220" s="75"/>
    </row>
    <row r="1221" spans="2:29" s="12" customFormat="1" x14ac:dyDescent="0.25">
      <c r="B1221" s="2"/>
      <c r="C1221" s="1"/>
      <c r="D1221" s="9"/>
      <c r="E1221" s="4"/>
      <c r="F1221" s="1"/>
      <c r="G1221" s="8"/>
      <c r="H1221" s="1"/>
      <c r="I1221" s="1"/>
      <c r="J1221" s="4"/>
      <c r="K1221" s="4"/>
      <c r="L1221" s="4"/>
      <c r="M1221" s="4"/>
      <c r="N1221" s="4"/>
      <c r="O1221" s="4"/>
      <c r="P1221" s="4"/>
      <c r="Q1221" s="4"/>
      <c r="R1221" s="58"/>
      <c r="S1221" s="61"/>
      <c r="T1221" s="4"/>
      <c r="U1221" s="9"/>
      <c r="AA1221" s="18"/>
      <c r="AC1221" s="75"/>
    </row>
    <row r="1222" spans="2:29" s="12" customFormat="1" x14ac:dyDescent="0.25">
      <c r="B1222" s="2"/>
      <c r="C1222" s="1"/>
      <c r="D1222" s="9"/>
      <c r="E1222" s="4"/>
      <c r="F1222" s="1"/>
      <c r="G1222" s="8"/>
      <c r="H1222" s="1"/>
      <c r="I1222" s="1"/>
      <c r="J1222" s="4"/>
      <c r="K1222" s="4"/>
      <c r="L1222" s="4"/>
      <c r="M1222" s="4"/>
      <c r="N1222" s="4"/>
      <c r="O1222" s="4"/>
      <c r="P1222" s="4"/>
      <c r="Q1222" s="4"/>
      <c r="R1222" s="58"/>
      <c r="S1222" s="61"/>
      <c r="T1222" s="4"/>
      <c r="U1222" s="9"/>
      <c r="AA1222" s="18"/>
      <c r="AC1222" s="75"/>
    </row>
    <row r="1223" spans="2:29" s="12" customFormat="1" x14ac:dyDescent="0.25">
      <c r="B1223" s="2"/>
      <c r="C1223" s="1"/>
      <c r="D1223" s="9"/>
      <c r="E1223" s="4"/>
      <c r="F1223" s="1"/>
      <c r="G1223" s="8"/>
      <c r="H1223" s="1"/>
      <c r="I1223" s="1"/>
      <c r="J1223" s="4"/>
      <c r="K1223" s="4"/>
      <c r="L1223" s="4"/>
      <c r="M1223" s="4"/>
      <c r="N1223" s="4"/>
      <c r="O1223" s="4"/>
      <c r="P1223" s="4"/>
      <c r="Q1223" s="4"/>
      <c r="R1223" s="58"/>
      <c r="S1223" s="61"/>
      <c r="T1223" s="4"/>
      <c r="U1223" s="9"/>
      <c r="AA1223" s="18"/>
      <c r="AC1223" s="75"/>
    </row>
    <row r="1224" spans="2:29" s="12" customFormat="1" x14ac:dyDescent="0.25">
      <c r="B1224" s="2"/>
      <c r="C1224" s="1"/>
      <c r="D1224" s="9"/>
      <c r="E1224" s="4"/>
      <c r="F1224" s="1"/>
      <c r="G1224" s="8"/>
      <c r="H1224" s="1"/>
      <c r="I1224" s="1"/>
      <c r="J1224" s="4"/>
      <c r="K1224" s="4"/>
      <c r="L1224" s="4"/>
      <c r="M1224" s="4"/>
      <c r="N1224" s="4"/>
      <c r="O1224" s="4"/>
      <c r="P1224" s="4"/>
      <c r="Q1224" s="4"/>
      <c r="R1224" s="58"/>
      <c r="S1224" s="61"/>
      <c r="T1224" s="4"/>
      <c r="U1224" s="9"/>
      <c r="AA1224" s="18"/>
      <c r="AC1224" s="75"/>
    </row>
    <row r="1225" spans="2:29" s="12" customFormat="1" x14ac:dyDescent="0.25">
      <c r="B1225" s="2"/>
      <c r="C1225" s="1"/>
      <c r="D1225" s="9"/>
      <c r="E1225" s="4"/>
      <c r="F1225" s="1"/>
      <c r="G1225" s="8"/>
      <c r="H1225" s="1"/>
      <c r="I1225" s="1"/>
      <c r="J1225" s="4"/>
      <c r="K1225" s="4"/>
      <c r="L1225" s="4"/>
      <c r="M1225" s="4"/>
      <c r="N1225" s="4"/>
      <c r="O1225" s="4"/>
      <c r="P1225" s="4"/>
      <c r="Q1225" s="4"/>
      <c r="R1225" s="58"/>
      <c r="S1225" s="61"/>
      <c r="T1225" s="4"/>
      <c r="U1225" s="9"/>
      <c r="AA1225" s="18"/>
      <c r="AC1225" s="75"/>
    </row>
    <row r="1226" spans="2:29" s="12" customFormat="1" x14ac:dyDescent="0.25">
      <c r="B1226" s="2"/>
      <c r="C1226" s="1"/>
      <c r="D1226" s="9"/>
      <c r="E1226" s="4"/>
      <c r="F1226" s="1"/>
      <c r="G1226" s="8"/>
      <c r="H1226" s="1"/>
      <c r="I1226" s="1"/>
      <c r="J1226" s="4"/>
      <c r="K1226" s="4"/>
      <c r="L1226" s="4"/>
      <c r="M1226" s="4"/>
      <c r="N1226" s="4"/>
      <c r="O1226" s="4"/>
      <c r="P1226" s="4"/>
      <c r="Q1226" s="4"/>
      <c r="R1226" s="58"/>
      <c r="S1226" s="61"/>
      <c r="T1226" s="4"/>
      <c r="U1226" s="9"/>
      <c r="AA1226" s="18"/>
      <c r="AC1226" s="75"/>
    </row>
    <row r="1227" spans="2:29" s="12" customFormat="1" x14ac:dyDescent="0.25">
      <c r="B1227" s="2"/>
      <c r="C1227" s="1"/>
      <c r="D1227" s="9"/>
      <c r="E1227" s="4"/>
      <c r="F1227" s="1"/>
      <c r="G1227" s="8"/>
      <c r="H1227" s="1"/>
      <c r="I1227" s="1"/>
      <c r="J1227" s="4"/>
      <c r="K1227" s="4"/>
      <c r="L1227" s="4"/>
      <c r="M1227" s="4"/>
      <c r="N1227" s="4"/>
      <c r="O1227" s="4"/>
      <c r="P1227" s="4"/>
      <c r="Q1227" s="4"/>
      <c r="R1227" s="58"/>
      <c r="S1227" s="61"/>
      <c r="T1227" s="4"/>
      <c r="U1227" s="9"/>
      <c r="AA1227" s="18"/>
      <c r="AC1227" s="75"/>
    </row>
    <row r="1228" spans="2:29" s="12" customFormat="1" x14ac:dyDescent="0.25">
      <c r="B1228" s="2"/>
      <c r="C1228" s="1"/>
      <c r="D1228" s="9"/>
      <c r="E1228" s="4"/>
      <c r="F1228" s="1"/>
      <c r="G1228" s="8"/>
      <c r="H1228" s="1"/>
      <c r="I1228" s="1"/>
      <c r="J1228" s="4"/>
      <c r="K1228" s="4"/>
      <c r="L1228" s="4"/>
      <c r="M1228" s="4"/>
      <c r="N1228" s="4"/>
      <c r="O1228" s="4"/>
      <c r="P1228" s="4"/>
      <c r="Q1228" s="4"/>
      <c r="R1228" s="58"/>
      <c r="S1228" s="61"/>
      <c r="T1228" s="4"/>
      <c r="U1228" s="9"/>
      <c r="AA1228" s="18"/>
      <c r="AC1228" s="75"/>
    </row>
    <row r="1229" spans="2:29" s="12" customFormat="1" x14ac:dyDescent="0.25">
      <c r="B1229" s="2"/>
      <c r="C1229" s="1"/>
      <c r="D1229" s="9"/>
      <c r="E1229" s="4"/>
      <c r="F1229" s="1"/>
      <c r="G1229" s="8"/>
      <c r="H1229" s="1"/>
      <c r="I1229" s="1"/>
      <c r="J1229" s="4"/>
      <c r="K1229" s="4"/>
      <c r="L1229" s="4"/>
      <c r="M1229" s="4"/>
      <c r="N1229" s="4"/>
      <c r="O1229" s="4"/>
      <c r="P1229" s="4"/>
      <c r="Q1229" s="4"/>
      <c r="R1229" s="58"/>
      <c r="S1229" s="61"/>
      <c r="T1229" s="4"/>
      <c r="U1229" s="9"/>
      <c r="AA1229" s="18"/>
      <c r="AC1229" s="75"/>
    </row>
    <row r="1230" spans="2:29" s="12" customFormat="1" x14ac:dyDescent="0.25">
      <c r="B1230" s="2"/>
      <c r="C1230" s="1"/>
      <c r="D1230" s="9"/>
      <c r="E1230" s="4"/>
      <c r="F1230" s="1"/>
      <c r="G1230" s="8"/>
      <c r="H1230" s="1"/>
      <c r="I1230" s="1"/>
      <c r="J1230" s="4"/>
      <c r="K1230" s="4"/>
      <c r="L1230" s="4"/>
      <c r="M1230" s="4"/>
      <c r="N1230" s="4"/>
      <c r="O1230" s="4"/>
      <c r="P1230" s="4"/>
      <c r="Q1230" s="4"/>
      <c r="R1230" s="58"/>
      <c r="S1230" s="61"/>
      <c r="T1230" s="4"/>
      <c r="U1230" s="9"/>
      <c r="AA1230" s="18"/>
      <c r="AC1230" s="75"/>
    </row>
    <row r="1231" spans="2:29" s="12" customFormat="1" x14ac:dyDescent="0.25">
      <c r="B1231" s="2"/>
      <c r="C1231" s="1"/>
      <c r="D1231" s="9"/>
      <c r="E1231" s="4"/>
      <c r="F1231" s="1"/>
      <c r="G1231" s="8"/>
      <c r="H1231" s="1"/>
      <c r="I1231" s="1"/>
      <c r="J1231" s="4"/>
      <c r="K1231" s="4"/>
      <c r="L1231" s="4"/>
      <c r="M1231" s="4"/>
      <c r="N1231" s="4"/>
      <c r="O1231" s="4"/>
      <c r="P1231" s="4"/>
      <c r="Q1231" s="4"/>
      <c r="R1231" s="58"/>
      <c r="S1231" s="61"/>
      <c r="T1231" s="4"/>
      <c r="U1231" s="9"/>
      <c r="AA1231" s="18"/>
      <c r="AC1231" s="75"/>
    </row>
    <row r="1232" spans="2:29" s="12" customFormat="1" x14ac:dyDescent="0.25">
      <c r="B1232" s="2"/>
      <c r="C1232" s="1"/>
      <c r="D1232" s="9"/>
      <c r="E1232" s="4"/>
      <c r="F1232" s="1"/>
      <c r="G1232" s="8"/>
      <c r="H1232" s="1"/>
      <c r="I1232" s="1"/>
      <c r="J1232" s="4"/>
      <c r="K1232" s="4"/>
      <c r="L1232" s="4"/>
      <c r="M1232" s="4"/>
      <c r="N1232" s="4"/>
      <c r="O1232" s="4"/>
      <c r="P1232" s="4"/>
      <c r="Q1232" s="4"/>
      <c r="R1232" s="58"/>
      <c r="S1232" s="61"/>
      <c r="T1232" s="4"/>
      <c r="U1232" s="9"/>
      <c r="AA1232" s="18"/>
      <c r="AC1232" s="75"/>
    </row>
    <row r="1233" spans="2:29" s="12" customFormat="1" x14ac:dyDescent="0.25">
      <c r="B1233" s="2"/>
      <c r="C1233" s="1"/>
      <c r="D1233" s="9"/>
      <c r="E1233" s="4"/>
      <c r="F1233" s="1"/>
      <c r="G1233" s="8"/>
      <c r="H1233" s="1"/>
      <c r="I1233" s="1"/>
      <c r="J1233" s="4"/>
      <c r="K1233" s="4"/>
      <c r="L1233" s="4"/>
      <c r="M1233" s="4"/>
      <c r="N1233" s="4"/>
      <c r="O1233" s="4"/>
      <c r="P1233" s="4"/>
      <c r="Q1233" s="4"/>
      <c r="R1233" s="58"/>
      <c r="S1233" s="61"/>
      <c r="T1233" s="4"/>
      <c r="U1233" s="9"/>
      <c r="AA1233" s="18"/>
      <c r="AC1233" s="75"/>
    </row>
    <row r="1234" spans="2:29" s="12" customFormat="1" x14ac:dyDescent="0.25">
      <c r="B1234" s="2"/>
      <c r="C1234" s="1"/>
      <c r="D1234" s="9"/>
      <c r="E1234" s="4"/>
      <c r="F1234" s="1"/>
      <c r="G1234" s="8"/>
      <c r="H1234" s="1"/>
      <c r="I1234" s="1"/>
      <c r="J1234" s="4"/>
      <c r="K1234" s="4"/>
      <c r="L1234" s="4"/>
      <c r="M1234" s="4"/>
      <c r="N1234" s="4"/>
      <c r="O1234" s="4"/>
      <c r="P1234" s="4"/>
      <c r="Q1234" s="4"/>
      <c r="R1234" s="58"/>
      <c r="S1234" s="61"/>
      <c r="T1234" s="4"/>
      <c r="U1234" s="9"/>
      <c r="AA1234" s="18"/>
      <c r="AC1234" s="75"/>
    </row>
    <row r="1235" spans="2:29" s="12" customFormat="1" x14ac:dyDescent="0.25">
      <c r="B1235" s="2"/>
      <c r="C1235" s="1"/>
      <c r="D1235" s="9"/>
      <c r="E1235" s="4"/>
      <c r="F1235" s="1"/>
      <c r="G1235" s="8"/>
      <c r="H1235" s="1"/>
      <c r="I1235" s="1"/>
      <c r="J1235" s="4"/>
      <c r="K1235" s="4"/>
      <c r="L1235" s="4"/>
      <c r="M1235" s="4"/>
      <c r="N1235" s="4"/>
      <c r="O1235" s="4"/>
      <c r="P1235" s="4"/>
      <c r="Q1235" s="4"/>
      <c r="R1235" s="58"/>
      <c r="S1235" s="61"/>
      <c r="T1235" s="4"/>
      <c r="U1235" s="9"/>
      <c r="AA1235" s="18"/>
      <c r="AC1235" s="75"/>
    </row>
    <row r="1236" spans="2:29" s="12" customFormat="1" x14ac:dyDescent="0.25">
      <c r="B1236" s="2"/>
      <c r="C1236" s="1"/>
      <c r="D1236" s="9"/>
      <c r="E1236" s="4"/>
      <c r="F1236" s="1"/>
      <c r="G1236" s="8"/>
      <c r="H1236" s="1"/>
      <c r="I1236" s="1"/>
      <c r="J1236" s="4"/>
      <c r="K1236" s="4"/>
      <c r="L1236" s="4"/>
      <c r="M1236" s="4"/>
      <c r="N1236" s="4"/>
      <c r="O1236" s="4"/>
      <c r="P1236" s="4"/>
      <c r="Q1236" s="4"/>
      <c r="R1236" s="58"/>
      <c r="S1236" s="61"/>
      <c r="T1236" s="4"/>
      <c r="U1236" s="9"/>
      <c r="AA1236" s="18"/>
      <c r="AC1236" s="75"/>
    </row>
    <row r="1237" spans="2:29" s="12" customFormat="1" x14ac:dyDescent="0.25">
      <c r="B1237" s="2"/>
      <c r="C1237" s="1"/>
      <c r="D1237" s="9"/>
      <c r="E1237" s="4"/>
      <c r="F1237" s="1"/>
      <c r="G1237" s="8"/>
      <c r="H1237" s="1"/>
      <c r="I1237" s="1"/>
      <c r="J1237" s="4"/>
      <c r="K1237" s="4"/>
      <c r="L1237" s="4"/>
      <c r="M1237" s="4"/>
      <c r="N1237" s="4"/>
      <c r="O1237" s="4"/>
      <c r="P1237" s="4"/>
      <c r="Q1237" s="4"/>
      <c r="R1237" s="58"/>
      <c r="S1237" s="61"/>
      <c r="T1237" s="4"/>
      <c r="U1237" s="9"/>
      <c r="AA1237" s="18"/>
      <c r="AC1237" s="75"/>
    </row>
    <row r="1238" spans="2:29" s="12" customFormat="1" x14ac:dyDescent="0.25">
      <c r="B1238" s="2"/>
      <c r="C1238" s="1"/>
      <c r="D1238" s="9"/>
      <c r="E1238" s="4"/>
      <c r="F1238" s="1"/>
      <c r="G1238" s="8"/>
      <c r="H1238" s="1"/>
      <c r="I1238" s="1"/>
      <c r="J1238" s="4"/>
      <c r="K1238" s="4"/>
      <c r="L1238" s="4"/>
      <c r="M1238" s="4"/>
      <c r="N1238" s="4"/>
      <c r="O1238" s="4"/>
      <c r="P1238" s="4"/>
      <c r="Q1238" s="4"/>
      <c r="R1238" s="58"/>
      <c r="S1238" s="61"/>
      <c r="T1238" s="4"/>
      <c r="U1238" s="9"/>
      <c r="AA1238" s="18"/>
      <c r="AC1238" s="75"/>
    </row>
    <row r="1239" spans="2:29" s="12" customFormat="1" x14ac:dyDescent="0.25">
      <c r="B1239" s="2"/>
      <c r="C1239" s="1"/>
      <c r="D1239" s="9"/>
      <c r="E1239" s="4"/>
      <c r="F1239" s="1"/>
      <c r="G1239" s="8"/>
      <c r="H1239" s="1"/>
      <c r="I1239" s="1"/>
      <c r="J1239" s="4"/>
      <c r="K1239" s="4"/>
      <c r="L1239" s="4"/>
      <c r="M1239" s="4"/>
      <c r="N1239" s="4"/>
      <c r="O1239" s="4"/>
      <c r="P1239" s="4"/>
      <c r="Q1239" s="4"/>
      <c r="R1239" s="58"/>
      <c r="S1239" s="61"/>
      <c r="T1239" s="4"/>
      <c r="U1239" s="9"/>
      <c r="AA1239" s="18"/>
      <c r="AC1239" s="75"/>
    </row>
    <row r="1240" spans="2:29" s="12" customFormat="1" x14ac:dyDescent="0.25">
      <c r="B1240" s="2"/>
      <c r="C1240" s="1"/>
      <c r="D1240" s="9"/>
      <c r="E1240" s="4"/>
      <c r="F1240" s="1"/>
      <c r="G1240" s="8"/>
      <c r="H1240" s="1"/>
      <c r="I1240" s="1"/>
      <c r="J1240" s="4"/>
      <c r="K1240" s="4"/>
      <c r="L1240" s="4"/>
      <c r="M1240" s="4"/>
      <c r="N1240" s="4"/>
      <c r="O1240" s="4"/>
      <c r="P1240" s="4"/>
      <c r="Q1240" s="4"/>
      <c r="R1240" s="58"/>
      <c r="S1240" s="61"/>
      <c r="T1240" s="4"/>
      <c r="U1240" s="9"/>
      <c r="AA1240" s="18"/>
      <c r="AC1240" s="75"/>
    </row>
    <row r="1241" spans="2:29" s="12" customFormat="1" x14ac:dyDescent="0.25">
      <c r="B1241" s="2"/>
      <c r="C1241" s="1"/>
      <c r="D1241" s="9"/>
      <c r="E1241" s="4"/>
      <c r="F1241" s="1"/>
      <c r="G1241" s="8"/>
      <c r="H1241" s="1"/>
      <c r="I1241" s="1"/>
      <c r="J1241" s="4"/>
      <c r="K1241" s="4"/>
      <c r="L1241" s="4"/>
      <c r="M1241" s="4"/>
      <c r="N1241" s="4"/>
      <c r="O1241" s="4"/>
      <c r="P1241" s="4"/>
      <c r="Q1241" s="4"/>
      <c r="R1241" s="58"/>
      <c r="S1241" s="61"/>
      <c r="T1241" s="4"/>
      <c r="U1241" s="9"/>
      <c r="AA1241" s="18"/>
      <c r="AC1241" s="75"/>
    </row>
    <row r="1242" spans="2:29" s="12" customFormat="1" x14ac:dyDescent="0.25">
      <c r="B1242" s="2"/>
      <c r="C1242" s="1"/>
      <c r="D1242" s="9"/>
      <c r="E1242" s="4"/>
      <c r="F1242" s="1"/>
      <c r="G1242" s="8"/>
      <c r="H1242" s="1"/>
      <c r="I1242" s="1"/>
      <c r="J1242" s="4"/>
      <c r="K1242" s="4"/>
      <c r="L1242" s="4"/>
      <c r="M1242" s="4"/>
      <c r="N1242" s="4"/>
      <c r="O1242" s="4"/>
      <c r="P1242" s="4"/>
      <c r="Q1242" s="4"/>
      <c r="R1242" s="58"/>
      <c r="S1242" s="61"/>
      <c r="T1242" s="4"/>
      <c r="U1242" s="9"/>
      <c r="AA1242" s="18"/>
      <c r="AC1242" s="75"/>
    </row>
    <row r="1243" spans="2:29" s="12" customFormat="1" x14ac:dyDescent="0.25">
      <c r="B1243" s="2"/>
      <c r="C1243" s="1"/>
      <c r="D1243" s="9"/>
      <c r="E1243" s="4"/>
      <c r="F1243" s="1"/>
      <c r="G1243" s="8"/>
      <c r="H1243" s="1"/>
      <c r="I1243" s="1"/>
      <c r="J1243" s="4"/>
      <c r="K1243" s="4"/>
      <c r="L1243" s="4"/>
      <c r="M1243" s="4"/>
      <c r="N1243" s="4"/>
      <c r="O1243" s="4"/>
      <c r="P1243" s="4"/>
      <c r="Q1243" s="4"/>
      <c r="R1243" s="58"/>
      <c r="S1243" s="61"/>
      <c r="T1243" s="4"/>
      <c r="U1243" s="9"/>
      <c r="AA1243" s="18"/>
      <c r="AC1243" s="75"/>
    </row>
    <row r="1244" spans="2:29" s="12" customFormat="1" x14ac:dyDescent="0.25">
      <c r="B1244" s="2"/>
      <c r="C1244" s="1"/>
      <c r="D1244" s="9"/>
      <c r="E1244" s="4"/>
      <c r="F1244" s="1"/>
      <c r="G1244" s="8"/>
      <c r="H1244" s="1"/>
      <c r="I1244" s="1"/>
      <c r="J1244" s="4"/>
      <c r="K1244" s="4"/>
      <c r="L1244" s="4"/>
      <c r="M1244" s="4"/>
      <c r="N1244" s="4"/>
      <c r="O1244" s="4"/>
      <c r="P1244" s="4"/>
      <c r="Q1244" s="4"/>
      <c r="R1244" s="58"/>
      <c r="S1244" s="61"/>
      <c r="T1244" s="4"/>
      <c r="U1244" s="9"/>
      <c r="AA1244" s="18"/>
      <c r="AC1244" s="75"/>
    </row>
    <row r="1245" spans="2:29" s="12" customFormat="1" x14ac:dyDescent="0.25">
      <c r="B1245" s="2"/>
      <c r="C1245" s="1"/>
      <c r="D1245" s="9"/>
      <c r="E1245" s="4"/>
      <c r="F1245" s="1"/>
      <c r="G1245" s="8"/>
      <c r="H1245" s="1"/>
      <c r="I1245" s="1"/>
      <c r="J1245" s="4"/>
      <c r="K1245" s="4"/>
      <c r="L1245" s="4"/>
      <c r="M1245" s="4"/>
      <c r="N1245" s="4"/>
      <c r="O1245" s="4"/>
      <c r="P1245" s="4"/>
      <c r="Q1245" s="4"/>
      <c r="R1245" s="58"/>
      <c r="S1245" s="61"/>
      <c r="T1245" s="4"/>
      <c r="U1245" s="9"/>
      <c r="AA1245" s="18"/>
      <c r="AC1245" s="75"/>
    </row>
    <row r="1246" spans="2:29" s="12" customFormat="1" x14ac:dyDescent="0.25">
      <c r="B1246" s="2"/>
      <c r="C1246" s="1"/>
      <c r="D1246" s="9"/>
      <c r="E1246" s="4"/>
      <c r="F1246" s="1"/>
      <c r="G1246" s="8"/>
      <c r="H1246" s="1"/>
      <c r="I1246" s="1"/>
      <c r="J1246" s="4"/>
      <c r="K1246" s="4"/>
      <c r="L1246" s="4"/>
      <c r="M1246" s="4"/>
      <c r="N1246" s="4"/>
      <c r="O1246" s="4"/>
      <c r="P1246" s="4"/>
      <c r="Q1246" s="4"/>
      <c r="R1246" s="58"/>
      <c r="S1246" s="61"/>
      <c r="T1246" s="4"/>
      <c r="U1246" s="9"/>
      <c r="AA1246" s="18"/>
      <c r="AC1246" s="75"/>
    </row>
    <row r="1247" spans="2:29" s="12" customFormat="1" x14ac:dyDescent="0.25">
      <c r="B1247" s="2"/>
      <c r="C1247" s="1"/>
      <c r="D1247" s="9"/>
      <c r="E1247" s="4"/>
      <c r="F1247" s="1"/>
      <c r="G1247" s="8"/>
      <c r="H1247" s="1"/>
      <c r="I1247" s="1"/>
      <c r="J1247" s="4"/>
      <c r="K1247" s="4"/>
      <c r="L1247" s="4"/>
      <c r="M1247" s="4"/>
      <c r="N1247" s="4"/>
      <c r="O1247" s="4"/>
      <c r="P1247" s="4"/>
      <c r="Q1247" s="4"/>
      <c r="R1247" s="58"/>
      <c r="S1247" s="61"/>
      <c r="T1247" s="4"/>
      <c r="U1247" s="9"/>
      <c r="AA1247" s="18"/>
      <c r="AC1247" s="75"/>
    </row>
    <row r="1248" spans="2:29" s="12" customFormat="1" x14ac:dyDescent="0.25">
      <c r="B1248" s="2"/>
      <c r="C1248" s="1"/>
      <c r="D1248" s="9"/>
      <c r="E1248" s="4"/>
      <c r="F1248" s="1"/>
      <c r="G1248" s="8"/>
      <c r="H1248" s="1"/>
      <c r="I1248" s="1"/>
      <c r="J1248" s="4"/>
      <c r="K1248" s="4"/>
      <c r="L1248" s="4"/>
      <c r="M1248" s="4"/>
      <c r="N1248" s="4"/>
      <c r="O1248" s="4"/>
      <c r="P1248" s="4"/>
      <c r="Q1248" s="4"/>
      <c r="R1248" s="58"/>
      <c r="S1248" s="61"/>
      <c r="T1248" s="4"/>
      <c r="U1248" s="9"/>
      <c r="AA1248" s="18"/>
      <c r="AC1248" s="75"/>
    </row>
    <row r="1249" spans="2:29" s="12" customFormat="1" x14ac:dyDescent="0.25">
      <c r="B1249" s="2"/>
      <c r="C1249" s="1"/>
      <c r="D1249" s="9"/>
      <c r="E1249" s="4"/>
      <c r="F1249" s="1"/>
      <c r="G1249" s="8"/>
      <c r="H1249" s="1"/>
      <c r="I1249" s="1"/>
      <c r="J1249" s="4"/>
      <c r="K1249" s="4"/>
      <c r="L1249" s="4"/>
      <c r="M1249" s="4"/>
      <c r="N1249" s="4"/>
      <c r="O1249" s="4"/>
      <c r="P1249" s="4"/>
      <c r="Q1249" s="4"/>
      <c r="R1249" s="58"/>
      <c r="S1249" s="61"/>
      <c r="T1249" s="4"/>
      <c r="U1249" s="9"/>
      <c r="AA1249" s="18"/>
      <c r="AC1249" s="75"/>
    </row>
    <row r="1250" spans="2:29" s="12" customFormat="1" x14ac:dyDescent="0.25">
      <c r="B1250" s="2"/>
      <c r="C1250" s="1"/>
      <c r="D1250" s="9"/>
      <c r="E1250" s="4"/>
      <c r="F1250" s="1"/>
      <c r="G1250" s="8"/>
      <c r="H1250" s="1"/>
      <c r="I1250" s="1"/>
      <c r="J1250" s="4"/>
      <c r="K1250" s="4"/>
      <c r="L1250" s="4"/>
      <c r="M1250" s="4"/>
      <c r="N1250" s="4"/>
      <c r="O1250" s="4"/>
      <c r="P1250" s="4"/>
      <c r="Q1250" s="4"/>
      <c r="R1250" s="58"/>
      <c r="S1250" s="61"/>
      <c r="T1250" s="4"/>
      <c r="U1250" s="9"/>
      <c r="AA1250" s="18"/>
      <c r="AC1250" s="75"/>
    </row>
    <row r="1251" spans="2:29" s="12" customFormat="1" x14ac:dyDescent="0.25">
      <c r="B1251" s="2"/>
      <c r="C1251" s="1"/>
      <c r="D1251" s="9"/>
      <c r="E1251" s="4"/>
      <c r="F1251" s="1"/>
      <c r="G1251" s="8"/>
      <c r="H1251" s="1"/>
      <c r="I1251" s="1"/>
      <c r="J1251" s="4"/>
      <c r="K1251" s="4"/>
      <c r="L1251" s="4"/>
      <c r="M1251" s="4"/>
      <c r="N1251" s="4"/>
      <c r="O1251" s="4"/>
      <c r="P1251" s="4"/>
      <c r="Q1251" s="4"/>
      <c r="R1251" s="58"/>
      <c r="S1251" s="61"/>
      <c r="T1251" s="4"/>
      <c r="U1251" s="9"/>
      <c r="AA1251" s="18"/>
      <c r="AC1251" s="75"/>
    </row>
    <row r="1252" spans="2:29" s="12" customFormat="1" x14ac:dyDescent="0.25">
      <c r="B1252" s="2"/>
      <c r="C1252" s="1"/>
      <c r="D1252" s="9"/>
      <c r="E1252" s="4"/>
      <c r="F1252" s="1"/>
      <c r="G1252" s="8"/>
      <c r="H1252" s="1"/>
      <c r="I1252" s="1"/>
      <c r="J1252" s="4"/>
      <c r="K1252" s="4"/>
      <c r="L1252" s="4"/>
      <c r="M1252" s="4"/>
      <c r="N1252" s="4"/>
      <c r="O1252" s="4"/>
      <c r="P1252" s="4"/>
      <c r="Q1252" s="4"/>
      <c r="R1252" s="58"/>
      <c r="S1252" s="61"/>
      <c r="T1252" s="4"/>
      <c r="U1252" s="9"/>
      <c r="AA1252" s="18"/>
      <c r="AC1252" s="75"/>
    </row>
    <row r="1253" spans="2:29" s="12" customFormat="1" x14ac:dyDescent="0.25">
      <c r="B1253" s="2"/>
      <c r="C1253" s="1"/>
      <c r="D1253" s="9"/>
      <c r="E1253" s="4"/>
      <c r="F1253" s="1"/>
      <c r="G1253" s="8"/>
      <c r="H1253" s="1"/>
      <c r="I1253" s="1"/>
      <c r="J1253" s="4"/>
      <c r="K1253" s="4"/>
      <c r="L1253" s="4"/>
      <c r="M1253" s="4"/>
      <c r="N1253" s="4"/>
      <c r="O1253" s="4"/>
      <c r="P1253" s="4"/>
      <c r="Q1253" s="4"/>
      <c r="R1253" s="58"/>
      <c r="S1253" s="61"/>
      <c r="T1253" s="4"/>
      <c r="U1253" s="9"/>
      <c r="AA1253" s="18"/>
      <c r="AC1253" s="75"/>
    </row>
    <row r="1254" spans="2:29" s="12" customFormat="1" x14ac:dyDescent="0.25">
      <c r="B1254" s="2"/>
      <c r="C1254" s="1"/>
      <c r="D1254" s="9"/>
      <c r="E1254" s="4"/>
      <c r="F1254" s="1"/>
      <c r="G1254" s="8"/>
      <c r="H1254" s="1"/>
      <c r="I1254" s="1"/>
      <c r="J1254" s="4"/>
      <c r="K1254" s="4"/>
      <c r="L1254" s="4"/>
      <c r="M1254" s="4"/>
      <c r="N1254" s="4"/>
      <c r="O1254" s="4"/>
      <c r="P1254" s="4"/>
      <c r="Q1254" s="4"/>
      <c r="R1254" s="58"/>
      <c r="S1254" s="61"/>
      <c r="T1254" s="4"/>
      <c r="U1254" s="9"/>
      <c r="AA1254" s="18"/>
      <c r="AC1254" s="75"/>
    </row>
    <row r="1255" spans="2:29" s="12" customFormat="1" x14ac:dyDescent="0.25">
      <c r="B1255" s="2"/>
      <c r="C1255" s="1"/>
      <c r="D1255" s="9"/>
      <c r="E1255" s="4"/>
      <c r="F1255" s="1"/>
      <c r="G1255" s="8"/>
      <c r="H1255" s="1"/>
      <c r="I1255" s="1"/>
      <c r="J1255" s="4"/>
      <c r="K1255" s="4"/>
      <c r="L1255" s="4"/>
      <c r="M1255" s="4"/>
      <c r="N1255" s="4"/>
      <c r="O1255" s="4"/>
      <c r="P1255" s="4"/>
      <c r="Q1255" s="4"/>
      <c r="R1255" s="58"/>
      <c r="S1255" s="61"/>
      <c r="T1255" s="4"/>
      <c r="U1255" s="9"/>
      <c r="AA1255" s="18"/>
      <c r="AC1255" s="75"/>
    </row>
    <row r="1256" spans="2:29" s="12" customFormat="1" x14ac:dyDescent="0.25">
      <c r="B1256" s="2"/>
      <c r="C1256" s="1"/>
      <c r="D1256" s="9"/>
      <c r="E1256" s="4"/>
      <c r="F1256" s="1"/>
      <c r="G1256" s="8"/>
      <c r="H1256" s="1"/>
      <c r="I1256" s="1"/>
      <c r="J1256" s="4"/>
      <c r="K1256" s="4"/>
      <c r="L1256" s="4"/>
      <c r="M1256" s="4"/>
      <c r="N1256" s="4"/>
      <c r="O1256" s="4"/>
      <c r="P1256" s="4"/>
      <c r="Q1256" s="4"/>
      <c r="R1256" s="58"/>
      <c r="S1256" s="61"/>
      <c r="T1256" s="4"/>
      <c r="U1256" s="9"/>
      <c r="AA1256" s="18"/>
      <c r="AC1256" s="75"/>
    </row>
    <row r="1257" spans="2:29" s="12" customFormat="1" x14ac:dyDescent="0.25">
      <c r="B1257" s="2"/>
      <c r="C1257" s="1"/>
      <c r="D1257" s="9"/>
      <c r="E1257" s="4"/>
      <c r="F1257" s="1"/>
      <c r="G1257" s="8"/>
      <c r="H1257" s="1"/>
      <c r="I1257" s="1"/>
      <c r="J1257" s="4"/>
      <c r="K1257" s="4"/>
      <c r="L1257" s="4"/>
      <c r="M1257" s="4"/>
      <c r="N1257" s="4"/>
      <c r="O1257" s="4"/>
      <c r="P1257" s="4"/>
      <c r="Q1257" s="4"/>
      <c r="R1257" s="58"/>
      <c r="S1257" s="61"/>
      <c r="T1257" s="4"/>
      <c r="U1257" s="9"/>
      <c r="AA1257" s="18"/>
      <c r="AC1257" s="75"/>
    </row>
    <row r="1258" spans="2:29" s="12" customFormat="1" x14ac:dyDescent="0.25">
      <c r="B1258" s="2"/>
      <c r="C1258" s="1"/>
      <c r="D1258" s="9"/>
      <c r="E1258" s="4"/>
      <c r="F1258" s="1"/>
      <c r="G1258" s="8"/>
      <c r="H1258" s="1"/>
      <c r="I1258" s="1"/>
      <c r="J1258" s="4"/>
      <c r="K1258" s="4"/>
      <c r="L1258" s="4"/>
      <c r="M1258" s="4"/>
      <c r="N1258" s="4"/>
      <c r="O1258" s="4"/>
      <c r="P1258" s="4"/>
      <c r="Q1258" s="4"/>
      <c r="R1258" s="58"/>
      <c r="S1258" s="61"/>
      <c r="T1258" s="4"/>
      <c r="U1258" s="9"/>
      <c r="AA1258" s="18"/>
      <c r="AC1258" s="75"/>
    </row>
    <row r="1259" spans="2:29" s="12" customFormat="1" x14ac:dyDescent="0.25">
      <c r="B1259" s="2"/>
      <c r="C1259" s="1"/>
      <c r="D1259" s="9"/>
      <c r="E1259" s="4"/>
      <c r="F1259" s="1"/>
      <c r="G1259" s="8"/>
      <c r="H1259" s="1"/>
      <c r="I1259" s="1"/>
      <c r="J1259" s="4"/>
      <c r="K1259" s="4"/>
      <c r="L1259" s="4"/>
      <c r="M1259" s="4"/>
      <c r="N1259" s="4"/>
      <c r="O1259" s="4"/>
      <c r="P1259" s="4"/>
      <c r="Q1259" s="4"/>
      <c r="R1259" s="58"/>
      <c r="S1259" s="61"/>
      <c r="T1259" s="4"/>
      <c r="U1259" s="9"/>
      <c r="AA1259" s="18"/>
      <c r="AC1259" s="75"/>
    </row>
    <row r="1260" spans="2:29" s="12" customFormat="1" x14ac:dyDescent="0.25">
      <c r="B1260" s="2"/>
      <c r="C1260" s="1"/>
      <c r="D1260" s="9"/>
      <c r="E1260" s="4"/>
      <c r="F1260" s="1"/>
      <c r="G1260" s="8"/>
      <c r="H1260" s="1"/>
      <c r="I1260" s="1"/>
      <c r="J1260" s="4"/>
      <c r="K1260" s="4"/>
      <c r="L1260" s="4"/>
      <c r="M1260" s="4"/>
      <c r="N1260" s="4"/>
      <c r="O1260" s="4"/>
      <c r="P1260" s="4"/>
      <c r="Q1260" s="4"/>
      <c r="R1260" s="58"/>
      <c r="S1260" s="61"/>
      <c r="T1260" s="4"/>
      <c r="U1260" s="9"/>
      <c r="AA1260" s="18"/>
      <c r="AC1260" s="75"/>
    </row>
    <row r="1261" spans="2:29" s="12" customFormat="1" x14ac:dyDescent="0.25">
      <c r="B1261" s="2"/>
      <c r="C1261" s="1"/>
      <c r="D1261" s="9"/>
      <c r="E1261" s="4"/>
      <c r="F1261" s="1"/>
      <c r="G1261" s="8"/>
      <c r="H1261" s="1"/>
      <c r="I1261" s="1"/>
      <c r="J1261" s="4"/>
      <c r="K1261" s="4"/>
      <c r="L1261" s="4"/>
      <c r="M1261" s="4"/>
      <c r="N1261" s="4"/>
      <c r="O1261" s="4"/>
      <c r="P1261" s="4"/>
      <c r="Q1261" s="4"/>
      <c r="R1261" s="58"/>
      <c r="S1261" s="61"/>
      <c r="T1261" s="4"/>
      <c r="U1261" s="9"/>
      <c r="AA1261" s="18"/>
      <c r="AC1261" s="75"/>
    </row>
    <row r="1262" spans="2:29" s="12" customFormat="1" x14ac:dyDescent="0.25">
      <c r="B1262" s="2"/>
      <c r="C1262" s="1"/>
      <c r="D1262" s="9"/>
      <c r="E1262" s="4"/>
      <c r="F1262" s="1"/>
      <c r="G1262" s="8"/>
      <c r="H1262" s="1"/>
      <c r="I1262" s="1"/>
      <c r="J1262" s="4"/>
      <c r="K1262" s="4"/>
      <c r="L1262" s="4"/>
      <c r="M1262" s="4"/>
      <c r="N1262" s="4"/>
      <c r="O1262" s="4"/>
      <c r="P1262" s="4"/>
      <c r="Q1262" s="4"/>
      <c r="R1262" s="58"/>
      <c r="S1262" s="61"/>
      <c r="T1262" s="4"/>
      <c r="U1262" s="9"/>
      <c r="AA1262" s="18"/>
      <c r="AC1262" s="75"/>
    </row>
    <row r="1263" spans="2:29" s="12" customFormat="1" x14ac:dyDescent="0.25">
      <c r="B1263" s="2"/>
      <c r="C1263" s="1"/>
      <c r="D1263" s="9"/>
      <c r="E1263" s="4"/>
      <c r="F1263" s="1"/>
      <c r="G1263" s="8"/>
      <c r="H1263" s="1"/>
      <c r="I1263" s="1"/>
      <c r="J1263" s="4"/>
      <c r="K1263" s="4"/>
      <c r="L1263" s="4"/>
      <c r="M1263" s="4"/>
      <c r="N1263" s="4"/>
      <c r="O1263" s="4"/>
      <c r="P1263" s="4"/>
      <c r="Q1263" s="4"/>
      <c r="R1263" s="58"/>
      <c r="S1263" s="61"/>
      <c r="T1263" s="4"/>
      <c r="U1263" s="9"/>
      <c r="AA1263" s="18"/>
      <c r="AC1263" s="75"/>
    </row>
    <row r="1264" spans="2:29" s="12" customFormat="1" x14ac:dyDescent="0.25">
      <c r="B1264" s="2"/>
      <c r="C1264" s="1"/>
      <c r="D1264" s="9"/>
      <c r="E1264" s="4"/>
      <c r="F1264" s="1"/>
      <c r="G1264" s="8"/>
      <c r="H1264" s="1"/>
      <c r="I1264" s="1"/>
      <c r="J1264" s="4"/>
      <c r="K1264" s="4"/>
      <c r="L1264" s="4"/>
      <c r="M1264" s="4"/>
      <c r="N1264" s="4"/>
      <c r="O1264" s="4"/>
      <c r="P1264" s="4"/>
      <c r="Q1264" s="4"/>
      <c r="R1264" s="58"/>
      <c r="S1264" s="61"/>
      <c r="T1264" s="4"/>
      <c r="U1264" s="9"/>
      <c r="AA1264" s="18"/>
      <c r="AC1264" s="75"/>
    </row>
    <row r="1265" spans="2:29" s="12" customFormat="1" x14ac:dyDescent="0.25">
      <c r="B1265" s="2"/>
      <c r="C1265" s="1"/>
      <c r="D1265" s="9"/>
      <c r="E1265" s="4"/>
      <c r="F1265" s="1"/>
      <c r="G1265" s="8"/>
      <c r="H1265" s="1"/>
      <c r="I1265" s="1"/>
      <c r="J1265" s="4"/>
      <c r="K1265" s="4"/>
      <c r="L1265" s="4"/>
      <c r="M1265" s="4"/>
      <c r="N1265" s="4"/>
      <c r="O1265" s="4"/>
      <c r="P1265" s="4"/>
      <c r="Q1265" s="4"/>
      <c r="R1265" s="58"/>
      <c r="S1265" s="61"/>
      <c r="T1265" s="4"/>
      <c r="U1265" s="9"/>
      <c r="AA1265" s="18"/>
      <c r="AC1265" s="75"/>
    </row>
    <row r="1266" spans="2:29" s="12" customFormat="1" x14ac:dyDescent="0.25">
      <c r="B1266" s="2"/>
      <c r="C1266" s="1"/>
      <c r="D1266" s="9"/>
      <c r="E1266" s="4"/>
      <c r="F1266" s="1"/>
      <c r="G1266" s="8"/>
      <c r="H1266" s="1"/>
      <c r="I1266" s="1"/>
      <c r="J1266" s="4"/>
      <c r="K1266" s="4"/>
      <c r="L1266" s="4"/>
      <c r="M1266" s="4"/>
      <c r="N1266" s="4"/>
      <c r="O1266" s="4"/>
      <c r="P1266" s="4"/>
      <c r="Q1266" s="4"/>
      <c r="R1266" s="58"/>
      <c r="S1266" s="61"/>
      <c r="T1266" s="4"/>
      <c r="U1266" s="9"/>
      <c r="AA1266" s="18"/>
      <c r="AC1266" s="75"/>
    </row>
    <row r="1267" spans="2:29" s="12" customFormat="1" x14ac:dyDescent="0.25">
      <c r="B1267" s="2"/>
      <c r="C1267" s="1"/>
      <c r="D1267" s="9"/>
      <c r="E1267" s="4"/>
      <c r="F1267" s="1"/>
      <c r="G1267" s="8"/>
      <c r="H1267" s="1"/>
      <c r="I1267" s="1"/>
      <c r="J1267" s="4"/>
      <c r="K1267" s="4"/>
      <c r="L1267" s="4"/>
      <c r="M1267" s="4"/>
      <c r="N1267" s="4"/>
      <c r="O1267" s="4"/>
      <c r="P1267" s="4"/>
      <c r="Q1267" s="4"/>
      <c r="R1267" s="58"/>
      <c r="S1267" s="61"/>
      <c r="T1267" s="4"/>
      <c r="U1267" s="9"/>
      <c r="AA1267" s="18"/>
      <c r="AC1267" s="75"/>
    </row>
    <row r="1268" spans="2:29" s="12" customFormat="1" x14ac:dyDescent="0.25">
      <c r="B1268" s="2"/>
      <c r="C1268" s="1"/>
      <c r="D1268" s="9"/>
      <c r="E1268" s="4"/>
      <c r="F1268" s="1"/>
      <c r="G1268" s="8"/>
      <c r="H1268" s="1"/>
      <c r="I1268" s="1"/>
      <c r="J1268" s="4"/>
      <c r="K1268" s="4"/>
      <c r="L1268" s="4"/>
      <c r="M1268" s="4"/>
      <c r="N1268" s="4"/>
      <c r="O1268" s="4"/>
      <c r="P1268" s="4"/>
      <c r="Q1268" s="4"/>
      <c r="R1268" s="58"/>
      <c r="S1268" s="61"/>
      <c r="T1268" s="4"/>
      <c r="U1268" s="9"/>
      <c r="AA1268" s="18"/>
      <c r="AC1268" s="75"/>
    </row>
    <row r="1269" spans="2:29" s="12" customFormat="1" x14ac:dyDescent="0.25">
      <c r="B1269" s="2"/>
      <c r="C1269" s="1"/>
      <c r="D1269" s="9"/>
      <c r="E1269" s="4"/>
      <c r="F1269" s="1"/>
      <c r="G1269" s="8"/>
      <c r="H1269" s="1"/>
      <c r="I1269" s="1"/>
      <c r="J1269" s="4"/>
      <c r="K1269" s="4"/>
      <c r="L1269" s="4"/>
      <c r="M1269" s="4"/>
      <c r="N1269" s="4"/>
      <c r="O1269" s="4"/>
      <c r="P1269" s="4"/>
      <c r="Q1269" s="4"/>
      <c r="R1269" s="58"/>
      <c r="S1269" s="61"/>
      <c r="T1269" s="4"/>
      <c r="U1269" s="9"/>
      <c r="AA1269" s="18"/>
      <c r="AC1269" s="75"/>
    </row>
    <row r="1270" spans="2:29" s="12" customFormat="1" x14ac:dyDescent="0.25">
      <c r="B1270" s="2"/>
      <c r="C1270" s="1"/>
      <c r="D1270" s="9"/>
      <c r="E1270" s="4"/>
      <c r="F1270" s="1"/>
      <c r="G1270" s="8"/>
      <c r="H1270" s="1"/>
      <c r="I1270" s="1"/>
      <c r="J1270" s="4"/>
      <c r="K1270" s="4"/>
      <c r="L1270" s="4"/>
      <c r="M1270" s="4"/>
      <c r="N1270" s="4"/>
      <c r="O1270" s="4"/>
      <c r="P1270" s="4"/>
      <c r="Q1270" s="4"/>
      <c r="R1270" s="58"/>
      <c r="S1270" s="61"/>
      <c r="T1270" s="4"/>
      <c r="U1270" s="9"/>
      <c r="AA1270" s="18"/>
      <c r="AC1270" s="75"/>
    </row>
    <row r="1271" spans="2:29" s="12" customFormat="1" x14ac:dyDescent="0.25">
      <c r="B1271" s="2"/>
      <c r="C1271" s="1"/>
      <c r="D1271" s="9"/>
      <c r="E1271" s="4"/>
      <c r="F1271" s="1"/>
      <c r="G1271" s="8"/>
      <c r="H1271" s="1"/>
      <c r="I1271" s="1"/>
      <c r="J1271" s="4"/>
      <c r="K1271" s="4"/>
      <c r="L1271" s="4"/>
      <c r="M1271" s="4"/>
      <c r="N1271" s="4"/>
      <c r="O1271" s="4"/>
      <c r="P1271" s="4"/>
      <c r="Q1271" s="4"/>
      <c r="R1271" s="58"/>
      <c r="S1271" s="61"/>
      <c r="T1271" s="4"/>
      <c r="U1271" s="9"/>
      <c r="AA1271" s="18"/>
      <c r="AC1271" s="75"/>
    </row>
    <row r="1272" spans="2:29" s="12" customFormat="1" x14ac:dyDescent="0.25">
      <c r="B1272" s="2"/>
      <c r="C1272" s="1"/>
      <c r="D1272" s="9"/>
      <c r="E1272" s="4"/>
      <c r="F1272" s="1"/>
      <c r="G1272" s="8"/>
      <c r="H1272" s="1"/>
      <c r="I1272" s="1"/>
      <c r="J1272" s="4"/>
      <c r="K1272" s="4"/>
      <c r="L1272" s="4"/>
      <c r="M1272" s="4"/>
      <c r="N1272" s="4"/>
      <c r="O1272" s="4"/>
      <c r="P1272" s="4"/>
      <c r="Q1272" s="4"/>
      <c r="R1272" s="58"/>
      <c r="S1272" s="61"/>
      <c r="T1272" s="4"/>
      <c r="U1272" s="9"/>
      <c r="AA1272" s="18"/>
      <c r="AC1272" s="75"/>
    </row>
    <row r="1273" spans="2:29" s="12" customFormat="1" x14ac:dyDescent="0.25">
      <c r="B1273" s="2"/>
      <c r="C1273" s="1"/>
      <c r="D1273" s="9"/>
      <c r="E1273" s="4"/>
      <c r="F1273" s="1"/>
      <c r="G1273" s="8"/>
      <c r="H1273" s="1"/>
      <c r="I1273" s="1"/>
      <c r="J1273" s="4"/>
      <c r="K1273" s="4"/>
      <c r="L1273" s="4"/>
      <c r="M1273" s="4"/>
      <c r="N1273" s="4"/>
      <c r="O1273" s="4"/>
      <c r="P1273" s="4"/>
      <c r="Q1273" s="4"/>
      <c r="R1273" s="58"/>
      <c r="S1273" s="61"/>
      <c r="T1273" s="4"/>
      <c r="U1273" s="9"/>
      <c r="AA1273" s="18"/>
      <c r="AC1273" s="75"/>
    </row>
    <row r="1274" spans="2:29" s="12" customFormat="1" x14ac:dyDescent="0.25">
      <c r="B1274" s="2"/>
      <c r="C1274" s="1"/>
      <c r="D1274" s="9"/>
      <c r="E1274" s="4"/>
      <c r="F1274" s="1"/>
      <c r="G1274" s="8"/>
      <c r="H1274" s="1"/>
      <c r="I1274" s="1"/>
      <c r="J1274" s="4"/>
      <c r="K1274" s="4"/>
      <c r="L1274" s="4"/>
      <c r="M1274" s="4"/>
      <c r="N1274" s="4"/>
      <c r="O1274" s="4"/>
      <c r="P1274" s="4"/>
      <c r="Q1274" s="4"/>
      <c r="R1274" s="58"/>
      <c r="S1274" s="61"/>
      <c r="T1274" s="4"/>
      <c r="U1274" s="9"/>
      <c r="AA1274" s="18"/>
      <c r="AC1274" s="75"/>
    </row>
    <row r="1275" spans="2:29" s="12" customFormat="1" x14ac:dyDescent="0.25">
      <c r="B1275" s="2"/>
      <c r="C1275" s="1"/>
      <c r="D1275" s="9"/>
      <c r="E1275" s="4"/>
      <c r="F1275" s="1"/>
      <c r="G1275" s="8"/>
      <c r="H1275" s="1"/>
      <c r="I1275" s="1"/>
      <c r="J1275" s="4"/>
      <c r="K1275" s="4"/>
      <c r="L1275" s="4"/>
      <c r="M1275" s="4"/>
      <c r="N1275" s="4"/>
      <c r="O1275" s="4"/>
      <c r="P1275" s="4"/>
      <c r="Q1275" s="4"/>
      <c r="R1275" s="58"/>
      <c r="S1275" s="61"/>
      <c r="T1275" s="4"/>
      <c r="U1275" s="9"/>
      <c r="AA1275" s="18"/>
      <c r="AC1275" s="75"/>
    </row>
    <row r="1276" spans="2:29" s="12" customFormat="1" x14ac:dyDescent="0.25">
      <c r="B1276" s="2"/>
      <c r="C1276" s="1"/>
      <c r="D1276" s="9"/>
      <c r="E1276" s="4"/>
      <c r="F1276" s="1"/>
      <c r="G1276" s="8"/>
      <c r="H1276" s="1"/>
      <c r="I1276" s="1"/>
      <c r="J1276" s="4"/>
      <c r="K1276" s="4"/>
      <c r="L1276" s="4"/>
      <c r="M1276" s="4"/>
      <c r="N1276" s="4"/>
      <c r="O1276" s="4"/>
      <c r="P1276" s="4"/>
      <c r="Q1276" s="4"/>
      <c r="R1276" s="58"/>
      <c r="S1276" s="61"/>
      <c r="T1276" s="4"/>
      <c r="U1276" s="9"/>
      <c r="AA1276" s="18"/>
      <c r="AC1276" s="75"/>
    </row>
    <row r="1277" spans="2:29" s="12" customFormat="1" x14ac:dyDescent="0.25">
      <c r="B1277" s="2"/>
      <c r="C1277" s="1"/>
      <c r="D1277" s="9"/>
      <c r="E1277" s="4"/>
      <c r="F1277" s="1"/>
      <c r="G1277" s="8"/>
      <c r="H1277" s="1"/>
      <c r="I1277" s="1"/>
      <c r="J1277" s="4"/>
      <c r="K1277" s="4"/>
      <c r="L1277" s="4"/>
      <c r="M1277" s="4"/>
      <c r="N1277" s="4"/>
      <c r="O1277" s="4"/>
      <c r="P1277" s="4"/>
      <c r="Q1277" s="4"/>
      <c r="R1277" s="58"/>
      <c r="S1277" s="61"/>
      <c r="T1277" s="4"/>
      <c r="U1277" s="9"/>
      <c r="AA1277" s="18"/>
      <c r="AC1277" s="75"/>
    </row>
    <row r="1278" spans="2:29" s="12" customFormat="1" x14ac:dyDescent="0.25">
      <c r="B1278" s="2"/>
      <c r="C1278" s="1"/>
      <c r="D1278" s="9"/>
      <c r="E1278" s="4"/>
      <c r="F1278" s="1"/>
      <c r="G1278" s="8"/>
      <c r="H1278" s="1"/>
      <c r="I1278" s="1"/>
      <c r="J1278" s="4"/>
      <c r="K1278" s="4"/>
      <c r="L1278" s="4"/>
      <c r="M1278" s="4"/>
      <c r="N1278" s="4"/>
      <c r="O1278" s="4"/>
      <c r="P1278" s="4"/>
      <c r="Q1278" s="4"/>
      <c r="R1278" s="58"/>
      <c r="S1278" s="61"/>
      <c r="T1278" s="4"/>
      <c r="U1278" s="9"/>
      <c r="AA1278" s="18"/>
      <c r="AC1278" s="75"/>
    </row>
    <row r="1279" spans="2:29" s="12" customFormat="1" x14ac:dyDescent="0.25">
      <c r="B1279" s="2"/>
      <c r="C1279" s="1"/>
      <c r="D1279" s="9"/>
      <c r="E1279" s="4"/>
      <c r="F1279" s="1"/>
      <c r="G1279" s="8"/>
      <c r="H1279" s="1"/>
      <c r="I1279" s="1"/>
      <c r="J1279" s="4"/>
      <c r="K1279" s="4"/>
      <c r="L1279" s="4"/>
      <c r="M1279" s="4"/>
      <c r="N1279" s="4"/>
      <c r="O1279" s="4"/>
      <c r="P1279" s="4"/>
      <c r="Q1279" s="4"/>
      <c r="R1279" s="58"/>
      <c r="S1279" s="61"/>
      <c r="T1279" s="4"/>
      <c r="U1279" s="9"/>
      <c r="AA1279" s="18"/>
      <c r="AC1279" s="75"/>
    </row>
    <row r="1280" spans="2:29" s="12" customFormat="1" x14ac:dyDescent="0.25">
      <c r="B1280" s="2"/>
      <c r="C1280" s="1"/>
      <c r="D1280" s="9"/>
      <c r="E1280" s="4"/>
      <c r="F1280" s="1"/>
      <c r="G1280" s="8"/>
      <c r="H1280" s="1"/>
      <c r="I1280" s="1"/>
      <c r="J1280" s="4"/>
      <c r="K1280" s="4"/>
      <c r="L1280" s="4"/>
      <c r="M1280" s="4"/>
      <c r="N1280" s="4"/>
      <c r="O1280" s="4"/>
      <c r="P1280" s="4"/>
      <c r="Q1280" s="4"/>
      <c r="R1280" s="58"/>
      <c r="S1280" s="61"/>
      <c r="T1280" s="4"/>
      <c r="U1280" s="9"/>
      <c r="AA1280" s="18"/>
      <c r="AC1280" s="75"/>
    </row>
    <row r="1281" spans="2:29" s="12" customFormat="1" x14ac:dyDescent="0.25">
      <c r="B1281" s="2"/>
      <c r="C1281" s="1"/>
      <c r="D1281" s="9"/>
      <c r="E1281" s="4"/>
      <c r="F1281" s="1"/>
      <c r="G1281" s="8"/>
      <c r="H1281" s="1"/>
      <c r="I1281" s="1"/>
      <c r="J1281" s="4"/>
      <c r="K1281" s="4"/>
      <c r="L1281" s="4"/>
      <c r="M1281" s="4"/>
      <c r="N1281" s="4"/>
      <c r="O1281" s="4"/>
      <c r="P1281" s="4"/>
      <c r="Q1281" s="4"/>
      <c r="R1281" s="58"/>
      <c r="S1281" s="61"/>
      <c r="T1281" s="4"/>
      <c r="U1281" s="9"/>
      <c r="AA1281" s="18"/>
      <c r="AC1281" s="75"/>
    </row>
    <row r="1282" spans="2:29" s="12" customFormat="1" x14ac:dyDescent="0.25">
      <c r="B1282" s="2"/>
      <c r="C1282" s="1"/>
      <c r="D1282" s="9"/>
      <c r="E1282" s="4"/>
      <c r="F1282" s="1"/>
      <c r="G1282" s="8"/>
      <c r="H1282" s="1"/>
      <c r="I1282" s="1"/>
      <c r="J1282" s="4"/>
      <c r="K1282" s="4"/>
      <c r="L1282" s="4"/>
      <c r="M1282" s="4"/>
      <c r="N1282" s="4"/>
      <c r="O1282" s="4"/>
      <c r="P1282" s="4"/>
      <c r="Q1282" s="4"/>
      <c r="R1282" s="58"/>
      <c r="S1282" s="61"/>
      <c r="T1282" s="4"/>
      <c r="U1282" s="9"/>
      <c r="AA1282" s="18"/>
      <c r="AC1282" s="75"/>
    </row>
    <row r="1283" spans="2:29" s="12" customFormat="1" x14ac:dyDescent="0.25">
      <c r="B1283" s="2"/>
      <c r="C1283" s="1"/>
      <c r="D1283" s="9"/>
      <c r="E1283" s="4"/>
      <c r="F1283" s="1"/>
      <c r="G1283" s="8"/>
      <c r="H1283" s="1"/>
      <c r="I1283" s="1"/>
      <c r="J1283" s="4"/>
      <c r="K1283" s="4"/>
      <c r="L1283" s="4"/>
      <c r="M1283" s="4"/>
      <c r="N1283" s="4"/>
      <c r="O1283" s="4"/>
      <c r="P1283" s="4"/>
      <c r="Q1283" s="4"/>
      <c r="R1283" s="58"/>
      <c r="S1283" s="61"/>
      <c r="T1283" s="4"/>
      <c r="U1283" s="9"/>
      <c r="AA1283" s="18"/>
      <c r="AC1283" s="75"/>
    </row>
    <row r="1284" spans="2:29" s="12" customFormat="1" x14ac:dyDescent="0.25">
      <c r="B1284" s="2"/>
      <c r="C1284" s="1"/>
      <c r="D1284" s="9"/>
      <c r="E1284" s="4"/>
      <c r="F1284" s="1"/>
      <c r="G1284" s="8"/>
      <c r="H1284" s="1"/>
      <c r="I1284" s="1"/>
      <c r="J1284" s="4"/>
      <c r="K1284" s="4"/>
      <c r="L1284" s="4"/>
      <c r="M1284" s="4"/>
      <c r="N1284" s="4"/>
      <c r="O1284" s="4"/>
      <c r="P1284" s="4"/>
      <c r="Q1284" s="4"/>
      <c r="R1284" s="58"/>
      <c r="S1284" s="61"/>
      <c r="T1284" s="4"/>
      <c r="U1284" s="9"/>
      <c r="AA1284" s="18"/>
      <c r="AC1284" s="75"/>
    </row>
    <row r="1285" spans="2:29" s="12" customFormat="1" x14ac:dyDescent="0.25">
      <c r="B1285" s="2"/>
      <c r="C1285" s="1"/>
      <c r="D1285" s="9"/>
      <c r="E1285" s="4"/>
      <c r="F1285" s="1"/>
      <c r="G1285" s="8"/>
      <c r="H1285" s="1"/>
      <c r="I1285" s="1"/>
      <c r="J1285" s="4"/>
      <c r="K1285" s="4"/>
      <c r="L1285" s="4"/>
      <c r="M1285" s="4"/>
      <c r="N1285" s="4"/>
      <c r="O1285" s="4"/>
      <c r="P1285" s="4"/>
      <c r="Q1285" s="4"/>
      <c r="R1285" s="58"/>
      <c r="S1285" s="61"/>
      <c r="T1285" s="4"/>
      <c r="U1285" s="9"/>
      <c r="AA1285" s="18"/>
      <c r="AC1285" s="75"/>
    </row>
    <row r="1286" spans="2:29" s="12" customFormat="1" x14ac:dyDescent="0.25">
      <c r="B1286" s="2"/>
      <c r="C1286" s="1"/>
      <c r="D1286" s="9"/>
      <c r="E1286" s="4"/>
      <c r="F1286" s="1"/>
      <c r="G1286" s="8"/>
      <c r="H1286" s="1"/>
      <c r="I1286" s="1"/>
      <c r="J1286" s="4"/>
      <c r="K1286" s="4"/>
      <c r="L1286" s="4"/>
      <c r="M1286" s="4"/>
      <c r="N1286" s="4"/>
      <c r="O1286" s="4"/>
      <c r="P1286" s="4"/>
      <c r="Q1286" s="4"/>
      <c r="R1286" s="58"/>
      <c r="S1286" s="61"/>
      <c r="T1286" s="4"/>
      <c r="U1286" s="9"/>
      <c r="AA1286" s="18"/>
      <c r="AC1286" s="75"/>
    </row>
    <row r="1287" spans="2:29" s="12" customFormat="1" x14ac:dyDescent="0.25">
      <c r="B1287" s="2"/>
      <c r="C1287" s="1"/>
      <c r="D1287" s="9"/>
      <c r="E1287" s="4"/>
      <c r="F1287" s="1"/>
      <c r="G1287" s="8"/>
      <c r="H1287" s="1"/>
      <c r="I1287" s="1"/>
      <c r="J1287" s="4"/>
      <c r="K1287" s="4"/>
      <c r="L1287" s="4"/>
      <c r="M1287" s="4"/>
      <c r="N1287" s="4"/>
      <c r="O1287" s="4"/>
      <c r="P1287" s="4"/>
      <c r="Q1287" s="4"/>
      <c r="R1287" s="58"/>
      <c r="S1287" s="61"/>
      <c r="T1287" s="4"/>
      <c r="U1287" s="9"/>
      <c r="AA1287" s="18"/>
      <c r="AC1287" s="75"/>
    </row>
    <row r="1288" spans="2:29" s="12" customFormat="1" x14ac:dyDescent="0.25">
      <c r="B1288" s="2"/>
      <c r="C1288" s="1"/>
      <c r="D1288" s="9"/>
      <c r="E1288" s="4"/>
      <c r="F1288" s="1"/>
      <c r="G1288" s="8"/>
      <c r="H1288" s="1"/>
      <c r="I1288" s="1"/>
      <c r="J1288" s="4"/>
      <c r="K1288" s="4"/>
      <c r="L1288" s="4"/>
      <c r="M1288" s="4"/>
      <c r="N1288" s="4"/>
      <c r="O1288" s="4"/>
      <c r="P1288" s="4"/>
      <c r="Q1288" s="4"/>
      <c r="R1288" s="58"/>
      <c r="S1288" s="61"/>
      <c r="T1288" s="4"/>
      <c r="U1288" s="9"/>
      <c r="AA1288" s="18"/>
      <c r="AC1288" s="75"/>
    </row>
    <row r="1289" spans="2:29" s="12" customFormat="1" x14ac:dyDescent="0.25">
      <c r="B1289" s="2"/>
      <c r="C1289" s="1"/>
      <c r="D1289" s="9"/>
      <c r="E1289" s="4"/>
      <c r="F1289" s="1"/>
      <c r="G1289" s="8"/>
      <c r="H1289" s="1"/>
      <c r="I1289" s="1"/>
      <c r="J1289" s="4"/>
      <c r="K1289" s="4"/>
      <c r="L1289" s="4"/>
      <c r="M1289" s="4"/>
      <c r="N1289" s="4"/>
      <c r="O1289" s="4"/>
      <c r="P1289" s="4"/>
      <c r="Q1289" s="4"/>
      <c r="R1289" s="58"/>
      <c r="S1289" s="61"/>
      <c r="T1289" s="4"/>
      <c r="U1289" s="9"/>
      <c r="AA1289" s="18"/>
      <c r="AC1289" s="75"/>
    </row>
    <row r="1290" spans="2:29" s="12" customFormat="1" x14ac:dyDescent="0.25">
      <c r="B1290" s="2"/>
      <c r="C1290" s="1"/>
      <c r="D1290" s="9"/>
      <c r="E1290" s="4"/>
      <c r="F1290" s="1"/>
      <c r="G1290" s="8"/>
      <c r="H1290" s="1"/>
      <c r="I1290" s="1"/>
      <c r="J1290" s="4"/>
      <c r="K1290" s="4"/>
      <c r="L1290" s="4"/>
      <c r="M1290" s="4"/>
      <c r="N1290" s="4"/>
      <c r="O1290" s="4"/>
      <c r="P1290" s="4"/>
      <c r="Q1290" s="4"/>
      <c r="R1290" s="58"/>
      <c r="S1290" s="61"/>
      <c r="T1290" s="4"/>
      <c r="U1290" s="9"/>
      <c r="AA1290" s="18"/>
      <c r="AC1290" s="75"/>
    </row>
    <row r="1291" spans="2:29" s="12" customFormat="1" x14ac:dyDescent="0.25">
      <c r="B1291" s="2"/>
      <c r="C1291" s="1"/>
      <c r="D1291" s="9"/>
      <c r="E1291" s="4"/>
      <c r="F1291" s="1"/>
      <c r="G1291" s="8"/>
      <c r="H1291" s="1"/>
      <c r="I1291" s="1"/>
      <c r="J1291" s="4"/>
      <c r="K1291" s="4"/>
      <c r="L1291" s="4"/>
      <c r="M1291" s="4"/>
      <c r="N1291" s="4"/>
      <c r="O1291" s="4"/>
      <c r="P1291" s="4"/>
      <c r="Q1291" s="4"/>
      <c r="R1291" s="58"/>
      <c r="S1291" s="61"/>
      <c r="T1291" s="4"/>
      <c r="U1291" s="9"/>
      <c r="AA1291" s="18"/>
      <c r="AC1291" s="75"/>
    </row>
    <row r="1292" spans="2:29" s="12" customFormat="1" x14ac:dyDescent="0.25">
      <c r="B1292" s="2"/>
      <c r="C1292" s="1"/>
      <c r="D1292" s="9"/>
      <c r="E1292" s="4"/>
      <c r="F1292" s="1"/>
      <c r="G1292" s="8"/>
      <c r="H1292" s="1"/>
      <c r="I1292" s="1"/>
      <c r="J1292" s="4"/>
      <c r="K1292" s="4"/>
      <c r="L1292" s="4"/>
      <c r="M1292" s="4"/>
      <c r="N1292" s="4"/>
      <c r="O1292" s="4"/>
      <c r="P1292" s="4"/>
      <c r="Q1292" s="4"/>
      <c r="R1292" s="58"/>
      <c r="S1292" s="61"/>
      <c r="T1292" s="4"/>
      <c r="U1292" s="9"/>
      <c r="AA1292" s="18"/>
      <c r="AC1292" s="75"/>
    </row>
    <row r="1293" spans="2:29" s="12" customFormat="1" x14ac:dyDescent="0.25">
      <c r="B1293" s="2"/>
      <c r="C1293" s="1"/>
      <c r="D1293" s="9"/>
      <c r="E1293" s="4"/>
      <c r="F1293" s="1"/>
      <c r="G1293" s="8"/>
      <c r="H1293" s="1"/>
      <c r="I1293" s="1"/>
      <c r="J1293" s="4"/>
      <c r="K1293" s="4"/>
      <c r="L1293" s="4"/>
      <c r="M1293" s="4"/>
      <c r="N1293" s="4"/>
      <c r="O1293" s="4"/>
      <c r="P1293" s="4"/>
      <c r="Q1293" s="4"/>
      <c r="R1293" s="58"/>
      <c r="S1293" s="61"/>
      <c r="T1293" s="4"/>
      <c r="U1293" s="9"/>
      <c r="AA1293" s="18"/>
      <c r="AC1293" s="75"/>
    </row>
    <row r="1294" spans="2:29" s="12" customFormat="1" x14ac:dyDescent="0.25">
      <c r="B1294" s="2"/>
      <c r="C1294" s="1"/>
      <c r="D1294" s="9"/>
      <c r="E1294" s="4"/>
      <c r="F1294" s="1"/>
      <c r="G1294" s="8"/>
      <c r="H1294" s="1"/>
      <c r="I1294" s="1"/>
      <c r="J1294" s="4"/>
      <c r="K1294" s="4"/>
      <c r="L1294" s="4"/>
      <c r="M1294" s="4"/>
      <c r="N1294" s="4"/>
      <c r="O1294" s="4"/>
      <c r="P1294" s="4"/>
      <c r="Q1294" s="4"/>
      <c r="R1294" s="58"/>
      <c r="S1294" s="61"/>
      <c r="T1294" s="4"/>
      <c r="U1294" s="9"/>
      <c r="AA1294" s="18"/>
      <c r="AC1294" s="75"/>
    </row>
    <row r="1295" spans="2:29" s="12" customFormat="1" x14ac:dyDescent="0.25">
      <c r="B1295" s="2"/>
      <c r="C1295" s="1"/>
      <c r="D1295" s="9"/>
      <c r="E1295" s="4"/>
      <c r="F1295" s="1"/>
      <c r="G1295" s="8"/>
      <c r="H1295" s="1"/>
      <c r="I1295" s="1"/>
      <c r="J1295" s="4"/>
      <c r="K1295" s="4"/>
      <c r="L1295" s="4"/>
      <c r="M1295" s="4"/>
      <c r="N1295" s="4"/>
      <c r="O1295" s="4"/>
      <c r="P1295" s="4"/>
      <c r="Q1295" s="4"/>
      <c r="R1295" s="58"/>
      <c r="S1295" s="61"/>
      <c r="T1295" s="4"/>
      <c r="U1295" s="9"/>
      <c r="AA1295" s="18"/>
      <c r="AC1295" s="75"/>
    </row>
    <row r="1296" spans="2:29" s="12" customFormat="1" x14ac:dyDescent="0.25">
      <c r="B1296" s="2"/>
      <c r="C1296" s="1"/>
      <c r="D1296" s="9"/>
      <c r="E1296" s="4"/>
      <c r="F1296" s="1"/>
      <c r="G1296" s="8"/>
      <c r="H1296" s="1"/>
      <c r="I1296" s="1"/>
      <c r="J1296" s="4"/>
      <c r="K1296" s="4"/>
      <c r="L1296" s="4"/>
      <c r="M1296" s="4"/>
      <c r="N1296" s="4"/>
      <c r="O1296" s="4"/>
      <c r="P1296" s="4"/>
      <c r="Q1296" s="4"/>
      <c r="R1296" s="58"/>
      <c r="S1296" s="61"/>
      <c r="T1296" s="4"/>
      <c r="U1296" s="9"/>
      <c r="AA1296" s="18"/>
      <c r="AC1296" s="75"/>
    </row>
    <row r="1297" spans="2:29" s="12" customFormat="1" x14ac:dyDescent="0.25">
      <c r="B1297" s="2"/>
      <c r="C1297" s="1"/>
      <c r="D1297" s="9"/>
      <c r="E1297" s="4"/>
      <c r="F1297" s="1"/>
      <c r="G1297" s="8"/>
      <c r="H1297" s="1"/>
      <c r="I1297" s="1"/>
      <c r="J1297" s="4"/>
      <c r="K1297" s="4"/>
      <c r="L1297" s="4"/>
      <c r="M1297" s="4"/>
      <c r="N1297" s="4"/>
      <c r="O1297" s="4"/>
      <c r="P1297" s="4"/>
      <c r="Q1297" s="4"/>
      <c r="R1297" s="58"/>
      <c r="S1297" s="61"/>
      <c r="T1297" s="4"/>
      <c r="U1297" s="9"/>
      <c r="AA1297" s="18"/>
      <c r="AC1297" s="75"/>
    </row>
    <row r="1298" spans="2:29" s="12" customFormat="1" x14ac:dyDescent="0.25">
      <c r="B1298" s="2"/>
      <c r="C1298" s="1"/>
      <c r="D1298" s="9"/>
      <c r="E1298" s="4"/>
      <c r="F1298" s="1"/>
      <c r="G1298" s="8"/>
      <c r="H1298" s="1"/>
      <c r="I1298" s="1"/>
      <c r="J1298" s="4"/>
      <c r="K1298" s="4"/>
      <c r="L1298" s="4"/>
      <c r="M1298" s="4"/>
      <c r="N1298" s="4"/>
      <c r="O1298" s="4"/>
      <c r="P1298" s="4"/>
      <c r="Q1298" s="4"/>
      <c r="R1298" s="58"/>
      <c r="S1298" s="61"/>
      <c r="T1298" s="4"/>
      <c r="U1298" s="9"/>
      <c r="AA1298" s="18"/>
      <c r="AC1298" s="75"/>
    </row>
    <row r="1299" spans="2:29" s="12" customFormat="1" x14ac:dyDescent="0.25">
      <c r="B1299" s="2"/>
      <c r="C1299" s="1"/>
      <c r="D1299" s="9"/>
      <c r="E1299" s="4"/>
      <c r="F1299" s="1"/>
      <c r="G1299" s="8"/>
      <c r="H1299" s="1"/>
      <c r="I1299" s="1"/>
      <c r="J1299" s="4"/>
      <c r="K1299" s="4"/>
      <c r="L1299" s="4"/>
      <c r="M1299" s="4"/>
      <c r="N1299" s="4"/>
      <c r="O1299" s="4"/>
      <c r="P1299" s="4"/>
      <c r="Q1299" s="4"/>
      <c r="R1299" s="58"/>
      <c r="S1299" s="61"/>
      <c r="T1299" s="4"/>
      <c r="U1299" s="9"/>
      <c r="AA1299" s="18"/>
      <c r="AC1299" s="75"/>
    </row>
    <row r="1300" spans="2:29" s="12" customFormat="1" x14ac:dyDescent="0.25">
      <c r="B1300" s="2"/>
      <c r="C1300" s="1"/>
      <c r="D1300" s="9"/>
      <c r="E1300" s="4"/>
      <c r="F1300" s="1"/>
      <c r="G1300" s="8"/>
      <c r="H1300" s="1"/>
      <c r="I1300" s="1"/>
      <c r="J1300" s="4"/>
      <c r="K1300" s="4"/>
      <c r="L1300" s="4"/>
      <c r="M1300" s="4"/>
      <c r="N1300" s="4"/>
      <c r="O1300" s="4"/>
      <c r="P1300" s="4"/>
      <c r="Q1300" s="4"/>
      <c r="R1300" s="58"/>
      <c r="S1300" s="61"/>
      <c r="T1300" s="4"/>
      <c r="U1300" s="9"/>
      <c r="AA1300" s="18"/>
      <c r="AC1300" s="75"/>
    </row>
    <row r="1301" spans="2:29" s="12" customFormat="1" x14ac:dyDescent="0.25">
      <c r="B1301" s="2"/>
      <c r="C1301" s="1"/>
      <c r="D1301" s="9"/>
      <c r="E1301" s="4"/>
      <c r="F1301" s="1"/>
      <c r="G1301" s="8"/>
      <c r="H1301" s="1"/>
      <c r="I1301" s="1"/>
      <c r="J1301" s="4"/>
      <c r="K1301" s="4"/>
      <c r="L1301" s="4"/>
      <c r="M1301" s="4"/>
      <c r="N1301" s="4"/>
      <c r="O1301" s="4"/>
      <c r="P1301" s="4"/>
      <c r="Q1301" s="4"/>
      <c r="R1301" s="58"/>
      <c r="S1301" s="61"/>
      <c r="T1301" s="4"/>
      <c r="U1301" s="9"/>
      <c r="AA1301" s="18"/>
      <c r="AC1301" s="75"/>
    </row>
    <row r="1302" spans="2:29" s="12" customFormat="1" x14ac:dyDescent="0.25">
      <c r="B1302" s="2"/>
      <c r="C1302" s="1"/>
      <c r="D1302" s="9"/>
      <c r="E1302" s="4"/>
      <c r="F1302" s="1"/>
      <c r="G1302" s="8"/>
      <c r="H1302" s="1"/>
      <c r="I1302" s="1"/>
      <c r="J1302" s="4"/>
      <c r="K1302" s="4"/>
      <c r="L1302" s="4"/>
      <c r="M1302" s="4"/>
      <c r="N1302" s="4"/>
      <c r="O1302" s="4"/>
      <c r="P1302" s="4"/>
      <c r="Q1302" s="4"/>
      <c r="R1302" s="58"/>
      <c r="S1302" s="61"/>
      <c r="T1302" s="4"/>
      <c r="U1302" s="9"/>
      <c r="AA1302" s="18"/>
      <c r="AC1302" s="75"/>
    </row>
    <row r="1303" spans="2:29" s="12" customFormat="1" x14ac:dyDescent="0.25">
      <c r="B1303" s="2"/>
      <c r="C1303" s="1"/>
      <c r="D1303" s="9"/>
      <c r="E1303" s="4"/>
      <c r="F1303" s="1"/>
      <c r="G1303" s="8"/>
      <c r="H1303" s="1"/>
      <c r="I1303" s="1"/>
      <c r="J1303" s="4"/>
      <c r="K1303" s="4"/>
      <c r="L1303" s="4"/>
      <c r="M1303" s="4"/>
      <c r="N1303" s="4"/>
      <c r="O1303" s="4"/>
      <c r="P1303" s="4"/>
      <c r="Q1303" s="4"/>
      <c r="R1303" s="58"/>
      <c r="S1303" s="61"/>
      <c r="T1303" s="4"/>
      <c r="U1303" s="9"/>
      <c r="AA1303" s="18"/>
      <c r="AC1303" s="75"/>
    </row>
    <row r="1304" spans="2:29" s="12" customFormat="1" x14ac:dyDescent="0.25">
      <c r="B1304" s="2"/>
      <c r="C1304" s="1"/>
      <c r="D1304" s="9"/>
      <c r="E1304" s="4"/>
      <c r="F1304" s="1"/>
      <c r="G1304" s="8"/>
      <c r="H1304" s="1"/>
      <c r="I1304" s="1"/>
      <c r="J1304" s="4"/>
      <c r="K1304" s="4"/>
      <c r="L1304" s="4"/>
      <c r="M1304" s="4"/>
      <c r="N1304" s="4"/>
      <c r="O1304" s="4"/>
      <c r="P1304" s="4"/>
      <c r="Q1304" s="4"/>
      <c r="R1304" s="58"/>
      <c r="S1304" s="61"/>
      <c r="T1304" s="4"/>
      <c r="U1304" s="9"/>
      <c r="AA1304" s="18"/>
      <c r="AC1304" s="75"/>
    </row>
    <row r="1305" spans="2:29" s="12" customFormat="1" x14ac:dyDescent="0.25">
      <c r="B1305" s="2"/>
      <c r="C1305" s="1"/>
      <c r="D1305" s="9"/>
      <c r="E1305" s="4"/>
      <c r="F1305" s="1"/>
      <c r="G1305" s="8"/>
      <c r="H1305" s="1"/>
      <c r="I1305" s="1"/>
      <c r="J1305" s="4"/>
      <c r="K1305" s="4"/>
      <c r="L1305" s="4"/>
      <c r="M1305" s="4"/>
      <c r="N1305" s="4"/>
      <c r="O1305" s="4"/>
      <c r="P1305" s="4"/>
      <c r="Q1305" s="4"/>
      <c r="R1305" s="58"/>
      <c r="S1305" s="61"/>
      <c r="T1305" s="4"/>
      <c r="U1305" s="9"/>
      <c r="AA1305" s="18"/>
      <c r="AC1305" s="75"/>
    </row>
    <row r="1306" spans="2:29" s="12" customFormat="1" x14ac:dyDescent="0.25">
      <c r="B1306" s="2"/>
      <c r="C1306" s="1"/>
      <c r="D1306" s="9"/>
      <c r="E1306" s="4"/>
      <c r="F1306" s="1"/>
      <c r="G1306" s="8"/>
      <c r="H1306" s="1"/>
      <c r="I1306" s="1"/>
      <c r="J1306" s="4"/>
      <c r="K1306" s="4"/>
      <c r="L1306" s="4"/>
      <c r="M1306" s="4"/>
      <c r="N1306" s="4"/>
      <c r="O1306" s="4"/>
      <c r="P1306" s="4"/>
      <c r="Q1306" s="4"/>
      <c r="R1306" s="58"/>
      <c r="S1306" s="61"/>
      <c r="T1306" s="4"/>
      <c r="U1306" s="9"/>
      <c r="AA1306" s="18"/>
      <c r="AC1306" s="75"/>
    </row>
    <row r="1307" spans="2:29" s="12" customFormat="1" x14ac:dyDescent="0.25">
      <c r="B1307" s="2"/>
      <c r="C1307" s="1"/>
      <c r="D1307" s="9"/>
      <c r="E1307" s="4"/>
      <c r="F1307" s="1"/>
      <c r="G1307" s="8"/>
      <c r="H1307" s="1"/>
      <c r="I1307" s="1"/>
      <c r="J1307" s="4"/>
      <c r="K1307" s="4"/>
      <c r="L1307" s="4"/>
      <c r="M1307" s="4"/>
      <c r="N1307" s="4"/>
      <c r="O1307" s="4"/>
      <c r="P1307" s="4"/>
      <c r="Q1307" s="4"/>
      <c r="R1307" s="58"/>
      <c r="S1307" s="61"/>
      <c r="T1307" s="4"/>
      <c r="U1307" s="9"/>
      <c r="AA1307" s="18"/>
      <c r="AC1307" s="75"/>
    </row>
    <row r="1308" spans="2:29" s="12" customFormat="1" x14ac:dyDescent="0.25">
      <c r="B1308" s="2"/>
      <c r="C1308" s="1"/>
      <c r="D1308" s="9"/>
      <c r="E1308" s="4"/>
      <c r="F1308" s="1"/>
      <c r="G1308" s="8"/>
      <c r="H1308" s="1"/>
      <c r="I1308" s="1"/>
      <c r="J1308" s="4"/>
      <c r="K1308" s="4"/>
      <c r="L1308" s="4"/>
      <c r="M1308" s="4"/>
      <c r="N1308" s="4"/>
      <c r="O1308" s="4"/>
      <c r="P1308" s="4"/>
      <c r="Q1308" s="4"/>
      <c r="R1308" s="58"/>
      <c r="S1308" s="61"/>
      <c r="T1308" s="4"/>
      <c r="U1308" s="9"/>
      <c r="AA1308" s="18"/>
      <c r="AC1308" s="75"/>
    </row>
    <row r="1309" spans="2:29" s="12" customFormat="1" x14ac:dyDescent="0.25">
      <c r="B1309" s="2"/>
      <c r="C1309" s="1"/>
      <c r="D1309" s="9"/>
      <c r="E1309" s="4"/>
      <c r="F1309" s="1"/>
      <c r="G1309" s="8"/>
      <c r="H1309" s="1"/>
      <c r="I1309" s="1"/>
      <c r="J1309" s="4"/>
      <c r="K1309" s="4"/>
      <c r="L1309" s="4"/>
      <c r="M1309" s="4"/>
      <c r="N1309" s="4"/>
      <c r="O1309" s="4"/>
      <c r="P1309" s="4"/>
      <c r="Q1309" s="4"/>
      <c r="R1309" s="58"/>
      <c r="S1309" s="61"/>
      <c r="T1309" s="4"/>
      <c r="U1309" s="9"/>
      <c r="AA1309" s="18"/>
      <c r="AC1309" s="75"/>
    </row>
    <row r="1310" spans="2:29" s="12" customFormat="1" x14ac:dyDescent="0.25">
      <c r="B1310" s="2"/>
      <c r="C1310" s="1"/>
      <c r="D1310" s="9"/>
      <c r="E1310" s="4"/>
      <c r="F1310" s="1"/>
      <c r="G1310" s="8"/>
      <c r="H1310" s="1"/>
      <c r="I1310" s="1"/>
      <c r="J1310" s="4"/>
      <c r="K1310" s="4"/>
      <c r="L1310" s="4"/>
      <c r="M1310" s="4"/>
      <c r="N1310" s="4"/>
      <c r="O1310" s="4"/>
      <c r="P1310" s="4"/>
      <c r="Q1310" s="4"/>
      <c r="R1310" s="58"/>
      <c r="S1310" s="61"/>
      <c r="T1310" s="4"/>
      <c r="U1310" s="9"/>
      <c r="AA1310" s="18"/>
      <c r="AC1310" s="75"/>
    </row>
    <row r="1311" spans="2:29" s="12" customFormat="1" x14ac:dyDescent="0.25">
      <c r="B1311" s="2"/>
      <c r="C1311" s="1"/>
      <c r="D1311" s="9"/>
      <c r="E1311" s="4"/>
      <c r="F1311" s="1"/>
      <c r="G1311" s="8"/>
      <c r="H1311" s="1"/>
      <c r="I1311" s="1"/>
      <c r="J1311" s="4"/>
      <c r="K1311" s="4"/>
      <c r="L1311" s="4"/>
      <c r="M1311" s="4"/>
      <c r="N1311" s="4"/>
      <c r="O1311" s="4"/>
      <c r="P1311" s="4"/>
      <c r="Q1311" s="4"/>
      <c r="R1311" s="58"/>
      <c r="S1311" s="61"/>
      <c r="T1311" s="4"/>
      <c r="U1311" s="9"/>
      <c r="AA1311" s="18"/>
      <c r="AC1311" s="75"/>
    </row>
    <row r="1312" spans="2:29" s="12" customFormat="1" x14ac:dyDescent="0.25">
      <c r="B1312" s="2"/>
      <c r="C1312" s="1"/>
      <c r="D1312" s="9"/>
      <c r="E1312" s="4"/>
      <c r="F1312" s="1"/>
      <c r="G1312" s="8"/>
      <c r="H1312" s="1"/>
      <c r="I1312" s="1"/>
      <c r="J1312" s="4"/>
      <c r="K1312" s="4"/>
      <c r="L1312" s="4"/>
      <c r="M1312" s="4"/>
      <c r="N1312" s="4"/>
      <c r="O1312" s="4"/>
      <c r="P1312" s="4"/>
      <c r="Q1312" s="4"/>
      <c r="R1312" s="58"/>
      <c r="S1312" s="61"/>
      <c r="T1312" s="4"/>
      <c r="U1312" s="9"/>
      <c r="AA1312" s="18"/>
      <c r="AC1312" s="75"/>
    </row>
    <row r="1313" spans="2:29" s="12" customFormat="1" x14ac:dyDescent="0.25">
      <c r="B1313" s="2"/>
      <c r="C1313" s="1"/>
      <c r="D1313" s="9"/>
      <c r="E1313" s="4"/>
      <c r="F1313" s="1"/>
      <c r="G1313" s="8"/>
      <c r="H1313" s="1"/>
      <c r="I1313" s="1"/>
      <c r="J1313" s="4"/>
      <c r="K1313" s="4"/>
      <c r="L1313" s="4"/>
      <c r="M1313" s="4"/>
      <c r="N1313" s="4"/>
      <c r="O1313" s="4"/>
      <c r="P1313" s="4"/>
      <c r="Q1313" s="4"/>
      <c r="R1313" s="58"/>
      <c r="S1313" s="61"/>
      <c r="T1313" s="4"/>
      <c r="U1313" s="9"/>
      <c r="AA1313" s="18"/>
      <c r="AC1313" s="75"/>
    </row>
    <row r="1314" spans="2:29" s="12" customFormat="1" x14ac:dyDescent="0.25">
      <c r="B1314" s="2"/>
      <c r="C1314" s="1"/>
      <c r="D1314" s="9"/>
      <c r="E1314" s="4"/>
      <c r="F1314" s="1"/>
      <c r="G1314" s="8"/>
      <c r="H1314" s="1"/>
      <c r="I1314" s="1"/>
      <c r="J1314" s="4"/>
      <c r="K1314" s="4"/>
      <c r="L1314" s="4"/>
      <c r="M1314" s="4"/>
      <c r="N1314" s="4"/>
      <c r="O1314" s="4"/>
      <c r="P1314" s="4"/>
      <c r="Q1314" s="4"/>
      <c r="R1314" s="58"/>
      <c r="S1314" s="61"/>
      <c r="T1314" s="4"/>
      <c r="U1314" s="9"/>
      <c r="AA1314" s="18"/>
      <c r="AC1314" s="75"/>
    </row>
    <row r="1315" spans="2:29" s="12" customFormat="1" x14ac:dyDescent="0.25">
      <c r="B1315" s="2"/>
      <c r="C1315" s="1"/>
      <c r="D1315" s="9"/>
      <c r="E1315" s="4"/>
      <c r="F1315" s="1"/>
      <c r="G1315" s="8"/>
      <c r="H1315" s="1"/>
      <c r="I1315" s="1"/>
      <c r="J1315" s="4"/>
      <c r="K1315" s="4"/>
      <c r="L1315" s="4"/>
      <c r="M1315" s="4"/>
      <c r="N1315" s="4"/>
      <c r="O1315" s="4"/>
      <c r="P1315" s="4"/>
      <c r="Q1315" s="4"/>
      <c r="R1315" s="58"/>
      <c r="S1315" s="61"/>
      <c r="T1315" s="4"/>
      <c r="U1315" s="9"/>
      <c r="AA1315" s="18"/>
      <c r="AC1315" s="75"/>
    </row>
    <row r="1316" spans="2:29" s="12" customFormat="1" x14ac:dyDescent="0.25">
      <c r="B1316" s="2"/>
      <c r="C1316" s="1"/>
      <c r="D1316" s="9"/>
      <c r="E1316" s="4"/>
      <c r="F1316" s="1"/>
      <c r="G1316" s="8"/>
      <c r="H1316" s="1"/>
      <c r="I1316" s="1"/>
      <c r="J1316" s="4"/>
      <c r="K1316" s="4"/>
      <c r="L1316" s="4"/>
      <c r="M1316" s="4"/>
      <c r="N1316" s="4"/>
      <c r="O1316" s="4"/>
      <c r="P1316" s="4"/>
      <c r="Q1316" s="4"/>
      <c r="R1316" s="58"/>
      <c r="S1316" s="61"/>
      <c r="T1316" s="4"/>
      <c r="U1316" s="9"/>
      <c r="AA1316" s="18"/>
      <c r="AC1316" s="75"/>
    </row>
    <row r="1317" spans="2:29" s="12" customFormat="1" x14ac:dyDescent="0.25">
      <c r="B1317" s="2"/>
      <c r="C1317" s="1"/>
      <c r="D1317" s="9"/>
      <c r="E1317" s="4"/>
      <c r="F1317" s="1"/>
      <c r="G1317" s="8"/>
      <c r="H1317" s="1"/>
      <c r="I1317" s="1"/>
      <c r="J1317" s="4"/>
      <c r="K1317" s="4"/>
      <c r="L1317" s="4"/>
      <c r="M1317" s="4"/>
      <c r="N1317" s="4"/>
      <c r="O1317" s="4"/>
      <c r="P1317" s="4"/>
      <c r="Q1317" s="4"/>
      <c r="R1317" s="58"/>
      <c r="S1317" s="61"/>
      <c r="T1317" s="4"/>
      <c r="U1317" s="9"/>
      <c r="AA1317" s="18"/>
      <c r="AC1317" s="75"/>
    </row>
    <row r="1318" spans="2:29" s="12" customFormat="1" x14ac:dyDescent="0.25">
      <c r="B1318" s="2"/>
      <c r="C1318" s="1"/>
      <c r="D1318" s="9"/>
      <c r="E1318" s="4"/>
      <c r="F1318" s="1"/>
      <c r="G1318" s="8"/>
      <c r="H1318" s="1"/>
      <c r="I1318" s="1"/>
      <c r="J1318" s="4"/>
      <c r="K1318" s="4"/>
      <c r="L1318" s="4"/>
      <c r="M1318" s="4"/>
      <c r="N1318" s="4"/>
      <c r="O1318" s="4"/>
      <c r="P1318" s="4"/>
      <c r="Q1318" s="4"/>
      <c r="R1318" s="58"/>
      <c r="S1318" s="61"/>
      <c r="T1318" s="4"/>
      <c r="U1318" s="9"/>
      <c r="AA1318" s="18"/>
      <c r="AC1318" s="75"/>
    </row>
    <row r="1319" spans="2:29" s="12" customFormat="1" x14ac:dyDescent="0.25">
      <c r="B1319" s="2"/>
      <c r="C1319" s="1"/>
      <c r="D1319" s="9"/>
      <c r="E1319" s="4"/>
      <c r="F1319" s="1"/>
      <c r="G1319" s="8"/>
      <c r="H1319" s="1"/>
      <c r="I1319" s="1"/>
      <c r="J1319" s="4"/>
      <c r="K1319" s="4"/>
      <c r="L1319" s="4"/>
      <c r="M1319" s="4"/>
      <c r="N1319" s="4"/>
      <c r="O1319" s="4"/>
      <c r="P1319" s="4"/>
      <c r="Q1319" s="4"/>
      <c r="R1319" s="58"/>
      <c r="S1319" s="61"/>
      <c r="T1319" s="4"/>
      <c r="U1319" s="9"/>
      <c r="AA1319" s="18"/>
      <c r="AC1319" s="75"/>
    </row>
    <row r="1320" spans="2:29" s="12" customFormat="1" x14ac:dyDescent="0.25">
      <c r="B1320" s="2"/>
      <c r="C1320" s="1"/>
      <c r="D1320" s="9"/>
      <c r="E1320" s="4"/>
      <c r="F1320" s="1"/>
      <c r="G1320" s="8"/>
      <c r="H1320" s="1"/>
      <c r="I1320" s="1"/>
      <c r="J1320" s="4"/>
      <c r="K1320" s="4"/>
      <c r="L1320" s="4"/>
      <c r="M1320" s="4"/>
      <c r="N1320" s="4"/>
      <c r="O1320" s="4"/>
      <c r="P1320" s="4"/>
      <c r="Q1320" s="4"/>
      <c r="R1320" s="58"/>
      <c r="S1320" s="61"/>
      <c r="T1320" s="4"/>
      <c r="U1320" s="9"/>
      <c r="AA1320" s="18"/>
      <c r="AC1320" s="75"/>
    </row>
    <row r="1321" spans="2:29" s="12" customFormat="1" x14ac:dyDescent="0.25">
      <c r="B1321" s="2"/>
      <c r="C1321" s="1"/>
      <c r="D1321" s="9"/>
      <c r="E1321" s="4"/>
      <c r="F1321" s="1"/>
      <c r="G1321" s="8"/>
      <c r="H1321" s="1"/>
      <c r="I1321" s="1"/>
      <c r="J1321" s="4"/>
      <c r="K1321" s="4"/>
      <c r="L1321" s="4"/>
      <c r="M1321" s="4"/>
      <c r="N1321" s="4"/>
      <c r="O1321" s="4"/>
      <c r="P1321" s="4"/>
      <c r="Q1321" s="4"/>
      <c r="R1321" s="58"/>
      <c r="S1321" s="61"/>
      <c r="T1321" s="4"/>
      <c r="U1321" s="9"/>
      <c r="AA1321" s="18"/>
      <c r="AC1321" s="75"/>
    </row>
    <row r="1322" spans="2:29" s="12" customFormat="1" x14ac:dyDescent="0.25">
      <c r="B1322" s="2"/>
      <c r="C1322" s="1"/>
      <c r="D1322" s="9"/>
      <c r="E1322" s="4"/>
      <c r="F1322" s="1"/>
      <c r="G1322" s="8"/>
      <c r="H1322" s="1"/>
      <c r="I1322" s="1"/>
      <c r="J1322" s="4"/>
      <c r="K1322" s="4"/>
      <c r="L1322" s="4"/>
      <c r="M1322" s="4"/>
      <c r="N1322" s="4"/>
      <c r="O1322" s="4"/>
      <c r="P1322" s="4"/>
      <c r="Q1322" s="4"/>
      <c r="R1322" s="58"/>
      <c r="S1322" s="61"/>
      <c r="T1322" s="4"/>
      <c r="U1322" s="9"/>
      <c r="AA1322" s="18"/>
      <c r="AC1322" s="75"/>
    </row>
    <row r="1323" spans="2:29" s="12" customFormat="1" x14ac:dyDescent="0.25">
      <c r="B1323" s="2"/>
      <c r="C1323" s="1"/>
      <c r="D1323" s="9"/>
      <c r="E1323" s="4"/>
      <c r="F1323" s="1"/>
      <c r="G1323" s="8"/>
      <c r="H1323" s="1"/>
      <c r="I1323" s="1"/>
      <c r="J1323" s="4"/>
      <c r="K1323" s="4"/>
      <c r="L1323" s="4"/>
      <c r="M1323" s="4"/>
      <c r="N1323" s="4"/>
      <c r="O1323" s="4"/>
      <c r="P1323" s="4"/>
      <c r="Q1323" s="4"/>
      <c r="R1323" s="58"/>
      <c r="S1323" s="61"/>
      <c r="T1323" s="4"/>
      <c r="U1323" s="9"/>
      <c r="AA1323" s="18"/>
      <c r="AC1323" s="75"/>
    </row>
    <row r="1324" spans="2:29" s="12" customFormat="1" x14ac:dyDescent="0.25">
      <c r="B1324" s="2"/>
      <c r="C1324" s="1"/>
      <c r="D1324" s="9"/>
      <c r="E1324" s="4"/>
      <c r="F1324" s="1"/>
      <c r="G1324" s="8"/>
      <c r="H1324" s="1"/>
      <c r="I1324" s="1"/>
      <c r="J1324" s="4"/>
      <c r="K1324" s="4"/>
      <c r="L1324" s="4"/>
      <c r="M1324" s="4"/>
      <c r="N1324" s="4"/>
      <c r="O1324" s="4"/>
      <c r="P1324" s="4"/>
      <c r="Q1324" s="4"/>
      <c r="R1324" s="58"/>
      <c r="S1324" s="61"/>
      <c r="T1324" s="4"/>
      <c r="U1324" s="9"/>
      <c r="AA1324" s="18"/>
      <c r="AC1324" s="75"/>
    </row>
    <row r="1325" spans="2:29" s="12" customFormat="1" x14ac:dyDescent="0.25">
      <c r="B1325" s="2"/>
      <c r="C1325" s="1"/>
      <c r="D1325" s="9"/>
      <c r="E1325" s="4"/>
      <c r="F1325" s="1"/>
      <c r="G1325" s="8"/>
      <c r="H1325" s="1"/>
      <c r="I1325" s="1"/>
      <c r="J1325" s="4"/>
      <c r="K1325" s="4"/>
      <c r="L1325" s="4"/>
      <c r="M1325" s="4"/>
      <c r="N1325" s="4"/>
      <c r="O1325" s="4"/>
      <c r="P1325" s="4"/>
      <c r="Q1325" s="4"/>
      <c r="R1325" s="58"/>
      <c r="S1325" s="61"/>
      <c r="T1325" s="4"/>
      <c r="U1325" s="9"/>
      <c r="AA1325" s="18"/>
      <c r="AC1325" s="75"/>
    </row>
    <row r="1326" spans="2:29" s="12" customFormat="1" x14ac:dyDescent="0.25">
      <c r="B1326" s="2"/>
      <c r="C1326" s="1"/>
      <c r="D1326" s="9"/>
      <c r="E1326" s="4"/>
      <c r="F1326" s="1"/>
      <c r="G1326" s="8"/>
      <c r="H1326" s="1"/>
      <c r="I1326" s="1"/>
      <c r="J1326" s="4"/>
      <c r="K1326" s="4"/>
      <c r="L1326" s="4"/>
      <c r="M1326" s="4"/>
      <c r="N1326" s="4"/>
      <c r="O1326" s="4"/>
      <c r="P1326" s="4"/>
      <c r="Q1326" s="4"/>
      <c r="R1326" s="58"/>
      <c r="S1326" s="61"/>
      <c r="T1326" s="4"/>
      <c r="U1326" s="9"/>
      <c r="AA1326" s="18"/>
      <c r="AC1326" s="75"/>
    </row>
    <row r="1327" spans="2:29" s="12" customFormat="1" x14ac:dyDescent="0.25">
      <c r="B1327" s="2"/>
      <c r="C1327" s="1"/>
      <c r="D1327" s="9"/>
      <c r="E1327" s="4"/>
      <c r="F1327" s="1"/>
      <c r="G1327" s="8"/>
      <c r="H1327" s="1"/>
      <c r="I1327" s="1"/>
      <c r="J1327" s="4"/>
      <c r="K1327" s="4"/>
      <c r="L1327" s="4"/>
      <c r="M1327" s="4"/>
      <c r="N1327" s="4"/>
      <c r="O1327" s="4"/>
      <c r="P1327" s="4"/>
      <c r="Q1327" s="4"/>
      <c r="R1327" s="58"/>
      <c r="S1327" s="61"/>
      <c r="T1327" s="4"/>
      <c r="U1327" s="9"/>
      <c r="AA1327" s="18"/>
      <c r="AC1327" s="75"/>
    </row>
    <row r="1328" spans="2:29" s="12" customFormat="1" x14ac:dyDescent="0.25">
      <c r="B1328" s="2"/>
      <c r="C1328" s="1"/>
      <c r="D1328" s="9"/>
      <c r="E1328" s="4"/>
      <c r="F1328" s="1"/>
      <c r="G1328" s="8"/>
      <c r="H1328" s="1"/>
      <c r="I1328" s="1"/>
      <c r="J1328" s="4"/>
      <c r="K1328" s="4"/>
      <c r="L1328" s="4"/>
      <c r="M1328" s="4"/>
      <c r="N1328" s="4"/>
      <c r="O1328" s="4"/>
      <c r="P1328" s="4"/>
      <c r="Q1328" s="4"/>
      <c r="R1328" s="58"/>
      <c r="S1328" s="61"/>
      <c r="T1328" s="4"/>
      <c r="U1328" s="9"/>
      <c r="AA1328" s="18"/>
      <c r="AC1328" s="75"/>
    </row>
    <row r="1329" spans="2:29" s="12" customFormat="1" x14ac:dyDescent="0.25">
      <c r="B1329" s="2"/>
      <c r="C1329" s="1"/>
      <c r="D1329" s="9"/>
      <c r="E1329" s="4"/>
      <c r="F1329" s="1"/>
      <c r="G1329" s="8"/>
      <c r="H1329" s="1"/>
      <c r="I1329" s="1"/>
      <c r="J1329" s="4"/>
      <c r="K1329" s="4"/>
      <c r="L1329" s="4"/>
      <c r="M1329" s="4"/>
      <c r="N1329" s="4"/>
      <c r="O1329" s="4"/>
      <c r="P1329" s="4"/>
      <c r="Q1329" s="4"/>
      <c r="R1329" s="58"/>
      <c r="S1329" s="61"/>
      <c r="T1329" s="4"/>
      <c r="U1329" s="9"/>
      <c r="AA1329" s="18"/>
      <c r="AC1329" s="75"/>
    </row>
    <row r="1330" spans="2:29" s="12" customFormat="1" x14ac:dyDescent="0.25">
      <c r="B1330" s="2"/>
      <c r="C1330" s="1"/>
      <c r="D1330" s="9"/>
      <c r="E1330" s="4"/>
      <c r="F1330" s="1"/>
      <c r="G1330" s="8"/>
      <c r="H1330" s="1"/>
      <c r="I1330" s="1"/>
      <c r="J1330" s="4"/>
      <c r="K1330" s="4"/>
      <c r="L1330" s="4"/>
      <c r="M1330" s="4"/>
      <c r="N1330" s="4"/>
      <c r="O1330" s="4"/>
      <c r="P1330" s="4"/>
      <c r="Q1330" s="4"/>
      <c r="R1330" s="58"/>
      <c r="S1330" s="61"/>
      <c r="T1330" s="4"/>
      <c r="U1330" s="9"/>
      <c r="AA1330" s="18"/>
      <c r="AC1330" s="75"/>
    </row>
    <row r="1331" spans="2:29" s="12" customFormat="1" x14ac:dyDescent="0.25">
      <c r="B1331" s="2"/>
      <c r="C1331" s="1"/>
      <c r="D1331" s="9"/>
      <c r="E1331" s="4"/>
      <c r="F1331" s="1"/>
      <c r="G1331" s="8"/>
      <c r="H1331" s="1"/>
      <c r="I1331" s="1"/>
      <c r="J1331" s="4"/>
      <c r="K1331" s="4"/>
      <c r="L1331" s="4"/>
      <c r="M1331" s="4"/>
      <c r="N1331" s="4"/>
      <c r="O1331" s="4"/>
      <c r="P1331" s="4"/>
      <c r="Q1331" s="4"/>
      <c r="R1331" s="58"/>
      <c r="S1331" s="61"/>
      <c r="T1331" s="4"/>
      <c r="U1331" s="9"/>
      <c r="AA1331" s="18"/>
      <c r="AC1331" s="75"/>
    </row>
    <row r="1332" spans="2:29" s="12" customFormat="1" x14ac:dyDescent="0.25">
      <c r="B1332" s="2"/>
      <c r="C1332" s="1"/>
      <c r="D1332" s="9"/>
      <c r="E1332" s="4"/>
      <c r="F1332" s="1"/>
      <c r="G1332" s="8"/>
      <c r="H1332" s="1"/>
      <c r="I1332" s="1"/>
      <c r="J1332" s="4"/>
      <c r="K1332" s="4"/>
      <c r="L1332" s="4"/>
      <c r="M1332" s="4"/>
      <c r="N1332" s="4"/>
      <c r="O1332" s="4"/>
      <c r="P1332" s="4"/>
      <c r="Q1332" s="4"/>
      <c r="R1332" s="58"/>
      <c r="S1332" s="61"/>
      <c r="T1332" s="4"/>
      <c r="U1332" s="9"/>
      <c r="AA1332" s="18"/>
      <c r="AC1332" s="75"/>
    </row>
    <row r="1333" spans="2:29" s="12" customFormat="1" x14ac:dyDescent="0.25">
      <c r="B1333" s="2"/>
      <c r="C1333" s="1"/>
      <c r="D1333" s="9"/>
      <c r="E1333" s="4"/>
      <c r="F1333" s="1"/>
      <c r="G1333" s="8"/>
      <c r="H1333" s="1"/>
      <c r="I1333" s="1"/>
      <c r="J1333" s="4"/>
      <c r="K1333" s="4"/>
      <c r="L1333" s="4"/>
      <c r="M1333" s="4"/>
      <c r="N1333" s="4"/>
      <c r="O1333" s="4"/>
      <c r="P1333" s="4"/>
      <c r="Q1333" s="4"/>
      <c r="R1333" s="58"/>
      <c r="S1333" s="61"/>
      <c r="T1333" s="4"/>
      <c r="U1333" s="9"/>
      <c r="AA1333" s="18"/>
      <c r="AC1333" s="75"/>
    </row>
    <row r="1334" spans="2:29" s="12" customFormat="1" x14ac:dyDescent="0.25">
      <c r="B1334" s="2"/>
      <c r="C1334" s="1"/>
      <c r="D1334" s="9"/>
      <c r="E1334" s="4"/>
      <c r="F1334" s="1"/>
      <c r="G1334" s="8"/>
      <c r="H1334" s="1"/>
      <c r="I1334" s="1"/>
      <c r="J1334" s="4"/>
      <c r="K1334" s="4"/>
      <c r="L1334" s="4"/>
      <c r="M1334" s="4"/>
      <c r="N1334" s="4"/>
      <c r="O1334" s="4"/>
      <c r="P1334" s="4"/>
      <c r="Q1334" s="4"/>
      <c r="R1334" s="58"/>
      <c r="S1334" s="61"/>
      <c r="T1334" s="4"/>
      <c r="U1334" s="9"/>
      <c r="AA1334" s="18"/>
      <c r="AC1334" s="75"/>
    </row>
    <row r="1335" spans="2:29" s="12" customFormat="1" x14ac:dyDescent="0.25">
      <c r="B1335" s="2"/>
      <c r="C1335" s="1"/>
      <c r="D1335" s="9"/>
      <c r="E1335" s="4"/>
      <c r="F1335" s="1"/>
      <c r="G1335" s="8"/>
      <c r="H1335" s="1"/>
      <c r="I1335" s="1"/>
      <c r="J1335" s="4"/>
      <c r="K1335" s="4"/>
      <c r="L1335" s="4"/>
      <c r="M1335" s="4"/>
      <c r="N1335" s="4"/>
      <c r="O1335" s="4"/>
      <c r="P1335" s="4"/>
      <c r="Q1335" s="4"/>
      <c r="R1335" s="58"/>
      <c r="S1335" s="61"/>
      <c r="T1335" s="4"/>
      <c r="U1335" s="9"/>
      <c r="AA1335" s="18"/>
      <c r="AC1335" s="75"/>
    </row>
    <row r="1336" spans="2:29" s="12" customFormat="1" x14ac:dyDescent="0.25">
      <c r="B1336" s="2"/>
      <c r="C1336" s="1"/>
      <c r="D1336" s="9"/>
      <c r="E1336" s="4"/>
      <c r="F1336" s="1"/>
      <c r="G1336" s="8"/>
      <c r="H1336" s="1"/>
      <c r="I1336" s="1"/>
      <c r="J1336" s="4"/>
      <c r="K1336" s="4"/>
      <c r="L1336" s="4"/>
      <c r="M1336" s="4"/>
      <c r="N1336" s="4"/>
      <c r="O1336" s="4"/>
      <c r="P1336" s="4"/>
      <c r="Q1336" s="4"/>
      <c r="R1336" s="58"/>
      <c r="S1336" s="61"/>
      <c r="T1336" s="4"/>
      <c r="U1336" s="9"/>
      <c r="AA1336" s="18"/>
      <c r="AC1336" s="75"/>
    </row>
    <row r="1337" spans="2:29" s="12" customFormat="1" x14ac:dyDescent="0.25">
      <c r="B1337" s="2"/>
      <c r="C1337" s="1"/>
      <c r="D1337" s="9"/>
      <c r="E1337" s="4"/>
      <c r="F1337" s="1"/>
      <c r="G1337" s="8"/>
      <c r="H1337" s="1"/>
      <c r="I1337" s="1"/>
      <c r="J1337" s="4"/>
      <c r="K1337" s="4"/>
      <c r="L1337" s="4"/>
      <c r="M1337" s="4"/>
      <c r="N1337" s="4"/>
      <c r="O1337" s="4"/>
      <c r="P1337" s="4"/>
      <c r="Q1337" s="4"/>
      <c r="R1337" s="58"/>
      <c r="S1337" s="61"/>
      <c r="T1337" s="4"/>
      <c r="U1337" s="9"/>
      <c r="AA1337" s="18"/>
      <c r="AC1337" s="75"/>
    </row>
    <row r="1338" spans="2:29" s="12" customFormat="1" x14ac:dyDescent="0.25">
      <c r="B1338" s="2"/>
      <c r="C1338" s="1"/>
      <c r="D1338" s="9"/>
      <c r="E1338" s="4"/>
      <c r="F1338" s="1"/>
      <c r="G1338" s="8"/>
      <c r="H1338" s="1"/>
      <c r="I1338" s="1"/>
      <c r="J1338" s="4"/>
      <c r="K1338" s="4"/>
      <c r="L1338" s="4"/>
      <c r="M1338" s="4"/>
      <c r="N1338" s="4"/>
      <c r="O1338" s="4"/>
      <c r="P1338" s="4"/>
      <c r="Q1338" s="4"/>
      <c r="R1338" s="58"/>
      <c r="S1338" s="61"/>
      <c r="T1338" s="4"/>
      <c r="U1338" s="9"/>
      <c r="AA1338" s="18"/>
      <c r="AC1338" s="75"/>
    </row>
    <row r="1339" spans="2:29" s="12" customFormat="1" x14ac:dyDescent="0.25">
      <c r="B1339" s="2"/>
      <c r="C1339" s="1"/>
      <c r="D1339" s="9"/>
      <c r="E1339" s="4"/>
      <c r="F1339" s="1"/>
      <c r="G1339" s="8"/>
      <c r="H1339" s="1"/>
      <c r="I1339" s="1"/>
      <c r="J1339" s="4"/>
      <c r="K1339" s="4"/>
      <c r="L1339" s="4"/>
      <c r="M1339" s="4"/>
      <c r="N1339" s="4"/>
      <c r="O1339" s="4"/>
      <c r="P1339" s="4"/>
      <c r="Q1339" s="4"/>
      <c r="R1339" s="58"/>
      <c r="S1339" s="61"/>
      <c r="T1339" s="4"/>
      <c r="U1339" s="9"/>
      <c r="AA1339" s="18"/>
      <c r="AC1339" s="75"/>
    </row>
    <row r="1340" spans="2:29" s="12" customFormat="1" x14ac:dyDescent="0.25">
      <c r="B1340" s="2"/>
      <c r="C1340" s="1"/>
      <c r="D1340" s="9"/>
      <c r="E1340" s="4"/>
      <c r="F1340" s="1"/>
      <c r="G1340" s="8"/>
      <c r="H1340" s="1"/>
      <c r="I1340" s="1"/>
      <c r="J1340" s="4"/>
      <c r="K1340" s="4"/>
      <c r="L1340" s="4"/>
      <c r="M1340" s="4"/>
      <c r="N1340" s="4"/>
      <c r="O1340" s="4"/>
      <c r="P1340" s="4"/>
      <c r="Q1340" s="4"/>
      <c r="R1340" s="58"/>
      <c r="S1340" s="61"/>
      <c r="T1340" s="4"/>
      <c r="U1340" s="9"/>
      <c r="AA1340" s="18"/>
      <c r="AC1340" s="75"/>
    </row>
    <row r="1341" spans="2:29" s="12" customFormat="1" x14ac:dyDescent="0.25">
      <c r="B1341" s="2"/>
      <c r="C1341" s="1"/>
      <c r="D1341" s="9"/>
      <c r="E1341" s="4"/>
      <c r="F1341" s="1"/>
      <c r="G1341" s="8"/>
      <c r="H1341" s="1"/>
      <c r="I1341" s="1"/>
      <c r="J1341" s="4"/>
      <c r="K1341" s="4"/>
      <c r="L1341" s="4"/>
      <c r="M1341" s="4"/>
      <c r="N1341" s="4"/>
      <c r="O1341" s="4"/>
      <c r="P1341" s="4"/>
      <c r="Q1341" s="4"/>
      <c r="R1341" s="58"/>
      <c r="S1341" s="61"/>
      <c r="T1341" s="4"/>
      <c r="U1341" s="9"/>
      <c r="AA1341" s="18"/>
      <c r="AC1341" s="75"/>
    </row>
    <row r="1342" spans="2:29" s="12" customFormat="1" x14ac:dyDescent="0.25">
      <c r="B1342" s="2"/>
      <c r="C1342" s="1"/>
      <c r="D1342" s="9"/>
      <c r="E1342" s="4"/>
      <c r="F1342" s="1"/>
      <c r="G1342" s="8"/>
      <c r="H1342" s="1"/>
      <c r="I1342" s="1"/>
      <c r="J1342" s="4"/>
      <c r="K1342" s="4"/>
      <c r="L1342" s="4"/>
      <c r="M1342" s="4"/>
      <c r="N1342" s="4"/>
      <c r="O1342" s="4"/>
      <c r="P1342" s="4"/>
      <c r="Q1342" s="4"/>
      <c r="R1342" s="58"/>
      <c r="S1342" s="61"/>
      <c r="T1342" s="4"/>
      <c r="U1342" s="9"/>
      <c r="AA1342" s="18"/>
      <c r="AC1342" s="75"/>
    </row>
    <row r="1343" spans="2:29" s="12" customFormat="1" x14ac:dyDescent="0.25">
      <c r="B1343" s="2"/>
      <c r="C1343" s="1"/>
      <c r="D1343" s="9"/>
      <c r="E1343" s="4"/>
      <c r="F1343" s="1"/>
      <c r="G1343" s="8"/>
      <c r="H1343" s="1"/>
      <c r="I1343" s="1"/>
      <c r="J1343" s="4"/>
      <c r="K1343" s="4"/>
      <c r="L1343" s="4"/>
      <c r="M1343" s="4"/>
      <c r="N1343" s="4"/>
      <c r="O1343" s="4"/>
      <c r="P1343" s="4"/>
      <c r="Q1343" s="4"/>
      <c r="R1343" s="58"/>
      <c r="S1343" s="61"/>
      <c r="T1343" s="4"/>
      <c r="U1343" s="9"/>
      <c r="AA1343" s="18"/>
      <c r="AC1343" s="75"/>
    </row>
    <row r="1344" spans="2:29" s="12" customFormat="1" x14ac:dyDescent="0.25">
      <c r="B1344" s="2"/>
      <c r="C1344" s="1"/>
      <c r="D1344" s="9"/>
      <c r="E1344" s="4"/>
      <c r="F1344" s="1"/>
      <c r="G1344" s="8"/>
      <c r="H1344" s="1"/>
      <c r="I1344" s="1"/>
      <c r="J1344" s="4"/>
      <c r="K1344" s="4"/>
      <c r="L1344" s="4"/>
      <c r="M1344" s="4"/>
      <c r="N1344" s="4"/>
      <c r="O1344" s="4"/>
      <c r="P1344" s="4"/>
      <c r="Q1344" s="4"/>
      <c r="R1344" s="58"/>
      <c r="S1344" s="61"/>
      <c r="T1344" s="4"/>
      <c r="U1344" s="9"/>
      <c r="AA1344" s="18"/>
      <c r="AC1344" s="75"/>
    </row>
    <row r="1345" spans="2:29" s="12" customFormat="1" x14ac:dyDescent="0.25">
      <c r="B1345" s="2"/>
      <c r="C1345" s="1"/>
      <c r="D1345" s="9"/>
      <c r="E1345" s="4"/>
      <c r="F1345" s="1"/>
      <c r="G1345" s="8"/>
      <c r="H1345" s="1"/>
      <c r="I1345" s="1"/>
      <c r="J1345" s="4"/>
      <c r="K1345" s="4"/>
      <c r="L1345" s="4"/>
      <c r="M1345" s="4"/>
      <c r="N1345" s="4"/>
      <c r="O1345" s="4"/>
      <c r="P1345" s="4"/>
      <c r="Q1345" s="4"/>
      <c r="R1345" s="58"/>
      <c r="S1345" s="61"/>
      <c r="T1345" s="4"/>
      <c r="U1345" s="9"/>
      <c r="AA1345" s="18"/>
      <c r="AC1345" s="75"/>
    </row>
    <row r="1346" spans="2:29" s="12" customFormat="1" x14ac:dyDescent="0.25">
      <c r="B1346" s="2"/>
      <c r="C1346" s="1"/>
      <c r="D1346" s="9"/>
      <c r="E1346" s="4"/>
      <c r="F1346" s="1"/>
      <c r="G1346" s="8"/>
      <c r="H1346" s="1"/>
      <c r="I1346" s="1"/>
      <c r="J1346" s="4"/>
      <c r="K1346" s="4"/>
      <c r="L1346" s="4"/>
      <c r="M1346" s="4"/>
      <c r="N1346" s="4"/>
      <c r="O1346" s="4"/>
      <c r="P1346" s="4"/>
      <c r="Q1346" s="4"/>
      <c r="R1346" s="58"/>
      <c r="S1346" s="61"/>
      <c r="T1346" s="4"/>
      <c r="U1346" s="9"/>
      <c r="AA1346" s="18"/>
      <c r="AC1346" s="75"/>
    </row>
    <row r="1347" spans="2:29" s="12" customFormat="1" x14ac:dyDescent="0.25">
      <c r="B1347" s="2"/>
      <c r="C1347" s="1"/>
      <c r="D1347" s="9"/>
      <c r="E1347" s="4"/>
      <c r="F1347" s="1"/>
      <c r="G1347" s="8"/>
      <c r="H1347" s="1"/>
      <c r="I1347" s="1"/>
      <c r="J1347" s="4"/>
      <c r="K1347" s="4"/>
      <c r="L1347" s="4"/>
      <c r="M1347" s="4"/>
      <c r="N1347" s="4"/>
      <c r="O1347" s="4"/>
      <c r="P1347" s="4"/>
      <c r="Q1347" s="4"/>
      <c r="R1347" s="58"/>
      <c r="S1347" s="61"/>
      <c r="T1347" s="4"/>
      <c r="U1347" s="9"/>
      <c r="AA1347" s="18"/>
      <c r="AC1347" s="75"/>
    </row>
    <row r="1348" spans="2:29" s="12" customFormat="1" x14ac:dyDescent="0.25">
      <c r="B1348" s="2"/>
      <c r="C1348" s="1"/>
      <c r="D1348" s="9"/>
      <c r="E1348" s="4"/>
      <c r="F1348" s="1"/>
      <c r="G1348" s="8"/>
      <c r="H1348" s="1"/>
      <c r="I1348" s="1"/>
      <c r="J1348" s="4"/>
      <c r="K1348" s="4"/>
      <c r="L1348" s="4"/>
      <c r="M1348" s="4"/>
      <c r="N1348" s="4"/>
      <c r="O1348" s="4"/>
      <c r="P1348" s="4"/>
      <c r="Q1348" s="4"/>
      <c r="R1348" s="58"/>
      <c r="S1348" s="61"/>
      <c r="T1348" s="4"/>
      <c r="U1348" s="9"/>
      <c r="AA1348" s="18"/>
      <c r="AC1348" s="75"/>
    </row>
    <row r="1349" spans="2:29" s="12" customFormat="1" x14ac:dyDescent="0.25">
      <c r="B1349" s="2"/>
      <c r="C1349" s="1"/>
      <c r="D1349" s="9"/>
      <c r="E1349" s="4"/>
      <c r="F1349" s="1"/>
      <c r="G1349" s="8"/>
      <c r="H1349" s="1"/>
      <c r="I1349" s="1"/>
      <c r="J1349" s="4"/>
      <c r="K1349" s="4"/>
      <c r="L1349" s="4"/>
      <c r="M1349" s="4"/>
      <c r="N1349" s="4"/>
      <c r="O1349" s="4"/>
      <c r="P1349" s="4"/>
      <c r="Q1349" s="4"/>
      <c r="R1349" s="58"/>
      <c r="S1349" s="61"/>
      <c r="T1349" s="4"/>
      <c r="U1349" s="9"/>
      <c r="AA1349" s="18"/>
      <c r="AC1349" s="75"/>
    </row>
    <row r="1350" spans="2:29" s="12" customFormat="1" x14ac:dyDescent="0.25">
      <c r="B1350" s="2"/>
      <c r="C1350" s="1"/>
      <c r="D1350" s="9"/>
      <c r="E1350" s="4"/>
      <c r="F1350" s="1"/>
      <c r="G1350" s="8"/>
      <c r="H1350" s="1"/>
      <c r="I1350" s="1"/>
      <c r="J1350" s="4"/>
      <c r="K1350" s="4"/>
      <c r="L1350" s="4"/>
      <c r="M1350" s="4"/>
      <c r="N1350" s="4"/>
      <c r="O1350" s="4"/>
      <c r="P1350" s="4"/>
      <c r="Q1350" s="4"/>
      <c r="R1350" s="58"/>
      <c r="S1350" s="61"/>
      <c r="T1350" s="4"/>
      <c r="U1350" s="9"/>
      <c r="AA1350" s="18"/>
      <c r="AC1350" s="75"/>
    </row>
    <row r="1351" spans="2:29" s="12" customFormat="1" x14ac:dyDescent="0.25">
      <c r="B1351" s="2"/>
      <c r="C1351" s="1"/>
      <c r="D1351" s="9"/>
      <c r="E1351" s="4"/>
      <c r="F1351" s="1"/>
      <c r="G1351" s="8"/>
      <c r="H1351" s="1"/>
      <c r="I1351" s="1"/>
      <c r="J1351" s="4"/>
      <c r="K1351" s="4"/>
      <c r="L1351" s="4"/>
      <c r="M1351" s="4"/>
      <c r="N1351" s="4"/>
      <c r="O1351" s="4"/>
      <c r="P1351" s="4"/>
      <c r="Q1351" s="4"/>
      <c r="R1351" s="58"/>
      <c r="S1351" s="61"/>
      <c r="T1351" s="4"/>
      <c r="U1351" s="9"/>
      <c r="AA1351" s="18"/>
      <c r="AC1351" s="75"/>
    </row>
    <row r="1352" spans="2:29" s="12" customFormat="1" x14ac:dyDescent="0.25">
      <c r="B1352" s="2"/>
      <c r="C1352" s="1"/>
      <c r="D1352" s="9"/>
      <c r="E1352" s="4"/>
      <c r="F1352" s="1"/>
      <c r="G1352" s="8"/>
      <c r="H1352" s="1"/>
      <c r="I1352" s="1"/>
      <c r="J1352" s="4"/>
      <c r="K1352" s="4"/>
      <c r="L1352" s="4"/>
      <c r="M1352" s="4"/>
      <c r="N1352" s="4"/>
      <c r="O1352" s="4"/>
      <c r="P1352" s="4"/>
      <c r="Q1352" s="4"/>
      <c r="R1352" s="58"/>
      <c r="S1352" s="61"/>
      <c r="T1352" s="4"/>
      <c r="U1352" s="9"/>
      <c r="AA1352" s="18"/>
      <c r="AC1352" s="75"/>
    </row>
    <row r="1353" spans="2:29" s="12" customFormat="1" x14ac:dyDescent="0.25">
      <c r="B1353" s="2"/>
      <c r="C1353" s="1"/>
      <c r="D1353" s="9"/>
      <c r="E1353" s="4"/>
      <c r="F1353" s="1"/>
      <c r="G1353" s="8"/>
      <c r="H1353" s="1"/>
      <c r="I1353" s="1"/>
      <c r="J1353" s="4"/>
      <c r="K1353" s="4"/>
      <c r="L1353" s="4"/>
      <c r="M1353" s="4"/>
      <c r="N1353" s="4"/>
      <c r="O1353" s="4"/>
      <c r="P1353" s="4"/>
      <c r="Q1353" s="4"/>
      <c r="R1353" s="58"/>
      <c r="S1353" s="61"/>
      <c r="T1353" s="4"/>
      <c r="U1353" s="9"/>
      <c r="AA1353" s="18"/>
      <c r="AC1353" s="75"/>
    </row>
    <row r="1354" spans="2:29" s="12" customFormat="1" x14ac:dyDescent="0.25">
      <c r="B1354" s="2"/>
      <c r="C1354" s="1"/>
      <c r="D1354" s="9"/>
      <c r="E1354" s="4"/>
      <c r="F1354" s="1"/>
      <c r="G1354" s="8"/>
      <c r="H1354" s="1"/>
      <c r="I1354" s="1"/>
      <c r="J1354" s="4"/>
      <c r="K1354" s="4"/>
      <c r="L1354" s="4"/>
      <c r="M1354" s="4"/>
      <c r="N1354" s="4"/>
      <c r="O1354" s="4"/>
      <c r="P1354" s="4"/>
      <c r="Q1354" s="4"/>
      <c r="R1354" s="58"/>
      <c r="S1354" s="61"/>
      <c r="T1354" s="4"/>
      <c r="U1354" s="9"/>
      <c r="AA1354" s="18"/>
      <c r="AC1354" s="75"/>
    </row>
    <row r="1355" spans="2:29" s="12" customFormat="1" x14ac:dyDescent="0.25">
      <c r="B1355" s="2"/>
      <c r="C1355" s="1"/>
      <c r="D1355" s="9"/>
      <c r="E1355" s="4"/>
      <c r="F1355" s="1"/>
      <c r="G1355" s="8"/>
      <c r="H1355" s="1"/>
      <c r="I1355" s="1"/>
      <c r="J1355" s="4"/>
      <c r="K1355" s="4"/>
      <c r="L1355" s="4"/>
      <c r="M1355" s="4"/>
      <c r="N1355" s="4"/>
      <c r="O1355" s="4"/>
      <c r="P1355" s="4"/>
      <c r="Q1355" s="4"/>
      <c r="R1355" s="58"/>
      <c r="S1355" s="61"/>
      <c r="T1355" s="4"/>
      <c r="U1355" s="9"/>
      <c r="AA1355" s="18"/>
      <c r="AC1355" s="75"/>
    </row>
    <row r="1356" spans="2:29" s="12" customFormat="1" x14ac:dyDescent="0.25">
      <c r="B1356" s="2"/>
      <c r="C1356" s="1"/>
      <c r="D1356" s="9"/>
      <c r="E1356" s="4"/>
      <c r="F1356" s="1"/>
      <c r="G1356" s="8"/>
      <c r="H1356" s="1"/>
      <c r="I1356" s="1"/>
      <c r="J1356" s="4"/>
      <c r="K1356" s="4"/>
      <c r="L1356" s="4"/>
      <c r="M1356" s="4"/>
      <c r="N1356" s="4"/>
      <c r="O1356" s="4"/>
      <c r="P1356" s="4"/>
      <c r="Q1356" s="4"/>
      <c r="R1356" s="58"/>
      <c r="S1356" s="61"/>
      <c r="T1356" s="4"/>
      <c r="U1356" s="9"/>
      <c r="AA1356" s="18"/>
      <c r="AC1356" s="75"/>
    </row>
    <row r="1357" spans="2:29" s="12" customFormat="1" x14ac:dyDescent="0.25">
      <c r="B1357" s="2"/>
      <c r="C1357" s="1"/>
      <c r="D1357" s="9"/>
      <c r="E1357" s="4"/>
      <c r="F1357" s="1"/>
      <c r="G1357" s="8"/>
      <c r="H1357" s="1"/>
      <c r="I1357" s="1"/>
      <c r="J1357" s="4"/>
      <c r="K1357" s="4"/>
      <c r="L1357" s="4"/>
      <c r="M1357" s="4"/>
      <c r="N1357" s="4"/>
      <c r="O1357" s="4"/>
      <c r="P1357" s="4"/>
      <c r="Q1357" s="4"/>
      <c r="R1357" s="58"/>
      <c r="S1357" s="61"/>
      <c r="T1357" s="4"/>
      <c r="U1357" s="9"/>
      <c r="AA1357" s="18"/>
      <c r="AC1357" s="75"/>
    </row>
    <row r="1358" spans="2:29" s="12" customFormat="1" x14ac:dyDescent="0.25">
      <c r="B1358" s="2"/>
      <c r="C1358" s="1"/>
      <c r="D1358" s="9"/>
      <c r="E1358" s="4"/>
      <c r="F1358" s="1"/>
      <c r="G1358" s="8"/>
      <c r="H1358" s="1"/>
      <c r="I1358" s="1"/>
      <c r="J1358" s="4"/>
      <c r="K1358" s="4"/>
      <c r="L1358" s="4"/>
      <c r="M1358" s="4"/>
      <c r="N1358" s="4"/>
      <c r="O1358" s="4"/>
      <c r="P1358" s="4"/>
      <c r="Q1358" s="4"/>
      <c r="R1358" s="58"/>
      <c r="S1358" s="61"/>
      <c r="T1358" s="4"/>
      <c r="U1358" s="9"/>
      <c r="AA1358" s="18"/>
      <c r="AC1358" s="75"/>
    </row>
    <row r="1359" spans="2:29" s="12" customFormat="1" x14ac:dyDescent="0.25">
      <c r="B1359" s="2"/>
      <c r="C1359" s="1"/>
      <c r="D1359" s="9"/>
      <c r="E1359" s="4"/>
      <c r="F1359" s="1"/>
      <c r="G1359" s="8"/>
      <c r="H1359" s="1"/>
      <c r="I1359" s="1"/>
      <c r="J1359" s="4"/>
      <c r="K1359" s="4"/>
      <c r="L1359" s="4"/>
      <c r="M1359" s="4"/>
      <c r="N1359" s="4"/>
      <c r="O1359" s="4"/>
      <c r="P1359" s="4"/>
      <c r="Q1359" s="4"/>
      <c r="R1359" s="58"/>
      <c r="S1359" s="61"/>
      <c r="T1359" s="4"/>
      <c r="U1359" s="9"/>
      <c r="AA1359" s="18"/>
      <c r="AC1359" s="75"/>
    </row>
    <row r="1360" spans="2:29" s="12" customFormat="1" x14ac:dyDescent="0.25">
      <c r="B1360" s="2"/>
      <c r="C1360" s="1"/>
      <c r="D1360" s="9"/>
      <c r="E1360" s="4"/>
      <c r="F1360" s="1"/>
      <c r="G1360" s="8"/>
      <c r="H1360" s="1"/>
      <c r="I1360" s="1"/>
      <c r="J1360" s="4"/>
      <c r="K1360" s="4"/>
      <c r="L1360" s="4"/>
      <c r="M1360" s="4"/>
      <c r="N1360" s="4"/>
      <c r="O1360" s="4"/>
      <c r="P1360" s="4"/>
      <c r="Q1360" s="4"/>
      <c r="R1360" s="58"/>
      <c r="S1360" s="61"/>
      <c r="T1360" s="4"/>
      <c r="U1360" s="9"/>
      <c r="AA1360" s="18"/>
      <c r="AC1360" s="75"/>
    </row>
    <row r="1361" spans="2:29" s="12" customFormat="1" x14ac:dyDescent="0.25">
      <c r="B1361" s="2"/>
      <c r="C1361" s="1"/>
      <c r="D1361" s="9"/>
      <c r="E1361" s="4"/>
      <c r="F1361" s="1"/>
      <c r="G1361" s="8"/>
      <c r="H1361" s="1"/>
      <c r="I1361" s="1"/>
      <c r="J1361" s="4"/>
      <c r="K1361" s="4"/>
      <c r="L1361" s="4"/>
      <c r="M1361" s="4"/>
      <c r="N1361" s="4"/>
      <c r="O1361" s="4"/>
      <c r="P1361" s="4"/>
      <c r="Q1361" s="4"/>
      <c r="R1361" s="58"/>
      <c r="S1361" s="61"/>
      <c r="T1361" s="4"/>
      <c r="U1361" s="9"/>
      <c r="AA1361" s="18"/>
      <c r="AC1361" s="75"/>
    </row>
    <row r="1362" spans="2:29" s="12" customFormat="1" x14ac:dyDescent="0.25">
      <c r="B1362" s="2"/>
      <c r="C1362" s="1"/>
      <c r="D1362" s="9"/>
      <c r="E1362" s="4"/>
      <c r="F1362" s="1"/>
      <c r="G1362" s="8"/>
      <c r="H1362" s="1"/>
      <c r="I1362" s="1"/>
      <c r="J1362" s="4"/>
      <c r="K1362" s="4"/>
      <c r="L1362" s="4"/>
      <c r="M1362" s="4"/>
      <c r="N1362" s="4"/>
      <c r="O1362" s="4"/>
      <c r="P1362" s="4"/>
      <c r="Q1362" s="4"/>
      <c r="R1362" s="58"/>
      <c r="S1362" s="61"/>
      <c r="T1362" s="4"/>
      <c r="U1362" s="9"/>
      <c r="AA1362" s="18"/>
      <c r="AC1362" s="75"/>
    </row>
    <row r="1363" spans="2:29" s="12" customFormat="1" x14ac:dyDescent="0.25">
      <c r="B1363" s="2"/>
      <c r="C1363" s="1"/>
      <c r="D1363" s="9"/>
      <c r="E1363" s="4"/>
      <c r="F1363" s="1"/>
      <c r="G1363" s="8"/>
      <c r="H1363" s="1"/>
      <c r="I1363" s="1"/>
      <c r="J1363" s="4"/>
      <c r="K1363" s="4"/>
      <c r="L1363" s="4"/>
      <c r="M1363" s="4"/>
      <c r="N1363" s="4"/>
      <c r="O1363" s="4"/>
      <c r="P1363" s="4"/>
      <c r="Q1363" s="4"/>
      <c r="R1363" s="58"/>
      <c r="S1363" s="61"/>
      <c r="T1363" s="4"/>
      <c r="U1363" s="9"/>
      <c r="AA1363" s="18"/>
      <c r="AC1363" s="75"/>
    </row>
    <row r="1364" spans="2:29" s="12" customFormat="1" x14ac:dyDescent="0.25">
      <c r="B1364" s="2"/>
      <c r="C1364" s="1"/>
      <c r="D1364" s="9"/>
      <c r="E1364" s="4"/>
      <c r="F1364" s="1"/>
      <c r="G1364" s="8"/>
      <c r="H1364" s="1"/>
      <c r="I1364" s="1"/>
      <c r="J1364" s="4"/>
      <c r="K1364" s="4"/>
      <c r="L1364" s="4"/>
      <c r="M1364" s="4"/>
      <c r="N1364" s="4"/>
      <c r="O1364" s="4"/>
      <c r="P1364" s="4"/>
      <c r="Q1364" s="4"/>
      <c r="R1364" s="58"/>
      <c r="S1364" s="61"/>
      <c r="T1364" s="4"/>
      <c r="U1364" s="9"/>
      <c r="AA1364" s="18"/>
      <c r="AC1364" s="75"/>
    </row>
    <row r="1365" spans="2:29" s="12" customFormat="1" x14ac:dyDescent="0.25">
      <c r="B1365" s="2"/>
      <c r="C1365" s="1"/>
      <c r="D1365" s="9"/>
      <c r="E1365" s="4"/>
      <c r="F1365" s="1"/>
      <c r="G1365" s="8"/>
      <c r="H1365" s="1"/>
      <c r="I1365" s="1"/>
      <c r="J1365" s="4"/>
      <c r="K1365" s="4"/>
      <c r="L1365" s="4"/>
      <c r="M1365" s="4"/>
      <c r="N1365" s="4"/>
      <c r="O1365" s="4"/>
      <c r="P1365" s="4"/>
      <c r="Q1365" s="4"/>
      <c r="R1365" s="58"/>
      <c r="S1365" s="61"/>
      <c r="T1365" s="4"/>
      <c r="U1365" s="9"/>
      <c r="AA1365" s="18"/>
      <c r="AC1365" s="75"/>
    </row>
    <row r="1366" spans="2:29" s="12" customFormat="1" x14ac:dyDescent="0.25">
      <c r="B1366" s="2"/>
      <c r="C1366" s="1"/>
      <c r="D1366" s="9"/>
      <c r="E1366" s="4"/>
      <c r="F1366" s="1"/>
      <c r="G1366" s="8"/>
      <c r="H1366" s="1"/>
      <c r="I1366" s="1"/>
      <c r="J1366" s="4"/>
      <c r="K1366" s="4"/>
      <c r="L1366" s="4"/>
      <c r="M1366" s="4"/>
      <c r="N1366" s="4"/>
      <c r="O1366" s="4"/>
      <c r="P1366" s="4"/>
      <c r="Q1366" s="4"/>
      <c r="R1366" s="58"/>
      <c r="S1366" s="61"/>
      <c r="T1366" s="4"/>
      <c r="U1366" s="9"/>
      <c r="AA1366" s="18"/>
      <c r="AC1366" s="75"/>
    </row>
    <row r="1367" spans="2:29" s="12" customFormat="1" x14ac:dyDescent="0.25">
      <c r="B1367" s="2"/>
      <c r="C1367" s="1"/>
      <c r="D1367" s="9"/>
      <c r="E1367" s="4"/>
      <c r="F1367" s="1"/>
      <c r="G1367" s="8"/>
      <c r="H1367" s="1"/>
      <c r="I1367" s="1"/>
      <c r="J1367" s="4"/>
      <c r="K1367" s="4"/>
      <c r="L1367" s="4"/>
      <c r="M1367" s="4"/>
      <c r="N1367" s="4"/>
      <c r="O1367" s="4"/>
      <c r="P1367" s="4"/>
      <c r="Q1367" s="4"/>
      <c r="R1367" s="58"/>
      <c r="S1367" s="61"/>
      <c r="T1367" s="4"/>
      <c r="U1367" s="9"/>
      <c r="AA1367" s="18"/>
      <c r="AC1367" s="75"/>
    </row>
    <row r="1368" spans="2:29" s="12" customFormat="1" x14ac:dyDescent="0.25">
      <c r="B1368" s="2"/>
      <c r="C1368" s="1"/>
      <c r="D1368" s="9"/>
      <c r="E1368" s="4"/>
      <c r="F1368" s="1"/>
      <c r="G1368" s="8"/>
      <c r="H1368" s="1"/>
      <c r="I1368" s="1"/>
      <c r="J1368" s="4"/>
      <c r="K1368" s="4"/>
      <c r="L1368" s="4"/>
      <c r="M1368" s="4"/>
      <c r="N1368" s="4"/>
      <c r="O1368" s="4"/>
      <c r="P1368" s="4"/>
      <c r="Q1368" s="4"/>
      <c r="R1368" s="58"/>
      <c r="S1368" s="61"/>
      <c r="T1368" s="4"/>
      <c r="U1368" s="9"/>
      <c r="AA1368" s="18"/>
      <c r="AC1368" s="75"/>
    </row>
    <row r="1369" spans="2:29" s="12" customFormat="1" x14ac:dyDescent="0.25">
      <c r="B1369" s="2"/>
      <c r="C1369" s="1"/>
      <c r="D1369" s="9"/>
      <c r="E1369" s="4"/>
      <c r="F1369" s="1"/>
      <c r="G1369" s="8"/>
      <c r="H1369" s="1"/>
      <c r="I1369" s="1"/>
      <c r="J1369" s="4"/>
      <c r="K1369" s="4"/>
      <c r="L1369" s="4"/>
      <c r="M1369" s="4"/>
      <c r="N1369" s="4"/>
      <c r="O1369" s="4"/>
      <c r="P1369" s="4"/>
      <c r="Q1369" s="4"/>
      <c r="R1369" s="58"/>
      <c r="S1369" s="61"/>
      <c r="T1369" s="4"/>
      <c r="U1369" s="9"/>
      <c r="AA1369" s="18"/>
      <c r="AC1369" s="75"/>
    </row>
    <row r="1370" spans="2:29" s="12" customFormat="1" x14ac:dyDescent="0.25">
      <c r="B1370" s="2"/>
      <c r="C1370" s="1"/>
      <c r="D1370" s="9"/>
      <c r="E1370" s="4"/>
      <c r="F1370" s="1"/>
      <c r="G1370" s="8"/>
      <c r="H1370" s="1"/>
      <c r="I1370" s="1"/>
      <c r="J1370" s="4"/>
      <c r="K1370" s="4"/>
      <c r="L1370" s="4"/>
      <c r="M1370" s="4"/>
      <c r="N1370" s="4"/>
      <c r="O1370" s="4"/>
      <c r="P1370" s="4"/>
      <c r="Q1370" s="4"/>
      <c r="R1370" s="58"/>
      <c r="S1370" s="61"/>
      <c r="T1370" s="4"/>
      <c r="U1370" s="9"/>
      <c r="AA1370" s="18"/>
      <c r="AC1370" s="75"/>
    </row>
    <row r="1371" spans="2:29" s="12" customFormat="1" x14ac:dyDescent="0.25">
      <c r="B1371" s="2"/>
      <c r="C1371" s="1"/>
      <c r="D1371" s="9"/>
      <c r="E1371" s="4"/>
      <c r="F1371" s="1"/>
      <c r="G1371" s="8"/>
      <c r="H1371" s="1"/>
      <c r="I1371" s="1"/>
      <c r="J1371" s="4"/>
      <c r="K1371" s="4"/>
      <c r="L1371" s="4"/>
      <c r="M1371" s="4"/>
      <c r="N1371" s="4"/>
      <c r="O1371" s="4"/>
      <c r="P1371" s="4"/>
      <c r="Q1371" s="4"/>
      <c r="R1371" s="58"/>
      <c r="S1371" s="61"/>
      <c r="T1371" s="4"/>
      <c r="U1371" s="9"/>
      <c r="AA1371" s="18"/>
      <c r="AC1371" s="75"/>
    </row>
    <row r="1372" spans="2:29" s="12" customFormat="1" x14ac:dyDescent="0.25">
      <c r="B1372" s="2"/>
      <c r="C1372" s="1"/>
      <c r="D1372" s="9"/>
      <c r="E1372" s="4"/>
      <c r="F1372" s="1"/>
      <c r="G1372" s="8"/>
      <c r="H1372" s="1"/>
      <c r="I1372" s="1"/>
      <c r="J1372" s="4"/>
      <c r="K1372" s="4"/>
      <c r="L1372" s="4"/>
      <c r="M1372" s="4"/>
      <c r="N1372" s="4"/>
      <c r="O1372" s="4"/>
      <c r="P1372" s="4"/>
      <c r="Q1372" s="4"/>
      <c r="R1372" s="58"/>
      <c r="S1372" s="61"/>
      <c r="T1372" s="4"/>
      <c r="U1372" s="9"/>
      <c r="AA1372" s="18"/>
      <c r="AC1372" s="75"/>
    </row>
    <row r="1373" spans="2:29" s="12" customFormat="1" x14ac:dyDescent="0.25">
      <c r="B1373" s="2"/>
      <c r="C1373" s="1"/>
      <c r="D1373" s="9"/>
      <c r="E1373" s="4"/>
      <c r="F1373" s="1"/>
      <c r="G1373" s="8"/>
      <c r="H1373" s="1"/>
      <c r="I1373" s="1"/>
      <c r="J1373" s="4"/>
      <c r="K1373" s="4"/>
      <c r="L1373" s="4"/>
      <c r="M1373" s="4"/>
      <c r="N1373" s="4"/>
      <c r="O1373" s="4"/>
      <c r="P1373" s="4"/>
      <c r="Q1373" s="4"/>
      <c r="R1373" s="58"/>
      <c r="S1373" s="61"/>
      <c r="T1373" s="4"/>
      <c r="U1373" s="9"/>
      <c r="AA1373" s="18"/>
      <c r="AC1373" s="75"/>
    </row>
    <row r="1374" spans="2:29" s="12" customFormat="1" x14ac:dyDescent="0.25">
      <c r="B1374" s="2"/>
      <c r="C1374" s="1"/>
      <c r="D1374" s="9"/>
      <c r="E1374" s="4"/>
      <c r="F1374" s="1"/>
      <c r="G1374" s="8"/>
      <c r="H1374" s="1"/>
      <c r="I1374" s="1"/>
      <c r="J1374" s="4"/>
      <c r="K1374" s="4"/>
      <c r="L1374" s="4"/>
      <c r="M1374" s="4"/>
      <c r="N1374" s="4"/>
      <c r="O1374" s="4"/>
      <c r="P1374" s="4"/>
      <c r="Q1374" s="4"/>
      <c r="R1374" s="58"/>
      <c r="S1374" s="61"/>
      <c r="T1374" s="4"/>
      <c r="U1374" s="9"/>
      <c r="AA1374" s="18"/>
      <c r="AC1374" s="75"/>
    </row>
    <row r="1375" spans="2:29" s="12" customFormat="1" x14ac:dyDescent="0.25">
      <c r="B1375" s="2"/>
      <c r="C1375" s="1"/>
      <c r="D1375" s="9"/>
      <c r="E1375" s="4"/>
      <c r="F1375" s="1"/>
      <c r="G1375" s="8"/>
      <c r="H1375" s="1"/>
      <c r="I1375" s="1"/>
      <c r="J1375" s="4"/>
      <c r="K1375" s="4"/>
      <c r="L1375" s="4"/>
      <c r="M1375" s="4"/>
      <c r="N1375" s="4"/>
      <c r="O1375" s="4"/>
      <c r="P1375" s="4"/>
      <c r="Q1375" s="4"/>
      <c r="R1375" s="58"/>
      <c r="S1375" s="61"/>
      <c r="T1375" s="4"/>
      <c r="U1375" s="9"/>
      <c r="AA1375" s="18"/>
      <c r="AC1375" s="75"/>
    </row>
    <row r="1376" spans="2:29" s="12" customFormat="1" x14ac:dyDescent="0.25">
      <c r="B1376" s="2"/>
      <c r="C1376" s="1"/>
      <c r="D1376" s="9"/>
      <c r="E1376" s="4"/>
      <c r="F1376" s="1"/>
      <c r="G1376" s="8"/>
      <c r="H1376" s="1"/>
      <c r="I1376" s="1"/>
      <c r="J1376" s="4"/>
      <c r="K1376" s="4"/>
      <c r="L1376" s="4"/>
      <c r="M1376" s="4"/>
      <c r="N1376" s="4"/>
      <c r="O1376" s="4"/>
      <c r="P1376" s="4"/>
      <c r="Q1376" s="4"/>
      <c r="R1376" s="58"/>
      <c r="S1376" s="61"/>
      <c r="T1376" s="4"/>
      <c r="U1376" s="9"/>
      <c r="AA1376" s="18"/>
      <c r="AC1376" s="75"/>
    </row>
    <row r="1377" spans="2:29" s="12" customFormat="1" x14ac:dyDescent="0.25">
      <c r="B1377" s="2"/>
      <c r="C1377" s="1"/>
      <c r="D1377" s="9"/>
      <c r="E1377" s="4"/>
      <c r="F1377" s="1"/>
      <c r="G1377" s="8"/>
      <c r="H1377" s="1"/>
      <c r="I1377" s="1"/>
      <c r="J1377" s="4"/>
      <c r="K1377" s="4"/>
      <c r="L1377" s="4"/>
      <c r="M1377" s="4"/>
      <c r="N1377" s="4"/>
      <c r="O1377" s="4"/>
      <c r="P1377" s="4"/>
      <c r="Q1377" s="4"/>
      <c r="R1377" s="58"/>
      <c r="S1377" s="61"/>
      <c r="T1377" s="4"/>
      <c r="U1377" s="9"/>
      <c r="AA1377" s="18"/>
      <c r="AC1377" s="75"/>
    </row>
    <row r="1378" spans="2:29" s="12" customFormat="1" x14ac:dyDescent="0.25">
      <c r="B1378" s="2"/>
      <c r="C1378" s="1"/>
      <c r="D1378" s="9"/>
      <c r="E1378" s="4"/>
      <c r="F1378" s="1"/>
      <c r="G1378" s="8"/>
      <c r="H1378" s="1"/>
      <c r="I1378" s="1"/>
      <c r="J1378" s="4"/>
      <c r="K1378" s="4"/>
      <c r="L1378" s="4"/>
      <c r="M1378" s="4"/>
      <c r="N1378" s="4"/>
      <c r="O1378" s="4"/>
      <c r="P1378" s="4"/>
      <c r="Q1378" s="4"/>
      <c r="R1378" s="58"/>
      <c r="S1378" s="61"/>
      <c r="T1378" s="4"/>
      <c r="U1378" s="9"/>
      <c r="AA1378" s="18"/>
      <c r="AC1378" s="75"/>
    </row>
    <row r="1379" spans="2:29" s="12" customFormat="1" x14ac:dyDescent="0.25">
      <c r="B1379" s="2"/>
      <c r="C1379" s="1"/>
      <c r="D1379" s="9"/>
      <c r="E1379" s="4"/>
      <c r="F1379" s="1"/>
      <c r="G1379" s="8"/>
      <c r="H1379" s="1"/>
      <c r="I1379" s="1"/>
      <c r="J1379" s="4"/>
      <c r="K1379" s="4"/>
      <c r="L1379" s="4"/>
      <c r="M1379" s="4"/>
      <c r="N1379" s="4"/>
      <c r="O1379" s="4"/>
      <c r="P1379" s="4"/>
      <c r="Q1379" s="4"/>
      <c r="R1379" s="58"/>
      <c r="S1379" s="61"/>
      <c r="T1379" s="4"/>
      <c r="U1379" s="9"/>
      <c r="AA1379" s="18"/>
      <c r="AC1379" s="75"/>
    </row>
    <row r="1380" spans="2:29" s="12" customFormat="1" x14ac:dyDescent="0.25">
      <c r="B1380" s="2"/>
      <c r="C1380" s="1"/>
      <c r="D1380" s="9"/>
      <c r="E1380" s="4"/>
      <c r="F1380" s="1"/>
      <c r="G1380" s="8"/>
      <c r="H1380" s="1"/>
      <c r="I1380" s="1"/>
      <c r="J1380" s="4"/>
      <c r="K1380" s="4"/>
      <c r="L1380" s="4"/>
      <c r="M1380" s="4"/>
      <c r="N1380" s="4"/>
      <c r="O1380" s="4"/>
      <c r="P1380" s="4"/>
      <c r="Q1380" s="4"/>
      <c r="R1380" s="58"/>
      <c r="S1380" s="61"/>
      <c r="T1380" s="4"/>
      <c r="U1380" s="9"/>
      <c r="AA1380" s="18"/>
      <c r="AC1380" s="75"/>
    </row>
    <row r="1381" spans="2:29" s="12" customFormat="1" x14ac:dyDescent="0.25">
      <c r="B1381" s="2"/>
      <c r="C1381" s="1"/>
      <c r="D1381" s="9"/>
      <c r="E1381" s="4"/>
      <c r="F1381" s="1"/>
      <c r="G1381" s="8"/>
      <c r="H1381" s="1"/>
      <c r="I1381" s="1"/>
      <c r="J1381" s="4"/>
      <c r="K1381" s="4"/>
      <c r="L1381" s="4"/>
      <c r="M1381" s="4"/>
      <c r="N1381" s="4"/>
      <c r="O1381" s="4"/>
      <c r="P1381" s="4"/>
      <c r="Q1381" s="4"/>
      <c r="R1381" s="58"/>
      <c r="S1381" s="61"/>
      <c r="T1381" s="4"/>
      <c r="U1381" s="9"/>
      <c r="AA1381" s="18"/>
      <c r="AC1381" s="75"/>
    </row>
    <row r="1382" spans="2:29" s="12" customFormat="1" x14ac:dyDescent="0.25">
      <c r="B1382" s="2"/>
      <c r="C1382" s="1"/>
      <c r="D1382" s="9"/>
      <c r="E1382" s="4"/>
      <c r="F1382" s="1"/>
      <c r="G1382" s="8"/>
      <c r="H1382" s="1"/>
      <c r="I1382" s="1"/>
      <c r="J1382" s="4"/>
      <c r="K1382" s="4"/>
      <c r="L1382" s="4"/>
      <c r="M1382" s="4"/>
      <c r="N1382" s="4"/>
      <c r="O1382" s="4"/>
      <c r="P1382" s="4"/>
      <c r="Q1382" s="4"/>
      <c r="R1382" s="58"/>
      <c r="S1382" s="61"/>
      <c r="T1382" s="4"/>
      <c r="U1382" s="9"/>
      <c r="AA1382" s="18"/>
      <c r="AC1382" s="75"/>
    </row>
    <row r="1383" spans="2:29" s="12" customFormat="1" x14ac:dyDescent="0.25">
      <c r="B1383" s="2"/>
      <c r="C1383" s="1"/>
      <c r="D1383" s="9"/>
      <c r="E1383" s="4"/>
      <c r="F1383" s="1"/>
      <c r="G1383" s="8"/>
      <c r="H1383" s="1"/>
      <c r="I1383" s="1"/>
      <c r="J1383" s="4"/>
      <c r="K1383" s="4"/>
      <c r="L1383" s="4"/>
      <c r="M1383" s="4"/>
      <c r="N1383" s="4"/>
      <c r="O1383" s="4"/>
      <c r="P1383" s="4"/>
      <c r="Q1383" s="4"/>
      <c r="R1383" s="58"/>
      <c r="S1383" s="61"/>
      <c r="T1383" s="4"/>
      <c r="U1383" s="9"/>
      <c r="AA1383" s="18"/>
      <c r="AC1383" s="75"/>
    </row>
    <row r="1384" spans="2:29" s="12" customFormat="1" x14ac:dyDescent="0.25">
      <c r="B1384" s="2"/>
      <c r="C1384" s="1"/>
      <c r="D1384" s="9"/>
      <c r="E1384" s="4"/>
      <c r="F1384" s="1"/>
      <c r="G1384" s="8"/>
      <c r="H1384" s="1"/>
      <c r="I1384" s="1"/>
      <c r="J1384" s="4"/>
      <c r="K1384" s="4"/>
      <c r="L1384" s="4"/>
      <c r="M1384" s="4"/>
      <c r="N1384" s="4"/>
      <c r="O1384" s="4"/>
      <c r="P1384" s="4"/>
      <c r="Q1384" s="4"/>
      <c r="R1384" s="58"/>
      <c r="S1384" s="61"/>
      <c r="T1384" s="4"/>
      <c r="U1384" s="9"/>
      <c r="AA1384" s="18"/>
      <c r="AC1384" s="75"/>
    </row>
    <row r="1385" spans="2:29" s="12" customFormat="1" x14ac:dyDescent="0.25">
      <c r="B1385" s="2"/>
      <c r="C1385" s="1"/>
      <c r="D1385" s="9"/>
      <c r="E1385" s="4"/>
      <c r="F1385" s="1"/>
      <c r="G1385" s="8"/>
      <c r="H1385" s="1"/>
      <c r="I1385" s="1"/>
      <c r="J1385" s="4"/>
      <c r="K1385" s="4"/>
      <c r="L1385" s="4"/>
      <c r="M1385" s="4"/>
      <c r="N1385" s="4"/>
      <c r="O1385" s="4"/>
      <c r="P1385" s="4"/>
      <c r="Q1385" s="4"/>
      <c r="R1385" s="58"/>
      <c r="S1385" s="61"/>
      <c r="T1385" s="4"/>
      <c r="U1385" s="9"/>
      <c r="AA1385" s="18"/>
      <c r="AC1385" s="75"/>
    </row>
    <row r="1386" spans="2:29" s="12" customFormat="1" x14ac:dyDescent="0.25">
      <c r="B1386" s="2"/>
      <c r="C1386" s="1"/>
      <c r="D1386" s="9"/>
      <c r="E1386" s="4"/>
      <c r="F1386" s="1"/>
      <c r="G1386" s="8"/>
      <c r="H1386" s="1"/>
      <c r="I1386" s="1"/>
      <c r="J1386" s="4"/>
      <c r="K1386" s="4"/>
      <c r="L1386" s="4"/>
      <c r="M1386" s="4"/>
      <c r="N1386" s="4"/>
      <c r="O1386" s="4"/>
      <c r="P1386" s="4"/>
      <c r="Q1386" s="4"/>
      <c r="R1386" s="58"/>
      <c r="S1386" s="61"/>
      <c r="T1386" s="4"/>
      <c r="U1386" s="9"/>
      <c r="AA1386" s="18"/>
      <c r="AC1386" s="75"/>
    </row>
    <row r="1387" spans="2:29" s="12" customFormat="1" x14ac:dyDescent="0.25">
      <c r="B1387" s="2"/>
      <c r="C1387" s="1"/>
      <c r="D1387" s="9"/>
      <c r="E1387" s="4"/>
      <c r="F1387" s="1"/>
      <c r="G1387" s="8"/>
      <c r="H1387" s="1"/>
      <c r="I1387" s="1"/>
      <c r="J1387" s="4"/>
      <c r="K1387" s="4"/>
      <c r="L1387" s="4"/>
      <c r="M1387" s="4"/>
      <c r="N1387" s="4"/>
      <c r="O1387" s="4"/>
      <c r="P1387" s="4"/>
      <c r="Q1387" s="4"/>
      <c r="R1387" s="58"/>
      <c r="S1387" s="61"/>
      <c r="T1387" s="4"/>
      <c r="U1387" s="9"/>
      <c r="AA1387" s="18"/>
      <c r="AC1387" s="75"/>
    </row>
    <row r="1388" spans="2:29" s="12" customFormat="1" x14ac:dyDescent="0.25">
      <c r="B1388" s="2"/>
      <c r="C1388" s="1"/>
      <c r="D1388" s="9"/>
      <c r="E1388" s="4"/>
      <c r="F1388" s="1"/>
      <c r="G1388" s="8"/>
      <c r="H1388" s="1"/>
      <c r="I1388" s="1"/>
      <c r="J1388" s="4"/>
      <c r="K1388" s="4"/>
      <c r="L1388" s="4"/>
      <c r="M1388" s="4"/>
      <c r="N1388" s="4"/>
      <c r="O1388" s="4"/>
      <c r="P1388" s="4"/>
      <c r="Q1388" s="4"/>
      <c r="R1388" s="58"/>
      <c r="S1388" s="61"/>
      <c r="T1388" s="4"/>
      <c r="U1388" s="9"/>
      <c r="AA1388" s="18"/>
      <c r="AC1388" s="75"/>
    </row>
    <row r="1389" spans="2:29" s="12" customFormat="1" x14ac:dyDescent="0.25">
      <c r="B1389" s="2"/>
      <c r="C1389" s="1"/>
      <c r="D1389" s="9"/>
      <c r="E1389" s="4"/>
      <c r="F1389" s="1"/>
      <c r="G1389" s="8"/>
      <c r="H1389" s="1"/>
      <c r="I1389" s="1"/>
      <c r="J1389" s="4"/>
      <c r="K1389" s="4"/>
      <c r="L1389" s="4"/>
      <c r="M1389" s="4"/>
      <c r="N1389" s="4"/>
      <c r="O1389" s="4"/>
      <c r="P1389" s="4"/>
      <c r="Q1389" s="4"/>
      <c r="R1389" s="58"/>
      <c r="S1389" s="61"/>
      <c r="T1389" s="4"/>
      <c r="U1389" s="9"/>
      <c r="AA1389" s="18"/>
      <c r="AC1389" s="75"/>
    </row>
    <row r="1390" spans="2:29" s="12" customFormat="1" x14ac:dyDescent="0.25">
      <c r="B1390" s="2"/>
      <c r="C1390" s="1"/>
      <c r="D1390" s="9"/>
      <c r="E1390" s="4"/>
      <c r="F1390" s="1"/>
      <c r="G1390" s="8"/>
      <c r="H1390" s="1"/>
      <c r="I1390" s="1"/>
      <c r="J1390" s="4"/>
      <c r="K1390" s="4"/>
      <c r="L1390" s="4"/>
      <c r="M1390" s="4"/>
      <c r="N1390" s="4"/>
      <c r="O1390" s="4"/>
      <c r="P1390" s="4"/>
      <c r="Q1390" s="4"/>
      <c r="R1390" s="58"/>
      <c r="S1390" s="61"/>
      <c r="T1390" s="4"/>
      <c r="U1390" s="9"/>
      <c r="AA1390" s="18"/>
      <c r="AC1390" s="75"/>
    </row>
    <row r="1391" spans="2:29" s="12" customFormat="1" x14ac:dyDescent="0.25">
      <c r="B1391" s="2"/>
      <c r="C1391" s="1"/>
      <c r="D1391" s="9"/>
      <c r="E1391" s="4"/>
      <c r="F1391" s="1"/>
      <c r="G1391" s="8"/>
      <c r="H1391" s="1"/>
      <c r="I1391" s="1"/>
      <c r="J1391" s="4"/>
      <c r="K1391" s="4"/>
      <c r="L1391" s="4"/>
      <c r="M1391" s="4"/>
      <c r="N1391" s="4"/>
      <c r="O1391" s="4"/>
      <c r="P1391" s="4"/>
      <c r="Q1391" s="4"/>
      <c r="R1391" s="58"/>
      <c r="S1391" s="61"/>
      <c r="T1391" s="4"/>
      <c r="U1391" s="9"/>
      <c r="AA1391" s="18"/>
      <c r="AC1391" s="75"/>
    </row>
    <row r="1392" spans="2:29" s="12" customFormat="1" x14ac:dyDescent="0.25">
      <c r="B1392" s="2"/>
      <c r="C1392" s="1"/>
      <c r="D1392" s="9"/>
      <c r="E1392" s="4"/>
      <c r="F1392" s="1"/>
      <c r="G1392" s="8"/>
      <c r="H1392" s="1"/>
      <c r="I1392" s="1"/>
      <c r="J1392" s="4"/>
      <c r="K1392" s="4"/>
      <c r="L1392" s="4"/>
      <c r="M1392" s="4"/>
      <c r="N1392" s="4"/>
      <c r="O1392" s="4"/>
      <c r="P1392" s="4"/>
      <c r="Q1392" s="4"/>
      <c r="R1392" s="58"/>
      <c r="S1392" s="61"/>
      <c r="T1392" s="4"/>
      <c r="U1392" s="9"/>
      <c r="AA1392" s="18"/>
      <c r="AC1392" s="75"/>
    </row>
    <row r="1393" spans="2:29" s="12" customFormat="1" x14ac:dyDescent="0.25">
      <c r="B1393" s="2"/>
      <c r="C1393" s="1"/>
      <c r="D1393" s="9"/>
      <c r="E1393" s="4"/>
      <c r="F1393" s="1"/>
      <c r="G1393" s="8"/>
      <c r="H1393" s="1"/>
      <c r="I1393" s="1"/>
      <c r="J1393" s="4"/>
      <c r="K1393" s="4"/>
      <c r="L1393" s="4"/>
      <c r="M1393" s="4"/>
      <c r="N1393" s="4"/>
      <c r="O1393" s="4"/>
      <c r="P1393" s="4"/>
      <c r="Q1393" s="4"/>
      <c r="R1393" s="58"/>
      <c r="S1393" s="61"/>
      <c r="T1393" s="4"/>
      <c r="U1393" s="9"/>
      <c r="AA1393" s="18"/>
      <c r="AC1393" s="75"/>
    </row>
    <row r="1394" spans="2:29" s="12" customFormat="1" x14ac:dyDescent="0.25">
      <c r="B1394" s="2"/>
      <c r="C1394" s="1"/>
      <c r="D1394" s="9"/>
      <c r="E1394" s="4"/>
      <c r="F1394" s="1"/>
      <c r="G1394" s="8"/>
      <c r="H1394" s="1"/>
      <c r="I1394" s="1"/>
      <c r="J1394" s="4"/>
      <c r="K1394" s="4"/>
      <c r="L1394" s="4"/>
      <c r="M1394" s="4"/>
      <c r="N1394" s="4"/>
      <c r="O1394" s="4"/>
      <c r="P1394" s="4"/>
      <c r="Q1394" s="4"/>
      <c r="R1394" s="58"/>
      <c r="S1394" s="61"/>
      <c r="T1394" s="4"/>
      <c r="U1394" s="9"/>
      <c r="AA1394" s="18"/>
      <c r="AC1394" s="75"/>
    </row>
    <row r="1395" spans="2:29" s="12" customFormat="1" x14ac:dyDescent="0.25">
      <c r="B1395" s="2"/>
      <c r="C1395" s="1"/>
      <c r="D1395" s="9"/>
      <c r="E1395" s="4"/>
      <c r="F1395" s="1"/>
      <c r="G1395" s="8"/>
      <c r="H1395" s="1"/>
      <c r="I1395" s="1"/>
      <c r="J1395" s="4"/>
      <c r="K1395" s="4"/>
      <c r="L1395" s="4"/>
      <c r="M1395" s="4"/>
      <c r="N1395" s="4"/>
      <c r="O1395" s="4"/>
      <c r="P1395" s="4"/>
      <c r="Q1395" s="4"/>
      <c r="R1395" s="58"/>
      <c r="S1395" s="61"/>
      <c r="T1395" s="4"/>
      <c r="U1395" s="9"/>
      <c r="AA1395" s="18"/>
      <c r="AC1395" s="75"/>
    </row>
    <row r="1396" spans="2:29" s="12" customFormat="1" x14ac:dyDescent="0.25">
      <c r="B1396" s="2"/>
      <c r="C1396" s="1"/>
      <c r="D1396" s="9"/>
      <c r="E1396" s="4"/>
      <c r="F1396" s="1"/>
      <c r="G1396" s="8"/>
      <c r="H1396" s="1"/>
      <c r="I1396" s="1"/>
      <c r="J1396" s="4"/>
      <c r="K1396" s="4"/>
      <c r="L1396" s="4"/>
      <c r="M1396" s="4"/>
      <c r="N1396" s="4"/>
      <c r="O1396" s="4"/>
      <c r="P1396" s="4"/>
      <c r="Q1396" s="4"/>
      <c r="R1396" s="58"/>
      <c r="S1396" s="61"/>
      <c r="T1396" s="4"/>
      <c r="U1396" s="9"/>
      <c r="AA1396" s="18"/>
      <c r="AC1396" s="75"/>
    </row>
    <row r="1397" spans="2:29" s="12" customFormat="1" x14ac:dyDescent="0.25">
      <c r="B1397" s="2"/>
      <c r="C1397" s="1"/>
      <c r="D1397" s="9"/>
      <c r="E1397" s="4"/>
      <c r="F1397" s="1"/>
      <c r="G1397" s="8"/>
      <c r="H1397" s="1"/>
      <c r="I1397" s="1"/>
      <c r="J1397" s="4"/>
      <c r="K1397" s="4"/>
      <c r="L1397" s="4"/>
      <c r="M1397" s="4"/>
      <c r="N1397" s="4"/>
      <c r="O1397" s="4"/>
      <c r="P1397" s="4"/>
      <c r="Q1397" s="4"/>
      <c r="R1397" s="58"/>
      <c r="S1397" s="61"/>
      <c r="T1397" s="4"/>
      <c r="U1397" s="9"/>
      <c r="AA1397" s="18"/>
      <c r="AC1397" s="75"/>
    </row>
    <row r="1398" spans="2:29" s="12" customFormat="1" x14ac:dyDescent="0.25">
      <c r="B1398" s="2"/>
      <c r="C1398" s="1"/>
      <c r="D1398" s="9"/>
      <c r="E1398" s="4"/>
      <c r="F1398" s="1"/>
      <c r="G1398" s="8"/>
      <c r="H1398" s="1"/>
      <c r="I1398" s="1"/>
      <c r="J1398" s="4"/>
      <c r="K1398" s="4"/>
      <c r="L1398" s="4"/>
      <c r="M1398" s="4"/>
      <c r="N1398" s="4"/>
      <c r="O1398" s="4"/>
      <c r="P1398" s="4"/>
      <c r="Q1398" s="4"/>
      <c r="R1398" s="58"/>
      <c r="S1398" s="61"/>
      <c r="T1398" s="4"/>
      <c r="U1398" s="9"/>
      <c r="AA1398" s="18"/>
      <c r="AC1398" s="75"/>
    </row>
    <row r="1399" spans="2:29" s="12" customFormat="1" x14ac:dyDescent="0.25">
      <c r="B1399" s="2"/>
      <c r="C1399" s="1"/>
      <c r="D1399" s="9"/>
      <c r="E1399" s="4"/>
      <c r="F1399" s="1"/>
      <c r="G1399" s="8"/>
      <c r="H1399" s="1"/>
      <c r="I1399" s="1"/>
      <c r="J1399" s="4"/>
      <c r="K1399" s="4"/>
      <c r="L1399" s="4"/>
      <c r="M1399" s="4"/>
      <c r="N1399" s="4"/>
      <c r="O1399" s="4"/>
      <c r="P1399" s="4"/>
      <c r="Q1399" s="4"/>
      <c r="R1399" s="58"/>
      <c r="S1399" s="61"/>
      <c r="T1399" s="4"/>
      <c r="U1399" s="9"/>
      <c r="AA1399" s="18"/>
      <c r="AC1399" s="75"/>
    </row>
    <row r="1400" spans="2:29" s="12" customFormat="1" x14ac:dyDescent="0.25">
      <c r="B1400" s="2"/>
      <c r="C1400" s="1"/>
      <c r="D1400" s="9"/>
      <c r="E1400" s="4"/>
      <c r="F1400" s="1"/>
      <c r="G1400" s="8"/>
      <c r="H1400" s="1"/>
      <c r="I1400" s="1"/>
      <c r="J1400" s="4"/>
      <c r="K1400" s="4"/>
      <c r="L1400" s="4"/>
      <c r="M1400" s="4"/>
      <c r="N1400" s="4"/>
      <c r="O1400" s="4"/>
      <c r="P1400" s="4"/>
      <c r="Q1400" s="4"/>
      <c r="R1400" s="58"/>
      <c r="S1400" s="61"/>
      <c r="T1400" s="4"/>
      <c r="U1400" s="9"/>
      <c r="AA1400" s="18"/>
      <c r="AC1400" s="75"/>
    </row>
    <row r="1401" spans="2:29" s="12" customFormat="1" x14ac:dyDescent="0.25">
      <c r="B1401" s="2"/>
      <c r="C1401" s="1"/>
      <c r="D1401" s="9"/>
      <c r="E1401" s="4"/>
      <c r="F1401" s="1"/>
      <c r="G1401" s="8"/>
      <c r="H1401" s="1"/>
      <c r="I1401" s="1"/>
      <c r="J1401" s="4"/>
      <c r="K1401" s="4"/>
      <c r="L1401" s="4"/>
      <c r="M1401" s="4"/>
      <c r="N1401" s="4"/>
      <c r="O1401" s="4"/>
      <c r="P1401" s="4"/>
      <c r="Q1401" s="4"/>
      <c r="R1401" s="58"/>
      <c r="S1401" s="61"/>
      <c r="T1401" s="4"/>
      <c r="U1401" s="9"/>
      <c r="AA1401" s="18"/>
      <c r="AC1401" s="75"/>
    </row>
    <row r="1402" spans="2:29" s="12" customFormat="1" x14ac:dyDescent="0.25">
      <c r="B1402" s="2"/>
      <c r="C1402" s="1"/>
      <c r="D1402" s="9"/>
      <c r="E1402" s="4"/>
      <c r="F1402" s="1"/>
      <c r="G1402" s="8"/>
      <c r="H1402" s="1"/>
      <c r="I1402" s="1"/>
      <c r="J1402" s="4"/>
      <c r="K1402" s="4"/>
      <c r="L1402" s="4"/>
      <c r="M1402" s="4"/>
      <c r="N1402" s="4"/>
      <c r="O1402" s="4"/>
      <c r="P1402" s="4"/>
      <c r="Q1402" s="4"/>
      <c r="R1402" s="58"/>
      <c r="S1402" s="61"/>
      <c r="T1402" s="4"/>
      <c r="U1402" s="9"/>
      <c r="AA1402" s="18"/>
      <c r="AC1402" s="75"/>
    </row>
    <row r="1403" spans="2:29" s="12" customFormat="1" x14ac:dyDescent="0.25">
      <c r="B1403" s="2"/>
      <c r="C1403" s="1"/>
      <c r="D1403" s="9"/>
      <c r="E1403" s="4"/>
      <c r="F1403" s="1"/>
      <c r="G1403" s="8"/>
      <c r="H1403" s="1"/>
      <c r="I1403" s="1"/>
      <c r="J1403" s="4"/>
      <c r="K1403" s="4"/>
      <c r="L1403" s="4"/>
      <c r="M1403" s="4"/>
      <c r="N1403" s="4"/>
      <c r="O1403" s="4"/>
      <c r="P1403" s="4"/>
      <c r="Q1403" s="4"/>
      <c r="R1403" s="58"/>
      <c r="S1403" s="61"/>
      <c r="T1403" s="4"/>
      <c r="U1403" s="9"/>
      <c r="AA1403" s="18"/>
      <c r="AC1403" s="75"/>
    </row>
    <row r="1404" spans="2:29" s="12" customFormat="1" x14ac:dyDescent="0.25">
      <c r="B1404" s="2"/>
      <c r="C1404" s="1"/>
      <c r="D1404" s="9"/>
      <c r="E1404" s="4"/>
      <c r="F1404" s="1"/>
      <c r="G1404" s="8"/>
      <c r="H1404" s="1"/>
      <c r="I1404" s="1"/>
      <c r="J1404" s="4"/>
      <c r="K1404" s="4"/>
      <c r="L1404" s="4"/>
      <c r="M1404" s="4"/>
      <c r="N1404" s="4"/>
      <c r="O1404" s="4"/>
      <c r="P1404" s="4"/>
      <c r="Q1404" s="4"/>
      <c r="R1404" s="58"/>
      <c r="S1404" s="61"/>
      <c r="T1404" s="4"/>
      <c r="U1404" s="9"/>
      <c r="AA1404" s="18"/>
      <c r="AC1404" s="75"/>
    </row>
    <row r="1405" spans="2:29" s="12" customFormat="1" x14ac:dyDescent="0.25">
      <c r="B1405" s="2"/>
      <c r="C1405" s="1"/>
      <c r="D1405" s="9"/>
      <c r="E1405" s="4"/>
      <c r="F1405" s="1"/>
      <c r="G1405" s="8"/>
      <c r="H1405" s="1"/>
      <c r="I1405" s="1"/>
      <c r="J1405" s="4"/>
      <c r="K1405" s="4"/>
      <c r="L1405" s="4"/>
      <c r="M1405" s="4"/>
      <c r="N1405" s="4"/>
      <c r="O1405" s="4"/>
      <c r="P1405" s="4"/>
      <c r="Q1405" s="4"/>
      <c r="R1405" s="58"/>
      <c r="S1405" s="61"/>
      <c r="T1405" s="4"/>
      <c r="U1405" s="9"/>
      <c r="AA1405" s="18"/>
      <c r="AC1405" s="75"/>
    </row>
    <row r="1406" spans="2:29" s="12" customFormat="1" x14ac:dyDescent="0.25">
      <c r="B1406" s="2"/>
      <c r="C1406" s="1"/>
      <c r="D1406" s="9"/>
      <c r="E1406" s="4"/>
      <c r="F1406" s="1"/>
      <c r="G1406" s="8"/>
      <c r="H1406" s="1"/>
      <c r="I1406" s="1"/>
      <c r="J1406" s="4"/>
      <c r="K1406" s="4"/>
      <c r="L1406" s="4"/>
      <c r="M1406" s="4"/>
      <c r="N1406" s="4"/>
      <c r="O1406" s="4"/>
      <c r="P1406" s="4"/>
      <c r="Q1406" s="4"/>
      <c r="R1406" s="58"/>
      <c r="S1406" s="61"/>
      <c r="T1406" s="4"/>
      <c r="U1406" s="9"/>
      <c r="AA1406" s="18"/>
      <c r="AC1406" s="75"/>
    </row>
    <row r="1407" spans="2:29" s="12" customFormat="1" x14ac:dyDescent="0.25">
      <c r="B1407" s="2"/>
      <c r="C1407" s="1"/>
      <c r="D1407" s="9"/>
      <c r="E1407" s="4"/>
      <c r="F1407" s="1"/>
      <c r="G1407" s="8"/>
      <c r="H1407" s="1"/>
      <c r="I1407" s="1"/>
      <c r="J1407" s="4"/>
      <c r="K1407" s="4"/>
      <c r="L1407" s="4"/>
      <c r="M1407" s="4"/>
      <c r="N1407" s="4"/>
      <c r="O1407" s="4"/>
      <c r="P1407" s="4"/>
      <c r="Q1407" s="4"/>
      <c r="R1407" s="58"/>
      <c r="S1407" s="61"/>
      <c r="T1407" s="4"/>
      <c r="U1407" s="9"/>
      <c r="AA1407" s="18"/>
      <c r="AC1407" s="75"/>
    </row>
    <row r="1408" spans="2:29" s="12" customFormat="1" x14ac:dyDescent="0.25">
      <c r="B1408" s="2"/>
      <c r="C1408" s="1"/>
      <c r="D1408" s="9"/>
      <c r="E1408" s="4"/>
      <c r="F1408" s="1"/>
      <c r="G1408" s="8"/>
      <c r="H1408" s="1"/>
      <c r="I1408" s="1"/>
      <c r="J1408" s="4"/>
      <c r="K1408" s="4"/>
      <c r="L1408" s="4"/>
      <c r="M1408" s="4"/>
      <c r="N1408" s="4"/>
      <c r="O1408" s="4"/>
      <c r="P1408" s="4"/>
      <c r="Q1408" s="4"/>
      <c r="R1408" s="58"/>
      <c r="S1408" s="61"/>
      <c r="T1408" s="4"/>
      <c r="U1408" s="9"/>
      <c r="AA1408" s="18"/>
      <c r="AC1408" s="75"/>
    </row>
    <row r="1409" spans="2:29" s="12" customFormat="1" x14ac:dyDescent="0.25">
      <c r="B1409" s="2"/>
      <c r="C1409" s="1"/>
      <c r="D1409" s="9"/>
      <c r="E1409" s="4"/>
      <c r="F1409" s="1"/>
      <c r="G1409" s="8"/>
      <c r="H1409" s="1"/>
      <c r="I1409" s="1"/>
      <c r="J1409" s="4"/>
      <c r="K1409" s="4"/>
      <c r="L1409" s="4"/>
      <c r="M1409" s="4"/>
      <c r="N1409" s="4"/>
      <c r="O1409" s="4"/>
      <c r="P1409" s="4"/>
      <c r="Q1409" s="4"/>
      <c r="R1409" s="58"/>
      <c r="S1409" s="61"/>
      <c r="T1409" s="4"/>
      <c r="U1409" s="9"/>
      <c r="AA1409" s="18"/>
      <c r="AC1409" s="75"/>
    </row>
    <row r="1410" spans="2:29" s="12" customFormat="1" x14ac:dyDescent="0.25">
      <c r="B1410" s="2"/>
      <c r="C1410" s="1"/>
      <c r="D1410" s="9"/>
      <c r="E1410" s="4"/>
      <c r="F1410" s="1"/>
      <c r="G1410" s="8"/>
      <c r="H1410" s="1"/>
      <c r="I1410" s="1"/>
      <c r="J1410" s="4"/>
      <c r="K1410" s="4"/>
      <c r="L1410" s="4"/>
      <c r="M1410" s="4"/>
      <c r="N1410" s="4"/>
      <c r="O1410" s="4"/>
      <c r="P1410" s="4"/>
      <c r="Q1410" s="4"/>
      <c r="R1410" s="58"/>
      <c r="S1410" s="61"/>
      <c r="T1410" s="4"/>
      <c r="U1410" s="9"/>
      <c r="AA1410" s="18"/>
      <c r="AC1410" s="75"/>
    </row>
    <row r="1411" spans="2:29" s="12" customFormat="1" x14ac:dyDescent="0.25">
      <c r="B1411" s="2"/>
      <c r="C1411" s="1"/>
      <c r="D1411" s="9"/>
      <c r="E1411" s="4"/>
      <c r="F1411" s="1"/>
      <c r="G1411" s="8"/>
      <c r="H1411" s="1"/>
      <c r="I1411" s="1"/>
      <c r="J1411" s="4"/>
      <c r="K1411" s="4"/>
      <c r="L1411" s="4"/>
      <c r="M1411" s="4"/>
      <c r="N1411" s="4"/>
      <c r="O1411" s="4"/>
      <c r="P1411" s="4"/>
      <c r="Q1411" s="4"/>
      <c r="R1411" s="58"/>
      <c r="S1411" s="61"/>
      <c r="T1411" s="4"/>
      <c r="U1411" s="9"/>
      <c r="AA1411" s="18"/>
      <c r="AC1411" s="75"/>
    </row>
    <row r="1412" spans="2:29" s="12" customFormat="1" x14ac:dyDescent="0.25">
      <c r="B1412" s="2"/>
      <c r="C1412" s="1"/>
      <c r="D1412" s="9"/>
      <c r="E1412" s="4"/>
      <c r="F1412" s="1"/>
      <c r="G1412" s="8"/>
      <c r="H1412" s="1"/>
      <c r="I1412" s="1"/>
      <c r="J1412" s="4"/>
      <c r="K1412" s="4"/>
      <c r="L1412" s="4"/>
      <c r="M1412" s="4"/>
      <c r="N1412" s="4"/>
      <c r="O1412" s="4"/>
      <c r="P1412" s="4"/>
      <c r="Q1412" s="4"/>
      <c r="R1412" s="58"/>
      <c r="S1412" s="61"/>
      <c r="T1412" s="4"/>
      <c r="U1412" s="9"/>
      <c r="AA1412" s="18"/>
      <c r="AC1412" s="75"/>
    </row>
    <row r="1413" spans="2:29" s="12" customFormat="1" x14ac:dyDescent="0.25">
      <c r="B1413" s="2"/>
      <c r="C1413" s="1"/>
      <c r="D1413" s="9"/>
      <c r="E1413" s="4"/>
      <c r="F1413" s="1"/>
      <c r="G1413" s="8"/>
      <c r="H1413" s="1"/>
      <c r="I1413" s="1"/>
      <c r="J1413" s="4"/>
      <c r="K1413" s="4"/>
      <c r="L1413" s="4"/>
      <c r="M1413" s="4"/>
      <c r="N1413" s="4"/>
      <c r="O1413" s="4"/>
      <c r="P1413" s="4"/>
      <c r="Q1413" s="4"/>
      <c r="R1413" s="58"/>
      <c r="S1413" s="61"/>
      <c r="T1413" s="4"/>
      <c r="U1413" s="9"/>
      <c r="AA1413" s="18"/>
      <c r="AC1413" s="75"/>
    </row>
    <row r="1414" spans="2:29" s="12" customFormat="1" x14ac:dyDescent="0.25">
      <c r="B1414" s="2"/>
      <c r="C1414" s="1"/>
      <c r="D1414" s="9"/>
      <c r="E1414" s="4"/>
      <c r="F1414" s="1"/>
      <c r="G1414" s="8"/>
      <c r="H1414" s="1"/>
      <c r="I1414" s="1"/>
      <c r="J1414" s="4"/>
      <c r="K1414" s="4"/>
      <c r="L1414" s="4"/>
      <c r="M1414" s="4"/>
      <c r="N1414" s="4"/>
      <c r="O1414" s="4"/>
      <c r="P1414" s="4"/>
      <c r="Q1414" s="4"/>
      <c r="R1414" s="58"/>
      <c r="S1414" s="61"/>
      <c r="T1414" s="4"/>
      <c r="U1414" s="9"/>
      <c r="AA1414" s="18"/>
      <c r="AC1414" s="75"/>
    </row>
    <row r="1415" spans="2:29" s="12" customFormat="1" x14ac:dyDescent="0.25">
      <c r="B1415" s="2"/>
      <c r="C1415" s="1"/>
      <c r="D1415" s="9"/>
      <c r="E1415" s="4"/>
      <c r="F1415" s="1"/>
      <c r="G1415" s="8"/>
      <c r="H1415" s="1"/>
      <c r="I1415" s="1"/>
      <c r="J1415" s="4"/>
      <c r="K1415" s="4"/>
      <c r="L1415" s="4"/>
      <c r="M1415" s="4"/>
      <c r="N1415" s="4"/>
      <c r="O1415" s="4"/>
      <c r="P1415" s="4"/>
      <c r="Q1415" s="4"/>
      <c r="R1415" s="58"/>
      <c r="S1415" s="61"/>
      <c r="T1415" s="4"/>
      <c r="U1415" s="9"/>
      <c r="AA1415" s="18"/>
      <c r="AC1415" s="75"/>
    </row>
    <row r="1416" spans="2:29" s="12" customFormat="1" x14ac:dyDescent="0.25">
      <c r="B1416" s="2"/>
      <c r="C1416" s="1"/>
      <c r="D1416" s="9"/>
      <c r="E1416" s="4"/>
      <c r="F1416" s="1"/>
      <c r="G1416" s="8"/>
      <c r="H1416" s="1"/>
      <c r="I1416" s="1"/>
      <c r="J1416" s="4"/>
      <c r="K1416" s="4"/>
      <c r="L1416" s="4"/>
      <c r="M1416" s="4"/>
      <c r="N1416" s="4"/>
      <c r="O1416" s="4"/>
      <c r="P1416" s="4"/>
      <c r="Q1416" s="4"/>
      <c r="R1416" s="58"/>
      <c r="S1416" s="61"/>
      <c r="T1416" s="4"/>
      <c r="U1416" s="9"/>
      <c r="AA1416" s="18"/>
      <c r="AC1416" s="75"/>
    </row>
    <row r="1417" spans="2:29" s="12" customFormat="1" x14ac:dyDescent="0.25">
      <c r="B1417" s="2"/>
      <c r="C1417" s="1"/>
      <c r="D1417" s="9"/>
      <c r="E1417" s="4"/>
      <c r="F1417" s="1"/>
      <c r="G1417" s="8"/>
      <c r="H1417" s="1"/>
      <c r="I1417" s="1"/>
      <c r="J1417" s="4"/>
      <c r="K1417" s="4"/>
      <c r="L1417" s="4"/>
      <c r="M1417" s="4"/>
      <c r="N1417" s="4"/>
      <c r="O1417" s="4"/>
      <c r="P1417" s="4"/>
      <c r="Q1417" s="4"/>
      <c r="R1417" s="58"/>
      <c r="S1417" s="61"/>
      <c r="T1417" s="4"/>
      <c r="U1417" s="9"/>
      <c r="AA1417" s="18"/>
      <c r="AC1417" s="75"/>
    </row>
    <row r="1418" spans="2:29" s="12" customFormat="1" x14ac:dyDescent="0.25">
      <c r="B1418" s="2"/>
      <c r="C1418" s="1"/>
      <c r="D1418" s="9"/>
      <c r="E1418" s="4"/>
      <c r="F1418" s="1"/>
      <c r="G1418" s="8"/>
      <c r="H1418" s="1"/>
      <c r="I1418" s="1"/>
      <c r="J1418" s="4"/>
      <c r="K1418" s="4"/>
      <c r="L1418" s="4"/>
      <c r="M1418" s="4"/>
      <c r="N1418" s="4"/>
      <c r="O1418" s="4"/>
      <c r="P1418" s="4"/>
      <c r="Q1418" s="4"/>
      <c r="R1418" s="58"/>
      <c r="S1418" s="61"/>
      <c r="T1418" s="4"/>
      <c r="U1418" s="9"/>
      <c r="AA1418" s="18"/>
      <c r="AC1418" s="75"/>
    </row>
    <row r="1419" spans="2:29" s="12" customFormat="1" x14ac:dyDescent="0.25">
      <c r="B1419" s="2"/>
      <c r="C1419" s="1"/>
      <c r="D1419" s="9"/>
      <c r="E1419" s="4"/>
      <c r="F1419" s="1"/>
      <c r="G1419" s="8"/>
      <c r="H1419" s="1"/>
      <c r="I1419" s="1"/>
      <c r="J1419" s="4"/>
      <c r="K1419" s="4"/>
      <c r="L1419" s="4"/>
      <c r="M1419" s="4"/>
      <c r="N1419" s="4"/>
      <c r="O1419" s="4"/>
      <c r="P1419" s="4"/>
      <c r="Q1419" s="4"/>
      <c r="R1419" s="58"/>
      <c r="S1419" s="61"/>
      <c r="T1419" s="4"/>
      <c r="U1419" s="9"/>
      <c r="AA1419" s="18"/>
      <c r="AC1419" s="75"/>
    </row>
    <row r="1420" spans="2:29" s="12" customFormat="1" x14ac:dyDescent="0.25">
      <c r="B1420" s="2"/>
      <c r="C1420" s="1"/>
      <c r="D1420" s="9"/>
      <c r="E1420" s="4"/>
      <c r="F1420" s="1"/>
      <c r="G1420" s="8"/>
      <c r="H1420" s="1"/>
      <c r="I1420" s="1"/>
      <c r="J1420" s="4"/>
      <c r="K1420" s="4"/>
      <c r="L1420" s="4"/>
      <c r="M1420" s="4"/>
      <c r="N1420" s="4"/>
      <c r="O1420" s="4"/>
      <c r="P1420" s="4"/>
      <c r="Q1420" s="4"/>
      <c r="R1420" s="58"/>
      <c r="S1420" s="61"/>
      <c r="T1420" s="4"/>
      <c r="U1420" s="9"/>
      <c r="AA1420" s="18"/>
      <c r="AC1420" s="75"/>
    </row>
    <row r="1421" spans="2:29" s="12" customFormat="1" x14ac:dyDescent="0.25">
      <c r="B1421" s="2"/>
      <c r="C1421" s="1"/>
      <c r="D1421" s="9"/>
      <c r="E1421" s="4"/>
      <c r="F1421" s="1"/>
      <c r="G1421" s="8"/>
      <c r="H1421" s="1"/>
      <c r="I1421" s="1"/>
      <c r="J1421" s="4"/>
      <c r="K1421" s="4"/>
      <c r="L1421" s="4"/>
      <c r="M1421" s="4"/>
      <c r="N1421" s="4"/>
      <c r="O1421" s="4"/>
      <c r="P1421" s="4"/>
      <c r="Q1421" s="4"/>
      <c r="R1421" s="58"/>
      <c r="S1421" s="61"/>
      <c r="T1421" s="4"/>
      <c r="U1421" s="9"/>
      <c r="AA1421" s="18"/>
      <c r="AC1421" s="75"/>
    </row>
    <row r="1422" spans="2:29" s="12" customFormat="1" x14ac:dyDescent="0.25">
      <c r="B1422" s="2"/>
      <c r="C1422" s="1"/>
      <c r="D1422" s="9"/>
      <c r="E1422" s="4"/>
      <c r="F1422" s="1"/>
      <c r="G1422" s="8"/>
      <c r="H1422" s="1"/>
      <c r="I1422" s="1"/>
      <c r="J1422" s="4"/>
      <c r="K1422" s="4"/>
      <c r="L1422" s="4"/>
      <c r="M1422" s="4"/>
      <c r="N1422" s="4"/>
      <c r="O1422" s="4"/>
      <c r="P1422" s="4"/>
      <c r="Q1422" s="4"/>
      <c r="R1422" s="58"/>
      <c r="S1422" s="61"/>
      <c r="T1422" s="4"/>
      <c r="U1422" s="9"/>
      <c r="AA1422" s="18"/>
      <c r="AC1422" s="75"/>
    </row>
    <row r="1423" spans="2:29" s="12" customFormat="1" x14ac:dyDescent="0.25">
      <c r="B1423" s="2"/>
      <c r="C1423" s="1"/>
      <c r="D1423" s="9"/>
      <c r="E1423" s="4"/>
      <c r="F1423" s="1"/>
      <c r="G1423" s="8"/>
      <c r="H1423" s="1"/>
      <c r="I1423" s="1"/>
      <c r="J1423" s="4"/>
      <c r="K1423" s="4"/>
      <c r="L1423" s="4"/>
      <c r="M1423" s="4"/>
      <c r="N1423" s="4"/>
      <c r="O1423" s="4"/>
      <c r="P1423" s="4"/>
      <c r="Q1423" s="4"/>
      <c r="R1423" s="58"/>
      <c r="S1423" s="61"/>
      <c r="T1423" s="4"/>
      <c r="U1423" s="9"/>
      <c r="AA1423" s="18"/>
      <c r="AC1423" s="75"/>
    </row>
    <row r="1424" spans="2:29" s="12" customFormat="1" x14ac:dyDescent="0.25">
      <c r="B1424" s="2"/>
      <c r="C1424" s="1"/>
      <c r="D1424" s="9"/>
      <c r="E1424" s="4"/>
      <c r="F1424" s="1"/>
      <c r="G1424" s="8"/>
      <c r="H1424" s="1"/>
      <c r="I1424" s="1"/>
      <c r="J1424" s="4"/>
      <c r="K1424" s="4"/>
      <c r="L1424" s="4"/>
      <c r="M1424" s="4"/>
      <c r="N1424" s="4"/>
      <c r="O1424" s="4"/>
      <c r="P1424" s="4"/>
      <c r="Q1424" s="4"/>
      <c r="R1424" s="58"/>
      <c r="S1424" s="61"/>
      <c r="T1424" s="4"/>
      <c r="U1424" s="9"/>
      <c r="AA1424" s="18"/>
      <c r="AC1424" s="75"/>
    </row>
    <row r="1425" spans="2:29" s="12" customFormat="1" x14ac:dyDescent="0.25">
      <c r="B1425" s="2"/>
      <c r="C1425" s="1"/>
      <c r="D1425" s="9"/>
      <c r="E1425" s="4"/>
      <c r="F1425" s="1"/>
      <c r="G1425" s="8"/>
      <c r="H1425" s="1"/>
      <c r="I1425" s="1"/>
      <c r="J1425" s="4"/>
      <c r="K1425" s="4"/>
      <c r="L1425" s="4"/>
      <c r="M1425" s="4"/>
      <c r="N1425" s="4"/>
      <c r="O1425" s="4"/>
      <c r="P1425" s="4"/>
      <c r="Q1425" s="4"/>
      <c r="R1425" s="58"/>
      <c r="S1425" s="61"/>
      <c r="T1425" s="4"/>
      <c r="U1425" s="9"/>
      <c r="AA1425" s="18"/>
      <c r="AC1425" s="75"/>
    </row>
    <row r="1426" spans="2:29" s="12" customFormat="1" x14ac:dyDescent="0.25">
      <c r="B1426" s="2"/>
      <c r="C1426" s="1"/>
      <c r="D1426" s="9"/>
      <c r="E1426" s="4"/>
      <c r="F1426" s="1"/>
      <c r="G1426" s="8"/>
      <c r="H1426" s="1"/>
      <c r="I1426" s="1"/>
      <c r="J1426" s="4"/>
      <c r="K1426" s="4"/>
      <c r="L1426" s="4"/>
      <c r="M1426" s="4"/>
      <c r="N1426" s="4"/>
      <c r="O1426" s="4"/>
      <c r="P1426" s="4"/>
      <c r="Q1426" s="4"/>
      <c r="R1426" s="58"/>
      <c r="S1426" s="61"/>
      <c r="T1426" s="4"/>
      <c r="U1426" s="9"/>
      <c r="AA1426" s="18"/>
      <c r="AC1426" s="75"/>
    </row>
    <row r="1427" spans="2:29" s="12" customFormat="1" x14ac:dyDescent="0.25">
      <c r="B1427" s="2"/>
      <c r="C1427" s="1"/>
      <c r="D1427" s="9"/>
      <c r="E1427" s="4"/>
      <c r="F1427" s="1"/>
      <c r="G1427" s="8"/>
      <c r="H1427" s="1"/>
      <c r="I1427" s="1"/>
      <c r="J1427" s="4"/>
      <c r="K1427" s="4"/>
      <c r="L1427" s="4"/>
      <c r="M1427" s="4"/>
      <c r="N1427" s="4"/>
      <c r="O1427" s="4"/>
      <c r="P1427" s="4"/>
      <c r="Q1427" s="4"/>
      <c r="R1427" s="58"/>
      <c r="S1427" s="61"/>
      <c r="T1427" s="4"/>
      <c r="U1427" s="9"/>
      <c r="AA1427" s="18"/>
      <c r="AC1427" s="75"/>
    </row>
    <row r="1428" spans="2:29" s="12" customFormat="1" x14ac:dyDescent="0.25">
      <c r="B1428" s="2"/>
      <c r="C1428" s="1"/>
      <c r="D1428" s="9"/>
      <c r="E1428" s="4"/>
      <c r="F1428" s="1"/>
      <c r="G1428" s="8"/>
      <c r="H1428" s="1"/>
      <c r="I1428" s="1"/>
      <c r="J1428" s="4"/>
      <c r="K1428" s="4"/>
      <c r="L1428" s="4"/>
      <c r="M1428" s="4"/>
      <c r="N1428" s="4"/>
      <c r="O1428" s="4"/>
      <c r="P1428" s="4"/>
      <c r="Q1428" s="4"/>
      <c r="R1428" s="58"/>
      <c r="S1428" s="61"/>
      <c r="T1428" s="4"/>
      <c r="U1428" s="9"/>
      <c r="AA1428" s="18"/>
      <c r="AC1428" s="75"/>
    </row>
    <row r="1429" spans="2:29" s="12" customFormat="1" x14ac:dyDescent="0.25">
      <c r="B1429" s="2"/>
      <c r="C1429" s="1"/>
      <c r="D1429" s="9"/>
      <c r="E1429" s="4"/>
      <c r="F1429" s="1"/>
      <c r="G1429" s="8"/>
      <c r="H1429" s="1"/>
      <c r="I1429" s="1"/>
      <c r="J1429" s="4"/>
      <c r="K1429" s="4"/>
      <c r="L1429" s="4"/>
      <c r="M1429" s="4"/>
      <c r="N1429" s="4"/>
      <c r="O1429" s="4"/>
      <c r="P1429" s="4"/>
      <c r="Q1429" s="4"/>
      <c r="R1429" s="58"/>
      <c r="S1429" s="61"/>
      <c r="T1429" s="4"/>
      <c r="U1429" s="9"/>
      <c r="AA1429" s="18"/>
      <c r="AC1429" s="75"/>
    </row>
    <row r="1430" spans="2:29" s="12" customFormat="1" x14ac:dyDescent="0.25">
      <c r="B1430" s="2"/>
      <c r="C1430" s="1"/>
      <c r="D1430" s="9"/>
      <c r="E1430" s="4"/>
      <c r="F1430" s="1"/>
      <c r="G1430" s="8"/>
      <c r="H1430" s="1"/>
      <c r="I1430" s="1"/>
      <c r="J1430" s="4"/>
      <c r="K1430" s="4"/>
      <c r="L1430" s="4"/>
      <c r="M1430" s="4"/>
      <c r="N1430" s="4"/>
      <c r="O1430" s="4"/>
      <c r="P1430" s="4"/>
      <c r="Q1430" s="4"/>
      <c r="R1430" s="58"/>
      <c r="S1430" s="61"/>
      <c r="T1430" s="4"/>
      <c r="U1430" s="9"/>
      <c r="AA1430" s="18"/>
      <c r="AC1430" s="75"/>
    </row>
    <row r="1431" spans="2:29" s="12" customFormat="1" x14ac:dyDescent="0.25">
      <c r="B1431" s="2"/>
      <c r="C1431" s="1"/>
      <c r="D1431" s="9"/>
      <c r="E1431" s="4"/>
      <c r="F1431" s="1"/>
      <c r="G1431" s="8"/>
      <c r="H1431" s="1"/>
      <c r="I1431" s="1"/>
      <c r="J1431" s="4"/>
      <c r="K1431" s="4"/>
      <c r="L1431" s="4"/>
      <c r="M1431" s="4"/>
      <c r="N1431" s="4"/>
      <c r="O1431" s="4"/>
      <c r="P1431" s="4"/>
      <c r="Q1431" s="4"/>
      <c r="R1431" s="58"/>
      <c r="S1431" s="61"/>
      <c r="T1431" s="4"/>
      <c r="U1431" s="9"/>
      <c r="AA1431" s="18"/>
      <c r="AC1431" s="75"/>
    </row>
    <row r="1432" spans="2:29" s="12" customFormat="1" x14ac:dyDescent="0.25">
      <c r="B1432" s="2"/>
      <c r="C1432" s="1"/>
      <c r="D1432" s="9"/>
      <c r="E1432" s="4"/>
      <c r="F1432" s="1"/>
      <c r="G1432" s="8"/>
      <c r="H1432" s="1"/>
      <c r="I1432" s="1"/>
      <c r="J1432" s="4"/>
      <c r="K1432" s="4"/>
      <c r="L1432" s="4"/>
      <c r="M1432" s="4"/>
      <c r="N1432" s="4"/>
      <c r="O1432" s="4"/>
      <c r="P1432" s="4"/>
      <c r="Q1432" s="4"/>
      <c r="R1432" s="58"/>
      <c r="S1432" s="61"/>
      <c r="T1432" s="4"/>
      <c r="U1432" s="9"/>
      <c r="AA1432" s="18"/>
      <c r="AC1432" s="75"/>
    </row>
    <row r="1433" spans="2:29" s="12" customFormat="1" x14ac:dyDescent="0.25">
      <c r="B1433" s="2"/>
      <c r="C1433" s="1"/>
      <c r="D1433" s="9"/>
      <c r="E1433" s="4"/>
      <c r="F1433" s="1"/>
      <c r="G1433" s="8"/>
      <c r="H1433" s="1"/>
      <c r="I1433" s="1"/>
      <c r="J1433" s="4"/>
      <c r="K1433" s="4"/>
      <c r="L1433" s="4"/>
      <c r="M1433" s="4"/>
      <c r="N1433" s="4"/>
      <c r="O1433" s="4"/>
      <c r="P1433" s="4"/>
      <c r="Q1433" s="4"/>
      <c r="R1433" s="58"/>
      <c r="S1433" s="61"/>
      <c r="T1433" s="4"/>
      <c r="U1433" s="9"/>
      <c r="AA1433" s="18"/>
      <c r="AC1433" s="75"/>
    </row>
    <row r="1434" spans="2:29" s="12" customFormat="1" x14ac:dyDescent="0.25">
      <c r="B1434" s="2"/>
      <c r="C1434" s="1"/>
      <c r="D1434" s="9"/>
      <c r="E1434" s="4"/>
      <c r="F1434" s="1"/>
      <c r="G1434" s="8"/>
      <c r="H1434" s="1"/>
      <c r="I1434" s="1"/>
      <c r="J1434" s="4"/>
      <c r="K1434" s="4"/>
      <c r="L1434" s="4"/>
      <c r="M1434" s="4"/>
      <c r="N1434" s="4"/>
      <c r="O1434" s="4"/>
      <c r="P1434" s="4"/>
      <c r="Q1434" s="4"/>
      <c r="R1434" s="58"/>
      <c r="S1434" s="61"/>
      <c r="T1434" s="4"/>
      <c r="U1434" s="9"/>
      <c r="AA1434" s="18"/>
      <c r="AC1434" s="75"/>
    </row>
    <row r="1435" spans="2:29" s="12" customFormat="1" x14ac:dyDescent="0.25">
      <c r="B1435" s="2"/>
      <c r="C1435" s="1"/>
      <c r="D1435" s="9"/>
      <c r="E1435" s="4"/>
      <c r="F1435" s="1"/>
      <c r="G1435" s="8"/>
      <c r="H1435" s="1"/>
      <c r="I1435" s="1"/>
      <c r="J1435" s="4"/>
      <c r="K1435" s="4"/>
      <c r="L1435" s="4"/>
      <c r="M1435" s="4"/>
      <c r="N1435" s="4"/>
      <c r="O1435" s="4"/>
      <c r="P1435" s="4"/>
      <c r="Q1435" s="4"/>
      <c r="R1435" s="58"/>
      <c r="S1435" s="61"/>
      <c r="T1435" s="4"/>
      <c r="U1435" s="9"/>
      <c r="AA1435" s="18"/>
      <c r="AC1435" s="75"/>
    </row>
    <row r="1436" spans="2:29" s="12" customFormat="1" x14ac:dyDescent="0.25">
      <c r="B1436" s="2"/>
      <c r="C1436" s="1"/>
      <c r="D1436" s="9"/>
      <c r="E1436" s="4"/>
      <c r="F1436" s="1"/>
      <c r="G1436" s="8"/>
      <c r="H1436" s="1"/>
      <c r="I1436" s="1"/>
      <c r="J1436" s="4"/>
      <c r="K1436" s="4"/>
      <c r="L1436" s="4"/>
      <c r="M1436" s="4"/>
      <c r="N1436" s="4"/>
      <c r="O1436" s="4"/>
      <c r="P1436" s="4"/>
      <c r="Q1436" s="4"/>
      <c r="R1436" s="58"/>
      <c r="S1436" s="61"/>
      <c r="T1436" s="4"/>
      <c r="U1436" s="9"/>
      <c r="AA1436" s="18"/>
      <c r="AC1436" s="75"/>
    </row>
    <row r="1437" spans="2:29" s="12" customFormat="1" x14ac:dyDescent="0.25">
      <c r="B1437" s="2"/>
      <c r="C1437" s="1"/>
      <c r="D1437" s="9"/>
      <c r="E1437" s="4"/>
      <c r="F1437" s="1"/>
      <c r="G1437" s="8"/>
      <c r="H1437" s="1"/>
      <c r="I1437" s="1"/>
      <c r="J1437" s="4"/>
      <c r="K1437" s="4"/>
      <c r="L1437" s="4"/>
      <c r="M1437" s="4"/>
      <c r="N1437" s="4"/>
      <c r="O1437" s="4"/>
      <c r="P1437" s="4"/>
      <c r="Q1437" s="4"/>
      <c r="R1437" s="58"/>
      <c r="S1437" s="61"/>
      <c r="T1437" s="4"/>
      <c r="U1437" s="9"/>
      <c r="AA1437" s="18"/>
      <c r="AC1437" s="75"/>
    </row>
    <row r="1438" spans="2:29" s="12" customFormat="1" x14ac:dyDescent="0.25">
      <c r="B1438" s="2"/>
      <c r="C1438" s="1"/>
      <c r="D1438" s="9"/>
      <c r="E1438" s="4"/>
      <c r="F1438" s="1"/>
      <c r="G1438" s="8"/>
      <c r="H1438" s="1"/>
      <c r="I1438" s="1"/>
      <c r="J1438" s="4"/>
      <c r="K1438" s="4"/>
      <c r="L1438" s="4"/>
      <c r="M1438" s="4"/>
      <c r="N1438" s="4"/>
      <c r="O1438" s="4"/>
      <c r="P1438" s="4"/>
      <c r="Q1438" s="4"/>
      <c r="R1438" s="58"/>
      <c r="S1438" s="61"/>
      <c r="T1438" s="4"/>
      <c r="U1438" s="9"/>
      <c r="AA1438" s="18"/>
      <c r="AC1438" s="75"/>
    </row>
    <row r="1439" spans="2:29" s="12" customFormat="1" x14ac:dyDescent="0.25">
      <c r="B1439" s="2"/>
      <c r="C1439" s="1"/>
      <c r="D1439" s="9"/>
      <c r="E1439" s="4"/>
      <c r="F1439" s="1"/>
      <c r="G1439" s="8"/>
      <c r="H1439" s="1"/>
      <c r="I1439" s="1"/>
      <c r="J1439" s="4"/>
      <c r="K1439" s="4"/>
      <c r="L1439" s="4"/>
      <c r="M1439" s="4"/>
      <c r="N1439" s="4"/>
      <c r="O1439" s="4"/>
      <c r="P1439" s="4"/>
      <c r="Q1439" s="4"/>
      <c r="R1439" s="58"/>
      <c r="S1439" s="61"/>
      <c r="T1439" s="4"/>
      <c r="U1439" s="9"/>
      <c r="AA1439" s="18"/>
      <c r="AC1439" s="75"/>
    </row>
    <row r="1440" spans="2:29" s="12" customFormat="1" x14ac:dyDescent="0.25">
      <c r="B1440" s="2"/>
      <c r="C1440" s="1"/>
      <c r="D1440" s="9"/>
      <c r="E1440" s="4"/>
      <c r="F1440" s="1"/>
      <c r="G1440" s="8"/>
      <c r="H1440" s="1"/>
      <c r="I1440" s="1"/>
      <c r="J1440" s="4"/>
      <c r="K1440" s="4"/>
      <c r="L1440" s="4"/>
      <c r="M1440" s="4"/>
      <c r="N1440" s="4"/>
      <c r="O1440" s="4"/>
      <c r="P1440" s="4"/>
      <c r="Q1440" s="4"/>
      <c r="R1440" s="58"/>
      <c r="S1440" s="61"/>
      <c r="T1440" s="4"/>
      <c r="U1440" s="9"/>
      <c r="AA1440" s="18"/>
      <c r="AC1440" s="75"/>
    </row>
    <row r="1441" spans="2:29" s="12" customFormat="1" x14ac:dyDescent="0.25">
      <c r="B1441" s="2"/>
      <c r="C1441" s="1"/>
      <c r="D1441" s="9"/>
      <c r="E1441" s="4"/>
      <c r="F1441" s="1"/>
      <c r="G1441" s="8"/>
      <c r="H1441" s="1"/>
      <c r="I1441" s="1"/>
      <c r="J1441" s="4"/>
      <c r="K1441" s="4"/>
      <c r="L1441" s="4"/>
      <c r="M1441" s="4"/>
      <c r="N1441" s="4"/>
      <c r="O1441" s="4"/>
      <c r="P1441" s="4"/>
      <c r="Q1441" s="4"/>
      <c r="R1441" s="58"/>
      <c r="S1441" s="61"/>
      <c r="T1441" s="4"/>
      <c r="U1441" s="9"/>
      <c r="AA1441" s="18"/>
      <c r="AC1441" s="75"/>
    </row>
    <row r="1442" spans="2:29" s="12" customFormat="1" x14ac:dyDescent="0.25">
      <c r="B1442" s="2"/>
      <c r="C1442" s="1"/>
      <c r="D1442" s="9"/>
      <c r="E1442" s="4"/>
      <c r="F1442" s="1"/>
      <c r="G1442" s="8"/>
      <c r="H1442" s="1"/>
      <c r="I1442" s="1"/>
      <c r="J1442" s="4"/>
      <c r="K1442" s="4"/>
      <c r="L1442" s="4"/>
      <c r="M1442" s="4"/>
      <c r="N1442" s="4"/>
      <c r="O1442" s="4"/>
      <c r="P1442" s="4"/>
      <c r="Q1442" s="4"/>
      <c r="R1442" s="58"/>
      <c r="S1442" s="61"/>
      <c r="T1442" s="4"/>
      <c r="U1442" s="9"/>
      <c r="AA1442" s="18"/>
      <c r="AC1442" s="75"/>
    </row>
    <row r="1443" spans="2:29" s="12" customFormat="1" x14ac:dyDescent="0.25">
      <c r="B1443" s="2"/>
      <c r="C1443" s="1"/>
      <c r="D1443" s="9"/>
      <c r="E1443" s="4"/>
      <c r="F1443" s="1"/>
      <c r="G1443" s="8"/>
      <c r="H1443" s="1"/>
      <c r="I1443" s="1"/>
      <c r="J1443" s="4"/>
      <c r="K1443" s="4"/>
      <c r="L1443" s="4"/>
      <c r="M1443" s="4"/>
      <c r="N1443" s="4"/>
      <c r="O1443" s="4"/>
      <c r="P1443" s="4"/>
      <c r="Q1443" s="4"/>
      <c r="R1443" s="58"/>
      <c r="S1443" s="61"/>
      <c r="T1443" s="4"/>
      <c r="U1443" s="9"/>
      <c r="AA1443" s="18"/>
      <c r="AC1443" s="75"/>
    </row>
    <row r="1444" spans="2:29" s="12" customFormat="1" x14ac:dyDescent="0.25">
      <c r="B1444" s="2"/>
      <c r="C1444" s="1"/>
      <c r="D1444" s="9"/>
      <c r="E1444" s="4"/>
      <c r="F1444" s="1"/>
      <c r="G1444" s="8"/>
      <c r="H1444" s="1"/>
      <c r="I1444" s="1"/>
      <c r="J1444" s="4"/>
      <c r="K1444" s="4"/>
      <c r="L1444" s="4"/>
      <c r="M1444" s="4"/>
      <c r="N1444" s="4"/>
      <c r="O1444" s="4"/>
      <c r="P1444" s="4"/>
      <c r="Q1444" s="4"/>
      <c r="R1444" s="58"/>
      <c r="S1444" s="61"/>
      <c r="T1444" s="4"/>
      <c r="U1444" s="9"/>
      <c r="AA1444" s="18"/>
      <c r="AC1444" s="75"/>
    </row>
    <row r="1445" spans="2:29" s="12" customFormat="1" x14ac:dyDescent="0.25">
      <c r="B1445" s="2"/>
      <c r="C1445" s="1"/>
      <c r="D1445" s="9"/>
      <c r="E1445" s="4"/>
      <c r="F1445" s="1"/>
      <c r="G1445" s="8"/>
      <c r="H1445" s="1"/>
      <c r="I1445" s="1"/>
      <c r="J1445" s="4"/>
      <c r="K1445" s="4"/>
      <c r="L1445" s="4"/>
      <c r="M1445" s="4"/>
      <c r="N1445" s="4"/>
      <c r="O1445" s="4"/>
      <c r="P1445" s="4"/>
      <c r="Q1445" s="4"/>
      <c r="R1445" s="58"/>
      <c r="S1445" s="61"/>
      <c r="T1445" s="4"/>
      <c r="U1445" s="9"/>
      <c r="AA1445" s="18"/>
      <c r="AC1445" s="75"/>
    </row>
    <row r="1446" spans="2:29" s="12" customFormat="1" x14ac:dyDescent="0.25">
      <c r="B1446" s="2"/>
      <c r="C1446" s="1"/>
      <c r="D1446" s="9"/>
      <c r="E1446" s="4"/>
      <c r="F1446" s="1"/>
      <c r="G1446" s="8"/>
      <c r="H1446" s="1"/>
      <c r="I1446" s="1"/>
      <c r="J1446" s="4"/>
      <c r="K1446" s="4"/>
      <c r="L1446" s="4"/>
      <c r="M1446" s="4"/>
      <c r="N1446" s="4"/>
      <c r="O1446" s="4"/>
      <c r="P1446" s="4"/>
      <c r="Q1446" s="4"/>
      <c r="R1446" s="58"/>
      <c r="S1446" s="61"/>
      <c r="T1446" s="4"/>
      <c r="U1446" s="9"/>
      <c r="AA1446" s="18"/>
      <c r="AC1446" s="75"/>
    </row>
    <row r="1447" spans="2:29" s="12" customFormat="1" x14ac:dyDescent="0.25">
      <c r="B1447" s="2"/>
      <c r="C1447" s="1"/>
      <c r="D1447" s="9"/>
      <c r="E1447" s="4"/>
      <c r="F1447" s="1"/>
      <c r="G1447" s="8"/>
      <c r="H1447" s="1"/>
      <c r="I1447" s="1"/>
      <c r="J1447" s="4"/>
      <c r="K1447" s="4"/>
      <c r="L1447" s="4"/>
      <c r="M1447" s="4"/>
      <c r="N1447" s="4"/>
      <c r="O1447" s="4"/>
      <c r="P1447" s="4"/>
      <c r="Q1447" s="4"/>
      <c r="R1447" s="58"/>
      <c r="S1447" s="61"/>
      <c r="T1447" s="4"/>
      <c r="U1447" s="9"/>
      <c r="AA1447" s="18"/>
      <c r="AC1447" s="75"/>
    </row>
    <row r="1448" spans="2:29" s="12" customFormat="1" x14ac:dyDescent="0.25">
      <c r="B1448" s="2"/>
      <c r="C1448" s="1"/>
      <c r="D1448" s="9"/>
      <c r="E1448" s="4"/>
      <c r="F1448" s="1"/>
      <c r="G1448" s="8"/>
      <c r="H1448" s="1"/>
      <c r="I1448" s="1"/>
      <c r="J1448" s="4"/>
      <c r="K1448" s="4"/>
      <c r="L1448" s="4"/>
      <c r="M1448" s="4"/>
      <c r="N1448" s="4"/>
      <c r="O1448" s="4"/>
      <c r="P1448" s="4"/>
      <c r="Q1448" s="4"/>
      <c r="R1448" s="58"/>
      <c r="S1448" s="61"/>
      <c r="T1448" s="4"/>
      <c r="U1448" s="9"/>
      <c r="AA1448" s="18"/>
      <c r="AC1448" s="75"/>
    </row>
    <row r="1449" spans="2:29" s="12" customFormat="1" x14ac:dyDescent="0.25">
      <c r="B1449" s="2"/>
      <c r="C1449" s="1"/>
      <c r="D1449" s="9"/>
      <c r="E1449" s="4"/>
      <c r="F1449" s="1"/>
      <c r="G1449" s="8"/>
      <c r="H1449" s="1"/>
      <c r="I1449" s="1"/>
      <c r="J1449" s="4"/>
      <c r="K1449" s="4"/>
      <c r="L1449" s="4"/>
      <c r="M1449" s="4"/>
      <c r="N1449" s="4"/>
      <c r="O1449" s="4"/>
      <c r="P1449" s="4"/>
      <c r="Q1449" s="4"/>
      <c r="R1449" s="58"/>
      <c r="S1449" s="61"/>
      <c r="T1449" s="4"/>
      <c r="U1449" s="9"/>
      <c r="AA1449" s="18"/>
      <c r="AC1449" s="75"/>
    </row>
    <row r="1450" spans="2:29" s="12" customFormat="1" x14ac:dyDescent="0.25">
      <c r="B1450" s="2"/>
      <c r="C1450" s="1"/>
      <c r="D1450" s="9"/>
      <c r="E1450" s="4"/>
      <c r="F1450" s="1"/>
      <c r="G1450" s="8"/>
      <c r="H1450" s="1"/>
      <c r="I1450" s="1"/>
      <c r="J1450" s="4"/>
      <c r="K1450" s="4"/>
      <c r="L1450" s="4"/>
      <c r="M1450" s="4"/>
      <c r="N1450" s="4"/>
      <c r="O1450" s="4"/>
      <c r="P1450" s="4"/>
      <c r="Q1450" s="4"/>
      <c r="R1450" s="58"/>
      <c r="S1450" s="61"/>
      <c r="T1450" s="4"/>
      <c r="U1450" s="9"/>
      <c r="AA1450" s="18"/>
      <c r="AC1450" s="75"/>
    </row>
    <row r="1451" spans="2:29" s="12" customFormat="1" x14ac:dyDescent="0.25">
      <c r="B1451" s="2"/>
      <c r="C1451" s="1"/>
      <c r="D1451" s="9"/>
      <c r="E1451" s="4"/>
      <c r="F1451" s="1"/>
      <c r="G1451" s="8"/>
      <c r="H1451" s="1"/>
      <c r="I1451" s="1"/>
      <c r="J1451" s="4"/>
      <c r="K1451" s="4"/>
      <c r="L1451" s="4"/>
      <c r="M1451" s="4"/>
      <c r="N1451" s="4"/>
      <c r="O1451" s="4"/>
      <c r="P1451" s="4"/>
      <c r="Q1451" s="4"/>
      <c r="R1451" s="58"/>
      <c r="S1451" s="61"/>
      <c r="T1451" s="4"/>
      <c r="U1451" s="9"/>
      <c r="AA1451" s="18"/>
      <c r="AC1451" s="75"/>
    </row>
    <row r="1452" spans="2:29" s="12" customFormat="1" x14ac:dyDescent="0.25">
      <c r="B1452" s="2"/>
      <c r="C1452" s="1"/>
      <c r="D1452" s="9"/>
      <c r="E1452" s="4"/>
      <c r="F1452" s="1"/>
      <c r="G1452" s="8"/>
      <c r="H1452" s="1"/>
      <c r="I1452" s="1"/>
      <c r="J1452" s="4"/>
      <c r="K1452" s="4"/>
      <c r="L1452" s="4"/>
      <c r="M1452" s="4"/>
      <c r="N1452" s="4"/>
      <c r="O1452" s="4"/>
      <c r="P1452" s="4"/>
      <c r="Q1452" s="4"/>
      <c r="R1452" s="58"/>
      <c r="S1452" s="61"/>
      <c r="T1452" s="4"/>
      <c r="U1452" s="9"/>
      <c r="AA1452" s="18"/>
      <c r="AC1452" s="75"/>
    </row>
    <row r="1453" spans="2:29" s="12" customFormat="1" x14ac:dyDescent="0.25">
      <c r="B1453" s="2"/>
      <c r="C1453" s="1"/>
      <c r="D1453" s="9"/>
      <c r="E1453" s="4"/>
      <c r="F1453" s="1"/>
      <c r="G1453" s="8"/>
      <c r="H1453" s="1"/>
      <c r="I1453" s="1"/>
      <c r="J1453" s="4"/>
      <c r="K1453" s="4"/>
      <c r="L1453" s="4"/>
      <c r="M1453" s="4"/>
      <c r="N1453" s="4"/>
      <c r="O1453" s="4"/>
      <c r="P1453" s="4"/>
      <c r="Q1453" s="4"/>
      <c r="R1453" s="58"/>
      <c r="S1453" s="61"/>
      <c r="T1453" s="4"/>
      <c r="U1453" s="9"/>
      <c r="AA1453" s="18"/>
      <c r="AC1453" s="75"/>
    </row>
    <row r="1454" spans="2:29" s="12" customFormat="1" x14ac:dyDescent="0.25">
      <c r="B1454" s="2"/>
      <c r="C1454" s="1"/>
      <c r="D1454" s="9"/>
      <c r="E1454" s="4"/>
      <c r="F1454" s="1"/>
      <c r="G1454" s="8"/>
      <c r="H1454" s="1"/>
      <c r="I1454" s="1"/>
      <c r="J1454" s="4"/>
      <c r="K1454" s="4"/>
      <c r="L1454" s="4"/>
      <c r="M1454" s="4"/>
      <c r="N1454" s="4"/>
      <c r="O1454" s="4"/>
      <c r="P1454" s="4"/>
      <c r="Q1454" s="4"/>
      <c r="R1454" s="58"/>
      <c r="S1454" s="61"/>
      <c r="T1454" s="4"/>
      <c r="U1454" s="9"/>
      <c r="AA1454" s="18"/>
      <c r="AC1454" s="75"/>
    </row>
    <row r="1455" spans="2:29" s="12" customFormat="1" x14ac:dyDescent="0.25">
      <c r="B1455" s="2"/>
      <c r="C1455" s="1"/>
      <c r="D1455" s="9"/>
      <c r="E1455" s="4"/>
      <c r="F1455" s="1"/>
      <c r="G1455" s="8"/>
      <c r="H1455" s="1"/>
      <c r="I1455" s="1"/>
      <c r="J1455" s="4"/>
      <c r="K1455" s="4"/>
      <c r="L1455" s="4"/>
      <c r="M1455" s="4"/>
      <c r="N1455" s="4"/>
      <c r="O1455" s="4"/>
      <c r="P1455" s="4"/>
      <c r="Q1455" s="4"/>
      <c r="R1455" s="58"/>
      <c r="S1455" s="61"/>
      <c r="T1455" s="4"/>
      <c r="U1455" s="9"/>
      <c r="AA1455" s="18"/>
      <c r="AC1455" s="75"/>
    </row>
    <row r="1456" spans="2:29" s="12" customFormat="1" x14ac:dyDescent="0.25">
      <c r="B1456" s="2"/>
      <c r="C1456" s="1"/>
      <c r="D1456" s="9"/>
      <c r="E1456" s="4"/>
      <c r="F1456" s="1"/>
      <c r="G1456" s="8"/>
      <c r="H1456" s="1"/>
      <c r="I1456" s="1"/>
      <c r="J1456" s="4"/>
      <c r="K1456" s="4"/>
      <c r="L1456" s="4"/>
      <c r="M1456" s="4"/>
      <c r="N1456" s="4"/>
      <c r="O1456" s="4"/>
      <c r="P1456" s="4"/>
      <c r="Q1456" s="4"/>
      <c r="R1456" s="58"/>
      <c r="S1456" s="61"/>
      <c r="T1456" s="4"/>
      <c r="U1456" s="9"/>
      <c r="AA1456" s="18"/>
      <c r="AC1456" s="75"/>
    </row>
    <row r="1457" spans="2:29" s="12" customFormat="1" x14ac:dyDescent="0.25">
      <c r="B1457" s="2"/>
      <c r="C1457" s="1"/>
      <c r="D1457" s="9"/>
      <c r="E1457" s="4"/>
      <c r="F1457" s="1"/>
      <c r="G1457" s="8"/>
      <c r="H1457" s="1"/>
      <c r="I1457" s="1"/>
      <c r="J1457" s="4"/>
      <c r="K1457" s="4"/>
      <c r="L1457" s="4"/>
      <c r="M1457" s="4"/>
      <c r="N1457" s="4"/>
      <c r="O1457" s="4"/>
      <c r="P1457" s="4"/>
      <c r="Q1457" s="4"/>
      <c r="R1457" s="58"/>
      <c r="S1457" s="61"/>
      <c r="T1457" s="4"/>
      <c r="U1457" s="9"/>
      <c r="AA1457" s="18"/>
      <c r="AC1457" s="75"/>
    </row>
    <row r="1458" spans="2:29" s="12" customFormat="1" x14ac:dyDescent="0.25">
      <c r="B1458" s="2"/>
      <c r="C1458" s="1"/>
      <c r="D1458" s="9"/>
      <c r="E1458" s="4"/>
      <c r="F1458" s="1"/>
      <c r="G1458" s="8"/>
      <c r="H1458" s="1"/>
      <c r="I1458" s="1"/>
      <c r="J1458" s="4"/>
      <c r="K1458" s="4"/>
      <c r="L1458" s="4"/>
      <c r="M1458" s="4"/>
      <c r="N1458" s="4"/>
      <c r="O1458" s="4"/>
      <c r="P1458" s="4"/>
      <c r="Q1458" s="4"/>
      <c r="R1458" s="58"/>
      <c r="S1458" s="61"/>
      <c r="T1458" s="4"/>
      <c r="U1458" s="9"/>
      <c r="AA1458" s="18"/>
      <c r="AC1458" s="75"/>
    </row>
    <row r="1459" spans="2:29" s="12" customFormat="1" x14ac:dyDescent="0.25">
      <c r="B1459" s="2"/>
      <c r="C1459" s="1"/>
      <c r="D1459" s="9"/>
      <c r="E1459" s="4"/>
      <c r="F1459" s="1"/>
      <c r="G1459" s="8"/>
      <c r="H1459" s="1"/>
      <c r="I1459" s="1"/>
      <c r="J1459" s="4"/>
      <c r="K1459" s="4"/>
      <c r="L1459" s="4"/>
      <c r="M1459" s="4"/>
      <c r="N1459" s="4"/>
      <c r="O1459" s="4"/>
      <c r="P1459" s="4"/>
      <c r="Q1459" s="4"/>
      <c r="R1459" s="58"/>
      <c r="S1459" s="61"/>
      <c r="T1459" s="4"/>
      <c r="U1459" s="9"/>
      <c r="AA1459" s="18"/>
      <c r="AC1459" s="75"/>
    </row>
    <row r="1460" spans="2:29" s="12" customFormat="1" x14ac:dyDescent="0.25">
      <c r="B1460" s="2"/>
      <c r="C1460" s="1"/>
      <c r="D1460" s="9"/>
      <c r="E1460" s="4"/>
      <c r="F1460" s="1"/>
      <c r="G1460" s="8"/>
      <c r="H1460" s="1"/>
      <c r="I1460" s="1"/>
      <c r="J1460" s="4"/>
      <c r="K1460" s="4"/>
      <c r="L1460" s="4"/>
      <c r="M1460" s="4"/>
      <c r="N1460" s="4"/>
      <c r="O1460" s="4"/>
      <c r="P1460" s="4"/>
      <c r="Q1460" s="4"/>
      <c r="R1460" s="58"/>
      <c r="S1460" s="61"/>
      <c r="T1460" s="4"/>
      <c r="U1460" s="9"/>
      <c r="AA1460" s="18"/>
      <c r="AC1460" s="75"/>
    </row>
    <row r="1461" spans="2:29" s="12" customFormat="1" x14ac:dyDescent="0.25">
      <c r="B1461" s="2"/>
      <c r="C1461" s="1"/>
      <c r="D1461" s="9"/>
      <c r="E1461" s="4"/>
      <c r="F1461" s="1"/>
      <c r="G1461" s="8"/>
      <c r="H1461" s="1"/>
      <c r="I1461" s="1"/>
      <c r="J1461" s="4"/>
      <c r="K1461" s="4"/>
      <c r="L1461" s="4"/>
      <c r="M1461" s="4"/>
      <c r="N1461" s="4"/>
      <c r="O1461" s="4"/>
      <c r="P1461" s="4"/>
      <c r="Q1461" s="4"/>
      <c r="R1461" s="58"/>
      <c r="S1461" s="61"/>
      <c r="T1461" s="4"/>
      <c r="U1461" s="9"/>
      <c r="AA1461" s="18"/>
      <c r="AC1461" s="75"/>
    </row>
    <row r="1462" spans="2:29" s="12" customFormat="1" x14ac:dyDescent="0.25">
      <c r="B1462" s="2"/>
      <c r="C1462" s="1"/>
      <c r="D1462" s="9"/>
      <c r="E1462" s="4"/>
      <c r="F1462" s="1"/>
      <c r="G1462" s="8"/>
      <c r="H1462" s="1"/>
      <c r="I1462" s="1"/>
      <c r="J1462" s="4"/>
      <c r="K1462" s="4"/>
      <c r="L1462" s="4"/>
      <c r="M1462" s="4"/>
      <c r="N1462" s="4"/>
      <c r="O1462" s="4"/>
      <c r="P1462" s="4"/>
      <c r="Q1462" s="4"/>
      <c r="R1462" s="58"/>
      <c r="S1462" s="61"/>
      <c r="T1462" s="4"/>
      <c r="U1462" s="9"/>
      <c r="AA1462" s="18"/>
      <c r="AC1462" s="75"/>
    </row>
    <row r="1463" spans="2:29" s="12" customFormat="1" x14ac:dyDescent="0.25">
      <c r="B1463" s="2"/>
      <c r="C1463" s="1"/>
      <c r="D1463" s="9"/>
      <c r="E1463" s="4"/>
      <c r="F1463" s="1"/>
      <c r="G1463" s="8"/>
      <c r="H1463" s="1"/>
      <c r="I1463" s="1"/>
      <c r="J1463" s="4"/>
      <c r="K1463" s="4"/>
      <c r="L1463" s="4"/>
      <c r="M1463" s="4"/>
      <c r="N1463" s="4"/>
      <c r="O1463" s="4"/>
      <c r="P1463" s="4"/>
      <c r="Q1463" s="4"/>
      <c r="R1463" s="58"/>
      <c r="S1463" s="61"/>
      <c r="T1463" s="4"/>
      <c r="U1463" s="9"/>
      <c r="AA1463" s="18"/>
      <c r="AC1463" s="75"/>
    </row>
    <row r="1464" spans="2:29" s="12" customFormat="1" x14ac:dyDescent="0.25">
      <c r="B1464" s="2"/>
      <c r="C1464" s="1"/>
      <c r="D1464" s="9"/>
      <c r="E1464" s="4"/>
      <c r="F1464" s="1"/>
      <c r="G1464" s="8"/>
      <c r="H1464" s="1"/>
      <c r="I1464" s="1"/>
      <c r="J1464" s="4"/>
      <c r="K1464" s="4"/>
      <c r="L1464" s="4"/>
      <c r="M1464" s="4"/>
      <c r="N1464" s="4"/>
      <c r="O1464" s="4"/>
      <c r="P1464" s="4"/>
      <c r="Q1464" s="4"/>
      <c r="R1464" s="58"/>
      <c r="S1464" s="61"/>
      <c r="T1464" s="4"/>
      <c r="U1464" s="9"/>
      <c r="AA1464" s="18"/>
      <c r="AC1464" s="75"/>
    </row>
    <row r="1465" spans="2:29" s="12" customFormat="1" x14ac:dyDescent="0.25">
      <c r="B1465" s="2"/>
      <c r="C1465" s="1"/>
      <c r="D1465" s="9"/>
      <c r="E1465" s="4"/>
      <c r="F1465" s="1"/>
      <c r="G1465" s="8"/>
      <c r="H1465" s="1"/>
      <c r="I1465" s="1"/>
      <c r="J1465" s="4"/>
      <c r="K1465" s="4"/>
      <c r="L1465" s="4"/>
      <c r="M1465" s="4"/>
      <c r="N1465" s="4"/>
      <c r="O1465" s="4"/>
      <c r="P1465" s="4"/>
      <c r="Q1465" s="4"/>
      <c r="R1465" s="58"/>
      <c r="S1465" s="61"/>
      <c r="T1465" s="4"/>
      <c r="U1465" s="9"/>
      <c r="AA1465" s="18"/>
      <c r="AC1465" s="75"/>
    </row>
    <row r="1466" spans="2:29" s="12" customFormat="1" x14ac:dyDescent="0.25">
      <c r="B1466" s="2"/>
      <c r="C1466" s="1"/>
      <c r="D1466" s="9"/>
      <c r="E1466" s="4"/>
      <c r="F1466" s="1"/>
      <c r="G1466" s="8"/>
      <c r="H1466" s="1"/>
      <c r="I1466" s="1"/>
      <c r="J1466" s="4"/>
      <c r="K1466" s="4"/>
      <c r="L1466" s="4"/>
      <c r="M1466" s="4"/>
      <c r="N1466" s="4"/>
      <c r="O1466" s="4"/>
      <c r="P1466" s="4"/>
      <c r="Q1466" s="4"/>
      <c r="R1466" s="58"/>
      <c r="S1466" s="61"/>
      <c r="T1466" s="4"/>
      <c r="U1466" s="9"/>
      <c r="AA1466" s="18"/>
      <c r="AC1466" s="75"/>
    </row>
    <row r="1467" spans="2:29" s="12" customFormat="1" x14ac:dyDescent="0.25">
      <c r="B1467" s="2"/>
      <c r="C1467" s="1"/>
      <c r="D1467" s="9"/>
      <c r="E1467" s="4"/>
      <c r="F1467" s="1"/>
      <c r="G1467" s="8"/>
      <c r="H1467" s="1"/>
      <c r="I1467" s="1"/>
      <c r="J1467" s="4"/>
      <c r="K1467" s="4"/>
      <c r="L1467" s="4"/>
      <c r="M1467" s="4"/>
      <c r="N1467" s="4"/>
      <c r="O1467" s="4"/>
      <c r="P1467" s="4"/>
      <c r="Q1467" s="4"/>
      <c r="R1467" s="58"/>
      <c r="S1467" s="61"/>
      <c r="T1467" s="4"/>
      <c r="U1467" s="9"/>
      <c r="AA1467" s="18"/>
      <c r="AC1467" s="75"/>
    </row>
    <row r="1468" spans="2:29" s="12" customFormat="1" x14ac:dyDescent="0.25">
      <c r="B1468" s="2"/>
      <c r="C1468" s="1"/>
      <c r="D1468" s="9"/>
      <c r="E1468" s="4"/>
      <c r="F1468" s="1"/>
      <c r="G1468" s="8"/>
      <c r="H1468" s="1"/>
      <c r="I1468" s="1"/>
      <c r="J1468" s="4"/>
      <c r="K1468" s="4"/>
      <c r="L1468" s="4"/>
      <c r="M1468" s="4"/>
      <c r="N1468" s="4"/>
      <c r="O1468" s="4"/>
      <c r="P1468" s="4"/>
      <c r="Q1468" s="4"/>
      <c r="R1468" s="58"/>
      <c r="S1468" s="61"/>
      <c r="T1468" s="4"/>
      <c r="U1468" s="9"/>
      <c r="AA1468" s="18"/>
      <c r="AC1468" s="75"/>
    </row>
    <row r="1469" spans="2:29" s="12" customFormat="1" x14ac:dyDescent="0.25">
      <c r="B1469" s="2"/>
      <c r="C1469" s="1"/>
      <c r="D1469" s="9"/>
      <c r="E1469" s="4"/>
      <c r="F1469" s="1"/>
      <c r="G1469" s="8"/>
      <c r="H1469" s="1"/>
      <c r="I1469" s="1"/>
      <c r="J1469" s="4"/>
      <c r="K1469" s="4"/>
      <c r="L1469" s="4"/>
      <c r="M1469" s="4"/>
      <c r="N1469" s="4"/>
      <c r="O1469" s="4"/>
      <c r="P1469" s="4"/>
      <c r="Q1469" s="4"/>
      <c r="R1469" s="58"/>
      <c r="S1469" s="61"/>
      <c r="T1469" s="4"/>
      <c r="U1469" s="9"/>
      <c r="AA1469" s="18"/>
      <c r="AC1469" s="75"/>
    </row>
    <row r="1470" spans="2:29" s="12" customFormat="1" x14ac:dyDescent="0.25">
      <c r="B1470" s="2"/>
      <c r="C1470" s="1"/>
      <c r="D1470" s="9"/>
      <c r="E1470" s="4"/>
      <c r="F1470" s="1"/>
      <c r="G1470" s="8"/>
      <c r="H1470" s="1"/>
      <c r="I1470" s="1"/>
      <c r="J1470" s="4"/>
      <c r="K1470" s="4"/>
      <c r="L1470" s="4"/>
      <c r="M1470" s="4"/>
      <c r="N1470" s="4"/>
      <c r="O1470" s="4"/>
      <c r="P1470" s="4"/>
      <c r="Q1470" s="4"/>
      <c r="R1470" s="58"/>
      <c r="S1470" s="61"/>
      <c r="T1470" s="4"/>
      <c r="U1470" s="9"/>
      <c r="AA1470" s="18"/>
      <c r="AC1470" s="75"/>
    </row>
    <row r="1471" spans="2:29" s="12" customFormat="1" x14ac:dyDescent="0.25">
      <c r="B1471" s="2"/>
      <c r="C1471" s="1"/>
      <c r="D1471" s="9"/>
      <c r="E1471" s="4"/>
      <c r="F1471" s="1"/>
      <c r="G1471" s="8"/>
      <c r="H1471" s="1"/>
      <c r="I1471" s="1"/>
      <c r="J1471" s="4"/>
      <c r="K1471" s="4"/>
      <c r="L1471" s="4"/>
      <c r="M1471" s="4"/>
      <c r="N1471" s="4"/>
      <c r="O1471" s="4"/>
      <c r="P1471" s="4"/>
      <c r="Q1471" s="4"/>
      <c r="R1471" s="58"/>
      <c r="S1471" s="61"/>
      <c r="T1471" s="4"/>
      <c r="U1471" s="9"/>
      <c r="AA1471" s="18"/>
      <c r="AC1471" s="75"/>
    </row>
    <row r="1472" spans="2:29" s="12" customFormat="1" x14ac:dyDescent="0.25">
      <c r="B1472" s="2"/>
      <c r="C1472" s="1"/>
      <c r="D1472" s="9"/>
      <c r="E1472" s="4"/>
      <c r="F1472" s="1"/>
      <c r="G1472" s="8"/>
      <c r="H1472" s="1"/>
      <c r="I1472" s="1"/>
      <c r="J1472" s="4"/>
      <c r="K1472" s="4"/>
      <c r="L1472" s="4"/>
      <c r="M1472" s="4"/>
      <c r="N1472" s="4"/>
      <c r="O1472" s="4"/>
      <c r="P1472" s="4"/>
      <c r="Q1472" s="4"/>
      <c r="R1472" s="58"/>
      <c r="S1472" s="61"/>
      <c r="T1472" s="4"/>
      <c r="U1472" s="9"/>
      <c r="AA1472" s="18"/>
      <c r="AC1472" s="75"/>
    </row>
    <row r="1473" spans="2:29" s="12" customFormat="1" x14ac:dyDescent="0.25">
      <c r="B1473" s="2"/>
      <c r="C1473" s="1"/>
      <c r="D1473" s="9"/>
      <c r="E1473" s="4"/>
      <c r="F1473" s="1"/>
      <c r="G1473" s="8"/>
      <c r="H1473" s="1"/>
      <c r="I1473" s="1"/>
      <c r="J1473" s="4"/>
      <c r="K1473" s="4"/>
      <c r="L1473" s="4"/>
      <c r="M1473" s="4"/>
      <c r="N1473" s="4"/>
      <c r="O1473" s="4"/>
      <c r="P1473" s="4"/>
      <c r="Q1473" s="4"/>
      <c r="R1473" s="58"/>
      <c r="S1473" s="61"/>
      <c r="T1473" s="4"/>
      <c r="U1473" s="9"/>
      <c r="AA1473" s="18"/>
      <c r="AC1473" s="75"/>
    </row>
    <row r="1474" spans="2:29" s="12" customFormat="1" x14ac:dyDescent="0.25">
      <c r="B1474" s="2"/>
      <c r="C1474" s="1"/>
      <c r="D1474" s="9"/>
      <c r="E1474" s="4"/>
      <c r="F1474" s="1"/>
      <c r="G1474" s="8"/>
      <c r="H1474" s="1"/>
      <c r="I1474" s="1"/>
      <c r="J1474" s="4"/>
      <c r="K1474" s="4"/>
      <c r="L1474" s="4"/>
      <c r="M1474" s="4"/>
      <c r="N1474" s="4"/>
      <c r="O1474" s="4"/>
      <c r="P1474" s="4"/>
      <c r="Q1474" s="4"/>
      <c r="R1474" s="58"/>
      <c r="S1474" s="61"/>
      <c r="T1474" s="4"/>
      <c r="U1474" s="9"/>
      <c r="AA1474" s="18"/>
      <c r="AC1474" s="75"/>
    </row>
    <row r="1475" spans="2:29" s="12" customFormat="1" x14ac:dyDescent="0.25">
      <c r="B1475" s="2"/>
      <c r="C1475" s="1"/>
      <c r="D1475" s="9"/>
      <c r="E1475" s="4"/>
      <c r="F1475" s="1"/>
      <c r="G1475" s="8"/>
      <c r="H1475" s="1"/>
      <c r="I1475" s="1"/>
      <c r="J1475" s="4"/>
      <c r="K1475" s="4"/>
      <c r="L1475" s="4"/>
      <c r="M1475" s="4"/>
      <c r="N1475" s="4"/>
      <c r="O1475" s="4"/>
      <c r="P1475" s="4"/>
      <c r="Q1475" s="4"/>
      <c r="R1475" s="58"/>
      <c r="S1475" s="61"/>
      <c r="T1475" s="4"/>
      <c r="U1475" s="9"/>
      <c r="AA1475" s="18"/>
      <c r="AC1475" s="75"/>
    </row>
    <row r="1476" spans="2:29" s="12" customFormat="1" x14ac:dyDescent="0.25">
      <c r="B1476" s="2"/>
      <c r="C1476" s="1"/>
      <c r="D1476" s="9"/>
      <c r="E1476" s="4"/>
      <c r="F1476" s="1"/>
      <c r="G1476" s="8"/>
      <c r="H1476" s="1"/>
      <c r="I1476" s="1"/>
      <c r="J1476" s="4"/>
      <c r="K1476" s="4"/>
      <c r="L1476" s="4"/>
      <c r="M1476" s="4"/>
      <c r="N1476" s="4"/>
      <c r="O1476" s="4"/>
      <c r="P1476" s="4"/>
      <c r="Q1476" s="4"/>
      <c r="R1476" s="58"/>
      <c r="S1476" s="61"/>
      <c r="T1476" s="4"/>
      <c r="U1476" s="9"/>
      <c r="AA1476" s="18"/>
      <c r="AC1476" s="75"/>
    </row>
    <row r="1477" spans="2:29" s="12" customFormat="1" x14ac:dyDescent="0.25">
      <c r="B1477" s="2"/>
      <c r="C1477" s="1"/>
      <c r="D1477" s="9"/>
      <c r="E1477" s="4"/>
      <c r="F1477" s="1"/>
      <c r="G1477" s="8"/>
      <c r="H1477" s="1"/>
      <c r="I1477" s="1"/>
      <c r="J1477" s="4"/>
      <c r="K1477" s="4"/>
      <c r="L1477" s="4"/>
      <c r="M1477" s="4"/>
      <c r="N1477" s="4"/>
      <c r="O1477" s="4"/>
      <c r="P1477" s="4"/>
      <c r="Q1477" s="4"/>
      <c r="R1477" s="58"/>
      <c r="S1477" s="61"/>
      <c r="T1477" s="4"/>
      <c r="U1477" s="9"/>
      <c r="AA1477" s="18"/>
      <c r="AC1477" s="75"/>
    </row>
    <row r="1478" spans="2:29" s="12" customFormat="1" x14ac:dyDescent="0.25">
      <c r="B1478" s="2"/>
      <c r="C1478" s="1"/>
      <c r="D1478" s="9"/>
      <c r="E1478" s="4"/>
      <c r="F1478" s="1"/>
      <c r="G1478" s="8"/>
      <c r="H1478" s="1"/>
      <c r="I1478" s="1"/>
      <c r="J1478" s="4"/>
      <c r="K1478" s="4"/>
      <c r="L1478" s="4"/>
      <c r="M1478" s="4"/>
      <c r="N1478" s="4"/>
      <c r="O1478" s="4"/>
      <c r="P1478" s="4"/>
      <c r="Q1478" s="4"/>
      <c r="R1478" s="58"/>
      <c r="S1478" s="61"/>
      <c r="T1478" s="4"/>
      <c r="U1478" s="9"/>
      <c r="AA1478" s="18"/>
      <c r="AC1478" s="75"/>
    </row>
    <row r="1479" spans="2:29" s="12" customFormat="1" x14ac:dyDescent="0.25">
      <c r="B1479" s="2"/>
      <c r="C1479" s="1"/>
      <c r="D1479" s="9"/>
      <c r="E1479" s="4"/>
      <c r="F1479" s="1"/>
      <c r="G1479" s="8"/>
      <c r="H1479" s="1"/>
      <c r="I1479" s="1"/>
      <c r="J1479" s="4"/>
      <c r="K1479" s="4"/>
      <c r="L1479" s="4"/>
      <c r="M1479" s="4"/>
      <c r="N1479" s="4"/>
      <c r="O1479" s="4"/>
      <c r="P1479" s="4"/>
      <c r="Q1479" s="4"/>
      <c r="R1479" s="58"/>
      <c r="S1479" s="61"/>
      <c r="T1479" s="4"/>
      <c r="U1479" s="9"/>
      <c r="AA1479" s="18"/>
      <c r="AC1479" s="75"/>
    </row>
    <row r="1480" spans="2:29" s="12" customFormat="1" x14ac:dyDescent="0.25">
      <c r="B1480" s="2"/>
      <c r="C1480" s="1"/>
      <c r="D1480" s="9"/>
      <c r="E1480" s="4"/>
      <c r="F1480" s="1"/>
      <c r="G1480" s="8"/>
      <c r="H1480" s="1"/>
      <c r="I1480" s="1"/>
      <c r="J1480" s="4"/>
      <c r="K1480" s="4"/>
      <c r="L1480" s="4"/>
      <c r="M1480" s="4"/>
      <c r="N1480" s="4"/>
      <c r="O1480" s="4"/>
      <c r="P1480" s="4"/>
      <c r="Q1480" s="4"/>
      <c r="R1480" s="58"/>
      <c r="S1480" s="61"/>
      <c r="T1480" s="4"/>
      <c r="U1480" s="9"/>
      <c r="AA1480" s="18"/>
      <c r="AC1480" s="75"/>
    </row>
    <row r="1481" spans="2:29" s="12" customFormat="1" x14ac:dyDescent="0.25">
      <c r="B1481" s="2"/>
      <c r="C1481" s="1"/>
      <c r="D1481" s="9"/>
      <c r="E1481" s="4"/>
      <c r="F1481" s="1"/>
      <c r="G1481" s="8"/>
      <c r="H1481" s="1"/>
      <c r="I1481" s="1"/>
      <c r="J1481" s="4"/>
      <c r="K1481" s="4"/>
      <c r="L1481" s="4"/>
      <c r="M1481" s="4"/>
      <c r="N1481" s="4"/>
      <c r="O1481" s="4"/>
      <c r="P1481" s="4"/>
      <c r="Q1481" s="4"/>
      <c r="R1481" s="58"/>
      <c r="S1481" s="61"/>
      <c r="T1481" s="4"/>
      <c r="U1481" s="9"/>
      <c r="AA1481" s="18"/>
      <c r="AC1481" s="75"/>
    </row>
    <row r="1482" spans="2:29" s="12" customFormat="1" x14ac:dyDescent="0.25">
      <c r="B1482" s="2"/>
      <c r="C1482" s="1"/>
      <c r="D1482" s="9"/>
      <c r="E1482" s="4"/>
      <c r="F1482" s="1"/>
      <c r="G1482" s="8"/>
      <c r="H1482" s="1"/>
      <c r="I1482" s="1"/>
      <c r="J1482" s="4"/>
      <c r="K1482" s="4"/>
      <c r="L1482" s="4"/>
      <c r="M1482" s="4"/>
      <c r="N1482" s="4"/>
      <c r="O1482" s="4"/>
      <c r="P1482" s="4"/>
      <c r="Q1482" s="4"/>
      <c r="R1482" s="58"/>
      <c r="S1482" s="61"/>
      <c r="T1482" s="4"/>
      <c r="U1482" s="9"/>
      <c r="AA1482" s="18"/>
      <c r="AC1482" s="75"/>
    </row>
    <row r="1483" spans="2:29" s="12" customFormat="1" x14ac:dyDescent="0.25">
      <c r="B1483" s="2"/>
      <c r="C1483" s="1"/>
      <c r="D1483" s="9"/>
      <c r="E1483" s="4"/>
      <c r="F1483" s="1"/>
      <c r="G1483" s="8"/>
      <c r="H1483" s="1"/>
      <c r="I1483" s="1"/>
      <c r="J1483" s="4"/>
      <c r="K1483" s="4"/>
      <c r="L1483" s="4"/>
      <c r="M1483" s="4"/>
      <c r="N1483" s="4"/>
      <c r="O1483" s="4"/>
      <c r="P1483" s="4"/>
      <c r="Q1483" s="4"/>
      <c r="R1483" s="58"/>
      <c r="S1483" s="61"/>
      <c r="T1483" s="4"/>
      <c r="U1483" s="9"/>
      <c r="AA1483" s="18"/>
      <c r="AC1483" s="75"/>
    </row>
    <row r="1484" spans="2:29" s="12" customFormat="1" x14ac:dyDescent="0.25">
      <c r="B1484" s="2"/>
      <c r="C1484" s="1"/>
      <c r="D1484" s="9"/>
      <c r="E1484" s="4"/>
      <c r="F1484" s="1"/>
      <c r="G1484" s="8"/>
      <c r="H1484" s="1"/>
      <c r="I1484" s="1"/>
      <c r="J1484" s="4"/>
      <c r="K1484" s="4"/>
      <c r="L1484" s="4"/>
      <c r="M1484" s="4"/>
      <c r="N1484" s="4"/>
      <c r="O1484" s="4"/>
      <c r="P1484" s="4"/>
      <c r="Q1484" s="4"/>
      <c r="R1484" s="58"/>
      <c r="S1484" s="61"/>
      <c r="T1484" s="4"/>
      <c r="U1484" s="9"/>
      <c r="AA1484" s="18"/>
      <c r="AC1484" s="75"/>
    </row>
    <row r="1485" spans="2:29" s="12" customFormat="1" x14ac:dyDescent="0.25">
      <c r="B1485" s="2"/>
      <c r="C1485" s="1"/>
      <c r="D1485" s="9"/>
      <c r="E1485" s="4"/>
      <c r="F1485" s="1"/>
      <c r="G1485" s="8"/>
      <c r="H1485" s="1"/>
      <c r="I1485" s="1"/>
      <c r="J1485" s="4"/>
      <c r="K1485" s="4"/>
      <c r="L1485" s="4"/>
      <c r="M1485" s="4"/>
      <c r="N1485" s="4"/>
      <c r="O1485" s="4"/>
      <c r="P1485" s="4"/>
      <c r="Q1485" s="4"/>
      <c r="R1485" s="58"/>
      <c r="S1485" s="61"/>
      <c r="T1485" s="4"/>
      <c r="U1485" s="9"/>
      <c r="AA1485" s="18"/>
      <c r="AC1485" s="75"/>
    </row>
    <row r="1486" spans="2:29" s="12" customFormat="1" x14ac:dyDescent="0.25">
      <c r="B1486" s="2"/>
      <c r="C1486" s="1"/>
      <c r="D1486" s="9"/>
      <c r="E1486" s="4"/>
      <c r="F1486" s="1"/>
      <c r="G1486" s="8"/>
      <c r="H1486" s="1"/>
      <c r="I1486" s="1"/>
      <c r="J1486" s="4"/>
      <c r="K1486" s="4"/>
      <c r="L1486" s="4"/>
      <c r="M1486" s="4"/>
      <c r="N1486" s="4"/>
      <c r="O1486" s="4"/>
      <c r="P1486" s="4"/>
      <c r="Q1486" s="4"/>
      <c r="R1486" s="58"/>
      <c r="S1486" s="61"/>
      <c r="T1486" s="4"/>
      <c r="U1486" s="9"/>
      <c r="AA1486" s="18"/>
      <c r="AC1486" s="75"/>
    </row>
    <row r="1487" spans="2:29" s="12" customFormat="1" x14ac:dyDescent="0.25">
      <c r="B1487" s="2"/>
      <c r="C1487" s="1"/>
      <c r="D1487" s="9"/>
      <c r="E1487" s="4"/>
      <c r="F1487" s="1"/>
      <c r="G1487" s="8"/>
      <c r="H1487" s="1"/>
      <c r="I1487" s="1"/>
      <c r="J1487" s="4"/>
      <c r="K1487" s="4"/>
      <c r="L1487" s="4"/>
      <c r="M1487" s="4"/>
      <c r="N1487" s="4"/>
      <c r="O1487" s="4"/>
      <c r="P1487" s="4"/>
      <c r="Q1487" s="4"/>
      <c r="R1487" s="58"/>
      <c r="S1487" s="61"/>
      <c r="T1487" s="4"/>
      <c r="U1487" s="9"/>
      <c r="AA1487" s="18"/>
      <c r="AC1487" s="75"/>
    </row>
    <row r="1488" spans="2:29" s="12" customFormat="1" x14ac:dyDescent="0.25">
      <c r="B1488" s="2"/>
      <c r="C1488" s="1"/>
      <c r="D1488" s="9"/>
      <c r="E1488" s="4"/>
      <c r="F1488" s="1"/>
      <c r="G1488" s="8"/>
      <c r="H1488" s="1"/>
      <c r="I1488" s="1"/>
      <c r="J1488" s="4"/>
      <c r="K1488" s="4"/>
      <c r="L1488" s="4"/>
      <c r="M1488" s="4"/>
      <c r="N1488" s="4"/>
      <c r="O1488" s="4"/>
      <c r="P1488" s="4"/>
      <c r="Q1488" s="4"/>
      <c r="R1488" s="58"/>
      <c r="S1488" s="61"/>
      <c r="T1488" s="4"/>
      <c r="U1488" s="9"/>
      <c r="AA1488" s="18"/>
      <c r="AC1488" s="75"/>
    </row>
    <row r="1489" spans="2:29" s="12" customFormat="1" x14ac:dyDescent="0.25">
      <c r="B1489" s="2"/>
      <c r="C1489" s="1"/>
      <c r="D1489" s="9"/>
      <c r="E1489" s="4"/>
      <c r="F1489" s="1"/>
      <c r="G1489" s="8"/>
      <c r="H1489" s="1"/>
      <c r="I1489" s="1"/>
      <c r="J1489" s="4"/>
      <c r="K1489" s="4"/>
      <c r="L1489" s="4"/>
      <c r="M1489" s="4"/>
      <c r="N1489" s="4"/>
      <c r="O1489" s="4"/>
      <c r="P1489" s="4"/>
      <c r="Q1489" s="4"/>
      <c r="R1489" s="58"/>
      <c r="S1489" s="61"/>
      <c r="T1489" s="4"/>
      <c r="U1489" s="9"/>
      <c r="AA1489" s="18"/>
      <c r="AC1489" s="75"/>
    </row>
    <row r="1490" spans="2:29" s="12" customFormat="1" x14ac:dyDescent="0.25">
      <c r="B1490" s="2"/>
      <c r="C1490" s="1"/>
      <c r="D1490" s="9"/>
      <c r="E1490" s="4"/>
      <c r="F1490" s="1"/>
      <c r="G1490" s="8"/>
      <c r="H1490" s="1"/>
      <c r="I1490" s="1"/>
      <c r="J1490" s="4"/>
      <c r="K1490" s="4"/>
      <c r="L1490" s="4"/>
      <c r="M1490" s="4"/>
      <c r="N1490" s="4"/>
      <c r="O1490" s="4"/>
      <c r="P1490" s="4"/>
      <c r="Q1490" s="4"/>
      <c r="R1490" s="58"/>
      <c r="S1490" s="61"/>
      <c r="T1490" s="4"/>
      <c r="U1490" s="9"/>
      <c r="AA1490" s="18"/>
      <c r="AC1490" s="75"/>
    </row>
    <row r="1491" spans="2:29" s="12" customFormat="1" x14ac:dyDescent="0.25">
      <c r="B1491" s="2"/>
      <c r="C1491" s="1"/>
      <c r="D1491" s="9"/>
      <c r="E1491" s="4"/>
      <c r="F1491" s="1"/>
      <c r="G1491" s="8"/>
      <c r="H1491" s="1"/>
      <c r="I1491" s="1"/>
      <c r="J1491" s="4"/>
      <c r="K1491" s="4"/>
      <c r="L1491" s="4"/>
      <c r="M1491" s="4"/>
      <c r="N1491" s="4"/>
      <c r="O1491" s="4"/>
      <c r="P1491" s="4"/>
      <c r="Q1491" s="4"/>
      <c r="R1491" s="58"/>
      <c r="S1491" s="61"/>
      <c r="T1491" s="4"/>
      <c r="U1491" s="9"/>
      <c r="AA1491" s="18"/>
      <c r="AC1491" s="75"/>
    </row>
    <row r="1492" spans="2:29" s="12" customFormat="1" x14ac:dyDescent="0.25">
      <c r="B1492" s="2"/>
      <c r="C1492" s="1"/>
      <c r="D1492" s="9"/>
      <c r="E1492" s="4"/>
      <c r="F1492" s="1"/>
      <c r="G1492" s="8"/>
      <c r="H1492" s="1"/>
      <c r="I1492" s="1"/>
      <c r="J1492" s="4"/>
      <c r="K1492" s="4"/>
      <c r="L1492" s="4"/>
      <c r="M1492" s="4"/>
      <c r="N1492" s="4"/>
      <c r="O1492" s="4"/>
      <c r="P1492" s="4"/>
      <c r="Q1492" s="4"/>
      <c r="R1492" s="58"/>
      <c r="S1492" s="61"/>
      <c r="T1492" s="4"/>
      <c r="U1492" s="9"/>
      <c r="AA1492" s="18"/>
      <c r="AC1492" s="75"/>
    </row>
    <row r="1493" spans="2:29" s="12" customFormat="1" x14ac:dyDescent="0.25">
      <c r="B1493" s="2"/>
      <c r="C1493" s="1"/>
      <c r="D1493" s="9"/>
      <c r="E1493" s="4"/>
      <c r="F1493" s="1"/>
      <c r="G1493" s="8"/>
      <c r="H1493" s="1"/>
      <c r="I1493" s="1"/>
      <c r="J1493" s="4"/>
      <c r="K1493" s="4"/>
      <c r="L1493" s="4"/>
      <c r="M1493" s="4"/>
      <c r="N1493" s="4"/>
      <c r="O1493" s="4"/>
      <c r="P1493" s="4"/>
      <c r="Q1493" s="4"/>
      <c r="R1493" s="58"/>
      <c r="S1493" s="61"/>
      <c r="T1493" s="4"/>
      <c r="U1493" s="9"/>
      <c r="AA1493" s="18"/>
      <c r="AC1493" s="75"/>
    </row>
    <row r="1494" spans="2:29" s="12" customFormat="1" x14ac:dyDescent="0.25">
      <c r="B1494" s="2"/>
      <c r="C1494" s="1"/>
      <c r="D1494" s="9"/>
      <c r="E1494" s="4"/>
      <c r="F1494" s="1"/>
      <c r="G1494" s="8"/>
      <c r="H1494" s="1"/>
      <c r="I1494" s="1"/>
      <c r="J1494" s="4"/>
      <c r="K1494" s="4"/>
      <c r="L1494" s="4"/>
      <c r="M1494" s="4"/>
      <c r="N1494" s="4"/>
      <c r="O1494" s="4"/>
      <c r="P1494" s="4"/>
      <c r="Q1494" s="4"/>
      <c r="R1494" s="58"/>
      <c r="S1494" s="61"/>
      <c r="T1494" s="4"/>
      <c r="U1494" s="9"/>
      <c r="AA1494" s="18"/>
      <c r="AC1494" s="75"/>
    </row>
    <row r="1495" spans="2:29" s="12" customFormat="1" x14ac:dyDescent="0.25">
      <c r="B1495" s="2"/>
      <c r="C1495" s="1"/>
      <c r="D1495" s="9"/>
      <c r="E1495" s="4"/>
      <c r="F1495" s="1"/>
      <c r="G1495" s="8"/>
      <c r="H1495" s="1"/>
      <c r="I1495" s="1"/>
      <c r="J1495" s="4"/>
      <c r="K1495" s="4"/>
      <c r="L1495" s="4"/>
      <c r="M1495" s="4"/>
      <c r="N1495" s="4"/>
      <c r="O1495" s="4"/>
      <c r="P1495" s="4"/>
      <c r="Q1495" s="4"/>
      <c r="R1495" s="58"/>
      <c r="S1495" s="61"/>
      <c r="T1495" s="4"/>
      <c r="U1495" s="9"/>
      <c r="AA1495" s="18"/>
      <c r="AC1495" s="75"/>
    </row>
    <row r="1496" spans="2:29" s="12" customFormat="1" x14ac:dyDescent="0.25">
      <c r="B1496" s="2"/>
      <c r="C1496" s="1"/>
      <c r="D1496" s="9"/>
      <c r="E1496" s="4"/>
      <c r="F1496" s="1"/>
      <c r="G1496" s="8"/>
      <c r="H1496" s="1"/>
      <c r="I1496" s="1"/>
      <c r="J1496" s="4"/>
      <c r="K1496" s="4"/>
      <c r="L1496" s="4"/>
      <c r="M1496" s="4"/>
      <c r="N1496" s="4"/>
      <c r="O1496" s="4"/>
      <c r="P1496" s="4"/>
      <c r="Q1496" s="4"/>
      <c r="R1496" s="58"/>
      <c r="S1496" s="61"/>
      <c r="T1496" s="4"/>
      <c r="U1496" s="9"/>
      <c r="AA1496" s="18"/>
      <c r="AC1496" s="75"/>
    </row>
    <row r="1497" spans="2:29" s="12" customFormat="1" x14ac:dyDescent="0.25">
      <c r="B1497" s="2"/>
      <c r="C1497" s="1"/>
      <c r="D1497" s="9"/>
      <c r="E1497" s="4"/>
      <c r="F1497" s="1"/>
      <c r="G1497" s="8"/>
      <c r="H1497" s="1"/>
      <c r="I1497" s="1"/>
      <c r="J1497" s="4"/>
      <c r="K1497" s="4"/>
      <c r="L1497" s="4"/>
      <c r="M1497" s="4"/>
      <c r="N1497" s="4"/>
      <c r="O1497" s="4"/>
      <c r="P1497" s="4"/>
      <c r="Q1497" s="4"/>
      <c r="R1497" s="58"/>
      <c r="S1497" s="61"/>
      <c r="T1497" s="4"/>
      <c r="U1497" s="9"/>
      <c r="AA1497" s="18"/>
      <c r="AC1497" s="75"/>
    </row>
    <row r="1498" spans="2:29" s="12" customFormat="1" x14ac:dyDescent="0.25">
      <c r="B1498" s="2"/>
      <c r="C1498" s="1"/>
      <c r="D1498" s="9"/>
      <c r="E1498" s="4"/>
      <c r="F1498" s="1"/>
      <c r="G1498" s="8"/>
      <c r="H1498" s="1"/>
      <c r="I1498" s="1"/>
      <c r="J1498" s="4"/>
      <c r="K1498" s="4"/>
      <c r="L1498" s="4"/>
      <c r="M1498" s="4"/>
      <c r="N1498" s="4"/>
      <c r="O1498" s="4"/>
      <c r="P1498" s="4"/>
      <c r="Q1498" s="4"/>
      <c r="R1498" s="58"/>
      <c r="S1498" s="61"/>
      <c r="T1498" s="4"/>
      <c r="U1498" s="9"/>
      <c r="AA1498" s="18"/>
      <c r="AC1498" s="75"/>
    </row>
    <row r="1499" spans="2:29" s="12" customFormat="1" x14ac:dyDescent="0.25">
      <c r="B1499" s="2"/>
      <c r="C1499" s="1"/>
      <c r="D1499" s="9"/>
      <c r="E1499" s="4"/>
      <c r="F1499" s="1"/>
      <c r="G1499" s="8"/>
      <c r="H1499" s="1"/>
      <c r="I1499" s="1"/>
      <c r="J1499" s="4"/>
      <c r="K1499" s="4"/>
      <c r="L1499" s="4"/>
      <c r="M1499" s="4"/>
      <c r="N1499" s="4"/>
      <c r="O1499" s="4"/>
      <c r="P1499" s="4"/>
      <c r="Q1499" s="4"/>
      <c r="R1499" s="58"/>
      <c r="S1499" s="61"/>
      <c r="T1499" s="4"/>
      <c r="U1499" s="9"/>
      <c r="AA1499" s="18"/>
      <c r="AC1499" s="75"/>
    </row>
    <row r="1500" spans="2:29" s="12" customFormat="1" x14ac:dyDescent="0.25">
      <c r="B1500" s="2"/>
      <c r="C1500" s="1"/>
      <c r="D1500" s="9"/>
      <c r="E1500" s="4"/>
      <c r="F1500" s="1"/>
      <c r="G1500" s="8"/>
      <c r="H1500" s="1"/>
      <c r="I1500" s="1"/>
      <c r="J1500" s="4"/>
      <c r="K1500" s="4"/>
      <c r="L1500" s="4"/>
      <c r="M1500" s="4"/>
      <c r="N1500" s="4"/>
      <c r="O1500" s="4"/>
      <c r="P1500" s="4"/>
      <c r="Q1500" s="4"/>
      <c r="R1500" s="58"/>
      <c r="S1500" s="61"/>
      <c r="T1500" s="4"/>
      <c r="U1500" s="9"/>
      <c r="AA1500" s="18"/>
      <c r="AC1500" s="75"/>
    </row>
    <row r="1501" spans="2:29" s="12" customFormat="1" x14ac:dyDescent="0.25">
      <c r="B1501" s="2"/>
      <c r="C1501" s="1"/>
      <c r="D1501" s="9"/>
      <c r="E1501" s="4"/>
      <c r="F1501" s="1"/>
      <c r="G1501" s="8"/>
      <c r="H1501" s="1"/>
      <c r="I1501" s="1"/>
      <c r="J1501" s="4"/>
      <c r="K1501" s="4"/>
      <c r="L1501" s="4"/>
      <c r="M1501" s="4"/>
      <c r="N1501" s="4"/>
      <c r="O1501" s="4"/>
      <c r="P1501" s="4"/>
      <c r="Q1501" s="4"/>
      <c r="R1501" s="58"/>
      <c r="S1501" s="61"/>
      <c r="T1501" s="4"/>
      <c r="U1501" s="9"/>
      <c r="AA1501" s="18"/>
      <c r="AC1501" s="75"/>
    </row>
    <row r="1502" spans="2:29" s="12" customFormat="1" x14ac:dyDescent="0.25">
      <c r="B1502" s="2"/>
      <c r="C1502" s="1"/>
      <c r="D1502" s="9"/>
      <c r="E1502" s="4"/>
      <c r="F1502" s="1"/>
      <c r="G1502" s="8"/>
      <c r="H1502" s="1"/>
      <c r="I1502" s="1"/>
      <c r="J1502" s="4"/>
      <c r="K1502" s="4"/>
      <c r="L1502" s="4"/>
      <c r="M1502" s="4"/>
      <c r="N1502" s="4"/>
      <c r="O1502" s="4"/>
      <c r="P1502" s="4"/>
      <c r="Q1502" s="4"/>
      <c r="R1502" s="58"/>
      <c r="S1502" s="61"/>
      <c r="T1502" s="4"/>
      <c r="U1502" s="9"/>
      <c r="AA1502" s="18"/>
      <c r="AC1502" s="75"/>
    </row>
    <row r="1503" spans="2:29" s="12" customFormat="1" x14ac:dyDescent="0.25">
      <c r="B1503" s="2"/>
      <c r="C1503" s="1"/>
      <c r="D1503" s="9"/>
      <c r="E1503" s="4"/>
      <c r="F1503" s="1"/>
      <c r="G1503" s="8"/>
      <c r="H1503" s="1"/>
      <c r="I1503" s="1"/>
      <c r="J1503" s="4"/>
      <c r="K1503" s="4"/>
      <c r="L1503" s="4"/>
      <c r="M1503" s="4"/>
      <c r="N1503" s="4"/>
      <c r="O1503" s="4"/>
      <c r="P1503" s="4"/>
      <c r="Q1503" s="4"/>
      <c r="R1503" s="58"/>
      <c r="S1503" s="61"/>
      <c r="T1503" s="4"/>
      <c r="U1503" s="9"/>
      <c r="AA1503" s="18"/>
      <c r="AC1503" s="75"/>
    </row>
    <row r="1504" spans="2:29" s="12" customFormat="1" x14ac:dyDescent="0.25">
      <c r="B1504" s="2"/>
      <c r="C1504" s="1"/>
      <c r="D1504" s="9"/>
      <c r="E1504" s="4"/>
      <c r="F1504" s="1"/>
      <c r="G1504" s="8"/>
      <c r="H1504" s="1"/>
      <c r="I1504" s="1"/>
      <c r="J1504" s="4"/>
      <c r="K1504" s="4"/>
      <c r="L1504" s="4"/>
      <c r="M1504" s="4"/>
      <c r="N1504" s="4"/>
      <c r="O1504" s="4"/>
      <c r="P1504" s="4"/>
      <c r="Q1504" s="4"/>
      <c r="R1504" s="58"/>
      <c r="S1504" s="61"/>
      <c r="T1504" s="4"/>
      <c r="U1504" s="9"/>
      <c r="AA1504" s="18"/>
      <c r="AC1504" s="75"/>
    </row>
    <row r="1505" spans="2:29" s="12" customFormat="1" x14ac:dyDescent="0.25">
      <c r="B1505" s="2"/>
      <c r="C1505" s="1"/>
      <c r="D1505" s="9"/>
      <c r="E1505" s="4"/>
      <c r="F1505" s="1"/>
      <c r="G1505" s="8"/>
      <c r="H1505" s="1"/>
      <c r="I1505" s="1"/>
      <c r="J1505" s="4"/>
      <c r="K1505" s="4"/>
      <c r="L1505" s="4"/>
      <c r="M1505" s="4"/>
      <c r="N1505" s="4"/>
      <c r="O1505" s="4"/>
      <c r="P1505" s="4"/>
      <c r="Q1505" s="4"/>
      <c r="R1505" s="58"/>
      <c r="S1505" s="61"/>
      <c r="T1505" s="4"/>
      <c r="U1505" s="9"/>
      <c r="AA1505" s="18"/>
      <c r="AC1505" s="75"/>
    </row>
    <row r="1506" spans="2:29" s="12" customFormat="1" x14ac:dyDescent="0.25">
      <c r="B1506" s="2"/>
      <c r="C1506" s="1"/>
      <c r="D1506" s="9"/>
      <c r="E1506" s="4"/>
      <c r="F1506" s="1"/>
      <c r="G1506" s="8"/>
      <c r="H1506" s="1"/>
      <c r="I1506" s="1"/>
      <c r="J1506" s="4"/>
      <c r="K1506" s="4"/>
      <c r="L1506" s="4"/>
      <c r="M1506" s="4"/>
      <c r="N1506" s="4"/>
      <c r="O1506" s="4"/>
      <c r="P1506" s="4"/>
      <c r="Q1506" s="4"/>
      <c r="R1506" s="58"/>
      <c r="S1506" s="61"/>
      <c r="T1506" s="4"/>
      <c r="U1506" s="9"/>
      <c r="AA1506" s="18"/>
      <c r="AC1506" s="75"/>
    </row>
    <row r="1507" spans="2:29" s="12" customFormat="1" x14ac:dyDescent="0.25">
      <c r="B1507" s="2"/>
      <c r="C1507" s="1"/>
      <c r="D1507" s="9"/>
      <c r="E1507" s="4"/>
      <c r="F1507" s="1"/>
      <c r="G1507" s="8"/>
      <c r="H1507" s="1"/>
      <c r="I1507" s="1"/>
      <c r="J1507" s="4"/>
      <c r="K1507" s="4"/>
      <c r="L1507" s="4"/>
      <c r="M1507" s="4"/>
      <c r="N1507" s="4"/>
      <c r="O1507" s="4"/>
      <c r="P1507" s="4"/>
      <c r="Q1507" s="4"/>
      <c r="R1507" s="58"/>
      <c r="S1507" s="61"/>
      <c r="T1507" s="4"/>
      <c r="U1507" s="9"/>
      <c r="AA1507" s="18"/>
      <c r="AC1507" s="75"/>
    </row>
    <row r="1508" spans="2:29" s="12" customFormat="1" x14ac:dyDescent="0.25">
      <c r="B1508" s="2"/>
      <c r="C1508" s="1"/>
      <c r="D1508" s="9"/>
      <c r="E1508" s="4"/>
      <c r="F1508" s="1"/>
      <c r="G1508" s="8"/>
      <c r="H1508" s="1"/>
      <c r="I1508" s="1"/>
      <c r="J1508" s="4"/>
      <c r="K1508" s="4"/>
      <c r="L1508" s="4"/>
      <c r="M1508" s="4"/>
      <c r="N1508" s="4"/>
      <c r="O1508" s="4"/>
      <c r="P1508" s="4"/>
      <c r="Q1508" s="4"/>
      <c r="R1508" s="58"/>
      <c r="S1508" s="61"/>
      <c r="T1508" s="4"/>
      <c r="U1508" s="9"/>
      <c r="AA1508" s="18"/>
      <c r="AC1508" s="75"/>
    </row>
    <row r="1509" spans="2:29" s="12" customFormat="1" x14ac:dyDescent="0.25">
      <c r="B1509" s="2"/>
      <c r="C1509" s="1"/>
      <c r="D1509" s="9"/>
      <c r="E1509" s="4"/>
      <c r="F1509" s="1"/>
      <c r="G1509" s="8"/>
      <c r="H1509" s="1"/>
      <c r="I1509" s="1"/>
      <c r="J1509" s="4"/>
      <c r="K1509" s="4"/>
      <c r="L1509" s="4"/>
      <c r="M1509" s="4"/>
      <c r="N1509" s="4"/>
      <c r="O1509" s="4"/>
      <c r="P1509" s="4"/>
      <c r="Q1509" s="4"/>
      <c r="R1509" s="58"/>
      <c r="S1509" s="61"/>
      <c r="T1509" s="4"/>
      <c r="U1509" s="9"/>
      <c r="AA1509" s="18"/>
      <c r="AC1509" s="75"/>
    </row>
    <row r="1510" spans="2:29" s="12" customFormat="1" x14ac:dyDescent="0.25">
      <c r="B1510" s="2"/>
      <c r="C1510" s="1"/>
      <c r="D1510" s="9"/>
      <c r="E1510" s="4"/>
      <c r="F1510" s="1"/>
      <c r="G1510" s="8"/>
      <c r="H1510" s="1"/>
      <c r="I1510" s="1"/>
      <c r="J1510" s="4"/>
      <c r="K1510" s="4"/>
      <c r="L1510" s="4"/>
      <c r="M1510" s="4"/>
      <c r="N1510" s="4"/>
      <c r="O1510" s="4"/>
      <c r="P1510" s="4"/>
      <c r="Q1510" s="4"/>
      <c r="R1510" s="58"/>
      <c r="S1510" s="61"/>
      <c r="T1510" s="4"/>
      <c r="U1510" s="9"/>
      <c r="AA1510" s="18"/>
      <c r="AC1510" s="75"/>
    </row>
    <row r="1511" spans="2:29" s="12" customFormat="1" x14ac:dyDescent="0.25">
      <c r="B1511" s="2"/>
      <c r="C1511" s="1"/>
      <c r="D1511" s="9"/>
      <c r="E1511" s="4"/>
      <c r="F1511" s="1"/>
      <c r="G1511" s="8"/>
      <c r="H1511" s="1"/>
      <c r="I1511" s="1"/>
      <c r="J1511" s="4"/>
      <c r="K1511" s="4"/>
      <c r="L1511" s="4"/>
      <c r="M1511" s="4"/>
      <c r="N1511" s="4"/>
      <c r="O1511" s="4"/>
      <c r="P1511" s="4"/>
      <c r="Q1511" s="4"/>
      <c r="R1511" s="58"/>
      <c r="S1511" s="61"/>
      <c r="T1511" s="4"/>
      <c r="U1511" s="9"/>
      <c r="AA1511" s="18"/>
      <c r="AC1511" s="75"/>
    </row>
    <row r="1512" spans="2:29" s="12" customFormat="1" x14ac:dyDescent="0.25">
      <c r="B1512" s="2"/>
      <c r="C1512" s="1"/>
      <c r="D1512" s="9"/>
      <c r="E1512" s="4"/>
      <c r="F1512" s="1"/>
      <c r="G1512" s="8"/>
      <c r="H1512" s="1"/>
      <c r="I1512" s="1"/>
      <c r="J1512" s="4"/>
      <c r="K1512" s="4"/>
      <c r="L1512" s="4"/>
      <c r="M1512" s="4"/>
      <c r="N1512" s="4"/>
      <c r="O1512" s="4"/>
      <c r="P1512" s="4"/>
      <c r="Q1512" s="4"/>
      <c r="R1512" s="58"/>
      <c r="S1512" s="61"/>
      <c r="T1512" s="4"/>
      <c r="U1512" s="9"/>
      <c r="AA1512" s="18"/>
      <c r="AC1512" s="75"/>
    </row>
    <row r="1513" spans="2:29" s="12" customFormat="1" x14ac:dyDescent="0.25">
      <c r="B1513" s="2"/>
      <c r="C1513" s="1"/>
      <c r="D1513" s="9"/>
      <c r="E1513" s="4"/>
      <c r="F1513" s="1"/>
      <c r="G1513" s="8"/>
      <c r="H1513" s="1"/>
      <c r="I1513" s="1"/>
      <c r="J1513" s="4"/>
      <c r="K1513" s="4"/>
      <c r="L1513" s="4"/>
      <c r="M1513" s="4"/>
      <c r="N1513" s="4"/>
      <c r="O1513" s="4"/>
      <c r="P1513" s="4"/>
      <c r="Q1513" s="4"/>
      <c r="R1513" s="58"/>
      <c r="S1513" s="61"/>
      <c r="T1513" s="4"/>
      <c r="U1513" s="9"/>
      <c r="AA1513" s="18"/>
      <c r="AC1513" s="75"/>
    </row>
    <row r="1514" spans="2:29" s="12" customFormat="1" x14ac:dyDescent="0.25">
      <c r="B1514" s="2"/>
      <c r="C1514" s="1"/>
      <c r="D1514" s="9"/>
      <c r="E1514" s="4"/>
      <c r="F1514" s="1"/>
      <c r="G1514" s="8"/>
      <c r="H1514" s="1"/>
      <c r="I1514" s="1"/>
      <c r="J1514" s="4"/>
      <c r="K1514" s="4"/>
      <c r="L1514" s="4"/>
      <c r="M1514" s="4"/>
      <c r="N1514" s="4"/>
      <c r="O1514" s="4"/>
      <c r="P1514" s="4"/>
      <c r="Q1514" s="4"/>
      <c r="R1514" s="58"/>
      <c r="S1514" s="61"/>
      <c r="T1514" s="4"/>
      <c r="U1514" s="9"/>
      <c r="AA1514" s="18"/>
      <c r="AC1514" s="75"/>
    </row>
    <row r="1515" spans="2:29" s="12" customFormat="1" x14ac:dyDescent="0.25">
      <c r="B1515" s="2"/>
      <c r="C1515" s="1"/>
      <c r="D1515" s="9"/>
      <c r="E1515" s="4"/>
      <c r="F1515" s="1"/>
      <c r="G1515" s="8"/>
      <c r="H1515" s="1"/>
      <c r="I1515" s="1"/>
      <c r="J1515" s="4"/>
      <c r="K1515" s="4"/>
      <c r="L1515" s="4"/>
      <c r="M1515" s="4"/>
      <c r="N1515" s="4"/>
      <c r="O1515" s="4"/>
      <c r="P1515" s="4"/>
      <c r="Q1515" s="4"/>
      <c r="R1515" s="58"/>
      <c r="S1515" s="61"/>
      <c r="T1515" s="4"/>
      <c r="U1515" s="9"/>
      <c r="AA1515" s="18"/>
      <c r="AC1515" s="75"/>
    </row>
    <row r="1516" spans="2:29" s="12" customFormat="1" x14ac:dyDescent="0.25">
      <c r="B1516" s="2"/>
      <c r="C1516" s="1"/>
      <c r="D1516" s="9"/>
      <c r="E1516" s="4"/>
      <c r="F1516" s="1"/>
      <c r="G1516" s="8"/>
      <c r="H1516" s="1"/>
      <c r="I1516" s="1"/>
      <c r="J1516" s="4"/>
      <c r="K1516" s="4"/>
      <c r="L1516" s="4"/>
      <c r="M1516" s="4"/>
      <c r="N1516" s="4"/>
      <c r="O1516" s="4"/>
      <c r="P1516" s="4"/>
      <c r="Q1516" s="4"/>
      <c r="R1516" s="58"/>
      <c r="S1516" s="61"/>
      <c r="T1516" s="4"/>
      <c r="U1516" s="9"/>
      <c r="AA1516" s="18"/>
      <c r="AC1516" s="75"/>
    </row>
    <row r="1517" spans="2:29" s="12" customFormat="1" x14ac:dyDescent="0.25">
      <c r="B1517" s="2"/>
      <c r="C1517" s="1"/>
      <c r="D1517" s="9"/>
      <c r="E1517" s="4"/>
      <c r="F1517" s="1"/>
      <c r="G1517" s="8"/>
      <c r="H1517" s="1"/>
      <c r="I1517" s="1"/>
      <c r="J1517" s="4"/>
      <c r="K1517" s="4"/>
      <c r="L1517" s="4"/>
      <c r="M1517" s="4"/>
      <c r="N1517" s="4"/>
      <c r="O1517" s="4"/>
      <c r="P1517" s="4"/>
      <c r="Q1517" s="4"/>
      <c r="R1517" s="58"/>
      <c r="S1517" s="61"/>
      <c r="T1517" s="4"/>
      <c r="U1517" s="9"/>
      <c r="AA1517" s="18"/>
      <c r="AC1517" s="75"/>
    </row>
    <row r="1518" spans="2:29" s="12" customFormat="1" x14ac:dyDescent="0.25">
      <c r="B1518" s="2"/>
      <c r="C1518" s="1"/>
      <c r="D1518" s="9"/>
      <c r="E1518" s="4"/>
      <c r="F1518" s="1"/>
      <c r="G1518" s="8"/>
      <c r="H1518" s="1"/>
      <c r="I1518" s="1"/>
      <c r="J1518" s="4"/>
      <c r="K1518" s="4"/>
      <c r="L1518" s="4"/>
      <c r="M1518" s="4"/>
      <c r="N1518" s="4"/>
      <c r="O1518" s="4"/>
      <c r="P1518" s="4"/>
      <c r="Q1518" s="4"/>
      <c r="R1518" s="58"/>
      <c r="S1518" s="61"/>
      <c r="T1518" s="4"/>
      <c r="U1518" s="9"/>
      <c r="AA1518" s="18"/>
      <c r="AC1518" s="75"/>
    </row>
    <row r="1519" spans="2:29" s="12" customFormat="1" x14ac:dyDescent="0.25">
      <c r="B1519" s="2"/>
      <c r="C1519" s="1"/>
      <c r="D1519" s="9"/>
      <c r="E1519" s="4"/>
      <c r="F1519" s="1"/>
      <c r="G1519" s="8"/>
      <c r="H1519" s="1"/>
      <c r="I1519" s="1"/>
      <c r="J1519" s="4"/>
      <c r="K1519" s="4"/>
      <c r="L1519" s="4"/>
      <c r="M1519" s="4"/>
      <c r="N1519" s="4"/>
      <c r="O1519" s="4"/>
      <c r="P1519" s="4"/>
      <c r="Q1519" s="4"/>
      <c r="R1519" s="58"/>
      <c r="S1519" s="61"/>
      <c r="T1519" s="4"/>
      <c r="U1519" s="9"/>
      <c r="AA1519" s="18"/>
      <c r="AC1519" s="75"/>
    </row>
    <row r="1520" spans="2:29" s="12" customFormat="1" x14ac:dyDescent="0.25">
      <c r="B1520" s="2"/>
      <c r="C1520" s="1"/>
      <c r="D1520" s="9"/>
      <c r="E1520" s="4"/>
      <c r="F1520" s="1"/>
      <c r="G1520" s="8"/>
      <c r="H1520" s="1"/>
      <c r="I1520" s="1"/>
      <c r="J1520" s="4"/>
      <c r="K1520" s="4"/>
      <c r="L1520" s="4"/>
      <c r="M1520" s="4"/>
      <c r="N1520" s="4"/>
      <c r="O1520" s="4"/>
      <c r="P1520" s="4"/>
      <c r="Q1520" s="4"/>
      <c r="R1520" s="58"/>
      <c r="S1520" s="61"/>
      <c r="T1520" s="4"/>
      <c r="U1520" s="9"/>
      <c r="AA1520" s="18"/>
      <c r="AC1520" s="75"/>
    </row>
    <row r="1521" spans="2:29" s="12" customFormat="1" x14ac:dyDescent="0.25">
      <c r="B1521" s="2"/>
      <c r="C1521" s="1"/>
      <c r="D1521" s="9"/>
      <c r="E1521" s="4"/>
      <c r="F1521" s="1"/>
      <c r="G1521" s="8"/>
      <c r="H1521" s="1"/>
      <c r="I1521" s="1"/>
      <c r="J1521" s="4"/>
      <c r="K1521" s="4"/>
      <c r="L1521" s="4"/>
      <c r="M1521" s="4"/>
      <c r="N1521" s="4"/>
      <c r="O1521" s="4"/>
      <c r="P1521" s="4"/>
      <c r="Q1521" s="4"/>
      <c r="R1521" s="58"/>
      <c r="S1521" s="61"/>
      <c r="T1521" s="4"/>
      <c r="U1521" s="9"/>
      <c r="AA1521" s="18"/>
      <c r="AC1521" s="75"/>
    </row>
    <row r="1522" spans="2:29" s="12" customFormat="1" x14ac:dyDescent="0.25">
      <c r="B1522" s="2"/>
      <c r="C1522" s="1"/>
      <c r="D1522" s="9"/>
      <c r="E1522" s="4"/>
      <c r="F1522" s="1"/>
      <c r="G1522" s="8"/>
      <c r="H1522" s="1"/>
      <c r="I1522" s="1"/>
      <c r="J1522" s="4"/>
      <c r="K1522" s="4"/>
      <c r="L1522" s="4"/>
      <c r="M1522" s="4"/>
      <c r="N1522" s="4"/>
      <c r="O1522" s="4"/>
      <c r="P1522" s="4"/>
      <c r="Q1522" s="4"/>
      <c r="R1522" s="58"/>
      <c r="S1522" s="61"/>
      <c r="T1522" s="4"/>
      <c r="U1522" s="9"/>
      <c r="AA1522" s="18"/>
      <c r="AC1522" s="75"/>
    </row>
    <row r="1523" spans="2:29" s="12" customFormat="1" x14ac:dyDescent="0.25">
      <c r="B1523" s="2"/>
      <c r="C1523" s="1"/>
      <c r="D1523" s="9"/>
      <c r="E1523" s="4"/>
      <c r="F1523" s="1"/>
      <c r="G1523" s="8"/>
      <c r="H1523" s="1"/>
      <c r="I1523" s="1"/>
      <c r="J1523" s="4"/>
      <c r="K1523" s="4"/>
      <c r="L1523" s="4"/>
      <c r="M1523" s="4"/>
      <c r="N1523" s="4"/>
      <c r="O1523" s="4"/>
      <c r="P1523" s="4"/>
      <c r="Q1523" s="4"/>
      <c r="R1523" s="58"/>
      <c r="S1523" s="61"/>
      <c r="T1523" s="4"/>
      <c r="U1523" s="9"/>
      <c r="AA1523" s="18"/>
      <c r="AC1523" s="75"/>
    </row>
    <row r="1524" spans="2:29" s="12" customFormat="1" x14ac:dyDescent="0.25">
      <c r="B1524" s="2"/>
      <c r="C1524" s="1"/>
      <c r="D1524" s="9"/>
      <c r="E1524" s="4"/>
      <c r="F1524" s="1"/>
      <c r="G1524" s="8"/>
      <c r="H1524" s="1"/>
      <c r="I1524" s="1"/>
      <c r="J1524" s="4"/>
      <c r="K1524" s="4"/>
      <c r="L1524" s="4"/>
      <c r="M1524" s="4"/>
      <c r="N1524" s="4"/>
      <c r="O1524" s="4"/>
      <c r="P1524" s="4"/>
      <c r="Q1524" s="4"/>
      <c r="R1524" s="58"/>
      <c r="S1524" s="61"/>
      <c r="T1524" s="4"/>
      <c r="U1524" s="9"/>
      <c r="AA1524" s="18"/>
      <c r="AC1524" s="75"/>
    </row>
    <row r="1525" spans="2:29" s="12" customFormat="1" x14ac:dyDescent="0.25">
      <c r="B1525" s="2"/>
      <c r="C1525" s="1"/>
      <c r="D1525" s="9"/>
      <c r="E1525" s="4"/>
      <c r="F1525" s="1"/>
      <c r="G1525" s="8"/>
      <c r="H1525" s="1"/>
      <c r="I1525" s="1"/>
      <c r="J1525" s="4"/>
      <c r="K1525" s="4"/>
      <c r="L1525" s="4"/>
      <c r="M1525" s="4"/>
      <c r="N1525" s="4"/>
      <c r="O1525" s="4"/>
      <c r="P1525" s="4"/>
      <c r="Q1525" s="4"/>
      <c r="R1525" s="58"/>
      <c r="S1525" s="61"/>
      <c r="T1525" s="4"/>
      <c r="U1525" s="9"/>
      <c r="AA1525" s="18"/>
      <c r="AC1525" s="75"/>
    </row>
    <row r="1526" spans="2:29" s="12" customFormat="1" x14ac:dyDescent="0.25">
      <c r="B1526" s="2"/>
      <c r="C1526" s="1"/>
      <c r="D1526" s="9"/>
      <c r="E1526" s="4"/>
      <c r="F1526" s="1"/>
      <c r="G1526" s="8"/>
      <c r="H1526" s="1"/>
      <c r="I1526" s="1"/>
      <c r="J1526" s="4"/>
      <c r="K1526" s="4"/>
      <c r="L1526" s="4"/>
      <c r="M1526" s="4"/>
      <c r="N1526" s="4"/>
      <c r="O1526" s="4"/>
      <c r="P1526" s="4"/>
      <c r="Q1526" s="4"/>
      <c r="R1526" s="58"/>
      <c r="S1526" s="61"/>
      <c r="T1526" s="4"/>
      <c r="U1526" s="9"/>
      <c r="AA1526" s="18"/>
      <c r="AC1526" s="75"/>
    </row>
    <row r="1527" spans="2:29" s="12" customFormat="1" x14ac:dyDescent="0.25">
      <c r="B1527" s="2"/>
      <c r="C1527" s="1"/>
      <c r="D1527" s="9"/>
      <c r="E1527" s="4"/>
      <c r="F1527" s="1"/>
      <c r="G1527" s="8"/>
      <c r="H1527" s="1"/>
      <c r="I1527" s="1"/>
      <c r="J1527" s="4"/>
      <c r="K1527" s="4"/>
      <c r="L1527" s="4"/>
      <c r="M1527" s="4"/>
      <c r="N1527" s="4"/>
      <c r="O1527" s="4"/>
      <c r="P1527" s="4"/>
      <c r="Q1527" s="4"/>
      <c r="R1527" s="58"/>
      <c r="S1527" s="61"/>
      <c r="T1527" s="4"/>
      <c r="U1527" s="9"/>
      <c r="AA1527" s="18"/>
      <c r="AC1527" s="75"/>
    </row>
    <row r="1528" spans="2:29" s="12" customFormat="1" x14ac:dyDescent="0.25">
      <c r="B1528" s="2"/>
      <c r="C1528" s="1"/>
      <c r="D1528" s="9"/>
      <c r="E1528" s="4"/>
      <c r="F1528" s="1"/>
      <c r="G1528" s="8"/>
      <c r="H1528" s="1"/>
      <c r="I1528" s="1"/>
      <c r="J1528" s="4"/>
      <c r="K1528" s="4"/>
      <c r="L1528" s="4"/>
      <c r="M1528" s="4"/>
      <c r="N1528" s="4"/>
      <c r="O1528" s="4"/>
      <c r="P1528" s="4"/>
      <c r="Q1528" s="4"/>
      <c r="R1528" s="58"/>
      <c r="S1528" s="61"/>
      <c r="T1528" s="4"/>
      <c r="U1528" s="9"/>
      <c r="AA1528" s="18"/>
      <c r="AC1528" s="75"/>
    </row>
    <row r="1529" spans="2:29" s="12" customFormat="1" x14ac:dyDescent="0.25">
      <c r="B1529" s="2"/>
      <c r="C1529" s="1"/>
      <c r="D1529" s="9"/>
      <c r="E1529" s="4"/>
      <c r="F1529" s="1"/>
      <c r="G1529" s="8"/>
      <c r="H1529" s="1"/>
      <c r="I1529" s="1"/>
      <c r="J1529" s="4"/>
      <c r="K1529" s="4"/>
      <c r="L1529" s="4"/>
      <c r="M1529" s="4"/>
      <c r="N1529" s="4"/>
      <c r="O1529" s="4"/>
      <c r="P1529" s="4"/>
      <c r="Q1529" s="4"/>
      <c r="R1529" s="58"/>
      <c r="S1529" s="61"/>
      <c r="T1529" s="4"/>
      <c r="U1529" s="9"/>
      <c r="AA1529" s="18"/>
      <c r="AC1529" s="75"/>
    </row>
    <row r="1530" spans="2:29" s="12" customFormat="1" x14ac:dyDescent="0.25">
      <c r="B1530" s="2"/>
      <c r="C1530" s="1"/>
      <c r="D1530" s="9"/>
      <c r="E1530" s="4"/>
      <c r="F1530" s="1"/>
      <c r="G1530" s="8"/>
      <c r="H1530" s="1"/>
      <c r="I1530" s="1"/>
      <c r="J1530" s="4"/>
      <c r="K1530" s="4"/>
      <c r="L1530" s="4"/>
      <c r="M1530" s="4"/>
      <c r="N1530" s="4"/>
      <c r="O1530" s="4"/>
      <c r="P1530" s="4"/>
      <c r="Q1530" s="4"/>
      <c r="R1530" s="58"/>
      <c r="S1530" s="61"/>
      <c r="T1530" s="4"/>
      <c r="U1530" s="9"/>
      <c r="AA1530" s="18"/>
      <c r="AC1530" s="75"/>
    </row>
    <row r="1531" spans="2:29" s="12" customFormat="1" x14ac:dyDescent="0.25">
      <c r="B1531" s="2"/>
      <c r="C1531" s="1"/>
      <c r="D1531" s="9"/>
      <c r="E1531" s="4"/>
      <c r="F1531" s="1"/>
      <c r="G1531" s="8"/>
      <c r="H1531" s="1"/>
      <c r="I1531" s="1"/>
      <c r="J1531" s="4"/>
      <c r="K1531" s="4"/>
      <c r="L1531" s="4"/>
      <c r="M1531" s="4"/>
      <c r="N1531" s="4"/>
      <c r="O1531" s="4"/>
      <c r="P1531" s="4"/>
      <c r="Q1531" s="4"/>
      <c r="R1531" s="58"/>
      <c r="S1531" s="61"/>
      <c r="T1531" s="4"/>
      <c r="U1531" s="9"/>
      <c r="AA1531" s="18"/>
      <c r="AC1531" s="75"/>
    </row>
    <row r="1532" spans="2:29" s="12" customFormat="1" x14ac:dyDescent="0.25">
      <c r="B1532" s="2"/>
      <c r="C1532" s="1"/>
      <c r="D1532" s="9"/>
      <c r="E1532" s="4"/>
      <c r="F1532" s="1"/>
      <c r="G1532" s="8"/>
      <c r="H1532" s="1"/>
      <c r="I1532" s="1"/>
      <c r="J1532" s="4"/>
      <c r="K1532" s="4"/>
      <c r="L1532" s="4"/>
      <c r="M1532" s="4"/>
      <c r="N1532" s="4"/>
      <c r="O1532" s="4"/>
      <c r="P1532" s="4"/>
      <c r="Q1532" s="4"/>
      <c r="R1532" s="58"/>
      <c r="S1532" s="61"/>
      <c r="T1532" s="4"/>
      <c r="U1532" s="9"/>
      <c r="AA1532" s="18"/>
      <c r="AC1532" s="75"/>
    </row>
    <row r="1533" spans="2:29" s="12" customFormat="1" x14ac:dyDescent="0.25">
      <c r="B1533" s="2"/>
      <c r="C1533" s="1"/>
      <c r="D1533" s="9"/>
      <c r="E1533" s="4"/>
      <c r="F1533" s="1"/>
      <c r="G1533" s="8"/>
      <c r="H1533" s="1"/>
      <c r="I1533" s="1"/>
      <c r="J1533" s="4"/>
      <c r="K1533" s="4"/>
      <c r="L1533" s="4"/>
      <c r="M1533" s="4"/>
      <c r="N1533" s="4"/>
      <c r="O1533" s="4"/>
      <c r="P1533" s="4"/>
      <c r="Q1533" s="4"/>
      <c r="R1533" s="58"/>
      <c r="S1533" s="61"/>
      <c r="T1533" s="4"/>
      <c r="U1533" s="9"/>
      <c r="AA1533" s="18"/>
      <c r="AC1533" s="75"/>
    </row>
    <row r="1534" spans="2:29" s="12" customFormat="1" x14ac:dyDescent="0.25">
      <c r="B1534" s="2"/>
      <c r="C1534" s="1"/>
      <c r="D1534" s="9"/>
      <c r="E1534" s="4"/>
      <c r="F1534" s="1"/>
      <c r="G1534" s="8"/>
      <c r="H1534" s="1"/>
      <c r="I1534" s="1"/>
      <c r="J1534" s="4"/>
      <c r="K1534" s="4"/>
      <c r="L1534" s="4"/>
      <c r="M1534" s="4"/>
      <c r="N1534" s="4"/>
      <c r="O1534" s="4"/>
      <c r="P1534" s="4"/>
      <c r="Q1534" s="4"/>
      <c r="R1534" s="58"/>
      <c r="S1534" s="61"/>
      <c r="T1534" s="4"/>
      <c r="U1534" s="9"/>
      <c r="AA1534" s="18"/>
      <c r="AC1534" s="75"/>
    </row>
    <row r="1535" spans="2:29" s="12" customFormat="1" x14ac:dyDescent="0.25">
      <c r="B1535" s="2"/>
      <c r="C1535" s="1"/>
      <c r="D1535" s="9"/>
      <c r="E1535" s="4"/>
      <c r="F1535" s="1"/>
      <c r="G1535" s="8"/>
      <c r="H1535" s="1"/>
      <c r="I1535" s="1"/>
      <c r="J1535" s="4"/>
      <c r="K1535" s="4"/>
      <c r="L1535" s="4"/>
      <c r="M1535" s="4"/>
      <c r="N1535" s="4"/>
      <c r="O1535" s="4"/>
      <c r="P1535" s="4"/>
      <c r="Q1535" s="4"/>
      <c r="R1535" s="58"/>
      <c r="S1535" s="61"/>
      <c r="T1535" s="4"/>
      <c r="U1535" s="9"/>
      <c r="AA1535" s="18"/>
      <c r="AC1535" s="75"/>
    </row>
    <row r="1536" spans="2:29" s="12" customFormat="1" x14ac:dyDescent="0.25">
      <c r="B1536" s="2"/>
      <c r="C1536" s="1"/>
      <c r="D1536" s="9"/>
      <c r="E1536" s="4"/>
      <c r="F1536" s="1"/>
      <c r="G1536" s="8"/>
      <c r="H1536" s="1"/>
      <c r="I1536" s="1"/>
      <c r="J1536" s="4"/>
      <c r="K1536" s="4"/>
      <c r="L1536" s="4"/>
      <c r="M1536" s="4"/>
      <c r="N1536" s="4"/>
      <c r="O1536" s="4"/>
      <c r="P1536" s="4"/>
      <c r="Q1536" s="4"/>
      <c r="R1536" s="58"/>
      <c r="S1536" s="61"/>
      <c r="T1536" s="4"/>
      <c r="U1536" s="9"/>
      <c r="AA1536" s="18"/>
      <c r="AC1536" s="75"/>
    </row>
    <row r="1537" spans="2:29" s="12" customFormat="1" x14ac:dyDescent="0.25">
      <c r="B1537" s="2"/>
      <c r="C1537" s="1"/>
      <c r="D1537" s="9"/>
      <c r="E1537" s="4"/>
      <c r="F1537" s="1"/>
      <c r="G1537" s="8"/>
      <c r="H1537" s="1"/>
      <c r="I1537" s="1"/>
      <c r="J1537" s="4"/>
      <c r="K1537" s="4"/>
      <c r="L1537" s="4"/>
      <c r="M1537" s="4"/>
      <c r="N1537" s="4"/>
      <c r="O1537" s="4"/>
      <c r="P1537" s="4"/>
      <c r="Q1537" s="4"/>
      <c r="R1537" s="58"/>
      <c r="S1537" s="61"/>
      <c r="T1537" s="4"/>
      <c r="U1537" s="9"/>
      <c r="AA1537" s="18"/>
      <c r="AC1537" s="75"/>
    </row>
    <row r="1538" spans="2:29" s="12" customFormat="1" x14ac:dyDescent="0.25">
      <c r="B1538" s="2"/>
      <c r="C1538" s="1"/>
      <c r="D1538" s="9"/>
      <c r="E1538" s="4"/>
      <c r="F1538" s="1"/>
      <c r="G1538" s="8"/>
      <c r="H1538" s="1"/>
      <c r="I1538" s="1"/>
      <c r="J1538" s="4"/>
      <c r="K1538" s="4"/>
      <c r="L1538" s="4"/>
      <c r="M1538" s="4"/>
      <c r="N1538" s="4"/>
      <c r="O1538" s="4"/>
      <c r="P1538" s="4"/>
      <c r="Q1538" s="4"/>
      <c r="R1538" s="58"/>
      <c r="S1538" s="61"/>
      <c r="T1538" s="4"/>
      <c r="U1538" s="9"/>
      <c r="AA1538" s="18"/>
      <c r="AC1538" s="75"/>
    </row>
    <row r="1539" spans="2:29" s="12" customFormat="1" x14ac:dyDescent="0.25">
      <c r="B1539" s="2"/>
      <c r="C1539" s="1"/>
      <c r="D1539" s="9"/>
      <c r="E1539" s="4"/>
      <c r="F1539" s="1"/>
      <c r="G1539" s="8"/>
      <c r="H1539" s="1"/>
      <c r="I1539" s="1"/>
      <c r="J1539" s="4"/>
      <c r="K1539" s="4"/>
      <c r="L1539" s="4"/>
      <c r="M1539" s="4"/>
      <c r="N1539" s="4"/>
      <c r="O1539" s="4"/>
      <c r="P1539" s="4"/>
      <c r="Q1539" s="4"/>
      <c r="R1539" s="58"/>
      <c r="S1539" s="61"/>
      <c r="T1539" s="4"/>
      <c r="U1539" s="9"/>
      <c r="AA1539" s="18"/>
      <c r="AC1539" s="75"/>
    </row>
    <row r="1540" spans="2:29" s="12" customFormat="1" x14ac:dyDescent="0.25">
      <c r="B1540" s="2"/>
      <c r="C1540" s="1"/>
      <c r="D1540" s="9"/>
      <c r="E1540" s="4"/>
      <c r="F1540" s="1"/>
      <c r="G1540" s="8"/>
      <c r="H1540" s="1"/>
      <c r="I1540" s="1"/>
      <c r="J1540" s="4"/>
      <c r="K1540" s="4"/>
      <c r="L1540" s="4"/>
      <c r="M1540" s="4"/>
      <c r="N1540" s="4"/>
      <c r="O1540" s="4"/>
      <c r="P1540" s="4"/>
      <c r="Q1540" s="4"/>
      <c r="R1540" s="58"/>
      <c r="S1540" s="61"/>
      <c r="T1540" s="4"/>
      <c r="U1540" s="9"/>
      <c r="AA1540" s="18"/>
      <c r="AC1540" s="75"/>
    </row>
    <row r="1541" spans="2:29" s="12" customFormat="1" x14ac:dyDescent="0.25">
      <c r="B1541" s="2"/>
      <c r="C1541" s="1"/>
      <c r="D1541" s="9"/>
      <c r="E1541" s="4"/>
      <c r="F1541" s="1"/>
      <c r="G1541" s="8"/>
      <c r="H1541" s="1"/>
      <c r="I1541" s="1"/>
      <c r="J1541" s="4"/>
      <c r="K1541" s="4"/>
      <c r="L1541" s="4"/>
      <c r="M1541" s="4"/>
      <c r="N1541" s="4"/>
      <c r="O1541" s="4"/>
      <c r="P1541" s="4"/>
      <c r="Q1541" s="4"/>
      <c r="R1541" s="58"/>
      <c r="S1541" s="61"/>
      <c r="T1541" s="4"/>
      <c r="U1541" s="9"/>
      <c r="AA1541" s="18"/>
      <c r="AC1541" s="75"/>
    </row>
    <row r="1542" spans="2:29" s="12" customFormat="1" x14ac:dyDescent="0.25">
      <c r="B1542" s="2"/>
      <c r="C1542" s="1"/>
      <c r="D1542" s="9"/>
      <c r="E1542" s="4"/>
      <c r="F1542" s="1"/>
      <c r="G1542" s="8"/>
      <c r="H1542" s="1"/>
      <c r="I1542" s="1"/>
      <c r="J1542" s="4"/>
      <c r="K1542" s="4"/>
      <c r="L1542" s="4"/>
      <c r="M1542" s="4"/>
      <c r="N1542" s="4"/>
      <c r="O1542" s="4"/>
      <c r="P1542" s="4"/>
      <c r="Q1542" s="4"/>
      <c r="R1542" s="58"/>
      <c r="S1542" s="61"/>
      <c r="T1542" s="4"/>
      <c r="U1542" s="9"/>
      <c r="AA1542" s="18"/>
      <c r="AC1542" s="75"/>
    </row>
    <row r="1543" spans="2:29" s="12" customFormat="1" x14ac:dyDescent="0.25">
      <c r="B1543" s="2"/>
      <c r="C1543" s="1"/>
      <c r="D1543" s="9"/>
      <c r="E1543" s="4"/>
      <c r="F1543" s="1"/>
      <c r="G1543" s="8"/>
      <c r="H1543" s="1"/>
      <c r="I1543" s="1"/>
      <c r="J1543" s="4"/>
      <c r="K1543" s="4"/>
      <c r="L1543" s="4"/>
      <c r="M1543" s="4"/>
      <c r="N1543" s="4"/>
      <c r="O1543" s="4"/>
      <c r="P1543" s="4"/>
      <c r="Q1543" s="4"/>
      <c r="R1543" s="58"/>
      <c r="S1543" s="61"/>
      <c r="T1543" s="4"/>
      <c r="U1543" s="9"/>
      <c r="AA1543" s="18"/>
      <c r="AC1543" s="75"/>
    </row>
    <row r="1544" spans="2:29" s="12" customFormat="1" x14ac:dyDescent="0.25">
      <c r="B1544" s="2"/>
      <c r="C1544" s="1"/>
      <c r="D1544" s="9"/>
      <c r="E1544" s="4"/>
      <c r="F1544" s="1"/>
      <c r="G1544" s="8"/>
      <c r="H1544" s="1"/>
      <c r="I1544" s="1"/>
      <c r="J1544" s="4"/>
      <c r="K1544" s="4"/>
      <c r="L1544" s="4"/>
      <c r="M1544" s="4"/>
      <c r="N1544" s="4"/>
      <c r="O1544" s="4"/>
      <c r="P1544" s="4"/>
      <c r="Q1544" s="4"/>
      <c r="R1544" s="58"/>
      <c r="S1544" s="61"/>
      <c r="T1544" s="4"/>
      <c r="U1544" s="9"/>
      <c r="AA1544" s="18"/>
      <c r="AC1544" s="75"/>
    </row>
    <row r="1545" spans="2:29" s="12" customFormat="1" x14ac:dyDescent="0.25">
      <c r="B1545" s="2"/>
      <c r="C1545" s="1"/>
      <c r="D1545" s="9"/>
      <c r="E1545" s="4"/>
      <c r="F1545" s="1"/>
      <c r="G1545" s="8"/>
      <c r="H1545" s="1"/>
      <c r="I1545" s="1"/>
      <c r="J1545" s="4"/>
      <c r="K1545" s="4"/>
      <c r="L1545" s="4"/>
      <c r="M1545" s="4"/>
      <c r="N1545" s="4"/>
      <c r="O1545" s="4"/>
      <c r="P1545" s="4"/>
      <c r="Q1545" s="4"/>
      <c r="R1545" s="58"/>
      <c r="S1545" s="61"/>
      <c r="T1545" s="4"/>
      <c r="U1545" s="9"/>
      <c r="AA1545" s="18"/>
      <c r="AC1545" s="75"/>
    </row>
    <row r="1546" spans="2:29" s="12" customFormat="1" x14ac:dyDescent="0.25">
      <c r="B1546" s="2"/>
      <c r="C1546" s="1"/>
      <c r="D1546" s="9"/>
      <c r="E1546" s="4"/>
      <c r="F1546" s="1"/>
      <c r="G1546" s="8"/>
      <c r="H1546" s="1"/>
      <c r="I1546" s="1"/>
      <c r="J1546" s="4"/>
      <c r="K1546" s="4"/>
      <c r="L1546" s="4"/>
      <c r="M1546" s="4"/>
      <c r="N1546" s="4"/>
      <c r="O1546" s="4"/>
      <c r="P1546" s="4"/>
      <c r="Q1546" s="4"/>
      <c r="R1546" s="58"/>
      <c r="S1546" s="61"/>
      <c r="T1546" s="4"/>
      <c r="U1546" s="9"/>
      <c r="AA1546" s="18"/>
      <c r="AC1546" s="75"/>
    </row>
    <row r="1547" spans="2:29" s="12" customFormat="1" x14ac:dyDescent="0.25">
      <c r="B1547" s="2"/>
      <c r="C1547" s="1"/>
      <c r="D1547" s="9"/>
      <c r="E1547" s="4"/>
      <c r="F1547" s="1"/>
      <c r="G1547" s="8"/>
      <c r="H1547" s="1"/>
      <c r="I1547" s="1"/>
      <c r="J1547" s="4"/>
      <c r="K1547" s="4"/>
      <c r="L1547" s="4"/>
      <c r="M1547" s="4"/>
      <c r="N1547" s="4"/>
      <c r="O1547" s="4"/>
      <c r="P1547" s="4"/>
      <c r="Q1547" s="4"/>
      <c r="R1547" s="58"/>
      <c r="S1547" s="61"/>
      <c r="T1547" s="4"/>
      <c r="U1547" s="9"/>
      <c r="AA1547" s="18"/>
      <c r="AC1547" s="75"/>
    </row>
    <row r="1548" spans="2:29" s="12" customFormat="1" x14ac:dyDescent="0.25">
      <c r="B1548" s="2"/>
      <c r="C1548" s="1"/>
      <c r="D1548" s="9"/>
      <c r="E1548" s="4"/>
      <c r="F1548" s="1"/>
      <c r="G1548" s="8"/>
      <c r="H1548" s="1"/>
      <c r="I1548" s="1"/>
      <c r="J1548" s="4"/>
      <c r="K1548" s="4"/>
      <c r="L1548" s="4"/>
      <c r="M1548" s="4"/>
      <c r="N1548" s="4"/>
      <c r="O1548" s="4"/>
      <c r="P1548" s="4"/>
      <c r="Q1548" s="4"/>
      <c r="R1548" s="58"/>
      <c r="S1548" s="61"/>
      <c r="T1548" s="4"/>
      <c r="U1548" s="9"/>
      <c r="AA1548" s="18"/>
      <c r="AC1548" s="75"/>
    </row>
    <row r="1549" spans="2:29" s="12" customFormat="1" x14ac:dyDescent="0.25">
      <c r="B1549" s="2"/>
      <c r="C1549" s="1"/>
      <c r="D1549" s="9"/>
      <c r="E1549" s="4"/>
      <c r="F1549" s="1"/>
      <c r="G1549" s="8"/>
      <c r="H1549" s="1"/>
      <c r="I1549" s="1"/>
      <c r="J1549" s="4"/>
      <c r="K1549" s="4"/>
      <c r="L1549" s="4"/>
      <c r="M1549" s="4"/>
      <c r="N1549" s="4"/>
      <c r="O1549" s="4"/>
      <c r="P1549" s="4"/>
      <c r="Q1549" s="4"/>
      <c r="R1549" s="58"/>
      <c r="S1549" s="61"/>
      <c r="T1549" s="4"/>
      <c r="U1549" s="9"/>
      <c r="AA1549" s="18"/>
      <c r="AC1549" s="75"/>
    </row>
    <row r="1550" spans="2:29" s="12" customFormat="1" x14ac:dyDescent="0.25">
      <c r="B1550" s="2"/>
      <c r="C1550" s="1"/>
      <c r="D1550" s="9"/>
      <c r="E1550" s="4"/>
      <c r="F1550" s="1"/>
      <c r="G1550" s="8"/>
      <c r="H1550" s="1"/>
      <c r="I1550" s="1"/>
      <c r="J1550" s="4"/>
      <c r="K1550" s="4"/>
      <c r="L1550" s="4"/>
      <c r="M1550" s="4"/>
      <c r="N1550" s="4"/>
      <c r="O1550" s="4"/>
      <c r="P1550" s="4"/>
      <c r="Q1550" s="4"/>
      <c r="R1550" s="58"/>
      <c r="S1550" s="61"/>
      <c r="T1550" s="4"/>
      <c r="U1550" s="9"/>
      <c r="AA1550" s="18"/>
      <c r="AC1550" s="75"/>
    </row>
    <row r="1551" spans="2:29" s="12" customFormat="1" x14ac:dyDescent="0.25">
      <c r="B1551" s="2"/>
      <c r="C1551" s="1"/>
      <c r="D1551" s="9"/>
      <c r="E1551" s="4"/>
      <c r="F1551" s="1"/>
      <c r="G1551" s="8"/>
      <c r="H1551" s="1"/>
      <c r="I1551" s="1"/>
      <c r="J1551" s="4"/>
      <c r="K1551" s="4"/>
      <c r="L1551" s="4"/>
      <c r="M1551" s="4"/>
      <c r="N1551" s="4"/>
      <c r="O1551" s="4"/>
      <c r="P1551" s="4"/>
      <c r="Q1551" s="4"/>
      <c r="R1551" s="58"/>
      <c r="S1551" s="61"/>
      <c r="T1551" s="4"/>
      <c r="U1551" s="9"/>
      <c r="AA1551" s="18"/>
      <c r="AC1551" s="75"/>
    </row>
    <row r="1552" spans="2:29" s="12" customFormat="1" x14ac:dyDescent="0.25">
      <c r="B1552" s="2"/>
      <c r="C1552" s="1"/>
      <c r="D1552" s="9"/>
      <c r="E1552" s="4"/>
      <c r="F1552" s="1"/>
      <c r="G1552" s="8"/>
      <c r="H1552" s="1"/>
      <c r="I1552" s="1"/>
      <c r="J1552" s="4"/>
      <c r="K1552" s="4"/>
      <c r="L1552" s="4"/>
      <c r="M1552" s="4"/>
      <c r="N1552" s="4"/>
      <c r="O1552" s="4"/>
      <c r="P1552" s="4"/>
      <c r="Q1552" s="4"/>
      <c r="R1552" s="58"/>
      <c r="S1552" s="61"/>
      <c r="T1552" s="4"/>
      <c r="U1552" s="9"/>
      <c r="AA1552" s="18"/>
      <c r="AC1552" s="75"/>
    </row>
    <row r="1553" spans="2:29" s="12" customFormat="1" x14ac:dyDescent="0.25">
      <c r="B1553" s="2"/>
      <c r="C1553" s="1"/>
      <c r="D1553" s="9"/>
      <c r="E1553" s="4"/>
      <c r="F1553" s="1"/>
      <c r="G1553" s="8"/>
      <c r="H1553" s="1"/>
      <c r="I1553" s="1"/>
      <c r="J1553" s="4"/>
      <c r="K1553" s="4"/>
      <c r="L1553" s="4"/>
      <c r="M1553" s="4"/>
      <c r="N1553" s="4"/>
      <c r="O1553" s="4"/>
      <c r="P1553" s="4"/>
      <c r="Q1553" s="4"/>
      <c r="R1553" s="58"/>
      <c r="S1553" s="61"/>
      <c r="T1553" s="4"/>
      <c r="U1553" s="9"/>
      <c r="AA1553" s="18"/>
      <c r="AC1553" s="75"/>
    </row>
    <row r="1554" spans="2:29" s="12" customFormat="1" x14ac:dyDescent="0.25">
      <c r="B1554" s="2"/>
      <c r="C1554" s="1"/>
      <c r="D1554" s="9"/>
      <c r="E1554" s="4"/>
      <c r="F1554" s="1"/>
      <c r="G1554" s="8"/>
      <c r="H1554" s="1"/>
      <c r="I1554" s="1"/>
      <c r="J1554" s="4"/>
      <c r="K1554" s="4"/>
      <c r="L1554" s="4"/>
      <c r="M1554" s="4"/>
      <c r="N1554" s="4"/>
      <c r="O1554" s="4"/>
      <c r="P1554" s="4"/>
      <c r="Q1554" s="4"/>
      <c r="R1554" s="58"/>
      <c r="S1554" s="61"/>
      <c r="T1554" s="4"/>
      <c r="U1554" s="9"/>
      <c r="AA1554" s="18"/>
      <c r="AC1554" s="75"/>
    </row>
    <row r="1555" spans="2:29" s="12" customFormat="1" x14ac:dyDescent="0.25">
      <c r="B1555" s="2"/>
      <c r="C1555" s="1"/>
      <c r="D1555" s="9"/>
      <c r="E1555" s="4"/>
      <c r="F1555" s="1"/>
      <c r="G1555" s="8"/>
      <c r="H1555" s="1"/>
      <c r="I1555" s="1"/>
      <c r="J1555" s="4"/>
      <c r="K1555" s="4"/>
      <c r="L1555" s="4"/>
      <c r="M1555" s="4"/>
      <c r="N1555" s="4"/>
      <c r="O1555" s="4"/>
      <c r="P1555" s="4"/>
      <c r="Q1555" s="4"/>
      <c r="R1555" s="58"/>
      <c r="S1555" s="61"/>
      <c r="T1555" s="4"/>
      <c r="U1555" s="9"/>
      <c r="AA1555" s="18"/>
      <c r="AC1555" s="75"/>
    </row>
    <row r="1556" spans="2:29" s="12" customFormat="1" x14ac:dyDescent="0.25">
      <c r="B1556" s="2"/>
      <c r="C1556" s="1"/>
      <c r="D1556" s="9"/>
      <c r="E1556" s="4"/>
      <c r="F1556" s="1"/>
      <c r="G1556" s="8"/>
      <c r="H1556" s="1"/>
      <c r="I1556" s="1"/>
      <c r="J1556" s="4"/>
      <c r="K1556" s="4"/>
      <c r="L1556" s="4"/>
      <c r="M1556" s="4"/>
      <c r="N1556" s="4"/>
      <c r="O1556" s="4"/>
      <c r="P1556" s="4"/>
      <c r="Q1556" s="4"/>
      <c r="R1556" s="58"/>
      <c r="S1556" s="61"/>
      <c r="T1556" s="4"/>
      <c r="U1556" s="9"/>
      <c r="AA1556" s="18"/>
      <c r="AC1556" s="75"/>
    </row>
    <row r="1557" spans="2:29" s="12" customFormat="1" x14ac:dyDescent="0.25">
      <c r="B1557" s="2"/>
      <c r="C1557" s="1"/>
      <c r="D1557" s="9"/>
      <c r="E1557" s="4"/>
      <c r="F1557" s="1"/>
      <c r="G1557" s="8"/>
      <c r="H1557" s="1"/>
      <c r="I1557" s="1"/>
      <c r="J1557" s="4"/>
      <c r="K1557" s="4"/>
      <c r="L1557" s="4"/>
      <c r="M1557" s="4"/>
      <c r="N1557" s="4"/>
      <c r="O1557" s="4"/>
      <c r="P1557" s="4"/>
      <c r="Q1557" s="4"/>
      <c r="R1557" s="58"/>
      <c r="S1557" s="61"/>
      <c r="T1557" s="4"/>
      <c r="U1557" s="9"/>
      <c r="AA1557" s="18"/>
      <c r="AC1557" s="75"/>
    </row>
    <row r="1558" spans="2:29" s="12" customFormat="1" x14ac:dyDescent="0.25">
      <c r="B1558" s="2"/>
      <c r="C1558" s="1"/>
      <c r="D1558" s="9"/>
      <c r="E1558" s="4"/>
      <c r="F1558" s="1"/>
      <c r="G1558" s="8"/>
      <c r="H1558" s="1"/>
      <c r="I1558" s="1"/>
      <c r="J1558" s="4"/>
      <c r="K1558" s="4"/>
      <c r="L1558" s="4"/>
      <c r="M1558" s="4"/>
      <c r="N1558" s="4"/>
      <c r="O1558" s="4"/>
      <c r="P1558" s="4"/>
      <c r="Q1558" s="4"/>
      <c r="R1558" s="58"/>
      <c r="S1558" s="61"/>
      <c r="T1558" s="4"/>
      <c r="U1558" s="9"/>
      <c r="AA1558" s="18"/>
      <c r="AC1558" s="75"/>
    </row>
    <row r="1559" spans="2:29" s="12" customFormat="1" x14ac:dyDescent="0.25">
      <c r="B1559" s="2"/>
      <c r="C1559" s="1"/>
      <c r="D1559" s="9"/>
      <c r="E1559" s="4"/>
      <c r="F1559" s="1"/>
      <c r="G1559" s="8"/>
      <c r="H1559" s="1"/>
      <c r="I1559" s="1"/>
      <c r="J1559" s="4"/>
      <c r="K1559" s="4"/>
      <c r="L1559" s="4"/>
      <c r="M1559" s="4"/>
      <c r="N1559" s="4"/>
      <c r="O1559" s="4"/>
      <c r="P1559" s="4"/>
      <c r="Q1559" s="4"/>
      <c r="R1559" s="58"/>
      <c r="S1559" s="61"/>
      <c r="T1559" s="4"/>
      <c r="U1559" s="9"/>
      <c r="AA1559" s="18"/>
      <c r="AC1559" s="75"/>
    </row>
    <row r="1560" spans="2:29" s="12" customFormat="1" x14ac:dyDescent="0.25">
      <c r="B1560" s="2"/>
      <c r="C1560" s="1"/>
      <c r="D1560" s="9"/>
      <c r="E1560" s="4"/>
      <c r="F1560" s="1"/>
      <c r="G1560" s="8"/>
      <c r="H1560" s="1"/>
      <c r="I1560" s="1"/>
      <c r="J1560" s="4"/>
      <c r="K1560" s="4"/>
      <c r="L1560" s="4"/>
      <c r="M1560" s="4"/>
      <c r="N1560" s="4"/>
      <c r="O1560" s="4"/>
      <c r="P1560" s="4"/>
      <c r="Q1560" s="4"/>
      <c r="R1560" s="58"/>
      <c r="S1560" s="61"/>
      <c r="T1560" s="4"/>
      <c r="U1560" s="9"/>
      <c r="AA1560" s="18"/>
      <c r="AC1560" s="75"/>
    </row>
    <row r="1561" spans="2:29" s="12" customFormat="1" x14ac:dyDescent="0.25">
      <c r="B1561" s="2"/>
      <c r="C1561" s="1"/>
      <c r="D1561" s="9"/>
      <c r="E1561" s="4"/>
      <c r="F1561" s="1"/>
      <c r="G1561" s="8"/>
      <c r="H1561" s="1"/>
      <c r="I1561" s="1"/>
      <c r="J1561" s="4"/>
      <c r="K1561" s="4"/>
      <c r="L1561" s="4"/>
      <c r="M1561" s="4"/>
      <c r="N1561" s="4"/>
      <c r="O1561" s="4"/>
      <c r="P1561" s="4"/>
      <c r="Q1561" s="4"/>
      <c r="R1561" s="58"/>
      <c r="S1561" s="61"/>
      <c r="T1561" s="4"/>
      <c r="U1561" s="9"/>
      <c r="AA1561" s="18"/>
      <c r="AC1561" s="75"/>
    </row>
    <row r="1562" spans="2:29" s="12" customFormat="1" x14ac:dyDescent="0.25">
      <c r="B1562" s="2"/>
      <c r="C1562" s="1"/>
      <c r="D1562" s="9"/>
      <c r="E1562" s="4"/>
      <c r="F1562" s="1"/>
      <c r="G1562" s="8"/>
      <c r="H1562" s="1"/>
      <c r="I1562" s="1"/>
      <c r="J1562" s="4"/>
      <c r="K1562" s="4"/>
      <c r="L1562" s="4"/>
      <c r="M1562" s="4"/>
      <c r="N1562" s="4"/>
      <c r="O1562" s="4"/>
      <c r="P1562" s="4"/>
      <c r="Q1562" s="4"/>
      <c r="R1562" s="58"/>
      <c r="S1562" s="61"/>
      <c r="T1562" s="4"/>
      <c r="U1562" s="9"/>
      <c r="AA1562" s="18"/>
      <c r="AC1562" s="75"/>
    </row>
    <row r="1563" spans="2:29" s="12" customFormat="1" x14ac:dyDescent="0.25">
      <c r="B1563" s="2"/>
      <c r="C1563" s="1"/>
      <c r="D1563" s="9"/>
      <c r="E1563" s="4"/>
      <c r="F1563" s="1"/>
      <c r="G1563" s="8"/>
      <c r="H1563" s="1"/>
      <c r="I1563" s="1"/>
      <c r="J1563" s="4"/>
      <c r="K1563" s="4"/>
      <c r="L1563" s="4"/>
      <c r="M1563" s="4"/>
      <c r="N1563" s="4"/>
      <c r="O1563" s="4"/>
      <c r="P1563" s="4"/>
      <c r="Q1563" s="4"/>
      <c r="R1563" s="58"/>
      <c r="S1563" s="61"/>
      <c r="T1563" s="4"/>
      <c r="U1563" s="9"/>
      <c r="AA1563" s="18"/>
      <c r="AC1563" s="75"/>
    </row>
    <row r="1564" spans="2:29" s="12" customFormat="1" x14ac:dyDescent="0.25">
      <c r="B1564" s="2"/>
      <c r="C1564" s="1"/>
      <c r="D1564" s="9"/>
      <c r="E1564" s="4"/>
      <c r="F1564" s="1"/>
      <c r="G1564" s="8"/>
      <c r="H1564" s="1"/>
      <c r="I1564" s="1"/>
      <c r="J1564" s="4"/>
      <c r="K1564" s="4"/>
      <c r="L1564" s="4"/>
      <c r="M1564" s="4"/>
      <c r="N1564" s="4"/>
      <c r="O1564" s="4"/>
      <c r="P1564" s="4"/>
      <c r="Q1564" s="4"/>
      <c r="R1564" s="58"/>
      <c r="S1564" s="61"/>
      <c r="T1564" s="4"/>
      <c r="U1564" s="9"/>
      <c r="AA1564" s="18"/>
      <c r="AC1564" s="75"/>
    </row>
    <row r="1565" spans="2:29" s="12" customFormat="1" x14ac:dyDescent="0.25">
      <c r="B1565" s="2"/>
      <c r="C1565" s="1"/>
      <c r="D1565" s="9"/>
      <c r="E1565" s="4"/>
      <c r="F1565" s="1"/>
      <c r="G1565" s="8"/>
      <c r="H1565" s="1"/>
      <c r="I1565" s="1"/>
      <c r="J1565" s="4"/>
      <c r="K1565" s="4"/>
      <c r="L1565" s="4"/>
      <c r="M1565" s="4"/>
      <c r="N1565" s="4"/>
      <c r="O1565" s="4"/>
      <c r="P1565" s="4"/>
      <c r="Q1565" s="4"/>
      <c r="R1565" s="58"/>
      <c r="S1565" s="61"/>
      <c r="T1565" s="4"/>
      <c r="U1565" s="9"/>
      <c r="AA1565" s="18"/>
      <c r="AC1565" s="75"/>
    </row>
    <row r="1566" spans="2:29" s="12" customFormat="1" x14ac:dyDescent="0.25">
      <c r="B1566" s="2"/>
      <c r="C1566" s="1"/>
      <c r="D1566" s="9"/>
      <c r="E1566" s="4"/>
      <c r="F1566" s="1"/>
      <c r="G1566" s="8"/>
      <c r="H1566" s="1"/>
      <c r="I1566" s="1"/>
      <c r="J1566" s="4"/>
      <c r="K1566" s="4"/>
      <c r="L1566" s="4"/>
      <c r="M1566" s="4"/>
      <c r="N1566" s="4"/>
      <c r="O1566" s="4"/>
      <c r="P1566" s="4"/>
      <c r="Q1566" s="4"/>
      <c r="R1566" s="58"/>
      <c r="S1566" s="61"/>
      <c r="T1566" s="4"/>
      <c r="U1566" s="9"/>
      <c r="AA1566" s="18"/>
      <c r="AC1566" s="75"/>
    </row>
    <row r="1567" spans="2:29" s="12" customFormat="1" x14ac:dyDescent="0.25">
      <c r="B1567" s="2"/>
      <c r="C1567" s="1"/>
      <c r="D1567" s="9"/>
      <c r="E1567" s="4"/>
      <c r="F1567" s="1"/>
      <c r="G1567" s="8"/>
      <c r="H1567" s="1"/>
      <c r="I1567" s="1"/>
      <c r="J1567" s="4"/>
      <c r="K1567" s="4"/>
      <c r="L1567" s="4"/>
      <c r="M1567" s="4"/>
      <c r="N1567" s="4"/>
      <c r="O1567" s="4"/>
      <c r="P1567" s="4"/>
      <c r="Q1567" s="4"/>
      <c r="R1567" s="58"/>
      <c r="S1567" s="61"/>
      <c r="T1567" s="4"/>
      <c r="U1567" s="9"/>
      <c r="AA1567" s="18"/>
      <c r="AC1567" s="75"/>
    </row>
    <row r="1568" spans="2:29" s="12" customFormat="1" x14ac:dyDescent="0.25">
      <c r="B1568" s="2"/>
      <c r="C1568" s="1"/>
      <c r="D1568" s="9"/>
      <c r="E1568" s="4"/>
      <c r="F1568" s="1"/>
      <c r="G1568" s="8"/>
      <c r="H1568" s="1"/>
      <c r="I1568" s="1"/>
      <c r="J1568" s="4"/>
      <c r="K1568" s="4"/>
      <c r="L1568" s="4"/>
      <c r="M1568" s="4"/>
      <c r="N1568" s="4"/>
      <c r="O1568" s="4"/>
      <c r="P1568" s="4"/>
      <c r="Q1568" s="4"/>
      <c r="R1568" s="58"/>
      <c r="S1568" s="61"/>
      <c r="T1568" s="4"/>
      <c r="U1568" s="9"/>
      <c r="AA1568" s="18"/>
      <c r="AC1568" s="75"/>
    </row>
    <row r="1569" spans="2:29" s="12" customFormat="1" x14ac:dyDescent="0.25">
      <c r="B1569" s="2"/>
      <c r="C1569" s="1"/>
      <c r="D1569" s="9"/>
      <c r="E1569" s="4"/>
      <c r="F1569" s="1"/>
      <c r="G1569" s="8"/>
      <c r="H1569" s="1"/>
      <c r="I1569" s="1"/>
      <c r="J1569" s="4"/>
      <c r="K1569" s="4"/>
      <c r="L1569" s="4"/>
      <c r="M1569" s="4"/>
      <c r="N1569" s="4"/>
      <c r="O1569" s="4"/>
      <c r="P1569" s="4"/>
      <c r="Q1569" s="4"/>
      <c r="R1569" s="58"/>
      <c r="S1569" s="61"/>
      <c r="T1569" s="4"/>
      <c r="U1569" s="9"/>
      <c r="AA1569" s="18"/>
      <c r="AC1569" s="75"/>
    </row>
    <row r="1570" spans="2:29" s="12" customFormat="1" x14ac:dyDescent="0.25">
      <c r="B1570" s="2"/>
      <c r="C1570" s="1"/>
      <c r="D1570" s="9"/>
      <c r="E1570" s="4"/>
      <c r="F1570" s="1"/>
      <c r="G1570" s="8"/>
      <c r="H1570" s="1"/>
      <c r="I1570" s="1"/>
      <c r="J1570" s="4"/>
      <c r="K1570" s="4"/>
      <c r="L1570" s="4"/>
      <c r="M1570" s="4"/>
      <c r="N1570" s="4"/>
      <c r="O1570" s="4"/>
      <c r="P1570" s="4"/>
      <c r="Q1570" s="4"/>
      <c r="R1570" s="58"/>
      <c r="S1570" s="61"/>
      <c r="T1570" s="4"/>
      <c r="U1570" s="9"/>
      <c r="AA1570" s="18"/>
      <c r="AC1570" s="75"/>
    </row>
    <row r="1571" spans="2:29" s="12" customFormat="1" x14ac:dyDescent="0.25">
      <c r="B1571" s="2"/>
      <c r="C1571" s="1"/>
      <c r="D1571" s="9"/>
      <c r="E1571" s="4"/>
      <c r="F1571" s="1"/>
      <c r="G1571" s="8"/>
      <c r="H1571" s="1"/>
      <c r="I1571" s="1"/>
      <c r="J1571" s="4"/>
      <c r="K1571" s="4"/>
      <c r="L1571" s="4"/>
      <c r="M1571" s="4"/>
      <c r="N1571" s="4"/>
      <c r="O1571" s="4"/>
      <c r="P1571" s="4"/>
      <c r="Q1571" s="4"/>
      <c r="R1571" s="58"/>
      <c r="S1571" s="61"/>
      <c r="T1571" s="4"/>
      <c r="U1571" s="9"/>
      <c r="AA1571" s="18"/>
      <c r="AC1571" s="75"/>
    </row>
    <row r="1572" spans="2:29" s="12" customFormat="1" x14ac:dyDescent="0.25">
      <c r="B1572" s="2"/>
      <c r="C1572" s="1"/>
      <c r="D1572" s="9"/>
      <c r="E1572" s="4"/>
      <c r="F1572" s="1"/>
      <c r="G1572" s="8"/>
      <c r="H1572" s="1"/>
      <c r="I1572" s="1"/>
      <c r="J1572" s="4"/>
      <c r="K1572" s="4"/>
      <c r="L1572" s="4"/>
      <c r="M1572" s="4"/>
      <c r="N1572" s="4"/>
      <c r="O1572" s="4"/>
      <c r="P1572" s="4"/>
      <c r="Q1572" s="4"/>
      <c r="R1572" s="58"/>
      <c r="S1572" s="61"/>
      <c r="T1572" s="4"/>
      <c r="U1572" s="9"/>
      <c r="AA1572" s="18"/>
      <c r="AC1572" s="75"/>
    </row>
    <row r="1573" spans="2:29" s="12" customFormat="1" x14ac:dyDescent="0.25">
      <c r="B1573" s="2"/>
      <c r="C1573" s="1"/>
      <c r="D1573" s="9"/>
      <c r="E1573" s="4"/>
      <c r="F1573" s="1"/>
      <c r="G1573" s="8"/>
      <c r="H1573" s="1"/>
      <c r="I1573" s="1"/>
      <c r="J1573" s="4"/>
      <c r="K1573" s="4"/>
      <c r="L1573" s="4"/>
      <c r="M1573" s="4"/>
      <c r="N1573" s="4"/>
      <c r="O1573" s="4"/>
      <c r="P1573" s="4"/>
      <c r="Q1573" s="4"/>
      <c r="R1573" s="58"/>
      <c r="S1573" s="61"/>
      <c r="T1573" s="4"/>
      <c r="U1573" s="9"/>
      <c r="AA1573" s="18"/>
      <c r="AC1573" s="75"/>
    </row>
    <row r="1574" spans="2:29" s="12" customFormat="1" x14ac:dyDescent="0.25">
      <c r="B1574" s="2"/>
      <c r="C1574" s="1"/>
      <c r="D1574" s="9"/>
      <c r="E1574" s="4"/>
      <c r="F1574" s="1"/>
      <c r="G1574" s="8"/>
      <c r="H1574" s="1"/>
      <c r="I1574" s="1"/>
      <c r="J1574" s="4"/>
      <c r="K1574" s="4"/>
      <c r="L1574" s="4"/>
      <c r="M1574" s="4"/>
      <c r="N1574" s="4"/>
      <c r="O1574" s="4"/>
      <c r="P1574" s="4"/>
      <c r="Q1574" s="4"/>
      <c r="R1574" s="58"/>
      <c r="S1574" s="61"/>
      <c r="T1574" s="4"/>
      <c r="U1574" s="9"/>
      <c r="AA1574" s="18"/>
      <c r="AC1574" s="75"/>
    </row>
    <row r="1575" spans="2:29" s="12" customFormat="1" x14ac:dyDescent="0.25">
      <c r="B1575" s="2"/>
      <c r="C1575" s="1"/>
      <c r="D1575" s="9"/>
      <c r="E1575" s="4"/>
      <c r="F1575" s="1"/>
      <c r="G1575" s="8"/>
      <c r="H1575" s="1"/>
      <c r="I1575" s="1"/>
      <c r="J1575" s="4"/>
      <c r="K1575" s="4"/>
      <c r="L1575" s="4"/>
      <c r="M1575" s="4"/>
      <c r="N1575" s="4"/>
      <c r="O1575" s="4"/>
      <c r="P1575" s="4"/>
      <c r="Q1575" s="4"/>
      <c r="R1575" s="58"/>
      <c r="S1575" s="61"/>
      <c r="T1575" s="4"/>
      <c r="U1575" s="9"/>
      <c r="AA1575" s="18"/>
      <c r="AC1575" s="75"/>
    </row>
    <row r="1576" spans="2:29" s="12" customFormat="1" x14ac:dyDescent="0.25">
      <c r="B1576" s="2"/>
      <c r="C1576" s="1"/>
      <c r="D1576" s="9"/>
      <c r="E1576" s="4"/>
      <c r="F1576" s="1"/>
      <c r="G1576" s="8"/>
      <c r="H1576" s="1"/>
      <c r="I1576" s="1"/>
      <c r="J1576" s="4"/>
      <c r="K1576" s="4"/>
      <c r="L1576" s="4"/>
      <c r="M1576" s="4"/>
      <c r="N1576" s="4"/>
      <c r="O1576" s="4"/>
      <c r="P1576" s="4"/>
      <c r="Q1576" s="4"/>
      <c r="R1576" s="58"/>
      <c r="S1576" s="61"/>
      <c r="T1576" s="4"/>
      <c r="U1576" s="9"/>
      <c r="AA1576" s="18"/>
      <c r="AC1576" s="75"/>
    </row>
    <row r="1577" spans="2:29" s="12" customFormat="1" x14ac:dyDescent="0.25">
      <c r="B1577" s="2"/>
      <c r="C1577" s="1"/>
      <c r="D1577" s="9"/>
      <c r="E1577" s="4"/>
      <c r="F1577" s="1"/>
      <c r="G1577" s="8"/>
      <c r="H1577" s="1"/>
      <c r="I1577" s="1"/>
      <c r="J1577" s="4"/>
      <c r="K1577" s="4"/>
      <c r="L1577" s="4"/>
      <c r="M1577" s="4"/>
      <c r="N1577" s="4"/>
      <c r="O1577" s="4"/>
      <c r="P1577" s="4"/>
      <c r="Q1577" s="4"/>
      <c r="R1577" s="58"/>
      <c r="S1577" s="61"/>
      <c r="T1577" s="4"/>
      <c r="U1577" s="9"/>
      <c r="AA1577" s="18"/>
      <c r="AC1577" s="75"/>
    </row>
    <row r="1578" spans="2:29" s="12" customFormat="1" x14ac:dyDescent="0.25">
      <c r="B1578" s="2"/>
      <c r="C1578" s="1"/>
      <c r="D1578" s="9"/>
      <c r="E1578" s="4"/>
      <c r="F1578" s="1"/>
      <c r="G1578" s="8"/>
      <c r="H1578" s="1"/>
      <c r="I1578" s="1"/>
      <c r="J1578" s="4"/>
      <c r="K1578" s="4"/>
      <c r="L1578" s="4"/>
      <c r="M1578" s="4"/>
      <c r="N1578" s="4"/>
      <c r="O1578" s="4"/>
      <c r="P1578" s="4"/>
      <c r="Q1578" s="4"/>
      <c r="R1578" s="58"/>
      <c r="S1578" s="61"/>
      <c r="T1578" s="4"/>
      <c r="U1578" s="9"/>
      <c r="AA1578" s="18"/>
      <c r="AC1578" s="75"/>
    </row>
    <row r="1579" spans="2:29" s="12" customFormat="1" x14ac:dyDescent="0.25">
      <c r="B1579" s="2"/>
      <c r="C1579" s="1"/>
      <c r="D1579" s="9"/>
      <c r="E1579" s="4"/>
      <c r="F1579" s="1"/>
      <c r="G1579" s="8"/>
      <c r="H1579" s="1"/>
      <c r="I1579" s="1"/>
      <c r="J1579" s="4"/>
      <c r="K1579" s="4"/>
      <c r="L1579" s="4"/>
      <c r="M1579" s="4"/>
      <c r="N1579" s="4"/>
      <c r="O1579" s="4"/>
      <c r="P1579" s="4"/>
      <c r="Q1579" s="4"/>
      <c r="R1579" s="58"/>
      <c r="S1579" s="61"/>
      <c r="T1579" s="4"/>
      <c r="U1579" s="9"/>
      <c r="AA1579" s="18"/>
      <c r="AC1579" s="75"/>
    </row>
    <row r="1580" spans="2:29" s="12" customFormat="1" x14ac:dyDescent="0.25">
      <c r="B1580" s="2"/>
      <c r="C1580" s="1"/>
      <c r="D1580" s="9"/>
      <c r="E1580" s="4"/>
      <c r="F1580" s="1"/>
      <c r="G1580" s="8"/>
      <c r="H1580" s="1"/>
      <c r="I1580" s="1"/>
      <c r="J1580" s="4"/>
      <c r="K1580" s="4"/>
      <c r="L1580" s="4"/>
      <c r="M1580" s="4"/>
      <c r="N1580" s="4"/>
      <c r="O1580" s="4"/>
      <c r="P1580" s="4"/>
      <c r="Q1580" s="4"/>
      <c r="R1580" s="58"/>
      <c r="S1580" s="61"/>
      <c r="T1580" s="4"/>
      <c r="U1580" s="9"/>
      <c r="AA1580" s="18"/>
      <c r="AC1580" s="75"/>
    </row>
    <row r="1581" spans="2:29" s="12" customFormat="1" x14ac:dyDescent="0.25">
      <c r="B1581" s="2"/>
      <c r="C1581" s="1"/>
      <c r="D1581" s="9"/>
      <c r="E1581" s="4"/>
      <c r="F1581" s="1"/>
      <c r="G1581" s="8"/>
      <c r="H1581" s="1"/>
      <c r="I1581" s="1"/>
      <c r="J1581" s="4"/>
      <c r="K1581" s="4"/>
      <c r="L1581" s="4"/>
      <c r="M1581" s="4"/>
      <c r="N1581" s="4"/>
      <c r="O1581" s="4"/>
      <c r="P1581" s="4"/>
      <c r="Q1581" s="4"/>
      <c r="R1581" s="58"/>
      <c r="S1581" s="61"/>
      <c r="T1581" s="4"/>
      <c r="U1581" s="9"/>
      <c r="AA1581" s="18"/>
      <c r="AC1581" s="75"/>
    </row>
    <row r="1582" spans="2:29" s="12" customFormat="1" x14ac:dyDescent="0.25">
      <c r="B1582" s="2"/>
      <c r="C1582" s="1"/>
      <c r="D1582" s="9"/>
      <c r="E1582" s="4"/>
      <c r="F1582" s="1"/>
      <c r="G1582" s="8"/>
      <c r="H1582" s="1"/>
      <c r="I1582" s="1"/>
      <c r="J1582" s="4"/>
      <c r="K1582" s="4"/>
      <c r="L1582" s="4"/>
      <c r="M1582" s="4"/>
      <c r="N1582" s="4"/>
      <c r="O1582" s="4"/>
      <c r="P1582" s="4"/>
      <c r="Q1582" s="4"/>
      <c r="R1582" s="58"/>
      <c r="S1582" s="61"/>
      <c r="T1582" s="4"/>
      <c r="U1582" s="9"/>
      <c r="AA1582" s="18"/>
      <c r="AC1582" s="75"/>
    </row>
    <row r="1583" spans="2:29" s="12" customFormat="1" x14ac:dyDescent="0.25">
      <c r="B1583" s="2"/>
      <c r="C1583" s="1"/>
      <c r="D1583" s="9"/>
      <c r="E1583" s="4"/>
      <c r="F1583" s="1"/>
      <c r="G1583" s="8"/>
      <c r="H1583" s="1"/>
      <c r="I1583" s="1"/>
      <c r="J1583" s="4"/>
      <c r="K1583" s="4"/>
      <c r="L1583" s="4"/>
      <c r="M1583" s="4"/>
      <c r="N1583" s="4"/>
      <c r="O1583" s="4"/>
      <c r="P1583" s="4"/>
      <c r="Q1583" s="4"/>
      <c r="R1583" s="58"/>
      <c r="S1583" s="61"/>
      <c r="T1583" s="4"/>
      <c r="U1583" s="9"/>
      <c r="AA1583" s="18"/>
      <c r="AC1583" s="75"/>
    </row>
    <row r="1584" spans="2:29" s="12" customFormat="1" x14ac:dyDescent="0.25">
      <c r="B1584" s="2"/>
      <c r="C1584" s="1"/>
      <c r="D1584" s="9"/>
      <c r="E1584" s="4"/>
      <c r="F1584" s="1"/>
      <c r="G1584" s="8"/>
      <c r="H1584" s="1"/>
      <c r="I1584" s="1"/>
      <c r="J1584" s="4"/>
      <c r="K1584" s="4"/>
      <c r="L1584" s="4"/>
      <c r="M1584" s="4"/>
      <c r="N1584" s="4"/>
      <c r="O1584" s="4"/>
      <c r="P1584" s="4"/>
      <c r="Q1584" s="4"/>
      <c r="R1584" s="58"/>
      <c r="S1584" s="61"/>
      <c r="T1584" s="4"/>
      <c r="U1584" s="9"/>
      <c r="AA1584" s="18"/>
      <c r="AC1584" s="75"/>
    </row>
    <row r="1585" spans="2:29" s="12" customFormat="1" x14ac:dyDescent="0.25">
      <c r="B1585" s="2"/>
      <c r="C1585" s="1"/>
      <c r="D1585" s="9"/>
      <c r="E1585" s="4"/>
      <c r="F1585" s="1"/>
      <c r="G1585" s="8"/>
      <c r="H1585" s="1"/>
      <c r="I1585" s="1"/>
      <c r="J1585" s="4"/>
      <c r="K1585" s="4"/>
      <c r="L1585" s="4"/>
      <c r="M1585" s="4"/>
      <c r="N1585" s="4"/>
      <c r="O1585" s="4"/>
      <c r="P1585" s="4"/>
      <c r="Q1585" s="4"/>
      <c r="R1585" s="58"/>
      <c r="S1585" s="61"/>
      <c r="T1585" s="4"/>
      <c r="U1585" s="9"/>
      <c r="AA1585" s="18"/>
      <c r="AC1585" s="75"/>
    </row>
    <row r="1586" spans="2:29" s="12" customFormat="1" x14ac:dyDescent="0.25">
      <c r="B1586" s="2"/>
      <c r="C1586" s="1"/>
      <c r="D1586" s="9"/>
      <c r="E1586" s="4"/>
      <c r="F1586" s="1"/>
      <c r="G1586" s="8"/>
      <c r="H1586" s="1"/>
      <c r="I1586" s="1"/>
      <c r="J1586" s="4"/>
      <c r="K1586" s="4"/>
      <c r="L1586" s="4"/>
      <c r="M1586" s="4"/>
      <c r="N1586" s="4"/>
      <c r="O1586" s="4"/>
      <c r="P1586" s="4"/>
      <c r="Q1586" s="4"/>
      <c r="R1586" s="58"/>
      <c r="S1586" s="61"/>
      <c r="T1586" s="4"/>
      <c r="U1586" s="9"/>
      <c r="AA1586" s="18"/>
      <c r="AC1586" s="75"/>
    </row>
    <row r="1587" spans="2:29" s="12" customFormat="1" x14ac:dyDescent="0.25">
      <c r="B1587" s="2"/>
      <c r="C1587" s="1"/>
      <c r="D1587" s="9"/>
      <c r="E1587" s="4"/>
      <c r="F1587" s="1"/>
      <c r="G1587" s="8"/>
      <c r="H1587" s="1"/>
      <c r="I1587" s="1"/>
      <c r="J1587" s="4"/>
      <c r="K1587" s="4"/>
      <c r="L1587" s="4"/>
      <c r="M1587" s="4"/>
      <c r="N1587" s="4"/>
      <c r="O1587" s="4"/>
      <c r="P1587" s="4"/>
      <c r="Q1587" s="4"/>
      <c r="R1587" s="58"/>
      <c r="S1587" s="61"/>
      <c r="T1587" s="4"/>
      <c r="U1587" s="9"/>
      <c r="AA1587" s="18"/>
      <c r="AC1587" s="75"/>
    </row>
    <row r="1588" spans="2:29" s="12" customFormat="1" x14ac:dyDescent="0.25">
      <c r="B1588" s="2"/>
      <c r="C1588" s="1"/>
      <c r="D1588" s="9"/>
      <c r="E1588" s="4"/>
      <c r="F1588" s="1"/>
      <c r="G1588" s="8"/>
      <c r="H1588" s="1"/>
      <c r="I1588" s="1"/>
      <c r="J1588" s="4"/>
      <c r="K1588" s="4"/>
      <c r="L1588" s="4"/>
      <c r="M1588" s="4"/>
      <c r="N1588" s="4"/>
      <c r="O1588" s="4"/>
      <c r="P1588" s="4"/>
      <c r="Q1588" s="4"/>
      <c r="R1588" s="58"/>
      <c r="S1588" s="61"/>
      <c r="T1588" s="4"/>
      <c r="U1588" s="9"/>
      <c r="AA1588" s="18"/>
      <c r="AC1588" s="75"/>
    </row>
    <row r="1589" spans="2:29" s="12" customFormat="1" x14ac:dyDescent="0.25">
      <c r="B1589" s="2"/>
      <c r="C1589" s="1"/>
      <c r="D1589" s="9"/>
      <c r="E1589" s="4"/>
      <c r="F1589" s="1"/>
      <c r="G1589" s="8"/>
      <c r="H1589" s="1"/>
      <c r="I1589" s="1"/>
      <c r="J1589" s="4"/>
      <c r="K1589" s="4"/>
      <c r="L1589" s="4"/>
      <c r="M1589" s="4"/>
      <c r="N1589" s="4"/>
      <c r="O1589" s="4"/>
      <c r="P1589" s="4"/>
      <c r="Q1589" s="4"/>
      <c r="R1589" s="58"/>
      <c r="S1589" s="61"/>
      <c r="T1589" s="4"/>
      <c r="U1589" s="9"/>
      <c r="AA1589" s="18"/>
      <c r="AC1589" s="75"/>
    </row>
    <row r="1590" spans="2:29" s="12" customFormat="1" x14ac:dyDescent="0.25">
      <c r="B1590" s="2"/>
      <c r="C1590" s="1"/>
      <c r="D1590" s="9"/>
      <c r="E1590" s="4"/>
      <c r="F1590" s="1"/>
      <c r="G1590" s="8"/>
      <c r="H1590" s="1"/>
      <c r="I1590" s="1"/>
      <c r="J1590" s="4"/>
      <c r="K1590" s="4"/>
      <c r="L1590" s="4"/>
      <c r="M1590" s="4"/>
      <c r="N1590" s="4"/>
      <c r="O1590" s="4"/>
      <c r="P1590" s="4"/>
      <c r="Q1590" s="4"/>
      <c r="R1590" s="58"/>
      <c r="S1590" s="61"/>
      <c r="T1590" s="4"/>
      <c r="U1590" s="9"/>
      <c r="AA1590" s="18"/>
      <c r="AC1590" s="75"/>
    </row>
    <row r="1591" spans="2:29" s="12" customFormat="1" x14ac:dyDescent="0.25">
      <c r="B1591" s="2"/>
      <c r="C1591" s="1"/>
      <c r="D1591" s="9"/>
      <c r="E1591" s="4"/>
      <c r="F1591" s="1"/>
      <c r="G1591" s="8"/>
      <c r="H1591" s="1"/>
      <c r="I1591" s="1"/>
      <c r="J1591" s="4"/>
      <c r="K1591" s="4"/>
      <c r="L1591" s="4"/>
      <c r="M1591" s="4"/>
      <c r="N1591" s="4"/>
      <c r="O1591" s="4"/>
      <c r="P1591" s="4"/>
      <c r="Q1591" s="4"/>
      <c r="R1591" s="58"/>
      <c r="S1591" s="61"/>
      <c r="T1591" s="4"/>
      <c r="U1591" s="9"/>
      <c r="AA1591" s="18"/>
      <c r="AC1591" s="75"/>
    </row>
    <row r="1592" spans="2:29" s="12" customFormat="1" x14ac:dyDescent="0.25">
      <c r="B1592" s="2"/>
      <c r="C1592" s="1"/>
      <c r="D1592" s="9"/>
      <c r="E1592" s="4"/>
      <c r="F1592" s="1"/>
      <c r="G1592" s="8"/>
      <c r="H1592" s="1"/>
      <c r="I1592" s="1"/>
      <c r="J1592" s="4"/>
      <c r="K1592" s="4"/>
      <c r="L1592" s="4"/>
      <c r="M1592" s="4"/>
      <c r="N1592" s="4"/>
      <c r="O1592" s="4"/>
      <c r="P1592" s="4"/>
      <c r="Q1592" s="4"/>
      <c r="R1592" s="58"/>
      <c r="S1592" s="61"/>
      <c r="T1592" s="4"/>
      <c r="U1592" s="9"/>
      <c r="AA1592" s="18"/>
      <c r="AC1592" s="75"/>
    </row>
    <row r="1593" spans="2:29" s="12" customFormat="1" x14ac:dyDescent="0.25">
      <c r="B1593" s="2"/>
      <c r="C1593" s="1"/>
      <c r="D1593" s="9"/>
      <c r="E1593" s="4"/>
      <c r="F1593" s="1"/>
      <c r="G1593" s="8"/>
      <c r="H1593" s="1"/>
      <c r="I1593" s="1"/>
      <c r="J1593" s="4"/>
      <c r="K1593" s="4"/>
      <c r="L1593" s="4"/>
      <c r="M1593" s="4"/>
      <c r="N1593" s="4"/>
      <c r="O1593" s="4"/>
      <c r="P1593" s="4"/>
      <c r="Q1593" s="4"/>
      <c r="R1593" s="58"/>
      <c r="S1593" s="61"/>
      <c r="T1593" s="4"/>
      <c r="U1593" s="9"/>
      <c r="AA1593" s="18"/>
      <c r="AC1593" s="75"/>
    </row>
    <row r="1594" spans="2:29" s="12" customFormat="1" x14ac:dyDescent="0.25">
      <c r="B1594" s="2"/>
      <c r="C1594" s="1"/>
      <c r="D1594" s="9"/>
      <c r="E1594" s="4"/>
      <c r="F1594" s="1"/>
      <c r="G1594" s="8"/>
      <c r="H1594" s="1"/>
      <c r="I1594" s="1"/>
      <c r="J1594" s="4"/>
      <c r="K1594" s="4"/>
      <c r="L1594" s="4"/>
      <c r="M1594" s="4"/>
      <c r="N1594" s="4"/>
      <c r="O1594" s="4"/>
      <c r="P1594" s="4"/>
      <c r="Q1594" s="4"/>
      <c r="R1594" s="58"/>
      <c r="S1594" s="61"/>
      <c r="T1594" s="4"/>
      <c r="U1594" s="9"/>
      <c r="AA1594" s="18"/>
      <c r="AC1594" s="75"/>
    </row>
    <row r="1595" spans="2:29" s="12" customFormat="1" x14ac:dyDescent="0.25">
      <c r="B1595" s="2"/>
      <c r="C1595" s="1"/>
      <c r="D1595" s="9"/>
      <c r="E1595" s="4"/>
      <c r="F1595" s="1"/>
      <c r="G1595" s="8"/>
      <c r="H1595" s="1"/>
      <c r="I1595" s="1"/>
      <c r="J1595" s="4"/>
      <c r="K1595" s="4"/>
      <c r="L1595" s="4"/>
      <c r="M1595" s="4"/>
      <c r="N1595" s="4"/>
      <c r="O1595" s="4"/>
      <c r="P1595" s="4"/>
      <c r="Q1595" s="4"/>
      <c r="R1595" s="58"/>
      <c r="S1595" s="61"/>
      <c r="T1595" s="4"/>
      <c r="U1595" s="9"/>
      <c r="AA1595" s="18"/>
      <c r="AC1595" s="75"/>
    </row>
    <row r="1596" spans="2:29" s="12" customFormat="1" x14ac:dyDescent="0.25">
      <c r="B1596" s="2"/>
      <c r="C1596" s="1"/>
      <c r="D1596" s="9"/>
      <c r="E1596" s="4"/>
      <c r="F1596" s="1"/>
      <c r="G1596" s="8"/>
      <c r="H1596" s="1"/>
      <c r="I1596" s="1"/>
      <c r="J1596" s="4"/>
      <c r="K1596" s="4"/>
      <c r="L1596" s="4"/>
      <c r="M1596" s="4"/>
      <c r="N1596" s="4"/>
      <c r="O1596" s="4"/>
      <c r="P1596" s="4"/>
      <c r="Q1596" s="4"/>
      <c r="R1596" s="58"/>
      <c r="S1596" s="61"/>
      <c r="T1596" s="4"/>
      <c r="U1596" s="9"/>
      <c r="AA1596" s="18"/>
      <c r="AC1596" s="75"/>
    </row>
    <row r="1597" spans="2:29" s="12" customFormat="1" x14ac:dyDescent="0.25">
      <c r="B1597" s="2"/>
      <c r="C1597" s="1"/>
      <c r="D1597" s="9"/>
      <c r="E1597" s="4"/>
      <c r="F1597" s="1"/>
      <c r="G1597" s="8"/>
      <c r="H1597" s="1"/>
      <c r="I1597" s="1"/>
      <c r="J1597" s="4"/>
      <c r="K1597" s="4"/>
      <c r="L1597" s="4"/>
      <c r="M1597" s="4"/>
      <c r="N1597" s="4"/>
      <c r="O1597" s="4"/>
      <c r="P1597" s="4"/>
      <c r="Q1597" s="4"/>
      <c r="R1597" s="58"/>
      <c r="S1597" s="61"/>
      <c r="T1597" s="4"/>
      <c r="U1597" s="9"/>
      <c r="AA1597" s="18"/>
      <c r="AC1597" s="75"/>
    </row>
    <row r="1598" spans="2:29" s="12" customFormat="1" x14ac:dyDescent="0.25">
      <c r="B1598" s="2"/>
      <c r="C1598" s="1"/>
      <c r="D1598" s="9"/>
      <c r="E1598" s="4"/>
      <c r="F1598" s="1"/>
      <c r="G1598" s="8"/>
      <c r="H1598" s="1"/>
      <c r="I1598" s="1"/>
      <c r="J1598" s="4"/>
      <c r="K1598" s="4"/>
      <c r="L1598" s="4"/>
      <c r="M1598" s="4"/>
      <c r="N1598" s="4"/>
      <c r="O1598" s="4"/>
      <c r="P1598" s="4"/>
      <c r="Q1598" s="4"/>
      <c r="R1598" s="58"/>
      <c r="S1598" s="61"/>
      <c r="T1598" s="4"/>
      <c r="U1598" s="9"/>
      <c r="AA1598" s="18"/>
      <c r="AC1598" s="75"/>
    </row>
    <row r="1599" spans="2:29" s="12" customFormat="1" x14ac:dyDescent="0.25">
      <c r="B1599" s="2"/>
      <c r="C1599" s="1"/>
      <c r="D1599" s="9"/>
      <c r="E1599" s="4"/>
      <c r="F1599" s="1"/>
      <c r="G1599" s="8"/>
      <c r="H1599" s="1"/>
      <c r="I1599" s="1"/>
      <c r="J1599" s="4"/>
      <c r="K1599" s="4"/>
      <c r="L1599" s="4"/>
      <c r="M1599" s="4"/>
      <c r="N1599" s="4"/>
      <c r="O1599" s="4"/>
      <c r="P1599" s="4"/>
      <c r="Q1599" s="4"/>
      <c r="R1599" s="58"/>
      <c r="S1599" s="61"/>
      <c r="T1599" s="4"/>
      <c r="U1599" s="9"/>
      <c r="AA1599" s="18"/>
      <c r="AC1599" s="75"/>
    </row>
    <row r="1600" spans="2:29" s="12" customFormat="1" x14ac:dyDescent="0.25">
      <c r="B1600" s="2"/>
      <c r="C1600" s="1"/>
      <c r="D1600" s="9"/>
      <c r="E1600" s="4"/>
      <c r="F1600" s="1"/>
      <c r="G1600" s="8"/>
      <c r="H1600" s="1"/>
      <c r="I1600" s="1"/>
      <c r="J1600" s="4"/>
      <c r="K1600" s="4"/>
      <c r="L1600" s="4"/>
      <c r="M1600" s="4"/>
      <c r="N1600" s="4"/>
      <c r="O1600" s="4"/>
      <c r="P1600" s="4"/>
      <c r="Q1600" s="4"/>
      <c r="R1600" s="58"/>
      <c r="S1600" s="61"/>
      <c r="T1600" s="4"/>
      <c r="U1600" s="9"/>
      <c r="AA1600" s="18"/>
      <c r="AC1600" s="75"/>
    </row>
    <row r="1601" spans="2:29" s="12" customFormat="1" x14ac:dyDescent="0.25">
      <c r="B1601" s="2"/>
      <c r="C1601" s="1"/>
      <c r="D1601" s="9"/>
      <c r="E1601" s="4"/>
      <c r="F1601" s="1"/>
      <c r="G1601" s="8"/>
      <c r="H1601" s="1"/>
      <c r="I1601" s="1"/>
      <c r="J1601" s="4"/>
      <c r="K1601" s="4"/>
      <c r="L1601" s="4"/>
      <c r="M1601" s="4"/>
      <c r="N1601" s="4"/>
      <c r="O1601" s="4"/>
      <c r="P1601" s="4"/>
      <c r="Q1601" s="4"/>
      <c r="R1601" s="58"/>
      <c r="S1601" s="61"/>
      <c r="T1601" s="4"/>
      <c r="U1601" s="9"/>
      <c r="AA1601" s="18"/>
      <c r="AC1601" s="75"/>
    </row>
    <row r="1602" spans="2:29" s="12" customFormat="1" x14ac:dyDescent="0.25">
      <c r="B1602" s="2"/>
      <c r="C1602" s="1"/>
      <c r="D1602" s="9"/>
      <c r="E1602" s="4"/>
      <c r="F1602" s="1"/>
      <c r="G1602" s="8"/>
      <c r="H1602" s="1"/>
      <c r="I1602" s="1"/>
      <c r="J1602" s="4"/>
      <c r="K1602" s="4"/>
      <c r="L1602" s="4"/>
      <c r="M1602" s="4"/>
      <c r="N1602" s="4"/>
      <c r="O1602" s="4"/>
      <c r="P1602" s="4"/>
      <c r="Q1602" s="4"/>
      <c r="R1602" s="58"/>
      <c r="S1602" s="61"/>
      <c r="T1602" s="4"/>
      <c r="U1602" s="9"/>
      <c r="AA1602" s="18"/>
      <c r="AC1602" s="75"/>
    </row>
    <row r="1603" spans="2:29" s="12" customFormat="1" x14ac:dyDescent="0.25">
      <c r="B1603" s="2"/>
      <c r="C1603" s="1"/>
      <c r="D1603" s="9"/>
      <c r="E1603" s="4"/>
      <c r="F1603" s="1"/>
      <c r="G1603" s="8"/>
      <c r="H1603" s="1"/>
      <c r="I1603" s="1"/>
      <c r="J1603" s="4"/>
      <c r="K1603" s="4"/>
      <c r="L1603" s="4"/>
      <c r="M1603" s="4"/>
      <c r="N1603" s="4"/>
      <c r="O1603" s="4"/>
      <c r="P1603" s="4"/>
      <c r="Q1603" s="4"/>
      <c r="R1603" s="58"/>
      <c r="S1603" s="61"/>
      <c r="T1603" s="4"/>
      <c r="U1603" s="9"/>
      <c r="AA1603" s="18"/>
      <c r="AC1603" s="75"/>
    </row>
    <row r="1604" spans="2:29" s="12" customFormat="1" x14ac:dyDescent="0.25">
      <c r="B1604" s="2"/>
      <c r="C1604" s="1"/>
      <c r="D1604" s="9"/>
      <c r="E1604" s="4"/>
      <c r="F1604" s="1"/>
      <c r="G1604" s="8"/>
      <c r="H1604" s="1"/>
      <c r="I1604" s="1"/>
      <c r="J1604" s="4"/>
      <c r="K1604" s="4"/>
      <c r="L1604" s="4"/>
      <c r="M1604" s="4"/>
      <c r="N1604" s="4"/>
      <c r="O1604" s="4"/>
      <c r="P1604" s="4"/>
      <c r="Q1604" s="4"/>
      <c r="R1604" s="58"/>
      <c r="S1604" s="61"/>
      <c r="T1604" s="4"/>
      <c r="U1604" s="9"/>
      <c r="AA1604" s="18"/>
      <c r="AC1604" s="75"/>
    </row>
    <row r="1605" spans="2:29" s="12" customFormat="1" x14ac:dyDescent="0.25">
      <c r="B1605" s="2"/>
      <c r="C1605" s="1"/>
      <c r="D1605" s="9"/>
      <c r="E1605" s="4"/>
      <c r="F1605" s="1"/>
      <c r="G1605" s="8"/>
      <c r="H1605" s="1"/>
      <c r="I1605" s="1"/>
      <c r="J1605" s="4"/>
      <c r="K1605" s="4"/>
      <c r="L1605" s="4"/>
      <c r="M1605" s="4"/>
      <c r="N1605" s="4"/>
      <c r="O1605" s="4"/>
      <c r="P1605" s="4"/>
      <c r="Q1605" s="4"/>
      <c r="R1605" s="58"/>
      <c r="S1605" s="61"/>
      <c r="T1605" s="4"/>
      <c r="U1605" s="9"/>
      <c r="AA1605" s="18"/>
      <c r="AC1605" s="75"/>
    </row>
    <row r="1606" spans="2:29" s="12" customFormat="1" x14ac:dyDescent="0.25">
      <c r="B1606" s="2"/>
      <c r="C1606" s="1"/>
      <c r="D1606" s="9"/>
      <c r="E1606" s="4"/>
      <c r="F1606" s="1"/>
      <c r="G1606" s="8"/>
      <c r="H1606" s="1"/>
      <c r="I1606" s="1"/>
      <c r="J1606" s="4"/>
      <c r="K1606" s="4"/>
      <c r="L1606" s="4"/>
      <c r="M1606" s="4"/>
      <c r="N1606" s="4"/>
      <c r="O1606" s="4"/>
      <c r="P1606" s="4"/>
      <c r="Q1606" s="4"/>
      <c r="R1606" s="58"/>
      <c r="S1606" s="61"/>
      <c r="T1606" s="4"/>
      <c r="U1606" s="9"/>
      <c r="AA1606" s="18"/>
      <c r="AC1606" s="75"/>
    </row>
    <row r="1607" spans="2:29" s="12" customFormat="1" x14ac:dyDescent="0.25">
      <c r="B1607" s="2"/>
      <c r="C1607" s="1"/>
      <c r="D1607" s="9"/>
      <c r="E1607" s="4"/>
      <c r="F1607" s="1"/>
      <c r="G1607" s="8"/>
      <c r="H1607" s="1"/>
      <c r="I1607" s="1"/>
      <c r="J1607" s="4"/>
      <c r="K1607" s="4"/>
      <c r="L1607" s="4"/>
      <c r="M1607" s="4"/>
      <c r="N1607" s="4"/>
      <c r="O1607" s="4"/>
      <c r="P1607" s="4"/>
      <c r="Q1607" s="4"/>
      <c r="R1607" s="58"/>
      <c r="S1607" s="61"/>
      <c r="T1607" s="4"/>
      <c r="U1607" s="9"/>
      <c r="AA1607" s="18"/>
      <c r="AC1607" s="75"/>
    </row>
    <row r="1608" spans="2:29" s="12" customFormat="1" x14ac:dyDescent="0.25">
      <c r="B1608" s="2"/>
      <c r="C1608" s="1"/>
      <c r="D1608" s="9"/>
      <c r="E1608" s="4"/>
      <c r="F1608" s="1"/>
      <c r="G1608" s="8"/>
      <c r="H1608" s="1"/>
      <c r="I1608" s="1"/>
      <c r="J1608" s="4"/>
      <c r="K1608" s="4"/>
      <c r="L1608" s="4"/>
      <c r="M1608" s="4"/>
      <c r="N1608" s="4"/>
      <c r="O1608" s="4"/>
      <c r="P1608" s="4"/>
      <c r="Q1608" s="4"/>
      <c r="R1608" s="58"/>
      <c r="S1608" s="61"/>
      <c r="T1608" s="4"/>
      <c r="U1608" s="9"/>
      <c r="AA1608" s="18"/>
      <c r="AC1608" s="75"/>
    </row>
    <row r="1609" spans="2:29" s="12" customFormat="1" x14ac:dyDescent="0.25">
      <c r="B1609" s="2"/>
      <c r="C1609" s="1"/>
      <c r="D1609" s="9"/>
      <c r="E1609" s="4"/>
      <c r="F1609" s="1"/>
      <c r="G1609" s="8"/>
      <c r="H1609" s="1"/>
      <c r="I1609" s="1"/>
      <c r="J1609" s="4"/>
      <c r="K1609" s="4"/>
      <c r="L1609" s="4"/>
      <c r="M1609" s="4"/>
      <c r="N1609" s="4"/>
      <c r="O1609" s="4"/>
      <c r="P1609" s="4"/>
      <c r="Q1609" s="4"/>
      <c r="R1609" s="58"/>
      <c r="S1609" s="61"/>
      <c r="T1609" s="4"/>
      <c r="U1609" s="9"/>
      <c r="AA1609" s="18"/>
      <c r="AC1609" s="75"/>
    </row>
    <row r="1610" spans="2:29" s="12" customFormat="1" x14ac:dyDescent="0.25">
      <c r="B1610" s="2"/>
      <c r="C1610" s="1"/>
      <c r="D1610" s="9"/>
      <c r="E1610" s="4"/>
      <c r="F1610" s="1"/>
      <c r="G1610" s="8"/>
      <c r="H1610" s="1"/>
      <c r="I1610" s="1"/>
      <c r="J1610" s="4"/>
      <c r="K1610" s="4"/>
      <c r="L1610" s="4"/>
      <c r="M1610" s="4"/>
      <c r="N1610" s="4"/>
      <c r="O1610" s="4"/>
      <c r="P1610" s="4"/>
      <c r="Q1610" s="4"/>
      <c r="R1610" s="58"/>
      <c r="S1610" s="61"/>
      <c r="T1610" s="4"/>
      <c r="U1610" s="9"/>
      <c r="AA1610" s="18"/>
      <c r="AC1610" s="75"/>
    </row>
    <row r="1611" spans="2:29" s="12" customFormat="1" x14ac:dyDescent="0.25">
      <c r="B1611" s="2"/>
      <c r="C1611" s="1"/>
      <c r="D1611" s="9"/>
      <c r="E1611" s="4"/>
      <c r="F1611" s="1"/>
      <c r="G1611" s="8"/>
      <c r="H1611" s="1"/>
      <c r="I1611" s="1"/>
      <c r="J1611" s="4"/>
      <c r="K1611" s="4"/>
      <c r="L1611" s="4"/>
      <c r="M1611" s="4"/>
      <c r="N1611" s="4"/>
      <c r="O1611" s="4"/>
      <c r="P1611" s="4"/>
      <c r="Q1611" s="4"/>
      <c r="R1611" s="58"/>
      <c r="S1611" s="61"/>
      <c r="T1611" s="4"/>
      <c r="U1611" s="9"/>
      <c r="AA1611" s="18"/>
      <c r="AC1611" s="75"/>
    </row>
    <row r="1612" spans="2:29" s="12" customFormat="1" x14ac:dyDescent="0.25">
      <c r="B1612" s="2"/>
      <c r="C1612" s="1"/>
      <c r="D1612" s="9"/>
      <c r="E1612" s="4"/>
      <c r="F1612" s="1"/>
      <c r="G1612" s="8"/>
      <c r="H1612" s="1"/>
      <c r="I1612" s="1"/>
      <c r="J1612" s="4"/>
      <c r="K1612" s="4"/>
      <c r="L1612" s="4"/>
      <c r="M1612" s="4"/>
      <c r="N1612" s="4"/>
      <c r="O1612" s="4"/>
      <c r="P1612" s="4"/>
      <c r="Q1612" s="4"/>
      <c r="R1612" s="58"/>
      <c r="S1612" s="61"/>
      <c r="T1612" s="4"/>
      <c r="U1612" s="9"/>
      <c r="AA1612" s="18"/>
      <c r="AC1612" s="75"/>
    </row>
    <row r="1613" spans="2:29" s="12" customFormat="1" x14ac:dyDescent="0.25">
      <c r="B1613" s="2"/>
      <c r="C1613" s="1"/>
      <c r="D1613" s="9"/>
      <c r="E1613" s="4"/>
      <c r="F1613" s="1"/>
      <c r="G1613" s="8"/>
      <c r="H1613" s="1"/>
      <c r="I1613" s="1"/>
      <c r="J1613" s="4"/>
      <c r="K1613" s="4"/>
      <c r="L1613" s="4"/>
      <c r="M1613" s="4"/>
      <c r="N1613" s="4"/>
      <c r="O1613" s="4"/>
      <c r="P1613" s="4"/>
      <c r="Q1613" s="4"/>
      <c r="R1613" s="58"/>
      <c r="S1613" s="61"/>
      <c r="T1613" s="4"/>
      <c r="U1613" s="9"/>
      <c r="AA1613" s="18"/>
      <c r="AC1613" s="75"/>
    </row>
    <row r="1614" spans="2:29" s="12" customFormat="1" x14ac:dyDescent="0.25">
      <c r="B1614" s="2"/>
      <c r="C1614" s="1"/>
      <c r="D1614" s="9"/>
      <c r="E1614" s="4"/>
      <c r="F1614" s="1"/>
      <c r="G1614" s="8"/>
      <c r="H1614" s="1"/>
      <c r="I1614" s="1"/>
      <c r="J1614" s="4"/>
      <c r="K1614" s="4"/>
      <c r="L1614" s="4"/>
      <c r="M1614" s="4"/>
      <c r="N1614" s="4"/>
      <c r="O1614" s="4"/>
      <c r="P1614" s="4"/>
      <c r="Q1614" s="4"/>
      <c r="R1614" s="58"/>
      <c r="S1614" s="61"/>
      <c r="T1614" s="4"/>
      <c r="U1614" s="9"/>
      <c r="AA1614" s="18"/>
      <c r="AC1614" s="75"/>
    </row>
    <row r="1615" spans="2:29" s="12" customFormat="1" x14ac:dyDescent="0.25">
      <c r="B1615" s="2"/>
      <c r="C1615" s="1"/>
      <c r="D1615" s="9"/>
      <c r="E1615" s="4"/>
      <c r="F1615" s="1"/>
      <c r="G1615" s="8"/>
      <c r="H1615" s="1"/>
      <c r="I1615" s="1"/>
      <c r="J1615" s="4"/>
      <c r="K1615" s="4"/>
      <c r="L1615" s="4"/>
      <c r="M1615" s="4"/>
      <c r="N1615" s="4"/>
      <c r="O1615" s="4"/>
      <c r="P1615" s="4"/>
      <c r="Q1615" s="4"/>
      <c r="R1615" s="58"/>
      <c r="S1615" s="61"/>
      <c r="T1615" s="4"/>
      <c r="U1615" s="9"/>
      <c r="AA1615" s="18"/>
      <c r="AC1615" s="75"/>
    </row>
    <row r="1616" spans="2:29" s="12" customFormat="1" x14ac:dyDescent="0.25">
      <c r="B1616" s="2"/>
      <c r="C1616" s="1"/>
      <c r="D1616" s="9"/>
      <c r="E1616" s="4"/>
      <c r="F1616" s="1"/>
      <c r="G1616" s="8"/>
      <c r="H1616" s="1"/>
      <c r="I1616" s="1"/>
      <c r="J1616" s="4"/>
      <c r="K1616" s="4"/>
      <c r="L1616" s="4"/>
      <c r="M1616" s="4"/>
      <c r="N1616" s="4"/>
      <c r="O1616" s="4"/>
      <c r="P1616" s="4"/>
      <c r="Q1616" s="4"/>
      <c r="R1616" s="58"/>
      <c r="S1616" s="61"/>
      <c r="T1616" s="4"/>
      <c r="U1616" s="9"/>
      <c r="AA1616" s="18"/>
      <c r="AC1616" s="75"/>
    </row>
    <row r="1617" spans="2:29" s="12" customFormat="1" x14ac:dyDescent="0.25">
      <c r="B1617" s="2"/>
      <c r="C1617" s="1"/>
      <c r="D1617" s="9"/>
      <c r="E1617" s="4"/>
      <c r="F1617" s="1"/>
      <c r="G1617" s="8"/>
      <c r="H1617" s="1"/>
      <c r="I1617" s="1"/>
      <c r="J1617" s="4"/>
      <c r="K1617" s="4"/>
      <c r="L1617" s="4"/>
      <c r="M1617" s="4"/>
      <c r="N1617" s="4"/>
      <c r="O1617" s="4"/>
      <c r="P1617" s="4"/>
      <c r="Q1617" s="4"/>
      <c r="R1617" s="58"/>
      <c r="S1617" s="61"/>
      <c r="T1617" s="4"/>
      <c r="U1617" s="9"/>
      <c r="AA1617" s="18"/>
      <c r="AC1617" s="75"/>
    </row>
    <row r="1618" spans="2:29" s="12" customFormat="1" x14ac:dyDescent="0.25">
      <c r="B1618" s="2"/>
      <c r="C1618" s="1"/>
      <c r="D1618" s="9"/>
      <c r="E1618" s="4"/>
      <c r="F1618" s="1"/>
      <c r="G1618" s="8"/>
      <c r="H1618" s="1"/>
      <c r="I1618" s="1"/>
      <c r="J1618" s="4"/>
      <c r="K1618" s="4"/>
      <c r="L1618" s="4"/>
      <c r="M1618" s="4"/>
      <c r="N1618" s="4"/>
      <c r="O1618" s="4"/>
      <c r="P1618" s="4"/>
      <c r="Q1618" s="4"/>
      <c r="R1618" s="58"/>
      <c r="S1618" s="61"/>
      <c r="T1618" s="4"/>
      <c r="U1618" s="9"/>
      <c r="AA1618" s="18"/>
      <c r="AC1618" s="75"/>
    </row>
    <row r="1619" spans="2:29" s="12" customFormat="1" x14ac:dyDescent="0.25">
      <c r="B1619" s="2"/>
      <c r="C1619" s="1"/>
      <c r="D1619" s="9"/>
      <c r="E1619" s="4"/>
      <c r="F1619" s="1"/>
      <c r="G1619" s="8"/>
      <c r="H1619" s="1"/>
      <c r="I1619" s="1"/>
      <c r="J1619" s="4"/>
      <c r="K1619" s="4"/>
      <c r="L1619" s="4"/>
      <c r="M1619" s="4"/>
      <c r="N1619" s="4"/>
      <c r="O1619" s="4"/>
      <c r="P1619" s="4"/>
      <c r="Q1619" s="4"/>
      <c r="R1619" s="58"/>
      <c r="S1619" s="61"/>
      <c r="T1619" s="4"/>
      <c r="U1619" s="9"/>
      <c r="AA1619" s="18"/>
      <c r="AC1619" s="75"/>
    </row>
    <row r="1620" spans="2:29" s="12" customFormat="1" x14ac:dyDescent="0.25">
      <c r="B1620" s="2"/>
      <c r="C1620" s="1"/>
      <c r="D1620" s="9"/>
      <c r="E1620" s="4"/>
      <c r="F1620" s="1"/>
      <c r="G1620" s="8"/>
      <c r="H1620" s="1"/>
      <c r="I1620" s="1"/>
      <c r="J1620" s="4"/>
      <c r="K1620" s="4"/>
      <c r="L1620" s="4"/>
      <c r="M1620" s="4"/>
      <c r="N1620" s="4"/>
      <c r="O1620" s="4"/>
      <c r="P1620" s="4"/>
      <c r="Q1620" s="4"/>
      <c r="R1620" s="58"/>
      <c r="S1620" s="61"/>
      <c r="T1620" s="4"/>
      <c r="U1620" s="9"/>
      <c r="AA1620" s="18"/>
      <c r="AC1620" s="75"/>
    </row>
    <row r="1621" spans="2:29" s="12" customFormat="1" x14ac:dyDescent="0.25">
      <c r="B1621" s="2"/>
      <c r="C1621" s="1"/>
      <c r="D1621" s="9"/>
      <c r="E1621" s="4"/>
      <c r="F1621" s="1"/>
      <c r="G1621" s="8"/>
      <c r="H1621" s="1"/>
      <c r="I1621" s="1"/>
      <c r="J1621" s="4"/>
      <c r="K1621" s="4"/>
      <c r="L1621" s="4"/>
      <c r="M1621" s="4"/>
      <c r="N1621" s="4"/>
      <c r="O1621" s="4"/>
      <c r="P1621" s="4"/>
      <c r="Q1621" s="4"/>
      <c r="R1621" s="58"/>
      <c r="S1621" s="61"/>
      <c r="T1621" s="4"/>
      <c r="U1621" s="9"/>
      <c r="AA1621" s="18"/>
      <c r="AC1621" s="75"/>
    </row>
    <row r="1622" spans="2:29" s="12" customFormat="1" x14ac:dyDescent="0.25">
      <c r="B1622" s="2"/>
      <c r="C1622" s="1"/>
      <c r="D1622" s="9"/>
      <c r="E1622" s="4"/>
      <c r="F1622" s="1"/>
      <c r="G1622" s="8"/>
      <c r="H1622" s="1"/>
      <c r="I1622" s="1"/>
      <c r="J1622" s="4"/>
      <c r="K1622" s="4"/>
      <c r="L1622" s="4"/>
      <c r="M1622" s="4"/>
      <c r="N1622" s="4"/>
      <c r="O1622" s="4"/>
      <c r="P1622" s="4"/>
      <c r="Q1622" s="4"/>
      <c r="R1622" s="58"/>
      <c r="S1622" s="61"/>
      <c r="T1622" s="4"/>
      <c r="U1622" s="9"/>
      <c r="AA1622" s="18"/>
      <c r="AC1622" s="75"/>
    </row>
    <row r="1623" spans="2:29" s="12" customFormat="1" x14ac:dyDescent="0.25">
      <c r="B1623" s="2"/>
      <c r="C1623" s="1"/>
      <c r="D1623" s="9"/>
      <c r="E1623" s="4"/>
      <c r="F1623" s="1"/>
      <c r="G1623" s="8"/>
      <c r="H1623" s="1"/>
      <c r="I1623" s="1"/>
      <c r="J1623" s="4"/>
      <c r="K1623" s="4"/>
      <c r="L1623" s="4"/>
      <c r="M1623" s="4"/>
      <c r="N1623" s="4"/>
      <c r="O1623" s="4"/>
      <c r="P1623" s="4"/>
      <c r="Q1623" s="4"/>
      <c r="R1623" s="58"/>
      <c r="S1623" s="61"/>
      <c r="T1623" s="4"/>
      <c r="U1623" s="9"/>
      <c r="AA1623" s="18"/>
      <c r="AC1623" s="75"/>
    </row>
    <row r="1624" spans="2:29" s="12" customFormat="1" x14ac:dyDescent="0.25">
      <c r="B1624" s="2"/>
      <c r="C1624" s="1"/>
      <c r="D1624" s="9"/>
      <c r="E1624" s="4"/>
      <c r="F1624" s="1"/>
      <c r="G1624" s="8"/>
      <c r="H1624" s="1"/>
      <c r="I1624" s="1"/>
      <c r="J1624" s="4"/>
      <c r="K1624" s="4"/>
      <c r="L1624" s="4"/>
      <c r="M1624" s="4"/>
      <c r="N1624" s="4"/>
      <c r="O1624" s="4"/>
      <c r="P1624" s="4"/>
      <c r="Q1624" s="4"/>
      <c r="R1624" s="58"/>
      <c r="S1624" s="61"/>
      <c r="T1624" s="4"/>
      <c r="U1624" s="9"/>
      <c r="AA1624" s="18"/>
      <c r="AC1624" s="75"/>
    </row>
    <row r="1625" spans="2:29" s="12" customFormat="1" x14ac:dyDescent="0.25">
      <c r="B1625" s="2"/>
      <c r="C1625" s="1"/>
      <c r="D1625" s="9"/>
      <c r="E1625" s="4"/>
      <c r="F1625" s="1"/>
      <c r="G1625" s="8"/>
      <c r="H1625" s="1"/>
      <c r="I1625" s="1"/>
      <c r="J1625" s="4"/>
      <c r="K1625" s="4"/>
      <c r="L1625" s="4"/>
      <c r="M1625" s="4"/>
      <c r="N1625" s="4"/>
      <c r="O1625" s="4"/>
      <c r="P1625" s="4"/>
      <c r="Q1625" s="4"/>
      <c r="R1625" s="58"/>
      <c r="S1625" s="61"/>
      <c r="T1625" s="4"/>
      <c r="U1625" s="9"/>
      <c r="AA1625" s="18"/>
      <c r="AC1625" s="75"/>
    </row>
    <row r="1626" spans="2:29" s="12" customFormat="1" x14ac:dyDescent="0.25">
      <c r="B1626" s="2"/>
      <c r="C1626" s="1"/>
      <c r="D1626" s="9"/>
      <c r="E1626" s="4"/>
      <c r="F1626" s="1"/>
      <c r="G1626" s="8"/>
      <c r="H1626" s="1"/>
      <c r="I1626" s="1"/>
      <c r="J1626" s="4"/>
      <c r="K1626" s="4"/>
      <c r="L1626" s="4"/>
      <c r="M1626" s="4"/>
      <c r="N1626" s="4"/>
      <c r="O1626" s="4"/>
      <c r="P1626" s="4"/>
      <c r="Q1626" s="4"/>
      <c r="R1626" s="58"/>
      <c r="S1626" s="61"/>
      <c r="T1626" s="4"/>
      <c r="U1626" s="9"/>
      <c r="AA1626" s="18"/>
      <c r="AC1626" s="75"/>
    </row>
    <row r="1627" spans="2:29" s="12" customFormat="1" x14ac:dyDescent="0.25">
      <c r="B1627" s="2"/>
      <c r="C1627" s="1"/>
      <c r="D1627" s="9"/>
      <c r="E1627" s="4"/>
      <c r="F1627" s="1"/>
      <c r="G1627" s="8"/>
      <c r="H1627" s="1"/>
      <c r="I1627" s="1"/>
      <c r="J1627" s="4"/>
      <c r="K1627" s="4"/>
      <c r="L1627" s="4"/>
      <c r="M1627" s="4"/>
      <c r="N1627" s="4"/>
      <c r="O1627" s="4"/>
      <c r="P1627" s="4"/>
      <c r="Q1627" s="4"/>
      <c r="R1627" s="58"/>
      <c r="S1627" s="61"/>
      <c r="T1627" s="4"/>
      <c r="U1627" s="9"/>
      <c r="AA1627" s="18"/>
      <c r="AC1627" s="75"/>
    </row>
    <row r="1628" spans="2:29" s="12" customFormat="1" x14ac:dyDescent="0.25">
      <c r="B1628" s="2"/>
      <c r="C1628" s="1"/>
      <c r="D1628" s="9"/>
      <c r="E1628" s="4"/>
      <c r="F1628" s="1"/>
      <c r="G1628" s="8"/>
      <c r="H1628" s="1"/>
      <c r="I1628" s="1"/>
      <c r="J1628" s="4"/>
      <c r="K1628" s="4"/>
      <c r="L1628" s="4"/>
      <c r="M1628" s="4"/>
      <c r="N1628" s="4"/>
      <c r="O1628" s="4"/>
      <c r="P1628" s="4"/>
      <c r="Q1628" s="4"/>
      <c r="R1628" s="58"/>
      <c r="S1628" s="61"/>
      <c r="T1628" s="4"/>
      <c r="U1628" s="9"/>
      <c r="AA1628" s="18"/>
      <c r="AC1628" s="75"/>
    </row>
    <row r="1629" spans="2:29" s="12" customFormat="1" x14ac:dyDescent="0.25">
      <c r="B1629" s="2"/>
      <c r="C1629" s="1"/>
      <c r="D1629" s="9"/>
      <c r="E1629" s="4"/>
      <c r="F1629" s="1"/>
      <c r="G1629" s="8"/>
      <c r="H1629" s="1"/>
      <c r="I1629" s="1"/>
      <c r="J1629" s="4"/>
      <c r="K1629" s="4"/>
      <c r="L1629" s="4"/>
      <c r="M1629" s="4"/>
      <c r="N1629" s="4"/>
      <c r="O1629" s="4"/>
      <c r="P1629" s="4"/>
      <c r="Q1629" s="4"/>
      <c r="R1629" s="58"/>
      <c r="S1629" s="61"/>
      <c r="T1629" s="4"/>
      <c r="U1629" s="9"/>
      <c r="AA1629" s="18"/>
      <c r="AC1629" s="75"/>
    </row>
    <row r="1630" spans="2:29" s="12" customFormat="1" x14ac:dyDescent="0.25">
      <c r="B1630" s="2"/>
      <c r="C1630" s="1"/>
      <c r="D1630" s="9"/>
      <c r="E1630" s="4"/>
      <c r="F1630" s="1"/>
      <c r="G1630" s="8"/>
      <c r="H1630" s="1"/>
      <c r="I1630" s="1"/>
      <c r="J1630" s="4"/>
      <c r="K1630" s="4"/>
      <c r="L1630" s="4"/>
      <c r="M1630" s="4"/>
      <c r="N1630" s="4"/>
      <c r="O1630" s="4"/>
      <c r="P1630" s="4"/>
      <c r="Q1630" s="4"/>
      <c r="R1630" s="58"/>
      <c r="S1630" s="61"/>
      <c r="T1630" s="4"/>
      <c r="U1630" s="9"/>
      <c r="AA1630" s="18"/>
      <c r="AC1630" s="75"/>
    </row>
    <row r="1631" spans="2:29" s="12" customFormat="1" x14ac:dyDescent="0.25">
      <c r="B1631" s="2"/>
      <c r="C1631" s="1"/>
      <c r="D1631" s="9"/>
      <c r="E1631" s="4"/>
      <c r="F1631" s="1"/>
      <c r="G1631" s="8"/>
      <c r="H1631" s="1"/>
      <c r="I1631" s="1"/>
      <c r="J1631" s="4"/>
      <c r="K1631" s="4"/>
      <c r="L1631" s="4"/>
      <c r="M1631" s="4"/>
      <c r="N1631" s="4"/>
      <c r="O1631" s="4"/>
      <c r="P1631" s="4"/>
      <c r="Q1631" s="4"/>
      <c r="R1631" s="58"/>
      <c r="S1631" s="61"/>
      <c r="T1631" s="4"/>
      <c r="U1631" s="9"/>
      <c r="AA1631" s="18"/>
      <c r="AC1631" s="75"/>
    </row>
    <row r="1632" spans="2:29" s="12" customFormat="1" x14ac:dyDescent="0.25">
      <c r="B1632" s="2"/>
      <c r="C1632" s="1"/>
      <c r="D1632" s="9"/>
      <c r="E1632" s="4"/>
      <c r="F1632" s="1"/>
      <c r="G1632" s="8"/>
      <c r="H1632" s="1"/>
      <c r="I1632" s="1"/>
      <c r="J1632" s="4"/>
      <c r="K1632" s="4"/>
      <c r="L1632" s="4"/>
      <c r="M1632" s="4"/>
      <c r="N1632" s="4"/>
      <c r="O1632" s="4"/>
      <c r="P1632" s="4"/>
      <c r="Q1632" s="4"/>
      <c r="R1632" s="58"/>
      <c r="S1632" s="61"/>
      <c r="T1632" s="4"/>
      <c r="U1632" s="9"/>
      <c r="AA1632" s="18"/>
      <c r="AC1632" s="75"/>
    </row>
    <row r="1633" spans="2:29" s="12" customFormat="1" x14ac:dyDescent="0.25">
      <c r="B1633" s="2"/>
      <c r="C1633" s="1"/>
      <c r="D1633" s="9"/>
      <c r="E1633" s="4"/>
      <c r="F1633" s="1"/>
      <c r="G1633" s="8"/>
      <c r="H1633" s="1"/>
      <c r="I1633" s="1"/>
      <c r="J1633" s="4"/>
      <c r="K1633" s="4"/>
      <c r="L1633" s="4"/>
      <c r="M1633" s="4"/>
      <c r="N1633" s="4"/>
      <c r="O1633" s="4"/>
      <c r="P1633" s="4"/>
      <c r="Q1633" s="4"/>
      <c r="R1633" s="58"/>
      <c r="S1633" s="61"/>
      <c r="T1633" s="4"/>
      <c r="U1633" s="9"/>
      <c r="AA1633" s="18"/>
      <c r="AC1633" s="75"/>
    </row>
    <row r="1634" spans="2:29" s="12" customFormat="1" x14ac:dyDescent="0.25">
      <c r="B1634" s="2"/>
      <c r="C1634" s="1"/>
      <c r="D1634" s="9"/>
      <c r="E1634" s="4"/>
      <c r="F1634" s="1"/>
      <c r="G1634" s="8"/>
      <c r="H1634" s="1"/>
      <c r="I1634" s="1"/>
      <c r="J1634" s="4"/>
      <c r="K1634" s="4"/>
      <c r="L1634" s="4"/>
      <c r="M1634" s="4"/>
      <c r="N1634" s="4"/>
      <c r="O1634" s="4"/>
      <c r="P1634" s="4"/>
      <c r="Q1634" s="4"/>
      <c r="R1634" s="58"/>
      <c r="S1634" s="61"/>
      <c r="T1634" s="4"/>
      <c r="U1634" s="9"/>
      <c r="AA1634" s="18"/>
      <c r="AC1634" s="75"/>
    </row>
    <row r="1635" spans="2:29" s="12" customFormat="1" x14ac:dyDescent="0.25">
      <c r="B1635" s="2"/>
      <c r="C1635" s="1"/>
      <c r="D1635" s="9"/>
      <c r="E1635" s="4"/>
      <c r="F1635" s="1"/>
      <c r="G1635" s="8"/>
      <c r="H1635" s="1"/>
      <c r="I1635" s="1"/>
      <c r="J1635" s="4"/>
      <c r="K1635" s="4"/>
      <c r="L1635" s="4"/>
      <c r="M1635" s="4"/>
      <c r="N1635" s="4"/>
      <c r="O1635" s="4"/>
      <c r="P1635" s="4"/>
      <c r="Q1635" s="4"/>
      <c r="R1635" s="58"/>
      <c r="S1635" s="61"/>
      <c r="T1635" s="4"/>
      <c r="U1635" s="9"/>
      <c r="AA1635" s="18"/>
      <c r="AC1635" s="75"/>
    </row>
    <row r="1636" spans="2:29" s="12" customFormat="1" x14ac:dyDescent="0.25">
      <c r="B1636" s="2"/>
      <c r="C1636" s="1"/>
      <c r="D1636" s="9"/>
      <c r="E1636" s="4"/>
      <c r="F1636" s="1"/>
      <c r="G1636" s="8"/>
      <c r="H1636" s="1"/>
      <c r="I1636" s="1"/>
      <c r="J1636" s="4"/>
      <c r="K1636" s="4"/>
      <c r="L1636" s="4"/>
      <c r="M1636" s="4"/>
      <c r="N1636" s="4"/>
      <c r="O1636" s="4"/>
      <c r="P1636" s="4"/>
      <c r="Q1636" s="4"/>
      <c r="R1636" s="58"/>
      <c r="S1636" s="61"/>
      <c r="T1636" s="4"/>
      <c r="U1636" s="9"/>
      <c r="AA1636" s="18"/>
      <c r="AC1636" s="75"/>
    </row>
    <row r="1637" spans="2:29" s="12" customFormat="1" x14ac:dyDescent="0.25">
      <c r="B1637" s="2"/>
      <c r="C1637" s="1"/>
      <c r="D1637" s="9"/>
      <c r="E1637" s="4"/>
      <c r="F1637" s="1"/>
      <c r="G1637" s="8"/>
      <c r="H1637" s="1"/>
      <c r="I1637" s="1"/>
      <c r="J1637" s="4"/>
      <c r="K1637" s="4"/>
      <c r="L1637" s="4"/>
      <c r="M1637" s="4"/>
      <c r="N1637" s="4"/>
      <c r="O1637" s="4"/>
      <c r="P1637" s="4"/>
      <c r="Q1637" s="4"/>
      <c r="R1637" s="58"/>
      <c r="S1637" s="61"/>
      <c r="T1637" s="4"/>
      <c r="U1637" s="9"/>
      <c r="AA1637" s="18"/>
      <c r="AC1637" s="75"/>
    </row>
    <row r="1638" spans="2:29" s="12" customFormat="1" x14ac:dyDescent="0.25">
      <c r="B1638" s="2"/>
      <c r="C1638" s="1"/>
      <c r="D1638" s="9"/>
      <c r="E1638" s="4"/>
      <c r="F1638" s="1"/>
      <c r="G1638" s="8"/>
      <c r="H1638" s="1"/>
      <c r="I1638" s="1"/>
      <c r="J1638" s="4"/>
      <c r="K1638" s="4"/>
      <c r="L1638" s="4"/>
      <c r="M1638" s="4"/>
      <c r="N1638" s="4"/>
      <c r="O1638" s="4"/>
      <c r="P1638" s="4"/>
      <c r="Q1638" s="4"/>
      <c r="R1638" s="58"/>
      <c r="S1638" s="61"/>
      <c r="T1638" s="4"/>
      <c r="U1638" s="9"/>
      <c r="AA1638" s="18"/>
      <c r="AC1638" s="75"/>
    </row>
    <row r="1639" spans="2:29" s="12" customFormat="1" x14ac:dyDescent="0.25">
      <c r="B1639" s="2"/>
      <c r="C1639" s="1"/>
      <c r="D1639" s="9"/>
      <c r="E1639" s="4"/>
      <c r="F1639" s="1"/>
      <c r="G1639" s="8"/>
      <c r="H1639" s="1"/>
      <c r="I1639" s="1"/>
      <c r="J1639" s="4"/>
      <c r="K1639" s="4"/>
      <c r="L1639" s="4"/>
      <c r="M1639" s="4"/>
      <c r="N1639" s="4"/>
      <c r="O1639" s="4"/>
      <c r="P1639" s="4"/>
      <c r="Q1639" s="4"/>
      <c r="R1639" s="58"/>
      <c r="S1639" s="61"/>
      <c r="T1639" s="4"/>
      <c r="U1639" s="9"/>
      <c r="AA1639" s="18"/>
      <c r="AC1639" s="75"/>
    </row>
    <row r="1640" spans="2:29" s="12" customFormat="1" x14ac:dyDescent="0.25">
      <c r="B1640" s="2"/>
      <c r="C1640" s="1"/>
      <c r="D1640" s="9"/>
      <c r="E1640" s="4"/>
      <c r="F1640" s="1"/>
      <c r="G1640" s="8"/>
      <c r="H1640" s="1"/>
      <c r="I1640" s="1"/>
      <c r="J1640" s="4"/>
      <c r="K1640" s="4"/>
      <c r="L1640" s="4"/>
      <c r="M1640" s="4"/>
      <c r="N1640" s="4"/>
      <c r="O1640" s="4"/>
      <c r="P1640" s="4"/>
      <c r="Q1640" s="4"/>
      <c r="R1640" s="58"/>
      <c r="S1640" s="61"/>
      <c r="T1640" s="4"/>
      <c r="U1640" s="9"/>
      <c r="AA1640" s="18"/>
      <c r="AC1640" s="75"/>
    </row>
    <row r="1641" spans="2:29" s="12" customFormat="1" x14ac:dyDescent="0.25">
      <c r="B1641" s="2"/>
      <c r="C1641" s="1"/>
      <c r="D1641" s="9"/>
      <c r="E1641" s="4"/>
      <c r="F1641" s="1"/>
      <c r="G1641" s="8"/>
      <c r="H1641" s="1"/>
      <c r="I1641" s="1"/>
      <c r="J1641" s="4"/>
      <c r="K1641" s="4"/>
      <c r="L1641" s="4"/>
      <c r="M1641" s="4"/>
      <c r="N1641" s="4"/>
      <c r="O1641" s="4"/>
      <c r="P1641" s="4"/>
      <c r="Q1641" s="4"/>
      <c r="R1641" s="58"/>
      <c r="S1641" s="61"/>
      <c r="T1641" s="4"/>
      <c r="U1641" s="9"/>
      <c r="AA1641" s="18"/>
      <c r="AC1641" s="75"/>
    </row>
    <row r="1642" spans="2:29" s="12" customFormat="1" x14ac:dyDescent="0.25">
      <c r="B1642" s="2"/>
      <c r="C1642" s="1"/>
      <c r="D1642" s="9"/>
      <c r="E1642" s="4"/>
      <c r="F1642" s="1"/>
      <c r="G1642" s="8"/>
      <c r="H1642" s="1"/>
      <c r="I1642" s="1"/>
      <c r="J1642" s="4"/>
      <c r="K1642" s="4"/>
      <c r="L1642" s="4"/>
      <c r="M1642" s="4"/>
      <c r="N1642" s="4"/>
      <c r="O1642" s="4"/>
      <c r="P1642" s="4"/>
      <c r="Q1642" s="4"/>
      <c r="R1642" s="58"/>
      <c r="S1642" s="61"/>
      <c r="T1642" s="4"/>
      <c r="U1642" s="9"/>
      <c r="AA1642" s="18"/>
      <c r="AC1642" s="75"/>
    </row>
    <row r="1643" spans="2:29" s="12" customFormat="1" x14ac:dyDescent="0.25">
      <c r="B1643" s="2"/>
      <c r="C1643" s="1"/>
      <c r="D1643" s="9"/>
      <c r="E1643" s="4"/>
      <c r="F1643" s="1"/>
      <c r="G1643" s="8"/>
      <c r="H1643" s="1"/>
      <c r="I1643" s="1"/>
      <c r="J1643" s="4"/>
      <c r="K1643" s="4"/>
      <c r="L1643" s="4"/>
      <c r="M1643" s="4"/>
      <c r="N1643" s="4"/>
      <c r="O1643" s="4"/>
      <c r="P1643" s="4"/>
      <c r="Q1643" s="4"/>
      <c r="R1643" s="58"/>
      <c r="S1643" s="61"/>
      <c r="T1643" s="4"/>
      <c r="U1643" s="9"/>
      <c r="AA1643" s="18"/>
      <c r="AC1643" s="75"/>
    </row>
    <row r="1644" spans="2:29" s="12" customFormat="1" x14ac:dyDescent="0.25">
      <c r="B1644" s="2"/>
      <c r="C1644" s="1"/>
      <c r="D1644" s="9"/>
      <c r="E1644" s="4"/>
      <c r="F1644" s="1"/>
      <c r="G1644" s="8"/>
      <c r="H1644" s="1"/>
      <c r="I1644" s="1"/>
      <c r="J1644" s="4"/>
      <c r="K1644" s="4"/>
      <c r="L1644" s="4"/>
      <c r="M1644" s="4"/>
      <c r="N1644" s="4"/>
      <c r="O1644" s="4"/>
      <c r="P1644" s="4"/>
      <c r="Q1644" s="4"/>
      <c r="R1644" s="58"/>
      <c r="S1644" s="61"/>
      <c r="T1644" s="4"/>
      <c r="U1644" s="9"/>
      <c r="AA1644" s="18"/>
      <c r="AC1644" s="75"/>
    </row>
    <row r="1645" spans="2:29" s="12" customFormat="1" x14ac:dyDescent="0.25">
      <c r="B1645" s="2"/>
      <c r="C1645" s="1"/>
      <c r="D1645" s="9"/>
      <c r="E1645" s="4"/>
      <c r="F1645" s="1"/>
      <c r="G1645" s="8"/>
      <c r="H1645" s="1"/>
      <c r="I1645" s="1"/>
      <c r="J1645" s="4"/>
      <c r="K1645" s="4"/>
      <c r="L1645" s="4"/>
      <c r="M1645" s="4"/>
      <c r="N1645" s="4"/>
      <c r="O1645" s="4"/>
      <c r="P1645" s="4"/>
      <c r="Q1645" s="4"/>
      <c r="R1645" s="58"/>
      <c r="S1645" s="61"/>
      <c r="T1645" s="4"/>
      <c r="U1645" s="9"/>
      <c r="AA1645" s="18"/>
      <c r="AC1645" s="75"/>
    </row>
    <row r="1646" spans="2:29" s="12" customFormat="1" x14ac:dyDescent="0.25">
      <c r="B1646" s="2"/>
      <c r="C1646" s="1"/>
      <c r="D1646" s="9"/>
      <c r="E1646" s="4"/>
      <c r="F1646" s="1"/>
      <c r="G1646" s="8"/>
      <c r="H1646" s="1"/>
      <c r="I1646" s="1"/>
      <c r="J1646" s="4"/>
      <c r="K1646" s="4"/>
      <c r="L1646" s="4"/>
      <c r="M1646" s="4"/>
      <c r="N1646" s="4"/>
      <c r="O1646" s="4"/>
      <c r="P1646" s="4"/>
      <c r="Q1646" s="4"/>
      <c r="R1646" s="58"/>
      <c r="S1646" s="61"/>
      <c r="T1646" s="4"/>
      <c r="U1646" s="9"/>
      <c r="AA1646" s="18"/>
      <c r="AC1646" s="75"/>
    </row>
    <row r="1647" spans="2:29" s="12" customFormat="1" x14ac:dyDescent="0.25">
      <c r="B1647" s="2"/>
      <c r="C1647" s="1"/>
      <c r="D1647" s="9"/>
      <c r="E1647" s="4"/>
      <c r="F1647" s="1"/>
      <c r="G1647" s="8"/>
      <c r="H1647" s="1"/>
      <c r="I1647" s="1"/>
      <c r="J1647" s="4"/>
      <c r="K1647" s="4"/>
      <c r="L1647" s="4"/>
      <c r="M1647" s="4"/>
      <c r="N1647" s="4"/>
      <c r="O1647" s="4"/>
      <c r="P1647" s="4"/>
      <c r="Q1647" s="4"/>
      <c r="R1647" s="58"/>
      <c r="S1647" s="61"/>
      <c r="T1647" s="4"/>
      <c r="U1647" s="9"/>
      <c r="AA1647" s="18"/>
      <c r="AC1647" s="75"/>
    </row>
    <row r="1648" spans="2:29" s="12" customFormat="1" x14ac:dyDescent="0.25">
      <c r="B1648" s="2"/>
      <c r="C1648" s="1"/>
      <c r="D1648" s="9"/>
      <c r="E1648" s="4"/>
      <c r="F1648" s="1"/>
      <c r="G1648" s="8"/>
      <c r="H1648" s="1"/>
      <c r="I1648" s="1"/>
      <c r="J1648" s="4"/>
      <c r="K1648" s="4"/>
      <c r="L1648" s="4"/>
      <c r="M1648" s="4"/>
      <c r="N1648" s="4"/>
      <c r="O1648" s="4"/>
      <c r="P1648" s="4"/>
      <c r="Q1648" s="4"/>
      <c r="R1648" s="58"/>
      <c r="S1648" s="61"/>
      <c r="T1648" s="4"/>
      <c r="U1648" s="9"/>
      <c r="AA1648" s="18"/>
      <c r="AC1648" s="75"/>
    </row>
    <row r="1649" spans="2:29" s="12" customFormat="1" x14ac:dyDescent="0.25">
      <c r="B1649" s="2"/>
      <c r="C1649" s="1"/>
      <c r="D1649" s="9"/>
      <c r="E1649" s="4"/>
      <c r="F1649" s="1"/>
      <c r="G1649" s="8"/>
      <c r="H1649" s="1"/>
      <c r="I1649" s="1"/>
      <c r="J1649" s="4"/>
      <c r="K1649" s="4"/>
      <c r="L1649" s="4"/>
      <c r="M1649" s="4"/>
      <c r="N1649" s="4"/>
      <c r="O1649" s="4"/>
      <c r="P1649" s="4"/>
      <c r="Q1649" s="4"/>
      <c r="R1649" s="58"/>
      <c r="S1649" s="61"/>
      <c r="T1649" s="4"/>
      <c r="U1649" s="9"/>
      <c r="AA1649" s="18"/>
      <c r="AC1649" s="75"/>
    </row>
    <row r="1650" spans="2:29" s="12" customFormat="1" x14ac:dyDescent="0.25">
      <c r="B1650" s="2"/>
      <c r="C1650" s="1"/>
      <c r="D1650" s="9"/>
      <c r="E1650" s="4"/>
      <c r="F1650" s="1"/>
      <c r="G1650" s="8"/>
      <c r="H1650" s="1"/>
      <c r="I1650" s="1"/>
      <c r="J1650" s="4"/>
      <c r="K1650" s="4"/>
      <c r="L1650" s="4"/>
      <c r="M1650" s="4"/>
      <c r="N1650" s="4"/>
      <c r="O1650" s="4"/>
      <c r="P1650" s="4"/>
      <c r="Q1650" s="4"/>
      <c r="R1650" s="58"/>
      <c r="S1650" s="61"/>
      <c r="T1650" s="4"/>
      <c r="U1650" s="9"/>
      <c r="AA1650" s="18"/>
      <c r="AC1650" s="75"/>
    </row>
    <row r="1651" spans="2:29" s="12" customFormat="1" x14ac:dyDescent="0.25">
      <c r="B1651" s="2"/>
      <c r="C1651" s="1"/>
      <c r="D1651" s="9"/>
      <c r="E1651" s="4"/>
      <c r="F1651" s="1"/>
      <c r="G1651" s="8"/>
      <c r="H1651" s="1"/>
      <c r="I1651" s="1"/>
      <c r="J1651" s="4"/>
      <c r="K1651" s="4"/>
      <c r="L1651" s="4"/>
      <c r="M1651" s="4"/>
      <c r="N1651" s="4"/>
      <c r="O1651" s="4"/>
      <c r="P1651" s="4"/>
      <c r="Q1651" s="4"/>
      <c r="R1651" s="58"/>
      <c r="S1651" s="61"/>
      <c r="T1651" s="4"/>
      <c r="U1651" s="9"/>
      <c r="AA1651" s="18"/>
      <c r="AC1651" s="75"/>
    </row>
    <row r="1652" spans="2:29" s="12" customFormat="1" x14ac:dyDescent="0.25">
      <c r="B1652" s="2"/>
      <c r="C1652" s="1"/>
      <c r="D1652" s="9"/>
      <c r="E1652" s="4"/>
      <c r="F1652" s="1"/>
      <c r="G1652" s="8"/>
      <c r="H1652" s="1"/>
      <c r="I1652" s="1"/>
      <c r="J1652" s="4"/>
      <c r="K1652" s="4"/>
      <c r="L1652" s="4"/>
      <c r="M1652" s="4"/>
      <c r="N1652" s="4"/>
      <c r="O1652" s="4"/>
      <c r="P1652" s="4"/>
      <c r="Q1652" s="4"/>
      <c r="R1652" s="58"/>
      <c r="S1652" s="61"/>
      <c r="T1652" s="4"/>
      <c r="U1652" s="9"/>
      <c r="AA1652" s="18"/>
      <c r="AC1652" s="75"/>
    </row>
    <row r="1653" spans="2:29" s="12" customFormat="1" x14ac:dyDescent="0.25">
      <c r="B1653" s="2"/>
      <c r="C1653" s="1"/>
      <c r="D1653" s="9"/>
      <c r="E1653" s="4"/>
      <c r="F1653" s="1"/>
      <c r="G1653" s="8"/>
      <c r="H1653" s="1"/>
      <c r="I1653" s="1"/>
      <c r="J1653" s="4"/>
      <c r="K1653" s="4"/>
      <c r="L1653" s="4"/>
      <c r="M1653" s="4"/>
      <c r="N1653" s="4"/>
      <c r="O1653" s="4"/>
      <c r="P1653" s="4"/>
      <c r="Q1653" s="4"/>
      <c r="R1653" s="58"/>
      <c r="S1653" s="61"/>
      <c r="T1653" s="4"/>
      <c r="U1653" s="9"/>
      <c r="AA1653" s="18"/>
      <c r="AC1653" s="75"/>
    </row>
    <row r="1654" spans="2:29" s="12" customFormat="1" x14ac:dyDescent="0.25">
      <c r="B1654" s="2"/>
      <c r="C1654" s="1"/>
      <c r="D1654" s="9"/>
      <c r="E1654" s="4"/>
      <c r="F1654" s="1"/>
      <c r="G1654" s="8"/>
      <c r="H1654" s="1"/>
      <c r="I1654" s="1"/>
      <c r="J1654" s="4"/>
      <c r="K1654" s="4"/>
      <c r="L1654" s="4"/>
      <c r="M1654" s="4"/>
      <c r="N1654" s="4"/>
      <c r="O1654" s="4"/>
      <c r="P1654" s="4"/>
      <c r="Q1654" s="4"/>
      <c r="R1654" s="58"/>
      <c r="S1654" s="61"/>
      <c r="T1654" s="4"/>
      <c r="U1654" s="9"/>
      <c r="AA1654" s="18"/>
      <c r="AC1654" s="75"/>
    </row>
    <row r="1655" spans="2:29" s="12" customFormat="1" x14ac:dyDescent="0.25">
      <c r="B1655" s="2"/>
      <c r="C1655" s="1"/>
      <c r="D1655" s="9"/>
      <c r="E1655" s="4"/>
      <c r="F1655" s="1"/>
      <c r="G1655" s="8"/>
      <c r="H1655" s="1"/>
      <c r="I1655" s="1"/>
      <c r="J1655" s="4"/>
      <c r="K1655" s="4"/>
      <c r="L1655" s="4"/>
      <c r="M1655" s="4"/>
      <c r="N1655" s="4"/>
      <c r="O1655" s="4"/>
      <c r="P1655" s="4"/>
      <c r="Q1655" s="4"/>
      <c r="R1655" s="58"/>
      <c r="S1655" s="61"/>
      <c r="T1655" s="4"/>
      <c r="U1655" s="9"/>
      <c r="AA1655" s="18"/>
      <c r="AC1655" s="75"/>
    </row>
    <row r="1656" spans="2:29" s="12" customFormat="1" x14ac:dyDescent="0.25">
      <c r="B1656" s="2"/>
      <c r="C1656" s="1"/>
      <c r="D1656" s="9"/>
      <c r="E1656" s="4"/>
      <c r="F1656" s="1"/>
      <c r="G1656" s="8"/>
      <c r="H1656" s="1"/>
      <c r="I1656" s="1"/>
      <c r="J1656" s="4"/>
      <c r="K1656" s="4"/>
      <c r="L1656" s="4"/>
      <c r="M1656" s="4"/>
      <c r="N1656" s="4"/>
      <c r="O1656" s="4"/>
      <c r="P1656" s="4"/>
      <c r="Q1656" s="4"/>
      <c r="R1656" s="58"/>
      <c r="S1656" s="61"/>
      <c r="T1656" s="4"/>
      <c r="U1656" s="9"/>
      <c r="AA1656" s="18"/>
      <c r="AC1656" s="75"/>
    </row>
    <row r="1657" spans="2:29" s="12" customFormat="1" x14ac:dyDescent="0.25">
      <c r="B1657" s="2"/>
      <c r="C1657" s="1"/>
      <c r="D1657" s="9"/>
      <c r="E1657" s="4"/>
      <c r="F1657" s="1"/>
      <c r="G1657" s="8"/>
      <c r="H1657" s="1"/>
      <c r="I1657" s="1"/>
      <c r="J1657" s="4"/>
      <c r="K1657" s="4"/>
      <c r="L1657" s="4"/>
      <c r="M1657" s="4"/>
      <c r="N1657" s="4"/>
      <c r="O1657" s="4"/>
      <c r="P1657" s="4"/>
      <c r="Q1657" s="4"/>
      <c r="R1657" s="58"/>
      <c r="S1657" s="61"/>
      <c r="T1657" s="4"/>
      <c r="U1657" s="9"/>
      <c r="AA1657" s="18"/>
      <c r="AC1657" s="75"/>
    </row>
    <row r="1658" spans="2:29" s="12" customFormat="1" x14ac:dyDescent="0.25">
      <c r="B1658" s="2"/>
      <c r="C1658" s="1"/>
      <c r="D1658" s="9"/>
      <c r="E1658" s="4"/>
      <c r="F1658" s="1"/>
      <c r="G1658" s="8"/>
      <c r="H1658" s="1"/>
      <c r="I1658" s="1"/>
      <c r="J1658" s="4"/>
      <c r="K1658" s="4"/>
      <c r="L1658" s="4"/>
      <c r="M1658" s="4"/>
      <c r="N1658" s="4"/>
      <c r="O1658" s="4"/>
      <c r="P1658" s="4"/>
      <c r="Q1658" s="4"/>
      <c r="R1658" s="58"/>
      <c r="S1658" s="61"/>
      <c r="T1658" s="4"/>
      <c r="U1658" s="9"/>
      <c r="AA1658" s="18"/>
      <c r="AC1658" s="75"/>
    </row>
    <row r="1659" spans="2:29" s="12" customFormat="1" x14ac:dyDescent="0.25">
      <c r="B1659" s="2"/>
      <c r="C1659" s="1"/>
      <c r="D1659" s="9"/>
      <c r="E1659" s="4"/>
      <c r="F1659" s="1"/>
      <c r="G1659" s="8"/>
      <c r="H1659" s="1"/>
      <c r="I1659" s="1"/>
      <c r="J1659" s="4"/>
      <c r="K1659" s="4"/>
      <c r="L1659" s="4"/>
      <c r="M1659" s="4"/>
      <c r="N1659" s="4"/>
      <c r="O1659" s="4"/>
      <c r="P1659" s="4"/>
      <c r="Q1659" s="4"/>
      <c r="R1659" s="58"/>
      <c r="S1659" s="61"/>
      <c r="T1659" s="4"/>
      <c r="U1659" s="9"/>
      <c r="AA1659" s="18"/>
      <c r="AC1659" s="75"/>
    </row>
    <row r="1660" spans="2:29" s="12" customFormat="1" x14ac:dyDescent="0.25">
      <c r="B1660" s="2"/>
      <c r="C1660" s="1"/>
      <c r="D1660" s="9"/>
      <c r="E1660" s="4"/>
      <c r="F1660" s="1"/>
      <c r="G1660" s="8"/>
      <c r="H1660" s="1"/>
      <c r="I1660" s="1"/>
      <c r="J1660" s="4"/>
      <c r="K1660" s="4"/>
      <c r="L1660" s="4"/>
      <c r="M1660" s="4"/>
      <c r="N1660" s="4"/>
      <c r="O1660" s="4"/>
      <c r="P1660" s="4"/>
      <c r="Q1660" s="4"/>
      <c r="R1660" s="58"/>
      <c r="S1660" s="61"/>
      <c r="T1660" s="4"/>
      <c r="U1660" s="9"/>
      <c r="AA1660" s="18"/>
      <c r="AC1660" s="75"/>
    </row>
    <row r="1661" spans="2:29" s="12" customFormat="1" x14ac:dyDescent="0.25">
      <c r="B1661" s="2"/>
      <c r="C1661" s="1"/>
      <c r="D1661" s="9"/>
      <c r="E1661" s="4"/>
      <c r="F1661" s="1"/>
      <c r="G1661" s="8"/>
      <c r="H1661" s="1"/>
      <c r="I1661" s="1"/>
      <c r="J1661" s="4"/>
      <c r="K1661" s="4"/>
      <c r="L1661" s="4"/>
      <c r="M1661" s="4"/>
      <c r="N1661" s="4"/>
      <c r="O1661" s="4"/>
      <c r="P1661" s="4"/>
      <c r="Q1661" s="4"/>
      <c r="R1661" s="58"/>
      <c r="S1661" s="61"/>
      <c r="T1661" s="4"/>
      <c r="U1661" s="9"/>
      <c r="AA1661" s="18"/>
      <c r="AC1661" s="75"/>
    </row>
    <row r="1662" spans="2:29" s="12" customFormat="1" x14ac:dyDescent="0.25">
      <c r="B1662" s="2"/>
      <c r="C1662" s="1"/>
      <c r="D1662" s="9"/>
      <c r="E1662" s="4"/>
      <c r="F1662" s="1"/>
      <c r="G1662" s="8"/>
      <c r="H1662" s="1"/>
      <c r="I1662" s="1"/>
      <c r="J1662" s="4"/>
      <c r="K1662" s="4"/>
      <c r="L1662" s="4"/>
      <c r="M1662" s="4"/>
      <c r="N1662" s="4"/>
      <c r="O1662" s="4"/>
      <c r="P1662" s="4"/>
      <c r="Q1662" s="4"/>
      <c r="R1662" s="58"/>
      <c r="S1662" s="61"/>
      <c r="T1662" s="4"/>
      <c r="U1662" s="9"/>
      <c r="AA1662" s="18"/>
      <c r="AC1662" s="75"/>
    </row>
    <row r="1663" spans="2:29" s="12" customFormat="1" x14ac:dyDescent="0.25">
      <c r="B1663" s="2"/>
      <c r="C1663" s="1"/>
      <c r="D1663" s="9"/>
      <c r="E1663" s="4"/>
      <c r="F1663" s="1"/>
      <c r="G1663" s="8"/>
      <c r="H1663" s="1"/>
      <c r="I1663" s="1"/>
      <c r="J1663" s="4"/>
      <c r="K1663" s="4"/>
      <c r="L1663" s="4"/>
      <c r="M1663" s="4"/>
      <c r="N1663" s="4"/>
      <c r="O1663" s="4"/>
      <c r="P1663" s="4"/>
      <c r="Q1663" s="4"/>
      <c r="R1663" s="58"/>
      <c r="S1663" s="61"/>
      <c r="T1663" s="4"/>
      <c r="U1663" s="9"/>
      <c r="AA1663" s="18"/>
      <c r="AC1663" s="75"/>
    </row>
    <row r="1664" spans="2:29" s="12" customFormat="1" x14ac:dyDescent="0.25">
      <c r="B1664" s="2"/>
      <c r="C1664" s="1"/>
      <c r="D1664" s="9"/>
      <c r="E1664" s="4"/>
      <c r="F1664" s="1"/>
      <c r="G1664" s="8"/>
      <c r="H1664" s="1"/>
      <c r="I1664" s="1"/>
      <c r="J1664" s="4"/>
      <c r="K1664" s="4"/>
      <c r="L1664" s="4"/>
      <c r="M1664" s="4"/>
      <c r="N1664" s="4"/>
      <c r="O1664" s="4"/>
      <c r="P1664" s="4"/>
      <c r="Q1664" s="4"/>
      <c r="R1664" s="58"/>
      <c r="S1664" s="61"/>
      <c r="T1664" s="4"/>
      <c r="U1664" s="9"/>
      <c r="AA1664" s="18"/>
      <c r="AC1664" s="75"/>
    </row>
    <row r="1665" spans="2:29" s="12" customFormat="1" x14ac:dyDescent="0.25">
      <c r="B1665" s="2"/>
      <c r="C1665" s="1"/>
      <c r="D1665" s="9"/>
      <c r="E1665" s="4"/>
      <c r="F1665" s="1"/>
      <c r="G1665" s="8"/>
      <c r="H1665" s="1"/>
      <c r="I1665" s="1"/>
      <c r="J1665" s="4"/>
      <c r="K1665" s="4"/>
      <c r="L1665" s="4"/>
      <c r="M1665" s="4"/>
      <c r="N1665" s="4"/>
      <c r="O1665" s="4"/>
      <c r="P1665" s="4"/>
      <c r="Q1665" s="4"/>
      <c r="R1665" s="58"/>
      <c r="S1665" s="61"/>
      <c r="T1665" s="4"/>
      <c r="U1665" s="9"/>
      <c r="AA1665" s="18"/>
      <c r="AC1665" s="75"/>
    </row>
    <row r="1666" spans="2:29" s="12" customFormat="1" x14ac:dyDescent="0.25">
      <c r="B1666" s="2"/>
      <c r="C1666" s="1"/>
      <c r="D1666" s="9"/>
      <c r="E1666" s="4"/>
      <c r="F1666" s="1"/>
      <c r="G1666" s="8"/>
      <c r="H1666" s="1"/>
      <c r="I1666" s="1"/>
      <c r="J1666" s="4"/>
      <c r="K1666" s="4"/>
      <c r="L1666" s="4"/>
      <c r="M1666" s="4"/>
      <c r="N1666" s="4"/>
      <c r="O1666" s="4"/>
      <c r="P1666" s="4"/>
      <c r="Q1666" s="4"/>
      <c r="R1666" s="58"/>
      <c r="S1666" s="61"/>
      <c r="T1666" s="4"/>
      <c r="U1666" s="9"/>
      <c r="AA1666" s="18"/>
      <c r="AC1666" s="75"/>
    </row>
    <row r="1667" spans="2:29" s="12" customFormat="1" x14ac:dyDescent="0.25">
      <c r="B1667" s="2"/>
      <c r="C1667" s="1"/>
      <c r="D1667" s="9"/>
      <c r="E1667" s="4"/>
      <c r="F1667" s="1"/>
      <c r="G1667" s="8"/>
      <c r="H1667" s="1"/>
      <c r="I1667" s="1"/>
      <c r="J1667" s="4"/>
      <c r="K1667" s="4"/>
      <c r="L1667" s="4"/>
      <c r="M1667" s="4"/>
      <c r="N1667" s="4"/>
      <c r="O1667" s="4"/>
      <c r="P1667" s="4"/>
      <c r="Q1667" s="4"/>
      <c r="R1667" s="58"/>
      <c r="S1667" s="61"/>
      <c r="T1667" s="4"/>
      <c r="U1667" s="9"/>
      <c r="AA1667" s="18"/>
      <c r="AC1667" s="75"/>
    </row>
    <row r="1668" spans="2:29" s="12" customFormat="1" x14ac:dyDescent="0.25">
      <c r="B1668" s="2"/>
      <c r="C1668" s="1"/>
      <c r="D1668" s="9"/>
      <c r="E1668" s="4"/>
      <c r="F1668" s="1"/>
      <c r="G1668" s="8"/>
      <c r="H1668" s="1"/>
      <c r="I1668" s="1"/>
      <c r="J1668" s="4"/>
      <c r="K1668" s="4"/>
      <c r="L1668" s="4"/>
      <c r="M1668" s="4"/>
      <c r="N1668" s="4"/>
      <c r="O1668" s="4"/>
      <c r="P1668" s="4"/>
      <c r="Q1668" s="4"/>
      <c r="R1668" s="58"/>
      <c r="S1668" s="61"/>
      <c r="T1668" s="4"/>
      <c r="U1668" s="9"/>
      <c r="AA1668" s="18"/>
      <c r="AC1668" s="75"/>
    </row>
    <row r="1669" spans="2:29" s="12" customFormat="1" x14ac:dyDescent="0.25">
      <c r="B1669" s="2"/>
      <c r="C1669" s="1"/>
      <c r="D1669" s="9"/>
      <c r="E1669" s="4"/>
      <c r="F1669" s="1"/>
      <c r="G1669" s="8"/>
      <c r="H1669" s="1"/>
      <c r="I1669" s="1"/>
      <c r="J1669" s="4"/>
      <c r="K1669" s="4"/>
      <c r="L1669" s="4"/>
      <c r="M1669" s="4"/>
      <c r="N1669" s="4"/>
      <c r="O1669" s="4"/>
      <c r="P1669" s="4"/>
      <c r="Q1669" s="4"/>
      <c r="R1669" s="58"/>
      <c r="S1669" s="61"/>
      <c r="T1669" s="4"/>
      <c r="U1669" s="9"/>
      <c r="AA1669" s="18"/>
      <c r="AC1669" s="75"/>
    </row>
    <row r="1670" spans="2:29" s="12" customFormat="1" x14ac:dyDescent="0.25">
      <c r="B1670" s="2"/>
      <c r="C1670" s="1"/>
      <c r="D1670" s="9"/>
      <c r="E1670" s="4"/>
      <c r="F1670" s="1"/>
      <c r="G1670" s="8"/>
      <c r="H1670" s="1"/>
      <c r="I1670" s="1"/>
      <c r="J1670" s="4"/>
      <c r="K1670" s="4"/>
      <c r="L1670" s="4"/>
      <c r="M1670" s="4"/>
      <c r="N1670" s="4"/>
      <c r="O1670" s="4"/>
      <c r="P1670" s="4"/>
      <c r="Q1670" s="4"/>
      <c r="R1670" s="58"/>
      <c r="S1670" s="61"/>
      <c r="T1670" s="4"/>
      <c r="U1670" s="9"/>
      <c r="AA1670" s="18"/>
      <c r="AC1670" s="75"/>
    </row>
    <row r="1671" spans="2:29" s="12" customFormat="1" x14ac:dyDescent="0.25">
      <c r="B1671" s="2"/>
      <c r="C1671" s="1"/>
      <c r="D1671" s="9"/>
      <c r="E1671" s="4"/>
      <c r="F1671" s="1"/>
      <c r="G1671" s="8"/>
      <c r="H1671" s="1"/>
      <c r="I1671" s="1"/>
      <c r="J1671" s="4"/>
      <c r="K1671" s="4"/>
      <c r="L1671" s="4"/>
      <c r="M1671" s="4"/>
      <c r="N1671" s="4"/>
      <c r="O1671" s="4"/>
      <c r="P1671" s="4"/>
      <c r="Q1671" s="4"/>
      <c r="R1671" s="58"/>
      <c r="S1671" s="61"/>
      <c r="T1671" s="4"/>
      <c r="U1671" s="9"/>
      <c r="AA1671" s="18"/>
      <c r="AC1671" s="75"/>
    </row>
    <row r="1672" spans="2:29" s="12" customFormat="1" x14ac:dyDescent="0.25">
      <c r="B1672" s="2"/>
      <c r="C1672" s="1"/>
      <c r="D1672" s="9"/>
      <c r="E1672" s="4"/>
      <c r="F1672" s="1"/>
      <c r="G1672" s="8"/>
      <c r="H1672" s="1"/>
      <c r="I1672" s="1"/>
      <c r="J1672" s="4"/>
      <c r="K1672" s="4"/>
      <c r="L1672" s="4"/>
      <c r="M1672" s="4"/>
      <c r="N1672" s="4"/>
      <c r="O1672" s="4"/>
      <c r="P1672" s="4"/>
      <c r="Q1672" s="4"/>
      <c r="R1672" s="58"/>
      <c r="S1672" s="61"/>
      <c r="T1672" s="4"/>
      <c r="U1672" s="9"/>
      <c r="AA1672" s="18"/>
      <c r="AC1672" s="75"/>
    </row>
    <row r="1673" spans="2:29" s="12" customFormat="1" x14ac:dyDescent="0.25">
      <c r="B1673" s="2"/>
      <c r="C1673" s="1"/>
      <c r="D1673" s="9"/>
      <c r="E1673" s="4"/>
      <c r="F1673" s="1"/>
      <c r="G1673" s="8"/>
      <c r="H1673" s="1"/>
      <c r="I1673" s="1"/>
      <c r="J1673" s="4"/>
      <c r="K1673" s="4"/>
      <c r="L1673" s="4"/>
      <c r="M1673" s="4"/>
      <c r="N1673" s="4"/>
      <c r="O1673" s="4"/>
      <c r="P1673" s="4"/>
      <c r="Q1673" s="4"/>
      <c r="R1673" s="58"/>
      <c r="S1673" s="61"/>
      <c r="T1673" s="4"/>
      <c r="U1673" s="9"/>
      <c r="AA1673" s="18"/>
      <c r="AC1673" s="75"/>
    </row>
    <row r="1674" spans="2:29" s="12" customFormat="1" x14ac:dyDescent="0.25">
      <c r="B1674" s="2"/>
      <c r="C1674" s="1"/>
      <c r="D1674" s="9"/>
      <c r="E1674" s="4"/>
      <c r="F1674" s="1"/>
      <c r="G1674" s="8"/>
      <c r="H1674" s="1"/>
      <c r="I1674" s="1"/>
      <c r="J1674" s="4"/>
      <c r="K1674" s="4"/>
      <c r="L1674" s="4"/>
      <c r="M1674" s="4"/>
      <c r="N1674" s="4"/>
      <c r="O1674" s="4"/>
      <c r="P1674" s="4"/>
      <c r="Q1674" s="4"/>
      <c r="R1674" s="58"/>
      <c r="S1674" s="61"/>
      <c r="T1674" s="4"/>
      <c r="U1674" s="9"/>
      <c r="AA1674" s="18"/>
      <c r="AC1674" s="75"/>
    </row>
    <row r="1675" spans="2:29" s="12" customFormat="1" x14ac:dyDescent="0.25">
      <c r="B1675" s="2"/>
      <c r="C1675" s="1"/>
      <c r="D1675" s="9"/>
      <c r="E1675" s="4"/>
      <c r="F1675" s="1"/>
      <c r="G1675" s="8"/>
      <c r="H1675" s="1"/>
      <c r="I1675" s="1"/>
      <c r="J1675" s="4"/>
      <c r="K1675" s="4"/>
      <c r="L1675" s="4"/>
      <c r="M1675" s="4"/>
      <c r="N1675" s="4"/>
      <c r="O1675" s="4"/>
      <c r="P1675" s="4"/>
      <c r="Q1675" s="4"/>
      <c r="R1675" s="58"/>
      <c r="S1675" s="61"/>
      <c r="T1675" s="4"/>
      <c r="U1675" s="9"/>
      <c r="AA1675" s="18"/>
      <c r="AC1675" s="75"/>
    </row>
    <row r="1676" spans="2:29" s="12" customFormat="1" x14ac:dyDescent="0.25">
      <c r="B1676" s="2"/>
      <c r="C1676" s="1"/>
      <c r="D1676" s="9"/>
      <c r="E1676" s="4"/>
      <c r="F1676" s="1"/>
      <c r="G1676" s="8"/>
      <c r="H1676" s="1"/>
      <c r="I1676" s="1"/>
      <c r="J1676" s="4"/>
      <c r="K1676" s="4"/>
      <c r="L1676" s="4"/>
      <c r="M1676" s="4"/>
      <c r="N1676" s="4"/>
      <c r="O1676" s="4"/>
      <c r="P1676" s="4"/>
      <c r="Q1676" s="4"/>
      <c r="R1676" s="58"/>
      <c r="S1676" s="61"/>
      <c r="T1676" s="4"/>
      <c r="U1676" s="9"/>
      <c r="AA1676" s="18"/>
      <c r="AC1676" s="75"/>
    </row>
    <row r="1677" spans="2:29" s="12" customFormat="1" x14ac:dyDescent="0.25">
      <c r="B1677" s="2"/>
      <c r="C1677" s="1"/>
      <c r="D1677" s="9"/>
      <c r="E1677" s="4"/>
      <c r="F1677" s="1"/>
      <c r="G1677" s="8"/>
      <c r="H1677" s="1"/>
      <c r="I1677" s="1"/>
      <c r="J1677" s="4"/>
      <c r="K1677" s="4"/>
      <c r="L1677" s="4"/>
      <c r="M1677" s="4"/>
      <c r="N1677" s="4"/>
      <c r="O1677" s="4"/>
      <c r="P1677" s="4"/>
      <c r="Q1677" s="4"/>
      <c r="R1677" s="58"/>
      <c r="S1677" s="61"/>
      <c r="T1677" s="4"/>
      <c r="U1677" s="9"/>
      <c r="AA1677" s="18"/>
      <c r="AC1677" s="75"/>
    </row>
    <row r="1678" spans="2:29" s="12" customFormat="1" x14ac:dyDescent="0.25">
      <c r="B1678" s="2"/>
      <c r="C1678" s="1"/>
      <c r="D1678" s="9"/>
      <c r="E1678" s="4"/>
      <c r="F1678" s="1"/>
      <c r="G1678" s="8"/>
      <c r="H1678" s="1"/>
      <c r="I1678" s="1"/>
      <c r="J1678" s="4"/>
      <c r="K1678" s="4"/>
      <c r="L1678" s="4"/>
      <c r="M1678" s="4"/>
      <c r="N1678" s="4"/>
      <c r="O1678" s="4"/>
      <c r="P1678" s="4"/>
      <c r="Q1678" s="4"/>
      <c r="R1678" s="58"/>
      <c r="S1678" s="61"/>
      <c r="T1678" s="4"/>
      <c r="U1678" s="9"/>
      <c r="AA1678" s="18"/>
      <c r="AC1678" s="75"/>
    </row>
    <row r="1679" spans="2:29" s="12" customFormat="1" x14ac:dyDescent="0.25">
      <c r="B1679" s="2"/>
      <c r="C1679" s="1"/>
      <c r="D1679" s="9"/>
      <c r="E1679" s="4"/>
      <c r="F1679" s="1"/>
      <c r="G1679" s="8"/>
      <c r="H1679" s="1"/>
      <c r="I1679" s="1"/>
      <c r="J1679" s="4"/>
      <c r="K1679" s="4"/>
      <c r="L1679" s="4"/>
      <c r="M1679" s="4"/>
      <c r="N1679" s="4"/>
      <c r="O1679" s="4"/>
      <c r="P1679" s="4"/>
      <c r="Q1679" s="4"/>
      <c r="R1679" s="58"/>
      <c r="S1679" s="61"/>
      <c r="T1679" s="4"/>
      <c r="U1679" s="9"/>
      <c r="AA1679" s="18"/>
      <c r="AC1679" s="75"/>
    </row>
    <row r="1680" spans="2:29" s="12" customFormat="1" x14ac:dyDescent="0.25">
      <c r="B1680" s="2"/>
      <c r="C1680" s="1"/>
      <c r="D1680" s="9"/>
      <c r="E1680" s="4"/>
      <c r="F1680" s="1"/>
      <c r="G1680" s="8"/>
      <c r="H1680" s="1"/>
      <c r="I1680" s="1"/>
      <c r="J1680" s="4"/>
      <c r="K1680" s="4"/>
      <c r="L1680" s="4"/>
      <c r="M1680" s="4"/>
      <c r="N1680" s="4"/>
      <c r="O1680" s="4"/>
      <c r="P1680" s="4"/>
      <c r="Q1680" s="4"/>
      <c r="R1680" s="58"/>
      <c r="S1680" s="61"/>
      <c r="T1680" s="4"/>
      <c r="U1680" s="9"/>
      <c r="AA1680" s="18"/>
      <c r="AC1680" s="75"/>
    </row>
    <row r="1681" spans="2:29" s="12" customFormat="1" x14ac:dyDescent="0.25">
      <c r="B1681" s="2"/>
      <c r="C1681" s="1"/>
      <c r="D1681" s="9"/>
      <c r="E1681" s="4"/>
      <c r="F1681" s="1"/>
      <c r="G1681" s="8"/>
      <c r="H1681" s="1"/>
      <c r="I1681" s="1"/>
      <c r="J1681" s="4"/>
      <c r="K1681" s="4"/>
      <c r="L1681" s="4"/>
      <c r="M1681" s="4"/>
      <c r="N1681" s="4"/>
      <c r="O1681" s="4"/>
      <c r="P1681" s="4"/>
      <c r="Q1681" s="4"/>
      <c r="R1681" s="58"/>
      <c r="S1681" s="61"/>
      <c r="T1681" s="4"/>
      <c r="U1681" s="9"/>
      <c r="AA1681" s="18"/>
      <c r="AC1681" s="75"/>
    </row>
    <row r="1682" spans="2:29" s="12" customFormat="1" x14ac:dyDescent="0.25">
      <c r="B1682" s="2"/>
      <c r="C1682" s="1"/>
      <c r="D1682" s="9"/>
      <c r="E1682" s="4"/>
      <c r="F1682" s="1"/>
      <c r="G1682" s="8"/>
      <c r="H1682" s="1"/>
      <c r="I1682" s="1"/>
      <c r="J1682" s="4"/>
      <c r="K1682" s="4"/>
      <c r="L1682" s="4"/>
      <c r="M1682" s="4"/>
      <c r="N1682" s="4"/>
      <c r="O1682" s="4"/>
      <c r="P1682" s="4"/>
      <c r="Q1682" s="4"/>
      <c r="R1682" s="58"/>
      <c r="S1682" s="61"/>
      <c r="T1682" s="4"/>
      <c r="U1682" s="9"/>
      <c r="AA1682" s="18"/>
      <c r="AC1682" s="75"/>
    </row>
    <row r="1683" spans="2:29" s="12" customFormat="1" x14ac:dyDescent="0.25">
      <c r="B1683" s="2"/>
      <c r="C1683" s="1"/>
      <c r="D1683" s="9"/>
      <c r="E1683" s="4"/>
      <c r="F1683" s="1"/>
      <c r="G1683" s="8"/>
      <c r="H1683" s="1"/>
      <c r="I1683" s="1"/>
      <c r="J1683" s="4"/>
      <c r="K1683" s="4"/>
      <c r="L1683" s="4"/>
      <c r="M1683" s="4"/>
      <c r="N1683" s="4"/>
      <c r="O1683" s="4"/>
      <c r="P1683" s="4"/>
      <c r="Q1683" s="4"/>
      <c r="R1683" s="58"/>
      <c r="S1683" s="61"/>
      <c r="T1683" s="4"/>
      <c r="U1683" s="9"/>
      <c r="AA1683" s="18"/>
      <c r="AC1683" s="75"/>
    </row>
    <row r="1684" spans="2:29" s="12" customFormat="1" x14ac:dyDescent="0.25">
      <c r="B1684" s="2"/>
      <c r="C1684" s="1"/>
      <c r="D1684" s="9"/>
      <c r="E1684" s="4"/>
      <c r="F1684" s="1"/>
      <c r="G1684" s="8"/>
      <c r="H1684" s="1"/>
      <c r="I1684" s="1"/>
      <c r="J1684" s="4"/>
      <c r="K1684" s="4"/>
      <c r="L1684" s="4"/>
      <c r="M1684" s="4"/>
      <c r="N1684" s="4"/>
      <c r="O1684" s="4"/>
      <c r="P1684" s="4"/>
      <c r="Q1684" s="4"/>
      <c r="R1684" s="58"/>
      <c r="S1684" s="61"/>
      <c r="T1684" s="4"/>
      <c r="U1684" s="9"/>
      <c r="AA1684" s="18"/>
      <c r="AC1684" s="75"/>
    </row>
    <row r="1685" spans="2:29" s="12" customFormat="1" x14ac:dyDescent="0.25">
      <c r="B1685" s="2"/>
      <c r="C1685" s="1"/>
      <c r="D1685" s="9"/>
      <c r="E1685" s="4"/>
      <c r="F1685" s="1"/>
      <c r="G1685" s="8"/>
      <c r="H1685" s="1"/>
      <c r="I1685" s="1"/>
      <c r="J1685" s="4"/>
      <c r="K1685" s="4"/>
      <c r="L1685" s="4"/>
      <c r="M1685" s="4"/>
      <c r="N1685" s="4"/>
      <c r="O1685" s="4"/>
      <c r="P1685" s="4"/>
      <c r="Q1685" s="4"/>
      <c r="R1685" s="58"/>
      <c r="S1685" s="61"/>
      <c r="T1685" s="4"/>
      <c r="U1685" s="9"/>
      <c r="AA1685" s="18"/>
      <c r="AC1685" s="75"/>
    </row>
    <row r="1686" spans="2:29" s="12" customFormat="1" x14ac:dyDescent="0.25">
      <c r="B1686" s="2"/>
      <c r="C1686" s="1"/>
      <c r="D1686" s="9"/>
      <c r="E1686" s="4"/>
      <c r="F1686" s="1"/>
      <c r="G1686" s="8"/>
      <c r="H1686" s="1"/>
      <c r="I1686" s="1"/>
      <c r="J1686" s="4"/>
      <c r="K1686" s="4"/>
      <c r="L1686" s="4"/>
      <c r="M1686" s="4"/>
      <c r="N1686" s="4"/>
      <c r="O1686" s="4"/>
      <c r="P1686" s="4"/>
      <c r="Q1686" s="4"/>
      <c r="R1686" s="58"/>
      <c r="S1686" s="61"/>
      <c r="T1686" s="4"/>
      <c r="U1686" s="9"/>
      <c r="AA1686" s="18"/>
      <c r="AC1686" s="75"/>
    </row>
    <row r="1687" spans="2:29" s="12" customFormat="1" x14ac:dyDescent="0.25">
      <c r="B1687" s="2"/>
      <c r="C1687" s="1"/>
      <c r="D1687" s="9"/>
      <c r="E1687" s="4"/>
      <c r="F1687" s="1"/>
      <c r="G1687" s="8"/>
      <c r="H1687" s="1"/>
      <c r="I1687" s="1"/>
      <c r="J1687" s="4"/>
      <c r="K1687" s="4"/>
      <c r="L1687" s="4"/>
      <c r="M1687" s="4"/>
      <c r="N1687" s="4"/>
      <c r="O1687" s="4"/>
      <c r="P1687" s="4"/>
      <c r="Q1687" s="4"/>
      <c r="R1687" s="58"/>
      <c r="S1687" s="61"/>
      <c r="T1687" s="4"/>
      <c r="U1687" s="9"/>
      <c r="AA1687" s="18"/>
      <c r="AC1687" s="75"/>
    </row>
    <row r="1688" spans="2:29" s="12" customFormat="1" x14ac:dyDescent="0.25">
      <c r="B1688" s="2"/>
      <c r="C1688" s="1"/>
      <c r="D1688" s="9"/>
      <c r="E1688" s="4"/>
      <c r="F1688" s="1"/>
      <c r="G1688" s="8"/>
      <c r="H1688" s="1"/>
      <c r="I1688" s="1"/>
      <c r="J1688" s="4"/>
      <c r="K1688" s="4"/>
      <c r="L1688" s="4"/>
      <c r="M1688" s="4"/>
      <c r="N1688" s="4"/>
      <c r="O1688" s="4"/>
      <c r="P1688" s="4"/>
      <c r="Q1688" s="4"/>
      <c r="R1688" s="58"/>
      <c r="S1688" s="61"/>
      <c r="T1688" s="4"/>
      <c r="U1688" s="9"/>
      <c r="AA1688" s="18"/>
      <c r="AC1688" s="75"/>
    </row>
    <row r="1689" spans="2:29" s="12" customFormat="1" x14ac:dyDescent="0.25">
      <c r="B1689" s="2"/>
      <c r="C1689" s="1"/>
      <c r="D1689" s="9"/>
      <c r="E1689" s="4"/>
      <c r="F1689" s="1"/>
      <c r="G1689" s="8"/>
      <c r="H1689" s="1"/>
      <c r="I1689" s="1"/>
      <c r="J1689" s="4"/>
      <c r="K1689" s="4"/>
      <c r="L1689" s="4"/>
      <c r="M1689" s="4"/>
      <c r="N1689" s="4"/>
      <c r="O1689" s="4"/>
      <c r="P1689" s="4"/>
      <c r="Q1689" s="4"/>
      <c r="R1689" s="58"/>
      <c r="S1689" s="61"/>
      <c r="T1689" s="4"/>
      <c r="U1689" s="9"/>
      <c r="AA1689" s="18"/>
      <c r="AC1689" s="75"/>
    </row>
    <row r="1690" spans="2:29" s="12" customFormat="1" x14ac:dyDescent="0.25">
      <c r="B1690" s="2"/>
      <c r="C1690" s="1"/>
      <c r="D1690" s="9"/>
      <c r="E1690" s="4"/>
      <c r="F1690" s="1"/>
      <c r="G1690" s="8"/>
      <c r="H1690" s="1"/>
      <c r="I1690" s="1"/>
      <c r="J1690" s="4"/>
      <c r="K1690" s="4"/>
      <c r="L1690" s="4"/>
      <c r="M1690" s="4"/>
      <c r="N1690" s="4"/>
      <c r="O1690" s="4"/>
      <c r="P1690" s="4"/>
      <c r="Q1690" s="4"/>
      <c r="R1690" s="58"/>
      <c r="S1690" s="61"/>
      <c r="T1690" s="4"/>
      <c r="U1690" s="9"/>
      <c r="AA1690" s="18"/>
      <c r="AC1690" s="75"/>
    </row>
    <row r="1691" spans="2:29" s="12" customFormat="1" x14ac:dyDescent="0.25">
      <c r="B1691" s="2"/>
      <c r="C1691" s="1"/>
      <c r="D1691" s="9"/>
      <c r="E1691" s="4"/>
      <c r="F1691" s="1"/>
      <c r="G1691" s="8"/>
      <c r="H1691" s="1"/>
      <c r="I1691" s="1"/>
      <c r="J1691" s="4"/>
      <c r="K1691" s="4"/>
      <c r="L1691" s="4"/>
      <c r="M1691" s="4"/>
      <c r="N1691" s="4"/>
      <c r="O1691" s="4"/>
      <c r="P1691" s="4"/>
      <c r="Q1691" s="4"/>
      <c r="R1691" s="58"/>
      <c r="S1691" s="61"/>
      <c r="T1691" s="4"/>
      <c r="U1691" s="9"/>
      <c r="AA1691" s="18"/>
      <c r="AC1691" s="75"/>
    </row>
    <row r="1692" spans="2:29" s="12" customFormat="1" x14ac:dyDescent="0.25">
      <c r="B1692" s="2"/>
      <c r="C1692" s="1"/>
      <c r="D1692" s="9"/>
      <c r="E1692" s="4"/>
      <c r="F1692" s="1"/>
      <c r="G1692" s="8"/>
      <c r="H1692" s="1"/>
      <c r="I1692" s="1"/>
      <c r="J1692" s="4"/>
      <c r="K1692" s="4"/>
      <c r="L1692" s="4"/>
      <c r="M1692" s="4"/>
      <c r="N1692" s="4"/>
      <c r="O1692" s="4"/>
      <c r="P1692" s="4"/>
      <c r="Q1692" s="4"/>
      <c r="R1692" s="58"/>
      <c r="S1692" s="61"/>
      <c r="T1692" s="4"/>
      <c r="U1692" s="9"/>
      <c r="AA1692" s="18"/>
      <c r="AC1692" s="75"/>
    </row>
    <row r="1693" spans="2:29" s="12" customFormat="1" x14ac:dyDescent="0.25">
      <c r="B1693" s="2"/>
      <c r="C1693" s="1"/>
      <c r="D1693" s="9"/>
      <c r="E1693" s="4"/>
      <c r="F1693" s="1"/>
      <c r="G1693" s="8"/>
      <c r="H1693" s="1"/>
      <c r="I1693" s="1"/>
      <c r="J1693" s="4"/>
      <c r="K1693" s="4"/>
      <c r="L1693" s="4"/>
      <c r="M1693" s="4"/>
      <c r="N1693" s="4"/>
      <c r="O1693" s="4"/>
      <c r="P1693" s="4"/>
      <c r="Q1693" s="4"/>
      <c r="R1693" s="58"/>
      <c r="S1693" s="61"/>
      <c r="T1693" s="4"/>
      <c r="U1693" s="9"/>
      <c r="AA1693" s="18"/>
      <c r="AC1693" s="75"/>
    </row>
    <row r="1694" spans="2:29" s="12" customFormat="1" x14ac:dyDescent="0.25">
      <c r="B1694" s="2"/>
      <c r="C1694" s="1"/>
      <c r="D1694" s="9"/>
      <c r="E1694" s="4"/>
      <c r="F1694" s="1"/>
      <c r="G1694" s="8"/>
      <c r="H1694" s="1"/>
      <c r="I1694" s="1"/>
      <c r="J1694" s="4"/>
      <c r="K1694" s="4"/>
      <c r="L1694" s="4"/>
      <c r="M1694" s="4"/>
      <c r="N1694" s="4"/>
      <c r="O1694" s="4"/>
      <c r="P1694" s="4"/>
      <c r="Q1694" s="4"/>
      <c r="R1694" s="58"/>
      <c r="S1694" s="61"/>
      <c r="T1694" s="4"/>
      <c r="U1694" s="9"/>
      <c r="AA1694" s="18"/>
      <c r="AC1694" s="75"/>
    </row>
    <row r="1695" spans="2:29" s="12" customFormat="1" x14ac:dyDescent="0.25">
      <c r="B1695" s="2"/>
      <c r="C1695" s="1"/>
      <c r="D1695" s="9"/>
      <c r="E1695" s="4"/>
      <c r="F1695" s="1"/>
      <c r="G1695" s="8"/>
      <c r="H1695" s="1"/>
      <c r="I1695" s="1"/>
      <c r="J1695" s="4"/>
      <c r="K1695" s="4"/>
      <c r="L1695" s="4"/>
      <c r="M1695" s="4"/>
      <c r="N1695" s="4"/>
      <c r="O1695" s="4"/>
      <c r="P1695" s="4"/>
      <c r="Q1695" s="4"/>
      <c r="R1695" s="58"/>
      <c r="S1695" s="61"/>
      <c r="T1695" s="4"/>
      <c r="U1695" s="9"/>
      <c r="AA1695" s="18"/>
      <c r="AC1695" s="75"/>
    </row>
    <row r="1696" spans="2:29" s="12" customFormat="1" x14ac:dyDescent="0.25">
      <c r="B1696" s="2"/>
      <c r="C1696" s="1"/>
      <c r="D1696" s="9"/>
      <c r="E1696" s="4"/>
      <c r="F1696" s="1"/>
      <c r="G1696" s="8"/>
      <c r="H1696" s="1"/>
      <c r="I1696" s="1"/>
      <c r="J1696" s="4"/>
      <c r="K1696" s="4"/>
      <c r="L1696" s="4"/>
      <c r="M1696" s="4"/>
      <c r="N1696" s="4"/>
      <c r="O1696" s="4"/>
      <c r="P1696" s="4"/>
      <c r="Q1696" s="4"/>
      <c r="R1696" s="58"/>
      <c r="S1696" s="61"/>
      <c r="T1696" s="4"/>
      <c r="U1696" s="9"/>
      <c r="AA1696" s="18"/>
      <c r="AC1696" s="75"/>
    </row>
    <row r="1697" spans="2:29" s="12" customFormat="1" x14ac:dyDescent="0.25">
      <c r="B1697" s="2"/>
      <c r="C1697" s="1"/>
      <c r="D1697" s="9"/>
      <c r="E1697" s="4"/>
      <c r="F1697" s="1"/>
      <c r="G1697" s="8"/>
      <c r="H1697" s="1"/>
      <c r="I1697" s="1"/>
      <c r="J1697" s="4"/>
      <c r="K1697" s="4"/>
      <c r="L1697" s="4"/>
      <c r="M1697" s="4"/>
      <c r="N1697" s="4"/>
      <c r="O1697" s="4"/>
      <c r="P1697" s="4"/>
      <c r="Q1697" s="4"/>
      <c r="R1697" s="58"/>
      <c r="S1697" s="61"/>
      <c r="T1697" s="4"/>
      <c r="U1697" s="9"/>
      <c r="AA1697" s="18"/>
      <c r="AC1697" s="75"/>
    </row>
    <row r="1698" spans="2:29" s="12" customFormat="1" x14ac:dyDescent="0.25">
      <c r="B1698" s="2"/>
      <c r="C1698" s="1"/>
      <c r="D1698" s="9"/>
      <c r="E1698" s="4"/>
      <c r="F1698" s="1"/>
      <c r="G1698" s="8"/>
      <c r="H1698" s="1"/>
      <c r="I1698" s="1"/>
      <c r="J1698" s="4"/>
      <c r="K1698" s="4"/>
      <c r="L1698" s="4"/>
      <c r="M1698" s="4"/>
      <c r="N1698" s="4"/>
      <c r="O1698" s="4"/>
      <c r="P1698" s="4"/>
      <c r="Q1698" s="4"/>
      <c r="R1698" s="58"/>
      <c r="S1698" s="61"/>
      <c r="T1698" s="4"/>
      <c r="U1698" s="9"/>
      <c r="AA1698" s="18"/>
      <c r="AC1698" s="75"/>
    </row>
    <row r="1699" spans="2:29" s="12" customFormat="1" x14ac:dyDescent="0.25">
      <c r="B1699" s="2"/>
      <c r="C1699" s="1"/>
      <c r="D1699" s="9"/>
      <c r="E1699" s="4"/>
      <c r="F1699" s="1"/>
      <c r="G1699" s="8"/>
      <c r="H1699" s="1"/>
      <c r="I1699" s="1"/>
      <c r="J1699" s="4"/>
      <c r="K1699" s="4"/>
      <c r="L1699" s="4"/>
      <c r="M1699" s="4"/>
      <c r="N1699" s="4"/>
      <c r="O1699" s="4"/>
      <c r="P1699" s="4"/>
      <c r="Q1699" s="4"/>
      <c r="R1699" s="58"/>
      <c r="S1699" s="61"/>
      <c r="T1699" s="4"/>
      <c r="U1699" s="9"/>
      <c r="AA1699" s="18"/>
      <c r="AC1699" s="75"/>
    </row>
    <row r="1700" spans="2:29" s="12" customFormat="1" x14ac:dyDescent="0.25">
      <c r="B1700" s="2"/>
      <c r="C1700" s="1"/>
      <c r="D1700" s="9"/>
      <c r="E1700" s="4"/>
      <c r="F1700" s="1"/>
      <c r="G1700" s="8"/>
      <c r="H1700" s="1"/>
      <c r="I1700" s="1"/>
      <c r="J1700" s="4"/>
      <c r="K1700" s="4"/>
      <c r="L1700" s="4"/>
      <c r="M1700" s="4"/>
      <c r="N1700" s="4"/>
      <c r="O1700" s="4"/>
      <c r="P1700" s="4"/>
      <c r="Q1700" s="4"/>
      <c r="R1700" s="58"/>
      <c r="S1700" s="61"/>
      <c r="T1700" s="4"/>
      <c r="U1700" s="9"/>
      <c r="AA1700" s="18"/>
      <c r="AC1700" s="75"/>
    </row>
    <row r="1701" spans="2:29" s="12" customFormat="1" x14ac:dyDescent="0.25">
      <c r="B1701" s="2"/>
      <c r="C1701" s="1"/>
      <c r="D1701" s="9"/>
      <c r="E1701" s="4"/>
      <c r="F1701" s="1"/>
      <c r="G1701" s="8"/>
      <c r="H1701" s="1"/>
      <c r="I1701" s="1"/>
      <c r="J1701" s="4"/>
      <c r="K1701" s="4"/>
      <c r="L1701" s="4"/>
      <c r="M1701" s="4"/>
      <c r="N1701" s="4"/>
      <c r="O1701" s="4"/>
      <c r="P1701" s="4"/>
      <c r="Q1701" s="4"/>
      <c r="R1701" s="58"/>
      <c r="S1701" s="61"/>
      <c r="T1701" s="4"/>
      <c r="U1701" s="9"/>
      <c r="AA1701" s="18"/>
      <c r="AC1701" s="75"/>
    </row>
    <row r="1702" spans="2:29" s="12" customFormat="1" x14ac:dyDescent="0.25">
      <c r="B1702" s="2"/>
      <c r="C1702" s="1"/>
      <c r="D1702" s="9"/>
      <c r="E1702" s="4"/>
      <c r="F1702" s="1"/>
      <c r="G1702" s="8"/>
      <c r="H1702" s="1"/>
      <c r="I1702" s="1"/>
      <c r="J1702" s="4"/>
      <c r="K1702" s="4"/>
      <c r="L1702" s="4"/>
      <c r="M1702" s="4"/>
      <c r="N1702" s="4"/>
      <c r="O1702" s="4"/>
      <c r="P1702" s="4"/>
      <c r="Q1702" s="4"/>
      <c r="R1702" s="58"/>
      <c r="S1702" s="61"/>
      <c r="T1702" s="4"/>
      <c r="U1702" s="9"/>
      <c r="AA1702" s="18"/>
      <c r="AC1702" s="75"/>
    </row>
    <row r="1703" spans="2:29" s="12" customFormat="1" x14ac:dyDescent="0.25">
      <c r="B1703" s="2"/>
      <c r="C1703" s="1"/>
      <c r="D1703" s="9"/>
      <c r="E1703" s="4"/>
      <c r="F1703" s="1"/>
      <c r="G1703" s="8"/>
      <c r="H1703" s="1"/>
      <c r="I1703" s="1"/>
      <c r="J1703" s="4"/>
      <c r="K1703" s="4"/>
      <c r="L1703" s="4"/>
      <c r="M1703" s="4"/>
      <c r="N1703" s="4"/>
      <c r="O1703" s="4"/>
      <c r="P1703" s="4"/>
      <c r="Q1703" s="4"/>
      <c r="R1703" s="58"/>
      <c r="S1703" s="61"/>
      <c r="T1703" s="4"/>
      <c r="U1703" s="9"/>
      <c r="AA1703" s="18"/>
      <c r="AC1703" s="75"/>
    </row>
    <row r="1704" spans="2:29" s="12" customFormat="1" x14ac:dyDescent="0.25">
      <c r="B1704" s="2"/>
      <c r="C1704" s="1"/>
      <c r="D1704" s="9"/>
      <c r="E1704" s="4"/>
      <c r="F1704" s="1"/>
      <c r="G1704" s="8"/>
      <c r="H1704" s="1"/>
      <c r="I1704" s="1"/>
      <c r="J1704" s="4"/>
      <c r="K1704" s="4"/>
      <c r="L1704" s="4"/>
      <c r="M1704" s="4"/>
      <c r="N1704" s="4"/>
      <c r="O1704" s="4"/>
      <c r="P1704" s="4"/>
      <c r="Q1704" s="4"/>
      <c r="R1704" s="58"/>
      <c r="S1704" s="61"/>
      <c r="T1704" s="4"/>
      <c r="U1704" s="9"/>
      <c r="AA1704" s="18"/>
      <c r="AC1704" s="75"/>
    </row>
    <row r="1705" spans="2:29" s="12" customFormat="1" x14ac:dyDescent="0.25">
      <c r="B1705" s="2"/>
      <c r="C1705" s="1"/>
      <c r="D1705" s="9"/>
      <c r="E1705" s="4"/>
      <c r="F1705" s="1"/>
      <c r="G1705" s="8"/>
      <c r="H1705" s="1"/>
      <c r="I1705" s="1"/>
      <c r="J1705" s="4"/>
      <c r="K1705" s="4"/>
      <c r="L1705" s="4"/>
      <c r="M1705" s="4"/>
      <c r="N1705" s="4"/>
      <c r="O1705" s="4"/>
      <c r="P1705" s="4"/>
      <c r="Q1705" s="4"/>
      <c r="R1705" s="58"/>
      <c r="S1705" s="61"/>
      <c r="T1705" s="4"/>
      <c r="U1705" s="9"/>
      <c r="AA1705" s="18"/>
      <c r="AC1705" s="75"/>
    </row>
    <row r="1706" spans="2:29" s="12" customFormat="1" x14ac:dyDescent="0.25">
      <c r="B1706" s="2"/>
      <c r="C1706" s="1"/>
      <c r="D1706" s="9"/>
      <c r="E1706" s="4"/>
      <c r="F1706" s="1"/>
      <c r="G1706" s="8"/>
      <c r="H1706" s="1"/>
      <c r="I1706" s="1"/>
      <c r="J1706" s="4"/>
      <c r="K1706" s="4"/>
      <c r="L1706" s="4"/>
      <c r="M1706" s="4"/>
      <c r="N1706" s="4"/>
      <c r="O1706" s="4"/>
      <c r="P1706" s="4"/>
      <c r="Q1706" s="4"/>
      <c r="R1706" s="58"/>
      <c r="S1706" s="61"/>
      <c r="T1706" s="4"/>
      <c r="U1706" s="9"/>
      <c r="AA1706" s="18"/>
      <c r="AC1706" s="75"/>
    </row>
    <row r="1707" spans="2:29" s="12" customFormat="1" x14ac:dyDescent="0.25">
      <c r="B1707" s="2"/>
      <c r="C1707" s="1"/>
      <c r="D1707" s="9"/>
      <c r="E1707" s="4"/>
      <c r="F1707" s="1"/>
      <c r="G1707" s="8"/>
      <c r="H1707" s="1"/>
      <c r="I1707" s="1"/>
      <c r="J1707" s="4"/>
      <c r="K1707" s="4"/>
      <c r="L1707" s="4"/>
      <c r="M1707" s="4"/>
      <c r="N1707" s="4"/>
      <c r="O1707" s="4"/>
      <c r="P1707" s="4"/>
      <c r="Q1707" s="4"/>
      <c r="R1707" s="58"/>
      <c r="S1707" s="61"/>
      <c r="T1707" s="4"/>
      <c r="U1707" s="9"/>
      <c r="AA1707" s="18"/>
      <c r="AC1707" s="75"/>
    </row>
    <row r="1708" spans="2:29" s="12" customFormat="1" x14ac:dyDescent="0.25">
      <c r="B1708" s="2"/>
      <c r="C1708" s="1"/>
      <c r="D1708" s="9"/>
      <c r="E1708" s="4"/>
      <c r="F1708" s="1"/>
      <c r="G1708" s="8"/>
      <c r="H1708" s="1"/>
      <c r="I1708" s="1"/>
      <c r="J1708" s="4"/>
      <c r="K1708" s="4"/>
      <c r="L1708" s="4"/>
      <c r="M1708" s="4"/>
      <c r="N1708" s="4"/>
      <c r="O1708" s="4"/>
      <c r="P1708" s="4"/>
      <c r="Q1708" s="4"/>
      <c r="R1708" s="58"/>
      <c r="S1708" s="61"/>
      <c r="T1708" s="4"/>
      <c r="U1708" s="9"/>
      <c r="AA1708" s="18"/>
      <c r="AC1708" s="75"/>
    </row>
    <row r="1709" spans="2:29" s="12" customFormat="1" x14ac:dyDescent="0.25">
      <c r="B1709" s="2"/>
      <c r="C1709" s="1"/>
      <c r="D1709" s="9"/>
      <c r="E1709" s="4"/>
      <c r="F1709" s="1"/>
      <c r="G1709" s="8"/>
      <c r="H1709" s="1"/>
      <c r="I1709" s="1"/>
      <c r="J1709" s="4"/>
      <c r="K1709" s="4"/>
      <c r="L1709" s="4"/>
      <c r="M1709" s="4"/>
      <c r="N1709" s="4"/>
      <c r="O1709" s="4"/>
      <c r="P1709" s="4"/>
      <c r="Q1709" s="4"/>
      <c r="R1709" s="58"/>
      <c r="S1709" s="61"/>
      <c r="T1709" s="4"/>
      <c r="U1709" s="9"/>
      <c r="AA1709" s="18"/>
      <c r="AC1709" s="75"/>
    </row>
    <row r="1710" spans="2:29" s="12" customFormat="1" x14ac:dyDescent="0.25">
      <c r="B1710" s="2"/>
      <c r="C1710" s="1"/>
      <c r="D1710" s="9"/>
      <c r="E1710" s="4"/>
      <c r="F1710" s="1"/>
      <c r="G1710" s="8"/>
      <c r="H1710" s="1"/>
      <c r="I1710" s="1"/>
      <c r="J1710" s="4"/>
      <c r="K1710" s="4"/>
      <c r="L1710" s="4"/>
      <c r="M1710" s="4"/>
      <c r="N1710" s="4"/>
      <c r="O1710" s="4"/>
      <c r="P1710" s="4"/>
      <c r="Q1710" s="4"/>
      <c r="R1710" s="58"/>
      <c r="S1710" s="61"/>
      <c r="T1710" s="4"/>
      <c r="U1710" s="9"/>
      <c r="AA1710" s="18"/>
      <c r="AC1710" s="75"/>
    </row>
    <row r="1711" spans="2:29" s="12" customFormat="1" x14ac:dyDescent="0.25">
      <c r="B1711" s="2"/>
      <c r="C1711" s="1"/>
      <c r="D1711" s="9"/>
      <c r="E1711" s="4"/>
      <c r="F1711" s="1"/>
      <c r="G1711" s="8"/>
      <c r="H1711" s="1"/>
      <c r="I1711" s="1"/>
      <c r="J1711" s="4"/>
      <c r="K1711" s="4"/>
      <c r="L1711" s="4"/>
      <c r="M1711" s="4"/>
      <c r="N1711" s="4"/>
      <c r="O1711" s="4"/>
      <c r="P1711" s="4"/>
      <c r="Q1711" s="4"/>
      <c r="R1711" s="58"/>
      <c r="S1711" s="61"/>
      <c r="T1711" s="4"/>
      <c r="U1711" s="9"/>
      <c r="AA1711" s="18"/>
      <c r="AC1711" s="75"/>
    </row>
    <row r="1712" spans="2:29" s="12" customFormat="1" x14ac:dyDescent="0.25">
      <c r="B1712" s="2"/>
      <c r="C1712" s="1"/>
      <c r="D1712" s="9"/>
      <c r="E1712" s="4"/>
      <c r="F1712" s="1"/>
      <c r="G1712" s="8"/>
      <c r="H1712" s="1"/>
      <c r="I1712" s="1"/>
      <c r="J1712" s="4"/>
      <c r="K1712" s="4"/>
      <c r="L1712" s="4"/>
      <c r="M1712" s="4"/>
      <c r="N1712" s="4"/>
      <c r="O1712" s="4"/>
      <c r="P1712" s="4"/>
      <c r="Q1712" s="4"/>
      <c r="R1712" s="58"/>
      <c r="S1712" s="61"/>
      <c r="T1712" s="4"/>
      <c r="U1712" s="9"/>
      <c r="AA1712" s="18"/>
      <c r="AC1712" s="75"/>
    </row>
    <row r="1713" spans="2:29" s="12" customFormat="1" x14ac:dyDescent="0.25">
      <c r="B1713" s="2"/>
      <c r="C1713" s="1"/>
      <c r="D1713" s="9"/>
      <c r="E1713" s="4"/>
      <c r="F1713" s="1"/>
      <c r="G1713" s="8"/>
      <c r="H1713" s="1"/>
      <c r="I1713" s="1"/>
      <c r="J1713" s="4"/>
      <c r="K1713" s="4"/>
      <c r="L1713" s="4"/>
      <c r="M1713" s="4"/>
      <c r="N1713" s="4"/>
      <c r="O1713" s="4"/>
      <c r="P1713" s="4"/>
      <c r="Q1713" s="4"/>
      <c r="R1713" s="58"/>
      <c r="S1713" s="61"/>
      <c r="T1713" s="4"/>
      <c r="U1713" s="9"/>
      <c r="AA1713" s="18"/>
      <c r="AC1713" s="75"/>
    </row>
    <row r="1714" spans="2:29" s="12" customFormat="1" x14ac:dyDescent="0.25">
      <c r="B1714" s="2"/>
      <c r="C1714" s="1"/>
      <c r="D1714" s="9"/>
      <c r="E1714" s="4"/>
      <c r="F1714" s="1"/>
      <c r="G1714" s="8"/>
      <c r="H1714" s="1"/>
      <c r="I1714" s="1"/>
      <c r="J1714" s="4"/>
      <c r="K1714" s="4"/>
      <c r="L1714" s="4"/>
      <c r="M1714" s="4"/>
      <c r="N1714" s="4"/>
      <c r="O1714" s="4"/>
      <c r="P1714" s="4"/>
      <c r="Q1714" s="4"/>
      <c r="R1714" s="58"/>
      <c r="S1714" s="61"/>
      <c r="T1714" s="4"/>
      <c r="U1714" s="9"/>
      <c r="AA1714" s="18"/>
      <c r="AC1714" s="75"/>
    </row>
    <row r="1715" spans="2:29" s="12" customFormat="1" x14ac:dyDescent="0.25">
      <c r="B1715" s="2"/>
      <c r="C1715" s="1"/>
      <c r="D1715" s="9"/>
      <c r="E1715" s="4"/>
      <c r="F1715" s="1"/>
      <c r="G1715" s="8"/>
      <c r="H1715" s="1"/>
      <c r="I1715" s="1"/>
      <c r="J1715" s="4"/>
      <c r="K1715" s="4"/>
      <c r="L1715" s="4"/>
      <c r="M1715" s="4"/>
      <c r="N1715" s="4"/>
      <c r="O1715" s="4"/>
      <c r="P1715" s="4"/>
      <c r="Q1715" s="4"/>
      <c r="R1715" s="58"/>
      <c r="S1715" s="61"/>
      <c r="T1715" s="4"/>
      <c r="U1715" s="9"/>
      <c r="AA1715" s="18"/>
      <c r="AC1715" s="75"/>
    </row>
    <row r="1716" spans="2:29" s="12" customFormat="1" x14ac:dyDescent="0.25">
      <c r="B1716" s="2"/>
      <c r="C1716" s="1"/>
      <c r="D1716" s="9"/>
      <c r="E1716" s="4"/>
      <c r="F1716" s="1"/>
      <c r="G1716" s="8"/>
      <c r="H1716" s="1"/>
      <c r="I1716" s="1"/>
      <c r="J1716" s="4"/>
      <c r="K1716" s="4"/>
      <c r="L1716" s="4"/>
      <c r="M1716" s="4"/>
      <c r="N1716" s="4"/>
      <c r="O1716" s="4"/>
      <c r="P1716" s="4"/>
      <c r="Q1716" s="4"/>
      <c r="R1716" s="58"/>
      <c r="S1716" s="61"/>
      <c r="T1716" s="4"/>
      <c r="U1716" s="9"/>
      <c r="AA1716" s="18"/>
      <c r="AC1716" s="75"/>
    </row>
    <row r="1717" spans="2:29" s="12" customFormat="1" x14ac:dyDescent="0.25">
      <c r="B1717" s="2"/>
      <c r="C1717" s="1"/>
      <c r="D1717" s="9"/>
      <c r="E1717" s="4"/>
      <c r="F1717" s="1"/>
      <c r="G1717" s="8"/>
      <c r="H1717" s="1"/>
      <c r="I1717" s="1"/>
      <c r="J1717" s="4"/>
      <c r="K1717" s="4"/>
      <c r="L1717" s="4"/>
      <c r="M1717" s="4"/>
      <c r="N1717" s="4"/>
      <c r="O1717" s="4"/>
      <c r="P1717" s="4"/>
      <c r="Q1717" s="4"/>
      <c r="R1717" s="58"/>
      <c r="S1717" s="61"/>
      <c r="T1717" s="4"/>
      <c r="U1717" s="9"/>
      <c r="AA1717" s="18"/>
      <c r="AC1717" s="75"/>
    </row>
    <row r="1718" spans="2:29" s="12" customFormat="1" x14ac:dyDescent="0.25">
      <c r="B1718" s="2"/>
      <c r="C1718" s="1"/>
      <c r="D1718" s="9"/>
      <c r="E1718" s="4"/>
      <c r="F1718" s="1"/>
      <c r="G1718" s="8"/>
      <c r="H1718" s="1"/>
      <c r="I1718" s="1"/>
      <c r="J1718" s="4"/>
      <c r="K1718" s="4"/>
      <c r="L1718" s="4"/>
      <c r="M1718" s="4"/>
      <c r="N1718" s="4"/>
      <c r="O1718" s="4"/>
      <c r="P1718" s="4"/>
      <c r="Q1718" s="4"/>
      <c r="R1718" s="58"/>
      <c r="S1718" s="61"/>
      <c r="T1718" s="4"/>
      <c r="U1718" s="9"/>
      <c r="AA1718" s="18"/>
      <c r="AC1718" s="75"/>
    </row>
    <row r="1719" spans="2:29" s="12" customFormat="1" x14ac:dyDescent="0.25">
      <c r="B1719" s="2"/>
      <c r="C1719" s="1"/>
      <c r="D1719" s="9"/>
      <c r="E1719" s="4"/>
      <c r="F1719" s="1"/>
      <c r="G1719" s="8"/>
      <c r="H1719" s="1"/>
      <c r="I1719" s="1"/>
      <c r="J1719" s="4"/>
      <c r="K1719" s="4"/>
      <c r="L1719" s="4"/>
      <c r="M1719" s="4"/>
      <c r="N1719" s="4"/>
      <c r="O1719" s="4"/>
      <c r="P1719" s="4"/>
      <c r="Q1719" s="4"/>
      <c r="R1719" s="58"/>
      <c r="S1719" s="61"/>
      <c r="T1719" s="4"/>
      <c r="U1719" s="9"/>
      <c r="AA1719" s="18"/>
      <c r="AC1719" s="75"/>
    </row>
    <row r="1720" spans="2:29" s="12" customFormat="1" x14ac:dyDescent="0.25">
      <c r="B1720" s="2"/>
      <c r="C1720" s="1"/>
      <c r="D1720" s="9"/>
      <c r="E1720" s="4"/>
      <c r="F1720" s="1"/>
      <c r="G1720" s="8"/>
      <c r="H1720" s="1"/>
      <c r="I1720" s="1"/>
      <c r="J1720" s="4"/>
      <c r="K1720" s="4"/>
      <c r="L1720" s="4"/>
      <c r="M1720" s="4"/>
      <c r="N1720" s="4"/>
      <c r="O1720" s="4"/>
      <c r="P1720" s="4"/>
      <c r="Q1720" s="4"/>
      <c r="R1720" s="58"/>
      <c r="S1720" s="61"/>
      <c r="T1720" s="4"/>
      <c r="U1720" s="9"/>
      <c r="AA1720" s="18"/>
      <c r="AC1720" s="75"/>
    </row>
    <row r="1721" spans="2:29" s="12" customFormat="1" x14ac:dyDescent="0.25">
      <c r="B1721" s="2"/>
      <c r="C1721" s="1"/>
      <c r="D1721" s="9"/>
      <c r="E1721" s="4"/>
      <c r="F1721" s="1"/>
      <c r="G1721" s="8"/>
      <c r="H1721" s="1"/>
      <c r="I1721" s="1"/>
      <c r="J1721" s="4"/>
      <c r="K1721" s="4"/>
      <c r="L1721" s="4"/>
      <c r="M1721" s="4"/>
      <c r="N1721" s="4"/>
      <c r="O1721" s="4"/>
      <c r="P1721" s="4"/>
      <c r="Q1721" s="4"/>
      <c r="R1721" s="58"/>
      <c r="S1721" s="61"/>
      <c r="T1721" s="4"/>
      <c r="U1721" s="9"/>
      <c r="AA1721" s="18"/>
      <c r="AC1721" s="75"/>
    </row>
    <row r="1722" spans="2:29" s="12" customFormat="1" x14ac:dyDescent="0.25">
      <c r="B1722" s="2"/>
      <c r="C1722" s="1"/>
      <c r="D1722" s="9"/>
      <c r="E1722" s="4"/>
      <c r="F1722" s="1"/>
      <c r="G1722" s="8"/>
      <c r="H1722" s="1"/>
      <c r="I1722" s="1"/>
      <c r="J1722" s="4"/>
      <c r="K1722" s="4"/>
      <c r="L1722" s="4"/>
      <c r="M1722" s="4"/>
      <c r="N1722" s="4"/>
      <c r="O1722" s="4"/>
      <c r="P1722" s="4"/>
      <c r="Q1722" s="4"/>
      <c r="R1722" s="58"/>
      <c r="S1722" s="61"/>
      <c r="T1722" s="4"/>
      <c r="U1722" s="9"/>
      <c r="AA1722" s="18"/>
      <c r="AC1722" s="75"/>
    </row>
    <row r="1723" spans="2:29" s="12" customFormat="1" x14ac:dyDescent="0.25">
      <c r="B1723" s="2"/>
      <c r="C1723" s="1"/>
      <c r="D1723" s="9"/>
      <c r="E1723" s="4"/>
      <c r="F1723" s="1"/>
      <c r="G1723" s="8"/>
      <c r="H1723" s="1"/>
      <c r="I1723" s="1"/>
      <c r="J1723" s="4"/>
      <c r="K1723" s="4"/>
      <c r="L1723" s="4"/>
      <c r="M1723" s="4"/>
      <c r="N1723" s="4"/>
      <c r="O1723" s="4"/>
      <c r="P1723" s="4"/>
      <c r="Q1723" s="4"/>
      <c r="R1723" s="58"/>
      <c r="S1723" s="61"/>
      <c r="T1723" s="4"/>
      <c r="U1723" s="9"/>
      <c r="AA1723" s="18"/>
      <c r="AC1723" s="75"/>
    </row>
    <row r="1724" spans="2:29" s="12" customFormat="1" x14ac:dyDescent="0.25">
      <c r="B1724" s="2"/>
      <c r="C1724" s="1"/>
      <c r="D1724" s="9"/>
      <c r="E1724" s="4"/>
      <c r="F1724" s="1"/>
      <c r="G1724" s="8"/>
      <c r="H1724" s="1"/>
      <c r="I1724" s="1"/>
      <c r="J1724" s="4"/>
      <c r="K1724" s="4"/>
      <c r="L1724" s="4"/>
      <c r="M1724" s="4"/>
      <c r="N1724" s="4"/>
      <c r="O1724" s="4"/>
      <c r="P1724" s="4"/>
      <c r="Q1724" s="4"/>
      <c r="R1724" s="58"/>
      <c r="S1724" s="61"/>
      <c r="T1724" s="4"/>
      <c r="U1724" s="9"/>
      <c r="AA1724" s="18"/>
      <c r="AC1724" s="75"/>
    </row>
    <row r="1725" spans="2:29" s="12" customFormat="1" x14ac:dyDescent="0.25">
      <c r="B1725" s="2"/>
      <c r="C1725" s="1"/>
      <c r="D1725" s="9"/>
      <c r="E1725" s="4"/>
      <c r="F1725" s="1"/>
      <c r="G1725" s="8"/>
      <c r="H1725" s="1"/>
      <c r="I1725" s="1"/>
      <c r="J1725" s="4"/>
      <c r="K1725" s="4"/>
      <c r="L1725" s="4"/>
      <c r="M1725" s="4"/>
      <c r="N1725" s="4"/>
      <c r="O1725" s="4"/>
      <c r="P1725" s="4"/>
      <c r="Q1725" s="4"/>
      <c r="R1725" s="58"/>
      <c r="S1725" s="61"/>
      <c r="T1725" s="4"/>
      <c r="U1725" s="9"/>
      <c r="AA1725" s="18"/>
      <c r="AC1725" s="75"/>
    </row>
    <row r="1726" spans="2:29" s="12" customFormat="1" x14ac:dyDescent="0.25">
      <c r="B1726" s="2"/>
      <c r="C1726" s="1"/>
      <c r="D1726" s="9"/>
      <c r="E1726" s="4"/>
      <c r="F1726" s="1"/>
      <c r="G1726" s="8"/>
      <c r="H1726" s="1"/>
      <c r="I1726" s="1"/>
      <c r="J1726" s="4"/>
      <c r="K1726" s="4"/>
      <c r="L1726" s="4"/>
      <c r="M1726" s="4"/>
      <c r="N1726" s="4"/>
      <c r="O1726" s="4"/>
      <c r="P1726" s="4"/>
      <c r="Q1726" s="4"/>
      <c r="R1726" s="58"/>
      <c r="S1726" s="61"/>
      <c r="T1726" s="4"/>
      <c r="U1726" s="9"/>
      <c r="AA1726" s="18"/>
      <c r="AC1726" s="75"/>
    </row>
    <row r="1727" spans="2:29" s="12" customFormat="1" x14ac:dyDescent="0.25">
      <c r="B1727" s="2"/>
      <c r="C1727" s="1"/>
      <c r="D1727" s="9"/>
      <c r="E1727" s="4"/>
      <c r="F1727" s="1"/>
      <c r="G1727" s="8"/>
      <c r="H1727" s="1"/>
      <c r="I1727" s="1"/>
      <c r="J1727" s="4"/>
      <c r="K1727" s="4"/>
      <c r="L1727" s="4"/>
      <c r="M1727" s="4"/>
      <c r="N1727" s="4"/>
      <c r="O1727" s="4"/>
      <c r="P1727" s="4"/>
      <c r="Q1727" s="4"/>
      <c r="R1727" s="58"/>
      <c r="S1727" s="61"/>
      <c r="T1727" s="4"/>
      <c r="U1727" s="9"/>
      <c r="AA1727" s="18"/>
      <c r="AC1727" s="75"/>
    </row>
    <row r="1728" spans="2:29" s="12" customFormat="1" x14ac:dyDescent="0.25">
      <c r="B1728" s="2"/>
      <c r="C1728" s="1"/>
      <c r="D1728" s="9"/>
      <c r="E1728" s="4"/>
      <c r="F1728" s="1"/>
      <c r="G1728" s="8"/>
      <c r="H1728" s="1"/>
      <c r="I1728" s="1"/>
      <c r="J1728" s="4"/>
      <c r="K1728" s="4"/>
      <c r="L1728" s="4"/>
      <c r="M1728" s="4"/>
      <c r="N1728" s="4"/>
      <c r="O1728" s="4"/>
      <c r="P1728" s="4"/>
      <c r="Q1728" s="4"/>
      <c r="R1728" s="58"/>
      <c r="S1728" s="61"/>
      <c r="T1728" s="4"/>
      <c r="U1728" s="9"/>
      <c r="AA1728" s="18"/>
      <c r="AC1728" s="75"/>
    </row>
    <row r="1729" spans="2:29" s="12" customFormat="1" x14ac:dyDescent="0.25">
      <c r="B1729" s="2"/>
      <c r="C1729" s="1"/>
      <c r="D1729" s="9"/>
      <c r="E1729" s="4"/>
      <c r="F1729" s="1"/>
      <c r="G1729" s="8"/>
      <c r="H1729" s="1"/>
      <c r="I1729" s="1"/>
      <c r="J1729" s="4"/>
      <c r="K1729" s="4"/>
      <c r="L1729" s="4"/>
      <c r="M1729" s="4"/>
      <c r="N1729" s="4"/>
      <c r="O1729" s="4"/>
      <c r="P1729" s="4"/>
      <c r="Q1729" s="4"/>
      <c r="R1729" s="58"/>
      <c r="S1729" s="61"/>
      <c r="T1729" s="4"/>
      <c r="U1729" s="9"/>
      <c r="AA1729" s="18"/>
      <c r="AC1729" s="75"/>
    </row>
    <row r="1730" spans="2:29" s="12" customFormat="1" x14ac:dyDescent="0.25">
      <c r="B1730" s="2"/>
      <c r="C1730" s="1"/>
      <c r="D1730" s="9"/>
      <c r="E1730" s="4"/>
      <c r="F1730" s="1"/>
      <c r="G1730" s="8"/>
      <c r="H1730" s="1"/>
      <c r="I1730" s="1"/>
      <c r="J1730" s="4"/>
      <c r="K1730" s="4"/>
      <c r="L1730" s="4"/>
      <c r="M1730" s="4"/>
      <c r="N1730" s="4"/>
      <c r="O1730" s="4"/>
      <c r="P1730" s="4"/>
      <c r="Q1730" s="4"/>
      <c r="R1730" s="58"/>
      <c r="S1730" s="61"/>
      <c r="T1730" s="4"/>
      <c r="U1730" s="9"/>
      <c r="AA1730" s="18"/>
      <c r="AC1730" s="75"/>
    </row>
    <row r="1731" spans="2:29" s="12" customFormat="1" x14ac:dyDescent="0.25">
      <c r="B1731" s="2"/>
      <c r="C1731" s="1"/>
      <c r="D1731" s="9"/>
      <c r="E1731" s="4"/>
      <c r="F1731" s="1"/>
      <c r="G1731" s="8"/>
      <c r="H1731" s="1"/>
      <c r="I1731" s="1"/>
      <c r="J1731" s="4"/>
      <c r="K1731" s="4"/>
      <c r="L1731" s="4"/>
      <c r="M1731" s="4"/>
      <c r="N1731" s="4"/>
      <c r="O1731" s="4"/>
      <c r="P1731" s="4"/>
      <c r="Q1731" s="4"/>
      <c r="R1731" s="58"/>
      <c r="S1731" s="61"/>
      <c r="T1731" s="4"/>
      <c r="U1731" s="9"/>
      <c r="AA1731" s="18"/>
      <c r="AC1731" s="75"/>
    </row>
    <row r="1732" spans="2:29" s="12" customFormat="1" x14ac:dyDescent="0.25">
      <c r="B1732" s="2"/>
      <c r="C1732" s="1"/>
      <c r="D1732" s="9"/>
      <c r="E1732" s="4"/>
      <c r="F1732" s="1"/>
      <c r="G1732" s="8"/>
      <c r="H1732" s="1"/>
      <c r="I1732" s="1"/>
      <c r="J1732" s="4"/>
      <c r="K1732" s="4"/>
      <c r="L1732" s="4"/>
      <c r="M1732" s="4"/>
      <c r="N1732" s="4"/>
      <c r="O1732" s="4"/>
      <c r="P1732" s="4"/>
      <c r="Q1732" s="4"/>
      <c r="R1732" s="58"/>
      <c r="S1732" s="61"/>
      <c r="T1732" s="4"/>
      <c r="U1732" s="9"/>
      <c r="AA1732" s="18"/>
      <c r="AC1732" s="75"/>
    </row>
    <row r="1733" spans="2:29" s="12" customFormat="1" x14ac:dyDescent="0.25">
      <c r="B1733" s="2"/>
      <c r="C1733" s="1"/>
      <c r="D1733" s="9"/>
      <c r="E1733" s="4"/>
      <c r="F1733" s="1"/>
      <c r="G1733" s="8"/>
      <c r="H1733" s="1"/>
      <c r="I1733" s="1"/>
      <c r="J1733" s="4"/>
      <c r="K1733" s="4"/>
      <c r="L1733" s="4"/>
      <c r="M1733" s="4"/>
      <c r="N1733" s="4"/>
      <c r="O1733" s="4"/>
      <c r="P1733" s="4"/>
      <c r="Q1733" s="4"/>
      <c r="R1733" s="58"/>
      <c r="S1733" s="61"/>
      <c r="T1733" s="4"/>
      <c r="U1733" s="9"/>
      <c r="AA1733" s="18"/>
      <c r="AC1733" s="75"/>
    </row>
    <row r="1734" spans="2:29" s="12" customFormat="1" x14ac:dyDescent="0.25">
      <c r="B1734" s="2"/>
      <c r="C1734" s="1"/>
      <c r="D1734" s="9"/>
      <c r="E1734" s="4"/>
      <c r="F1734" s="1"/>
      <c r="G1734" s="8"/>
      <c r="H1734" s="1"/>
      <c r="I1734" s="1"/>
      <c r="J1734" s="4"/>
      <c r="K1734" s="4"/>
      <c r="L1734" s="4"/>
      <c r="M1734" s="4"/>
      <c r="N1734" s="4"/>
      <c r="O1734" s="4"/>
      <c r="P1734" s="4"/>
      <c r="Q1734" s="4"/>
      <c r="R1734" s="58"/>
      <c r="S1734" s="61"/>
      <c r="T1734" s="4"/>
      <c r="U1734" s="9"/>
      <c r="AA1734" s="18"/>
      <c r="AC1734" s="75"/>
    </row>
    <row r="1735" spans="2:29" s="12" customFormat="1" x14ac:dyDescent="0.25">
      <c r="B1735" s="2"/>
      <c r="C1735" s="1"/>
      <c r="D1735" s="9"/>
      <c r="E1735" s="4"/>
      <c r="F1735" s="1"/>
      <c r="G1735" s="8"/>
      <c r="H1735" s="1"/>
      <c r="I1735" s="1"/>
      <c r="J1735" s="4"/>
      <c r="K1735" s="4"/>
      <c r="L1735" s="4"/>
      <c r="M1735" s="4"/>
      <c r="N1735" s="4"/>
      <c r="O1735" s="4"/>
      <c r="P1735" s="4"/>
      <c r="Q1735" s="4"/>
      <c r="R1735" s="58"/>
      <c r="S1735" s="61"/>
      <c r="T1735" s="4"/>
      <c r="U1735" s="9"/>
      <c r="AA1735" s="18"/>
      <c r="AC1735" s="75"/>
    </row>
    <row r="1736" spans="2:29" s="12" customFormat="1" x14ac:dyDescent="0.25">
      <c r="B1736" s="2"/>
      <c r="C1736" s="1"/>
      <c r="D1736" s="9"/>
      <c r="E1736" s="4"/>
      <c r="F1736" s="1"/>
      <c r="G1736" s="8"/>
      <c r="H1736" s="1"/>
      <c r="I1736" s="1"/>
      <c r="J1736" s="4"/>
      <c r="K1736" s="4"/>
      <c r="L1736" s="4"/>
      <c r="M1736" s="4"/>
      <c r="N1736" s="4"/>
      <c r="O1736" s="4"/>
      <c r="P1736" s="4"/>
      <c r="Q1736" s="4"/>
      <c r="R1736" s="58"/>
      <c r="S1736" s="61"/>
      <c r="T1736" s="4"/>
      <c r="U1736" s="9"/>
      <c r="AA1736" s="18"/>
      <c r="AC1736" s="75"/>
    </row>
    <row r="1737" spans="2:29" s="12" customFormat="1" x14ac:dyDescent="0.25">
      <c r="B1737" s="2"/>
      <c r="C1737" s="1"/>
      <c r="D1737" s="9"/>
      <c r="E1737" s="4"/>
      <c r="F1737" s="1"/>
      <c r="G1737" s="8"/>
      <c r="H1737" s="1"/>
      <c r="I1737" s="1"/>
      <c r="J1737" s="4"/>
      <c r="K1737" s="4"/>
      <c r="L1737" s="4"/>
      <c r="M1737" s="4"/>
      <c r="N1737" s="4"/>
      <c r="O1737" s="4"/>
      <c r="P1737" s="4"/>
      <c r="Q1737" s="4"/>
      <c r="R1737" s="58"/>
      <c r="S1737" s="61"/>
      <c r="T1737" s="4"/>
      <c r="U1737" s="9"/>
      <c r="AA1737" s="18"/>
      <c r="AC1737" s="75"/>
    </row>
    <row r="1738" spans="2:29" s="12" customFormat="1" x14ac:dyDescent="0.25">
      <c r="B1738" s="2"/>
      <c r="C1738" s="1"/>
      <c r="D1738" s="9"/>
      <c r="E1738" s="4"/>
      <c r="F1738" s="1"/>
      <c r="G1738" s="8"/>
      <c r="H1738" s="1"/>
      <c r="I1738" s="1"/>
      <c r="J1738" s="4"/>
      <c r="K1738" s="4"/>
      <c r="L1738" s="4"/>
      <c r="M1738" s="4"/>
      <c r="N1738" s="4"/>
      <c r="O1738" s="4"/>
      <c r="P1738" s="4"/>
      <c r="Q1738" s="4"/>
      <c r="R1738" s="58"/>
      <c r="S1738" s="61"/>
      <c r="T1738" s="4"/>
      <c r="U1738" s="9"/>
      <c r="AA1738" s="18"/>
      <c r="AC1738" s="75"/>
    </row>
    <row r="1739" spans="2:29" s="12" customFormat="1" x14ac:dyDescent="0.25">
      <c r="B1739" s="2"/>
      <c r="C1739" s="1"/>
      <c r="D1739" s="9"/>
      <c r="E1739" s="4"/>
      <c r="F1739" s="1"/>
      <c r="G1739" s="8"/>
      <c r="H1739" s="1"/>
      <c r="I1739" s="1"/>
      <c r="J1739" s="4"/>
      <c r="K1739" s="4"/>
      <c r="L1739" s="4"/>
      <c r="M1739" s="4"/>
      <c r="N1739" s="4"/>
      <c r="O1739" s="4"/>
      <c r="P1739" s="4"/>
      <c r="Q1739" s="4"/>
      <c r="R1739" s="58"/>
      <c r="S1739" s="61"/>
      <c r="T1739" s="4"/>
      <c r="U1739" s="9"/>
      <c r="AA1739" s="18"/>
      <c r="AC1739" s="75"/>
    </row>
    <row r="1740" spans="2:29" s="12" customFormat="1" x14ac:dyDescent="0.25">
      <c r="B1740" s="2"/>
      <c r="C1740" s="1"/>
      <c r="D1740" s="9"/>
      <c r="E1740" s="4"/>
      <c r="F1740" s="1"/>
      <c r="G1740" s="8"/>
      <c r="H1740" s="1"/>
      <c r="I1740" s="1"/>
      <c r="J1740" s="4"/>
      <c r="K1740" s="4"/>
      <c r="L1740" s="4"/>
      <c r="M1740" s="4"/>
      <c r="N1740" s="4"/>
      <c r="O1740" s="4"/>
      <c r="P1740" s="4"/>
      <c r="Q1740" s="4"/>
      <c r="R1740" s="58"/>
      <c r="S1740" s="61"/>
      <c r="T1740" s="4"/>
      <c r="U1740" s="9"/>
      <c r="AA1740" s="18"/>
      <c r="AC1740" s="75"/>
    </row>
    <row r="1741" spans="2:29" s="12" customFormat="1" x14ac:dyDescent="0.25">
      <c r="B1741" s="2"/>
      <c r="C1741" s="1"/>
      <c r="D1741" s="9"/>
      <c r="E1741" s="4"/>
      <c r="F1741" s="1"/>
      <c r="G1741" s="8"/>
      <c r="H1741" s="1"/>
      <c r="I1741" s="1"/>
      <c r="J1741" s="4"/>
      <c r="K1741" s="4"/>
      <c r="L1741" s="4"/>
      <c r="M1741" s="4"/>
      <c r="N1741" s="4"/>
      <c r="O1741" s="4"/>
      <c r="P1741" s="4"/>
      <c r="Q1741" s="4"/>
      <c r="R1741" s="58"/>
      <c r="S1741" s="61"/>
      <c r="T1741" s="4"/>
      <c r="U1741" s="9"/>
      <c r="AA1741" s="18"/>
      <c r="AC1741" s="75"/>
    </row>
    <row r="1742" spans="2:29" s="12" customFormat="1" x14ac:dyDescent="0.25">
      <c r="B1742" s="2"/>
      <c r="C1742" s="1"/>
      <c r="D1742" s="9"/>
      <c r="E1742" s="4"/>
      <c r="F1742" s="1"/>
      <c r="G1742" s="8"/>
      <c r="H1742" s="1"/>
      <c r="I1742" s="1"/>
      <c r="J1742" s="4"/>
      <c r="K1742" s="4"/>
      <c r="L1742" s="4"/>
      <c r="M1742" s="4"/>
      <c r="N1742" s="4"/>
      <c r="O1742" s="4"/>
      <c r="P1742" s="4"/>
      <c r="Q1742" s="4"/>
      <c r="R1742" s="58"/>
      <c r="S1742" s="61"/>
      <c r="T1742" s="4"/>
      <c r="U1742" s="9"/>
      <c r="AA1742" s="18"/>
      <c r="AC1742" s="75"/>
    </row>
    <row r="1743" spans="2:29" s="12" customFormat="1" x14ac:dyDescent="0.25">
      <c r="B1743" s="2"/>
      <c r="C1743" s="1"/>
      <c r="D1743" s="9"/>
      <c r="E1743" s="4"/>
      <c r="F1743" s="1"/>
      <c r="G1743" s="8"/>
      <c r="H1743" s="1"/>
      <c r="I1743" s="1"/>
      <c r="J1743" s="4"/>
      <c r="K1743" s="4"/>
      <c r="L1743" s="4"/>
      <c r="M1743" s="4"/>
      <c r="N1743" s="4"/>
      <c r="O1743" s="4"/>
      <c r="P1743" s="4"/>
      <c r="Q1743" s="4"/>
      <c r="R1743" s="58"/>
      <c r="S1743" s="61"/>
      <c r="T1743" s="4"/>
      <c r="U1743" s="9"/>
      <c r="AA1743" s="18"/>
      <c r="AC1743" s="75"/>
    </row>
    <row r="1744" spans="2:29" s="12" customFormat="1" x14ac:dyDescent="0.25">
      <c r="B1744" s="2"/>
      <c r="C1744" s="1"/>
      <c r="D1744" s="9"/>
      <c r="E1744" s="4"/>
      <c r="F1744" s="1"/>
      <c r="G1744" s="8"/>
      <c r="H1744" s="1"/>
      <c r="I1744" s="1"/>
      <c r="J1744" s="4"/>
      <c r="K1744" s="4"/>
      <c r="L1744" s="4"/>
      <c r="M1744" s="4"/>
      <c r="N1744" s="4"/>
      <c r="O1744" s="4"/>
      <c r="P1744" s="4"/>
      <c r="Q1744" s="4"/>
      <c r="R1744" s="58"/>
      <c r="S1744" s="61"/>
      <c r="T1744" s="4"/>
      <c r="U1744" s="9"/>
      <c r="AA1744" s="18"/>
      <c r="AC1744" s="75"/>
    </row>
    <row r="1745" spans="2:29" s="12" customFormat="1" x14ac:dyDescent="0.25">
      <c r="B1745" s="2"/>
      <c r="C1745" s="1"/>
      <c r="D1745" s="9"/>
      <c r="E1745" s="4"/>
      <c r="F1745" s="1"/>
      <c r="G1745" s="8"/>
      <c r="H1745" s="1"/>
      <c r="I1745" s="1"/>
      <c r="J1745" s="4"/>
      <c r="K1745" s="4"/>
      <c r="L1745" s="4"/>
      <c r="M1745" s="4"/>
      <c r="N1745" s="4"/>
      <c r="O1745" s="4"/>
      <c r="P1745" s="4"/>
      <c r="Q1745" s="4"/>
      <c r="R1745" s="58"/>
      <c r="S1745" s="61"/>
      <c r="T1745" s="4"/>
      <c r="U1745" s="9"/>
      <c r="AA1745" s="18"/>
      <c r="AC1745" s="75"/>
    </row>
    <row r="1746" spans="2:29" s="12" customFormat="1" x14ac:dyDescent="0.25">
      <c r="B1746" s="2"/>
      <c r="C1746" s="1"/>
      <c r="D1746" s="9"/>
      <c r="E1746" s="4"/>
      <c r="F1746" s="1"/>
      <c r="G1746" s="8"/>
      <c r="H1746" s="1"/>
      <c r="I1746" s="1"/>
      <c r="J1746" s="4"/>
      <c r="K1746" s="4"/>
      <c r="L1746" s="4"/>
      <c r="M1746" s="4"/>
      <c r="N1746" s="4"/>
      <c r="O1746" s="4"/>
      <c r="P1746" s="4"/>
      <c r="Q1746" s="4"/>
      <c r="R1746" s="58"/>
      <c r="S1746" s="61"/>
      <c r="T1746" s="4"/>
      <c r="U1746" s="9"/>
      <c r="AA1746" s="18"/>
      <c r="AC1746" s="75"/>
    </row>
    <row r="1747" spans="2:29" s="12" customFormat="1" x14ac:dyDescent="0.25">
      <c r="B1747" s="2"/>
      <c r="C1747" s="1"/>
      <c r="D1747" s="9"/>
      <c r="E1747" s="4"/>
      <c r="F1747" s="1"/>
      <c r="G1747" s="8"/>
      <c r="H1747" s="1"/>
      <c r="I1747" s="1"/>
      <c r="J1747" s="4"/>
      <c r="K1747" s="4"/>
      <c r="L1747" s="4"/>
      <c r="M1747" s="4"/>
      <c r="N1747" s="4"/>
      <c r="O1747" s="4"/>
      <c r="P1747" s="4"/>
      <c r="Q1747" s="4"/>
      <c r="R1747" s="58"/>
      <c r="S1747" s="61"/>
      <c r="T1747" s="4"/>
      <c r="U1747" s="9"/>
      <c r="AA1747" s="18"/>
      <c r="AC1747" s="75"/>
    </row>
    <row r="1748" spans="2:29" s="12" customFormat="1" x14ac:dyDescent="0.25">
      <c r="B1748" s="2"/>
      <c r="C1748" s="1"/>
      <c r="D1748" s="9"/>
      <c r="E1748" s="4"/>
      <c r="F1748" s="1"/>
      <c r="G1748" s="8"/>
      <c r="H1748" s="1"/>
      <c r="I1748" s="1"/>
      <c r="J1748" s="4"/>
      <c r="K1748" s="4"/>
      <c r="L1748" s="4"/>
      <c r="M1748" s="4"/>
      <c r="N1748" s="4"/>
      <c r="O1748" s="4"/>
      <c r="P1748" s="4"/>
      <c r="Q1748" s="4"/>
      <c r="R1748" s="58"/>
      <c r="S1748" s="61"/>
      <c r="T1748" s="4"/>
      <c r="U1748" s="9"/>
      <c r="AA1748" s="18"/>
      <c r="AC1748" s="75"/>
    </row>
    <row r="1749" spans="2:29" s="12" customFormat="1" x14ac:dyDescent="0.25">
      <c r="B1749" s="2"/>
      <c r="C1749" s="1"/>
      <c r="D1749" s="9"/>
      <c r="E1749" s="4"/>
      <c r="F1749" s="1"/>
      <c r="G1749" s="8"/>
      <c r="H1749" s="1"/>
      <c r="I1749" s="1"/>
      <c r="J1749" s="4"/>
      <c r="K1749" s="4"/>
      <c r="L1749" s="4"/>
      <c r="M1749" s="4"/>
      <c r="N1749" s="4"/>
      <c r="O1749" s="4"/>
      <c r="P1749" s="4"/>
      <c r="Q1749" s="4"/>
      <c r="R1749" s="58"/>
      <c r="S1749" s="61"/>
      <c r="T1749" s="4"/>
      <c r="U1749" s="9"/>
      <c r="AA1749" s="18"/>
      <c r="AC1749" s="75"/>
    </row>
    <row r="1750" spans="2:29" s="12" customFormat="1" x14ac:dyDescent="0.25">
      <c r="B1750" s="2"/>
      <c r="C1750" s="1"/>
      <c r="D1750" s="9"/>
      <c r="E1750" s="4"/>
      <c r="F1750" s="1"/>
      <c r="G1750" s="8"/>
      <c r="H1750" s="1"/>
      <c r="I1750" s="1"/>
      <c r="J1750" s="4"/>
      <c r="K1750" s="4"/>
      <c r="L1750" s="4"/>
      <c r="M1750" s="4"/>
      <c r="N1750" s="4"/>
      <c r="O1750" s="4"/>
      <c r="P1750" s="4"/>
      <c r="Q1750" s="4"/>
      <c r="R1750" s="58"/>
      <c r="S1750" s="61"/>
      <c r="T1750" s="4"/>
      <c r="U1750" s="9"/>
      <c r="AA1750" s="18"/>
      <c r="AC1750" s="75"/>
    </row>
    <row r="1751" spans="2:29" s="12" customFormat="1" x14ac:dyDescent="0.25">
      <c r="B1751" s="2"/>
      <c r="C1751" s="1"/>
      <c r="D1751" s="9"/>
      <c r="E1751" s="4"/>
      <c r="F1751" s="1"/>
      <c r="G1751" s="8"/>
      <c r="H1751" s="1"/>
      <c r="I1751" s="1"/>
      <c r="J1751" s="4"/>
      <c r="K1751" s="4"/>
      <c r="L1751" s="4"/>
      <c r="M1751" s="4"/>
      <c r="N1751" s="4"/>
      <c r="O1751" s="4"/>
      <c r="P1751" s="4"/>
      <c r="Q1751" s="4"/>
      <c r="R1751" s="58"/>
      <c r="S1751" s="61"/>
      <c r="T1751" s="4"/>
      <c r="U1751" s="9"/>
      <c r="AA1751" s="18"/>
      <c r="AC1751" s="75"/>
    </row>
    <row r="1752" spans="2:29" s="12" customFormat="1" x14ac:dyDescent="0.25">
      <c r="B1752" s="2"/>
      <c r="C1752" s="1"/>
      <c r="D1752" s="9"/>
      <c r="E1752" s="4"/>
      <c r="F1752" s="1"/>
      <c r="G1752" s="8"/>
      <c r="H1752" s="1"/>
      <c r="I1752" s="1"/>
      <c r="J1752" s="4"/>
      <c r="K1752" s="4"/>
      <c r="L1752" s="4"/>
      <c r="M1752" s="4"/>
      <c r="N1752" s="4"/>
      <c r="O1752" s="4"/>
      <c r="P1752" s="4"/>
      <c r="Q1752" s="4"/>
      <c r="R1752" s="58"/>
      <c r="S1752" s="61"/>
      <c r="T1752" s="4"/>
      <c r="U1752" s="9"/>
      <c r="AA1752" s="18"/>
      <c r="AC1752" s="75"/>
    </row>
    <row r="1753" spans="2:29" s="12" customFormat="1" x14ac:dyDescent="0.25">
      <c r="B1753" s="2"/>
      <c r="C1753" s="1"/>
      <c r="D1753" s="9"/>
      <c r="E1753" s="4"/>
      <c r="F1753" s="1"/>
      <c r="G1753" s="8"/>
      <c r="H1753" s="1"/>
      <c r="I1753" s="1"/>
      <c r="J1753" s="4"/>
      <c r="K1753" s="4"/>
      <c r="L1753" s="4"/>
      <c r="M1753" s="4"/>
      <c r="N1753" s="4"/>
      <c r="O1753" s="4"/>
      <c r="P1753" s="4"/>
      <c r="Q1753" s="4"/>
      <c r="R1753" s="58"/>
      <c r="S1753" s="61"/>
      <c r="T1753" s="4"/>
      <c r="U1753" s="9"/>
      <c r="AA1753" s="18"/>
      <c r="AC1753" s="75"/>
    </row>
    <row r="1754" spans="2:29" s="12" customFormat="1" x14ac:dyDescent="0.25">
      <c r="B1754" s="2"/>
      <c r="C1754" s="1"/>
      <c r="D1754" s="9"/>
      <c r="E1754" s="4"/>
      <c r="F1754" s="1"/>
      <c r="G1754" s="8"/>
      <c r="H1754" s="1"/>
      <c r="I1754" s="1"/>
      <c r="J1754" s="4"/>
      <c r="K1754" s="4"/>
      <c r="L1754" s="4"/>
      <c r="M1754" s="4"/>
      <c r="N1754" s="4"/>
      <c r="O1754" s="4"/>
      <c r="P1754" s="4"/>
      <c r="Q1754" s="4"/>
      <c r="R1754" s="58"/>
      <c r="S1754" s="61"/>
      <c r="T1754" s="4"/>
      <c r="U1754" s="9"/>
      <c r="AA1754" s="18"/>
      <c r="AC1754" s="75"/>
    </row>
    <row r="1755" spans="2:29" s="12" customFormat="1" x14ac:dyDescent="0.25">
      <c r="B1755" s="2"/>
      <c r="C1755" s="1"/>
      <c r="D1755" s="9"/>
      <c r="E1755" s="4"/>
      <c r="F1755" s="1"/>
      <c r="G1755" s="8"/>
      <c r="H1755" s="1"/>
      <c r="I1755" s="1"/>
      <c r="J1755" s="4"/>
      <c r="K1755" s="4"/>
      <c r="L1755" s="4"/>
      <c r="M1755" s="4"/>
      <c r="N1755" s="4"/>
      <c r="O1755" s="4"/>
      <c r="P1755" s="4"/>
      <c r="Q1755" s="4"/>
      <c r="R1755" s="58"/>
      <c r="S1755" s="61"/>
      <c r="T1755" s="4"/>
      <c r="U1755" s="9"/>
      <c r="AA1755" s="18"/>
      <c r="AC1755" s="75"/>
    </row>
    <row r="1756" spans="2:29" s="12" customFormat="1" x14ac:dyDescent="0.25">
      <c r="B1756" s="2"/>
      <c r="C1756" s="1"/>
      <c r="D1756" s="9"/>
      <c r="E1756" s="4"/>
      <c r="F1756" s="1"/>
      <c r="G1756" s="8"/>
      <c r="H1756" s="1"/>
      <c r="I1756" s="1"/>
      <c r="J1756" s="4"/>
      <c r="K1756" s="4"/>
      <c r="L1756" s="4"/>
      <c r="M1756" s="4"/>
      <c r="N1756" s="4"/>
      <c r="O1756" s="4"/>
      <c r="P1756" s="4"/>
      <c r="Q1756" s="4"/>
      <c r="R1756" s="58"/>
      <c r="S1756" s="61"/>
      <c r="T1756" s="4"/>
      <c r="U1756" s="9"/>
      <c r="AA1756" s="18"/>
      <c r="AC1756" s="75"/>
    </row>
    <row r="1757" spans="2:29" s="12" customFormat="1" x14ac:dyDescent="0.25">
      <c r="B1757" s="2"/>
      <c r="C1757" s="1"/>
      <c r="D1757" s="9"/>
      <c r="E1757" s="4"/>
      <c r="F1757" s="1"/>
      <c r="G1757" s="8"/>
      <c r="H1757" s="1"/>
      <c r="I1757" s="1"/>
      <c r="J1757" s="4"/>
      <c r="K1757" s="4"/>
      <c r="L1757" s="4"/>
      <c r="M1757" s="4"/>
      <c r="N1757" s="4"/>
      <c r="O1757" s="4"/>
      <c r="P1757" s="4"/>
      <c r="Q1757" s="4"/>
      <c r="R1757" s="58"/>
      <c r="S1757" s="61"/>
      <c r="T1757" s="4"/>
      <c r="U1757" s="9"/>
      <c r="AA1757" s="18"/>
      <c r="AC1757" s="75"/>
    </row>
    <row r="1758" spans="2:29" s="12" customFormat="1" x14ac:dyDescent="0.25">
      <c r="B1758" s="2"/>
      <c r="C1758" s="1"/>
      <c r="D1758" s="9"/>
      <c r="E1758" s="4"/>
      <c r="F1758" s="1"/>
      <c r="G1758" s="8"/>
      <c r="H1758" s="1"/>
      <c r="I1758" s="1"/>
      <c r="J1758" s="4"/>
      <c r="K1758" s="4"/>
      <c r="L1758" s="4"/>
      <c r="M1758" s="4"/>
      <c r="N1758" s="4"/>
      <c r="O1758" s="4"/>
      <c r="P1758" s="4"/>
      <c r="Q1758" s="4"/>
      <c r="R1758" s="58"/>
      <c r="S1758" s="61"/>
      <c r="T1758" s="4"/>
      <c r="U1758" s="9"/>
      <c r="AA1758" s="18"/>
      <c r="AC1758" s="75"/>
    </row>
    <row r="1759" spans="2:29" s="12" customFormat="1" x14ac:dyDescent="0.25">
      <c r="B1759" s="2"/>
      <c r="C1759" s="1"/>
      <c r="D1759" s="9"/>
      <c r="E1759" s="4"/>
      <c r="F1759" s="1"/>
      <c r="G1759" s="8"/>
      <c r="H1759" s="1"/>
      <c r="I1759" s="1"/>
      <c r="J1759" s="4"/>
      <c r="K1759" s="4"/>
      <c r="L1759" s="4"/>
      <c r="M1759" s="4"/>
      <c r="N1759" s="4"/>
      <c r="O1759" s="4"/>
      <c r="P1759" s="4"/>
      <c r="Q1759" s="4"/>
      <c r="R1759" s="58"/>
      <c r="S1759" s="61"/>
      <c r="T1759" s="4"/>
      <c r="U1759" s="9"/>
      <c r="AA1759" s="18"/>
      <c r="AC1759" s="75"/>
    </row>
    <row r="1760" spans="2:29" s="12" customFormat="1" x14ac:dyDescent="0.25">
      <c r="B1760" s="2"/>
      <c r="C1760" s="1"/>
      <c r="D1760" s="9"/>
      <c r="E1760" s="4"/>
      <c r="F1760" s="1"/>
      <c r="G1760" s="8"/>
      <c r="H1760" s="1"/>
      <c r="I1760" s="1"/>
      <c r="J1760" s="4"/>
      <c r="K1760" s="4"/>
      <c r="L1760" s="4"/>
      <c r="M1760" s="4"/>
      <c r="N1760" s="4"/>
      <c r="O1760" s="4"/>
      <c r="P1760" s="4"/>
      <c r="Q1760" s="4"/>
      <c r="R1760" s="58"/>
      <c r="S1760" s="61"/>
      <c r="T1760" s="4"/>
      <c r="U1760" s="9"/>
      <c r="AA1760" s="18"/>
      <c r="AC1760" s="75"/>
    </row>
    <row r="1761" spans="2:29" s="12" customFormat="1" x14ac:dyDescent="0.25">
      <c r="B1761" s="2"/>
      <c r="C1761" s="1"/>
      <c r="D1761" s="9"/>
      <c r="E1761" s="4"/>
      <c r="F1761" s="1"/>
      <c r="G1761" s="8"/>
      <c r="H1761" s="1"/>
      <c r="I1761" s="1"/>
      <c r="J1761" s="4"/>
      <c r="K1761" s="4"/>
      <c r="L1761" s="4"/>
      <c r="M1761" s="4"/>
      <c r="N1761" s="4"/>
      <c r="O1761" s="4"/>
      <c r="P1761" s="4"/>
      <c r="Q1761" s="4"/>
      <c r="R1761" s="58"/>
      <c r="S1761" s="61"/>
      <c r="T1761" s="4"/>
      <c r="U1761" s="9"/>
      <c r="AA1761" s="18"/>
      <c r="AC1761" s="75"/>
    </row>
    <row r="1762" spans="2:29" s="12" customFormat="1" x14ac:dyDescent="0.25">
      <c r="B1762" s="2"/>
      <c r="C1762" s="1"/>
      <c r="D1762" s="9"/>
      <c r="E1762" s="4"/>
      <c r="F1762" s="1"/>
      <c r="G1762" s="8"/>
      <c r="H1762" s="1"/>
      <c r="I1762" s="1"/>
      <c r="J1762" s="4"/>
      <c r="K1762" s="4"/>
      <c r="L1762" s="4"/>
      <c r="M1762" s="4"/>
      <c r="N1762" s="4"/>
      <c r="O1762" s="4"/>
      <c r="P1762" s="4"/>
      <c r="Q1762" s="4"/>
      <c r="R1762" s="58"/>
      <c r="S1762" s="61"/>
      <c r="T1762" s="4"/>
      <c r="U1762" s="9"/>
      <c r="AA1762" s="18"/>
      <c r="AC1762" s="75"/>
    </row>
    <row r="1763" spans="2:29" s="12" customFormat="1" x14ac:dyDescent="0.25">
      <c r="B1763" s="2"/>
      <c r="C1763" s="1"/>
      <c r="D1763" s="9"/>
      <c r="E1763" s="4"/>
      <c r="F1763" s="1"/>
      <c r="G1763" s="8"/>
      <c r="H1763" s="1"/>
      <c r="I1763" s="1"/>
      <c r="J1763" s="4"/>
      <c r="K1763" s="4"/>
      <c r="L1763" s="4"/>
      <c r="M1763" s="4"/>
      <c r="N1763" s="4"/>
      <c r="O1763" s="4"/>
      <c r="P1763" s="4"/>
      <c r="Q1763" s="4"/>
      <c r="R1763" s="58"/>
      <c r="S1763" s="61"/>
      <c r="T1763" s="4"/>
      <c r="U1763" s="9"/>
      <c r="AA1763" s="18"/>
      <c r="AC1763" s="75"/>
    </row>
    <row r="1764" spans="2:29" s="12" customFormat="1" x14ac:dyDescent="0.25">
      <c r="B1764" s="2"/>
      <c r="C1764" s="1"/>
      <c r="D1764" s="9"/>
      <c r="E1764" s="4"/>
      <c r="F1764" s="1"/>
      <c r="G1764" s="8"/>
      <c r="H1764" s="1"/>
      <c r="I1764" s="1"/>
      <c r="J1764" s="4"/>
      <c r="K1764" s="4"/>
      <c r="L1764" s="4"/>
      <c r="M1764" s="4"/>
      <c r="N1764" s="4"/>
      <c r="O1764" s="4"/>
      <c r="P1764" s="4"/>
      <c r="Q1764" s="4"/>
      <c r="R1764" s="58"/>
      <c r="S1764" s="61"/>
      <c r="T1764" s="4"/>
      <c r="U1764" s="9"/>
      <c r="AA1764" s="18"/>
      <c r="AC1764" s="75"/>
    </row>
    <row r="1765" spans="2:29" s="12" customFormat="1" x14ac:dyDescent="0.25">
      <c r="B1765" s="2"/>
      <c r="C1765" s="1"/>
      <c r="D1765" s="9"/>
      <c r="E1765" s="4"/>
      <c r="F1765" s="1"/>
      <c r="G1765" s="8"/>
      <c r="H1765" s="1"/>
      <c r="I1765" s="1"/>
      <c r="J1765" s="4"/>
      <c r="K1765" s="4"/>
      <c r="L1765" s="4"/>
      <c r="M1765" s="4"/>
      <c r="N1765" s="4"/>
      <c r="O1765" s="4"/>
      <c r="P1765" s="4"/>
      <c r="Q1765" s="4"/>
      <c r="R1765" s="58"/>
      <c r="S1765" s="61"/>
      <c r="T1765" s="4"/>
      <c r="U1765" s="9"/>
      <c r="AA1765" s="18"/>
      <c r="AC1765" s="75"/>
    </row>
    <row r="1766" spans="2:29" s="12" customFormat="1" x14ac:dyDescent="0.25">
      <c r="B1766" s="2"/>
      <c r="C1766" s="1"/>
      <c r="D1766" s="9"/>
      <c r="E1766" s="4"/>
      <c r="F1766" s="1"/>
      <c r="G1766" s="8"/>
      <c r="H1766" s="1"/>
      <c r="I1766" s="1"/>
      <c r="J1766" s="4"/>
      <c r="K1766" s="4"/>
      <c r="L1766" s="4"/>
      <c r="M1766" s="4"/>
      <c r="N1766" s="4"/>
      <c r="O1766" s="4"/>
      <c r="P1766" s="4"/>
      <c r="Q1766" s="4"/>
      <c r="R1766" s="58"/>
      <c r="S1766" s="61"/>
      <c r="T1766" s="4"/>
      <c r="U1766" s="9"/>
      <c r="AA1766" s="18"/>
      <c r="AC1766" s="75"/>
    </row>
    <row r="1767" spans="2:29" s="12" customFormat="1" x14ac:dyDescent="0.25">
      <c r="B1767" s="2"/>
      <c r="C1767" s="1"/>
      <c r="D1767" s="9"/>
      <c r="E1767" s="4"/>
      <c r="F1767" s="1"/>
      <c r="G1767" s="8"/>
      <c r="H1767" s="1"/>
      <c r="I1767" s="1"/>
      <c r="J1767" s="4"/>
      <c r="K1767" s="4"/>
      <c r="L1767" s="4"/>
      <c r="M1767" s="4"/>
      <c r="N1767" s="4"/>
      <c r="O1767" s="4"/>
      <c r="P1767" s="4"/>
      <c r="Q1767" s="4"/>
      <c r="R1767" s="58"/>
      <c r="S1767" s="61"/>
      <c r="T1767" s="4"/>
      <c r="U1767" s="9"/>
      <c r="AA1767" s="18"/>
      <c r="AC1767" s="75"/>
    </row>
    <row r="1768" spans="2:29" s="12" customFormat="1" x14ac:dyDescent="0.25">
      <c r="B1768" s="2"/>
      <c r="C1768" s="1"/>
      <c r="D1768" s="9"/>
      <c r="E1768" s="4"/>
      <c r="F1768" s="1"/>
      <c r="G1768" s="8"/>
      <c r="H1768" s="1"/>
      <c r="I1768" s="1"/>
      <c r="J1768" s="4"/>
      <c r="K1768" s="4"/>
      <c r="L1768" s="4"/>
      <c r="M1768" s="4"/>
      <c r="N1768" s="4"/>
      <c r="O1768" s="4"/>
      <c r="P1768" s="4"/>
      <c r="Q1768" s="4"/>
      <c r="R1768" s="58"/>
      <c r="S1768" s="61"/>
      <c r="T1768" s="4"/>
      <c r="U1768" s="9"/>
      <c r="AA1768" s="18"/>
      <c r="AC1768" s="75"/>
    </row>
    <row r="1769" spans="2:29" s="12" customFormat="1" x14ac:dyDescent="0.25">
      <c r="B1769" s="2"/>
      <c r="C1769" s="1"/>
      <c r="D1769" s="9"/>
      <c r="E1769" s="4"/>
      <c r="F1769" s="1"/>
      <c r="G1769" s="8"/>
      <c r="H1769" s="1"/>
      <c r="I1769" s="1"/>
      <c r="J1769" s="4"/>
      <c r="K1769" s="4"/>
      <c r="L1769" s="4"/>
      <c r="M1769" s="4"/>
      <c r="N1769" s="4"/>
      <c r="O1769" s="4"/>
      <c r="P1769" s="4"/>
      <c r="Q1769" s="4"/>
      <c r="R1769" s="58"/>
      <c r="S1769" s="61"/>
      <c r="T1769" s="4"/>
      <c r="U1769" s="9"/>
      <c r="AA1769" s="18"/>
      <c r="AC1769" s="75"/>
    </row>
    <row r="1770" spans="2:29" s="12" customFormat="1" x14ac:dyDescent="0.25">
      <c r="B1770" s="2"/>
      <c r="C1770" s="1"/>
      <c r="D1770" s="9"/>
      <c r="E1770" s="4"/>
      <c r="F1770" s="1"/>
      <c r="G1770" s="8"/>
      <c r="H1770" s="1"/>
      <c r="I1770" s="1"/>
      <c r="J1770" s="4"/>
      <c r="K1770" s="4"/>
      <c r="L1770" s="4"/>
      <c r="M1770" s="4"/>
      <c r="N1770" s="4"/>
      <c r="O1770" s="4"/>
      <c r="P1770" s="4"/>
      <c r="Q1770" s="4"/>
      <c r="R1770" s="58"/>
      <c r="S1770" s="61"/>
      <c r="T1770" s="4"/>
      <c r="U1770" s="9"/>
      <c r="AA1770" s="18"/>
      <c r="AC1770" s="75"/>
    </row>
    <row r="1771" spans="2:29" s="12" customFormat="1" x14ac:dyDescent="0.25">
      <c r="B1771" s="2"/>
      <c r="C1771" s="1"/>
      <c r="D1771" s="9"/>
      <c r="E1771" s="4"/>
      <c r="F1771" s="1"/>
      <c r="G1771" s="8"/>
      <c r="H1771" s="1"/>
      <c r="I1771" s="1"/>
      <c r="J1771" s="4"/>
      <c r="K1771" s="4"/>
      <c r="L1771" s="4"/>
      <c r="M1771" s="4"/>
      <c r="N1771" s="4"/>
      <c r="O1771" s="4"/>
      <c r="P1771" s="4"/>
      <c r="Q1771" s="4"/>
      <c r="R1771" s="58"/>
      <c r="S1771" s="61"/>
      <c r="T1771" s="4"/>
      <c r="U1771" s="9"/>
      <c r="AA1771" s="18"/>
      <c r="AC1771" s="75"/>
    </row>
    <row r="1772" spans="2:29" s="12" customFormat="1" x14ac:dyDescent="0.25">
      <c r="B1772" s="2"/>
      <c r="C1772" s="1"/>
      <c r="D1772" s="9"/>
      <c r="E1772" s="4"/>
      <c r="F1772" s="1"/>
      <c r="G1772" s="8"/>
      <c r="H1772" s="1"/>
      <c r="I1772" s="1"/>
      <c r="J1772" s="4"/>
      <c r="K1772" s="4"/>
      <c r="L1772" s="4"/>
      <c r="M1772" s="4"/>
      <c r="N1772" s="4"/>
      <c r="O1772" s="4"/>
      <c r="P1772" s="4"/>
      <c r="Q1772" s="4"/>
      <c r="R1772" s="58"/>
      <c r="S1772" s="61"/>
      <c r="T1772" s="4"/>
      <c r="U1772" s="9"/>
      <c r="AA1772" s="18"/>
      <c r="AC1772" s="75"/>
    </row>
    <row r="1773" spans="2:29" s="12" customFormat="1" x14ac:dyDescent="0.25">
      <c r="B1773" s="2"/>
      <c r="C1773" s="1"/>
      <c r="D1773" s="9"/>
      <c r="E1773" s="4"/>
      <c r="F1773" s="1"/>
      <c r="G1773" s="8"/>
      <c r="H1773" s="1"/>
      <c r="I1773" s="1"/>
      <c r="J1773" s="4"/>
      <c r="K1773" s="4"/>
      <c r="L1773" s="4"/>
      <c r="M1773" s="4"/>
      <c r="N1773" s="4"/>
      <c r="O1773" s="4"/>
      <c r="P1773" s="4"/>
      <c r="Q1773" s="4"/>
      <c r="R1773" s="58"/>
      <c r="S1773" s="61"/>
      <c r="T1773" s="4"/>
      <c r="U1773" s="9"/>
      <c r="AA1773" s="18"/>
      <c r="AC1773" s="75"/>
    </row>
    <row r="1774" spans="2:29" s="12" customFormat="1" x14ac:dyDescent="0.25">
      <c r="B1774" s="2"/>
      <c r="C1774" s="1"/>
      <c r="D1774" s="9"/>
      <c r="E1774" s="4"/>
      <c r="F1774" s="1"/>
      <c r="G1774" s="8"/>
      <c r="H1774" s="1"/>
      <c r="I1774" s="1"/>
      <c r="J1774" s="4"/>
      <c r="K1774" s="4"/>
      <c r="L1774" s="4"/>
      <c r="M1774" s="4"/>
      <c r="N1774" s="4"/>
      <c r="O1774" s="4"/>
      <c r="P1774" s="4"/>
      <c r="Q1774" s="4"/>
      <c r="R1774" s="58"/>
      <c r="S1774" s="61"/>
      <c r="T1774" s="4"/>
      <c r="U1774" s="9"/>
      <c r="AA1774" s="18"/>
      <c r="AC1774" s="75"/>
    </row>
    <row r="1775" spans="2:29" s="12" customFormat="1" x14ac:dyDescent="0.25">
      <c r="B1775" s="2"/>
      <c r="C1775" s="1"/>
      <c r="D1775" s="9"/>
      <c r="E1775" s="4"/>
      <c r="F1775" s="1"/>
      <c r="G1775" s="8"/>
      <c r="H1775" s="1"/>
      <c r="I1775" s="1"/>
      <c r="J1775" s="4"/>
      <c r="K1775" s="4"/>
      <c r="L1775" s="4"/>
      <c r="M1775" s="4"/>
      <c r="N1775" s="4"/>
      <c r="O1775" s="4"/>
      <c r="P1775" s="4"/>
      <c r="Q1775" s="4"/>
      <c r="R1775" s="58"/>
      <c r="S1775" s="61"/>
      <c r="T1775" s="4"/>
      <c r="U1775" s="9"/>
      <c r="AA1775" s="18"/>
      <c r="AC1775" s="75"/>
    </row>
    <row r="1776" spans="2:29" s="12" customFormat="1" x14ac:dyDescent="0.25">
      <c r="B1776" s="2"/>
      <c r="C1776" s="1"/>
      <c r="D1776" s="9"/>
      <c r="E1776" s="4"/>
      <c r="F1776" s="1"/>
      <c r="G1776" s="8"/>
      <c r="H1776" s="1"/>
      <c r="I1776" s="1"/>
      <c r="J1776" s="4"/>
      <c r="K1776" s="4"/>
      <c r="L1776" s="4"/>
      <c r="M1776" s="4"/>
      <c r="N1776" s="4"/>
      <c r="O1776" s="4"/>
      <c r="P1776" s="4"/>
      <c r="Q1776" s="4"/>
      <c r="R1776" s="58"/>
      <c r="S1776" s="61"/>
      <c r="T1776" s="4"/>
      <c r="U1776" s="9"/>
      <c r="AA1776" s="18"/>
      <c r="AC1776" s="75"/>
    </row>
    <row r="1777" spans="2:29" s="12" customFormat="1" x14ac:dyDescent="0.25">
      <c r="B1777" s="2"/>
      <c r="C1777" s="1"/>
      <c r="D1777" s="9"/>
      <c r="E1777" s="4"/>
      <c r="F1777" s="1"/>
      <c r="G1777" s="8"/>
      <c r="H1777" s="1"/>
      <c r="I1777" s="1"/>
      <c r="J1777" s="4"/>
      <c r="K1777" s="4"/>
      <c r="L1777" s="4"/>
      <c r="M1777" s="4"/>
      <c r="N1777" s="4"/>
      <c r="O1777" s="4"/>
      <c r="P1777" s="4"/>
      <c r="Q1777" s="4"/>
      <c r="R1777" s="58"/>
      <c r="S1777" s="61"/>
      <c r="T1777" s="4"/>
      <c r="U1777" s="9"/>
      <c r="AA1777" s="18"/>
      <c r="AC1777" s="75"/>
    </row>
    <row r="1778" spans="2:29" s="12" customFormat="1" x14ac:dyDescent="0.25">
      <c r="B1778" s="2"/>
      <c r="C1778" s="1"/>
      <c r="D1778" s="9"/>
      <c r="E1778" s="4"/>
      <c r="F1778" s="1"/>
      <c r="G1778" s="8"/>
      <c r="H1778" s="1"/>
      <c r="I1778" s="1"/>
      <c r="J1778" s="4"/>
      <c r="K1778" s="4"/>
      <c r="L1778" s="4"/>
      <c r="M1778" s="4"/>
      <c r="N1778" s="4"/>
      <c r="O1778" s="4"/>
      <c r="P1778" s="4"/>
      <c r="Q1778" s="4"/>
      <c r="R1778" s="58"/>
      <c r="S1778" s="61"/>
      <c r="T1778" s="4"/>
      <c r="U1778" s="9"/>
      <c r="AA1778" s="18"/>
      <c r="AC1778" s="75"/>
    </row>
    <row r="1779" spans="2:29" s="12" customFormat="1" x14ac:dyDescent="0.25">
      <c r="B1779" s="2"/>
      <c r="C1779" s="1"/>
      <c r="D1779" s="9"/>
      <c r="E1779" s="4"/>
      <c r="F1779" s="1"/>
      <c r="G1779" s="8"/>
      <c r="H1779" s="1"/>
      <c r="I1779" s="1"/>
      <c r="J1779" s="4"/>
      <c r="K1779" s="4"/>
      <c r="L1779" s="4"/>
      <c r="M1779" s="4"/>
      <c r="N1779" s="4"/>
      <c r="O1779" s="4"/>
      <c r="P1779" s="4"/>
      <c r="Q1779" s="4"/>
      <c r="R1779" s="58"/>
      <c r="S1779" s="61"/>
      <c r="T1779" s="4"/>
      <c r="U1779" s="9"/>
      <c r="AA1779" s="18"/>
      <c r="AC1779" s="75"/>
    </row>
    <row r="1780" spans="2:29" s="12" customFormat="1" x14ac:dyDescent="0.25">
      <c r="B1780" s="2"/>
      <c r="C1780" s="1"/>
      <c r="D1780" s="9"/>
      <c r="E1780" s="4"/>
      <c r="F1780" s="1"/>
      <c r="G1780" s="8"/>
      <c r="H1780" s="1"/>
      <c r="I1780" s="1"/>
      <c r="J1780" s="4"/>
      <c r="K1780" s="4"/>
      <c r="L1780" s="4"/>
      <c r="M1780" s="4"/>
      <c r="N1780" s="4"/>
      <c r="O1780" s="4"/>
      <c r="P1780" s="4"/>
      <c r="Q1780" s="4"/>
      <c r="R1780" s="58"/>
      <c r="S1780" s="61"/>
      <c r="T1780" s="4"/>
      <c r="U1780" s="9"/>
      <c r="AA1780" s="18"/>
      <c r="AC1780" s="75"/>
    </row>
    <row r="1781" spans="2:29" s="12" customFormat="1" x14ac:dyDescent="0.25">
      <c r="B1781" s="2"/>
      <c r="C1781" s="1"/>
      <c r="D1781" s="9"/>
      <c r="E1781" s="4"/>
      <c r="F1781" s="1"/>
      <c r="G1781" s="8"/>
      <c r="H1781" s="1"/>
      <c r="I1781" s="1"/>
      <c r="J1781" s="4"/>
      <c r="K1781" s="4"/>
      <c r="L1781" s="4"/>
      <c r="M1781" s="4"/>
      <c r="N1781" s="4"/>
      <c r="O1781" s="4"/>
      <c r="P1781" s="4"/>
      <c r="Q1781" s="4"/>
      <c r="R1781" s="58"/>
      <c r="S1781" s="61"/>
      <c r="T1781" s="4"/>
      <c r="U1781" s="9"/>
      <c r="AA1781" s="18"/>
      <c r="AC1781" s="75"/>
    </row>
    <row r="1782" spans="2:29" s="12" customFormat="1" x14ac:dyDescent="0.25">
      <c r="B1782" s="2"/>
      <c r="C1782" s="1"/>
      <c r="D1782" s="9"/>
      <c r="E1782" s="4"/>
      <c r="F1782" s="1"/>
      <c r="G1782" s="8"/>
      <c r="H1782" s="1"/>
      <c r="I1782" s="1"/>
      <c r="J1782" s="4"/>
      <c r="K1782" s="4"/>
      <c r="L1782" s="4"/>
      <c r="M1782" s="4"/>
      <c r="N1782" s="4"/>
      <c r="O1782" s="4"/>
      <c r="P1782" s="4"/>
      <c r="Q1782" s="4"/>
      <c r="R1782" s="58"/>
      <c r="S1782" s="61"/>
      <c r="T1782" s="4"/>
      <c r="U1782" s="9"/>
      <c r="AA1782" s="18"/>
      <c r="AC1782" s="75"/>
    </row>
    <row r="1783" spans="2:29" s="12" customFormat="1" x14ac:dyDescent="0.25">
      <c r="B1783" s="2"/>
      <c r="C1783" s="1"/>
      <c r="D1783" s="9"/>
      <c r="E1783" s="4"/>
      <c r="F1783" s="1"/>
      <c r="G1783" s="8"/>
      <c r="H1783" s="1"/>
      <c r="I1783" s="1"/>
      <c r="J1783" s="4"/>
      <c r="K1783" s="4"/>
      <c r="L1783" s="4"/>
      <c r="M1783" s="4"/>
      <c r="N1783" s="4"/>
      <c r="O1783" s="4"/>
      <c r="P1783" s="4"/>
      <c r="Q1783" s="4"/>
      <c r="R1783" s="58"/>
      <c r="S1783" s="61"/>
      <c r="T1783" s="4"/>
      <c r="U1783" s="9"/>
      <c r="AA1783" s="18"/>
      <c r="AC1783" s="75"/>
    </row>
    <row r="1784" spans="2:29" s="12" customFormat="1" x14ac:dyDescent="0.25">
      <c r="B1784" s="2"/>
      <c r="C1784" s="1"/>
      <c r="D1784" s="9"/>
      <c r="E1784" s="4"/>
      <c r="F1784" s="1"/>
      <c r="G1784" s="8"/>
      <c r="H1784" s="1"/>
      <c r="I1784" s="1"/>
      <c r="J1784" s="4"/>
      <c r="K1784" s="4"/>
      <c r="L1784" s="4"/>
      <c r="M1784" s="4"/>
      <c r="N1784" s="4"/>
      <c r="O1784" s="4"/>
      <c r="P1784" s="4"/>
      <c r="Q1784" s="4"/>
      <c r="R1784" s="58"/>
      <c r="S1784" s="61"/>
      <c r="T1784" s="4"/>
      <c r="U1784" s="9"/>
      <c r="AA1784" s="18"/>
      <c r="AC1784" s="75"/>
    </row>
    <row r="1785" spans="2:29" s="12" customFormat="1" x14ac:dyDescent="0.25">
      <c r="B1785" s="2"/>
      <c r="C1785" s="1"/>
      <c r="D1785" s="9"/>
      <c r="E1785" s="4"/>
      <c r="F1785" s="1"/>
      <c r="G1785" s="8"/>
      <c r="H1785" s="1"/>
      <c r="I1785" s="1"/>
      <c r="J1785" s="4"/>
      <c r="K1785" s="4"/>
      <c r="L1785" s="4"/>
      <c r="M1785" s="4"/>
      <c r="N1785" s="4"/>
      <c r="O1785" s="4"/>
      <c r="P1785" s="4"/>
      <c r="Q1785" s="4"/>
      <c r="R1785" s="58"/>
      <c r="S1785" s="61"/>
      <c r="T1785" s="4"/>
      <c r="U1785" s="9"/>
      <c r="AA1785" s="18"/>
      <c r="AC1785" s="75"/>
    </row>
    <row r="1786" spans="2:29" s="12" customFormat="1" x14ac:dyDescent="0.25">
      <c r="B1786" s="2"/>
      <c r="C1786" s="1"/>
      <c r="D1786" s="9"/>
      <c r="E1786" s="4"/>
      <c r="F1786" s="1"/>
      <c r="G1786" s="8"/>
      <c r="H1786" s="1"/>
      <c r="I1786" s="1"/>
      <c r="J1786" s="4"/>
      <c r="K1786" s="4"/>
      <c r="L1786" s="4"/>
      <c r="M1786" s="4"/>
      <c r="N1786" s="4"/>
      <c r="O1786" s="4"/>
      <c r="P1786" s="4"/>
      <c r="Q1786" s="4"/>
      <c r="R1786" s="58"/>
      <c r="S1786" s="61"/>
      <c r="T1786" s="4"/>
      <c r="U1786" s="9"/>
      <c r="AA1786" s="18"/>
      <c r="AC1786" s="75"/>
    </row>
    <row r="1787" spans="2:29" s="12" customFormat="1" x14ac:dyDescent="0.25">
      <c r="B1787" s="2"/>
      <c r="C1787" s="1"/>
      <c r="D1787" s="9"/>
      <c r="E1787" s="4"/>
      <c r="F1787" s="1"/>
      <c r="G1787" s="8"/>
      <c r="H1787" s="1"/>
      <c r="I1787" s="1"/>
      <c r="J1787" s="4"/>
      <c r="K1787" s="4"/>
      <c r="L1787" s="4"/>
      <c r="M1787" s="4"/>
      <c r="N1787" s="4"/>
      <c r="O1787" s="4"/>
      <c r="P1787" s="4"/>
      <c r="Q1787" s="4"/>
      <c r="R1787" s="58"/>
      <c r="S1787" s="61"/>
      <c r="T1787" s="4"/>
      <c r="U1787" s="9"/>
      <c r="AA1787" s="18"/>
      <c r="AC1787" s="75"/>
    </row>
    <row r="1788" spans="2:29" s="12" customFormat="1" x14ac:dyDescent="0.25">
      <c r="B1788" s="2"/>
      <c r="C1788" s="1"/>
      <c r="D1788" s="9"/>
      <c r="E1788" s="4"/>
      <c r="F1788" s="1"/>
      <c r="G1788" s="8"/>
      <c r="H1788" s="1"/>
      <c r="I1788" s="1"/>
      <c r="J1788" s="4"/>
      <c r="K1788" s="4"/>
      <c r="L1788" s="4"/>
      <c r="M1788" s="4"/>
      <c r="N1788" s="4"/>
      <c r="O1788" s="4"/>
      <c r="P1788" s="4"/>
      <c r="Q1788" s="4"/>
      <c r="R1788" s="58"/>
      <c r="S1788" s="61"/>
      <c r="T1788" s="4"/>
      <c r="U1788" s="9"/>
      <c r="AA1788" s="18"/>
      <c r="AC1788" s="75"/>
    </row>
    <row r="1789" spans="2:29" s="12" customFormat="1" x14ac:dyDescent="0.25">
      <c r="B1789" s="2"/>
      <c r="C1789" s="1"/>
      <c r="D1789" s="9"/>
      <c r="E1789" s="4"/>
      <c r="F1789" s="1"/>
      <c r="G1789" s="8"/>
      <c r="H1789" s="1"/>
      <c r="I1789" s="1"/>
      <c r="J1789" s="4"/>
      <c r="K1789" s="4"/>
      <c r="L1789" s="4"/>
      <c r="M1789" s="4"/>
      <c r="N1789" s="4"/>
      <c r="O1789" s="4"/>
      <c r="P1789" s="4"/>
      <c r="Q1789" s="4"/>
      <c r="R1789" s="58"/>
      <c r="S1789" s="61"/>
      <c r="T1789" s="4"/>
      <c r="U1789" s="9"/>
      <c r="AA1789" s="18"/>
      <c r="AC1789" s="75"/>
    </row>
    <row r="1790" spans="2:29" s="12" customFormat="1" x14ac:dyDescent="0.25">
      <c r="B1790" s="2"/>
      <c r="C1790" s="1"/>
      <c r="D1790" s="9"/>
      <c r="E1790" s="4"/>
      <c r="F1790" s="1"/>
      <c r="G1790" s="8"/>
      <c r="H1790" s="1"/>
      <c r="I1790" s="1"/>
      <c r="J1790" s="4"/>
      <c r="K1790" s="4"/>
      <c r="L1790" s="4"/>
      <c r="M1790" s="4"/>
      <c r="N1790" s="4"/>
      <c r="O1790" s="4"/>
      <c r="P1790" s="4"/>
      <c r="Q1790" s="4"/>
      <c r="R1790" s="58"/>
      <c r="S1790" s="61"/>
      <c r="T1790" s="4"/>
      <c r="U1790" s="9"/>
      <c r="AA1790" s="18"/>
      <c r="AC1790" s="75"/>
    </row>
    <row r="1791" spans="2:29" s="12" customFormat="1" x14ac:dyDescent="0.25">
      <c r="B1791" s="2"/>
      <c r="C1791" s="1"/>
      <c r="D1791" s="9"/>
      <c r="E1791" s="4"/>
      <c r="F1791" s="1"/>
      <c r="G1791" s="8"/>
      <c r="H1791" s="1"/>
      <c r="I1791" s="1"/>
      <c r="J1791" s="4"/>
      <c r="K1791" s="4"/>
      <c r="L1791" s="4"/>
      <c r="M1791" s="4"/>
      <c r="N1791" s="4"/>
      <c r="O1791" s="4"/>
      <c r="P1791" s="4"/>
      <c r="Q1791" s="4"/>
      <c r="R1791" s="58"/>
      <c r="S1791" s="61"/>
      <c r="T1791" s="4"/>
      <c r="U1791" s="9"/>
      <c r="AA1791" s="18"/>
      <c r="AC1791" s="75"/>
    </row>
    <row r="1792" spans="2:29" s="12" customFormat="1" x14ac:dyDescent="0.25">
      <c r="B1792" s="2"/>
      <c r="C1792" s="1"/>
      <c r="D1792" s="9"/>
      <c r="E1792" s="4"/>
      <c r="F1792" s="1"/>
      <c r="G1792" s="8"/>
      <c r="H1792" s="1"/>
      <c r="I1792" s="1"/>
      <c r="J1792" s="4"/>
      <c r="K1792" s="4"/>
      <c r="L1792" s="4"/>
      <c r="M1792" s="4"/>
      <c r="N1792" s="4"/>
      <c r="O1792" s="4"/>
      <c r="P1792" s="4"/>
      <c r="Q1792" s="4"/>
      <c r="R1792" s="58"/>
      <c r="S1792" s="61"/>
      <c r="T1792" s="4"/>
      <c r="U1792" s="9"/>
      <c r="AA1792" s="18"/>
      <c r="AC1792" s="75"/>
    </row>
    <row r="1793" spans="2:29" s="12" customFormat="1" x14ac:dyDescent="0.25">
      <c r="B1793" s="2"/>
      <c r="C1793" s="1"/>
      <c r="D1793" s="9"/>
      <c r="E1793" s="4"/>
      <c r="F1793" s="1"/>
      <c r="G1793" s="8"/>
      <c r="H1793" s="1"/>
      <c r="I1793" s="1"/>
      <c r="J1793" s="4"/>
      <c r="K1793" s="4"/>
      <c r="L1793" s="4"/>
      <c r="M1793" s="4"/>
      <c r="N1793" s="4"/>
      <c r="O1793" s="4"/>
      <c r="P1793" s="4"/>
      <c r="Q1793" s="4"/>
      <c r="R1793" s="58"/>
      <c r="S1793" s="61"/>
      <c r="T1793" s="4"/>
      <c r="U1793" s="9"/>
      <c r="AA1793" s="18"/>
      <c r="AC1793" s="75"/>
    </row>
    <row r="1794" spans="2:29" s="12" customFormat="1" x14ac:dyDescent="0.25">
      <c r="B1794" s="2"/>
      <c r="C1794" s="1"/>
      <c r="D1794" s="9"/>
      <c r="E1794" s="4"/>
      <c r="F1794" s="1"/>
      <c r="G1794" s="8"/>
      <c r="H1794" s="1"/>
      <c r="I1794" s="1"/>
      <c r="J1794" s="4"/>
      <c r="K1794" s="4"/>
      <c r="L1794" s="4"/>
      <c r="M1794" s="4"/>
      <c r="N1794" s="4"/>
      <c r="O1794" s="4"/>
      <c r="P1794" s="4"/>
      <c r="Q1794" s="4"/>
      <c r="R1794" s="58"/>
      <c r="S1794" s="61"/>
      <c r="T1794" s="4"/>
      <c r="U1794" s="9"/>
      <c r="AA1794" s="18"/>
      <c r="AC1794" s="75"/>
    </row>
    <row r="1795" spans="2:29" s="12" customFormat="1" x14ac:dyDescent="0.25">
      <c r="B1795" s="2"/>
      <c r="C1795" s="1"/>
      <c r="D1795" s="9"/>
      <c r="E1795" s="4"/>
      <c r="F1795" s="1"/>
      <c r="G1795" s="8"/>
      <c r="H1795" s="1"/>
      <c r="I1795" s="1"/>
      <c r="J1795" s="4"/>
      <c r="K1795" s="4"/>
      <c r="L1795" s="4"/>
      <c r="M1795" s="4"/>
      <c r="N1795" s="4"/>
      <c r="O1795" s="4"/>
      <c r="P1795" s="4"/>
      <c r="Q1795" s="4"/>
      <c r="R1795" s="58"/>
      <c r="S1795" s="61"/>
      <c r="T1795" s="4"/>
      <c r="U1795" s="9"/>
      <c r="AA1795" s="18"/>
      <c r="AC1795" s="75"/>
    </row>
    <row r="1796" spans="2:29" s="12" customFormat="1" x14ac:dyDescent="0.25">
      <c r="B1796" s="2"/>
      <c r="C1796" s="1"/>
      <c r="D1796" s="9"/>
      <c r="E1796" s="4"/>
      <c r="F1796" s="1"/>
      <c r="G1796" s="8"/>
      <c r="H1796" s="1"/>
      <c r="I1796" s="1"/>
      <c r="J1796" s="4"/>
      <c r="K1796" s="4"/>
      <c r="L1796" s="4"/>
      <c r="M1796" s="4"/>
      <c r="N1796" s="4"/>
      <c r="O1796" s="4"/>
      <c r="P1796" s="4"/>
      <c r="Q1796" s="4"/>
      <c r="R1796" s="58"/>
      <c r="S1796" s="61"/>
      <c r="T1796" s="4"/>
      <c r="U1796" s="9"/>
      <c r="AA1796" s="18"/>
      <c r="AC1796" s="75"/>
    </row>
    <row r="1797" spans="2:29" s="12" customFormat="1" x14ac:dyDescent="0.25">
      <c r="B1797" s="2"/>
      <c r="C1797" s="1"/>
      <c r="D1797" s="9"/>
      <c r="E1797" s="4"/>
      <c r="F1797" s="1"/>
      <c r="G1797" s="8"/>
      <c r="H1797" s="1"/>
      <c r="I1797" s="1"/>
      <c r="J1797" s="4"/>
      <c r="K1797" s="4"/>
      <c r="L1797" s="4"/>
      <c r="M1797" s="4"/>
      <c r="N1797" s="4"/>
      <c r="O1797" s="4"/>
      <c r="P1797" s="4"/>
      <c r="Q1797" s="4"/>
      <c r="R1797" s="58"/>
      <c r="S1797" s="61"/>
      <c r="T1797" s="4"/>
      <c r="U1797" s="9"/>
      <c r="AA1797" s="18"/>
      <c r="AC1797" s="75"/>
    </row>
    <row r="1798" spans="2:29" s="12" customFormat="1" x14ac:dyDescent="0.25">
      <c r="B1798" s="2"/>
      <c r="C1798" s="1"/>
      <c r="D1798" s="9"/>
      <c r="E1798" s="4"/>
      <c r="F1798" s="1"/>
      <c r="G1798" s="8"/>
      <c r="H1798" s="1"/>
      <c r="I1798" s="1"/>
      <c r="J1798" s="4"/>
      <c r="K1798" s="4"/>
      <c r="L1798" s="4"/>
      <c r="M1798" s="4"/>
      <c r="N1798" s="4"/>
      <c r="O1798" s="4"/>
      <c r="P1798" s="4"/>
      <c r="Q1798" s="4"/>
      <c r="R1798" s="58"/>
      <c r="S1798" s="61"/>
      <c r="T1798" s="4"/>
      <c r="U1798" s="9"/>
      <c r="AA1798" s="18"/>
      <c r="AC1798" s="75"/>
    </row>
    <row r="1799" spans="2:29" s="12" customFormat="1" x14ac:dyDescent="0.25">
      <c r="B1799" s="2"/>
      <c r="C1799" s="1"/>
      <c r="D1799" s="9"/>
      <c r="E1799" s="4"/>
      <c r="F1799" s="1"/>
      <c r="G1799" s="8"/>
      <c r="H1799" s="1"/>
      <c r="I1799" s="1"/>
      <c r="J1799" s="4"/>
      <c r="K1799" s="4"/>
      <c r="L1799" s="4"/>
      <c r="M1799" s="4"/>
      <c r="N1799" s="4"/>
      <c r="O1799" s="4"/>
      <c r="P1799" s="4"/>
      <c r="Q1799" s="4"/>
      <c r="R1799" s="58"/>
      <c r="S1799" s="61"/>
      <c r="T1799" s="4"/>
      <c r="U1799" s="9"/>
      <c r="AA1799" s="18"/>
      <c r="AC1799" s="75"/>
    </row>
    <row r="1800" spans="2:29" s="12" customFormat="1" x14ac:dyDescent="0.25">
      <c r="B1800" s="2"/>
      <c r="C1800" s="1"/>
      <c r="D1800" s="9"/>
      <c r="E1800" s="4"/>
      <c r="F1800" s="1"/>
      <c r="G1800" s="8"/>
      <c r="H1800" s="1"/>
      <c r="I1800" s="1"/>
      <c r="J1800" s="4"/>
      <c r="K1800" s="4"/>
      <c r="L1800" s="4"/>
      <c r="M1800" s="4"/>
      <c r="N1800" s="4"/>
      <c r="O1800" s="4"/>
      <c r="P1800" s="4"/>
      <c r="Q1800" s="4"/>
      <c r="R1800" s="58"/>
      <c r="S1800" s="61"/>
      <c r="T1800" s="4"/>
      <c r="U1800" s="9"/>
      <c r="AA1800" s="18"/>
      <c r="AC1800" s="75"/>
    </row>
    <row r="1801" spans="2:29" s="12" customFormat="1" x14ac:dyDescent="0.25">
      <c r="B1801" s="2"/>
      <c r="C1801" s="1"/>
      <c r="D1801" s="9"/>
      <c r="E1801" s="4"/>
      <c r="F1801" s="1"/>
      <c r="G1801" s="8"/>
      <c r="H1801" s="1"/>
      <c r="I1801" s="1"/>
      <c r="J1801" s="4"/>
      <c r="K1801" s="4"/>
      <c r="L1801" s="4"/>
      <c r="M1801" s="4"/>
      <c r="N1801" s="4"/>
      <c r="O1801" s="4"/>
      <c r="P1801" s="4"/>
      <c r="Q1801" s="4"/>
      <c r="R1801" s="58"/>
      <c r="S1801" s="61"/>
      <c r="T1801" s="4"/>
      <c r="U1801" s="9"/>
      <c r="AA1801" s="18"/>
      <c r="AC1801" s="75"/>
    </row>
    <row r="1802" spans="2:29" s="12" customFormat="1" x14ac:dyDescent="0.25">
      <c r="B1802" s="2"/>
      <c r="C1802" s="1"/>
      <c r="D1802" s="9"/>
      <c r="E1802" s="4"/>
      <c r="F1802" s="1"/>
      <c r="G1802" s="8"/>
      <c r="H1802" s="1"/>
      <c r="I1802" s="1"/>
      <c r="J1802" s="4"/>
      <c r="K1802" s="4"/>
      <c r="L1802" s="4"/>
      <c r="M1802" s="4"/>
      <c r="N1802" s="4"/>
      <c r="O1802" s="4"/>
      <c r="P1802" s="4"/>
      <c r="Q1802" s="4"/>
      <c r="R1802" s="58"/>
      <c r="S1802" s="61"/>
      <c r="T1802" s="4"/>
      <c r="U1802" s="9"/>
      <c r="AA1802" s="18"/>
      <c r="AC1802" s="75"/>
    </row>
    <row r="1803" spans="2:29" s="12" customFormat="1" x14ac:dyDescent="0.25">
      <c r="B1803" s="2"/>
      <c r="C1803" s="1"/>
      <c r="D1803" s="9"/>
      <c r="E1803" s="4"/>
      <c r="F1803" s="1"/>
      <c r="G1803" s="8"/>
      <c r="H1803" s="1"/>
      <c r="I1803" s="1"/>
      <c r="J1803" s="4"/>
      <c r="K1803" s="4"/>
      <c r="L1803" s="4"/>
      <c r="M1803" s="4"/>
      <c r="N1803" s="4"/>
      <c r="O1803" s="4"/>
      <c r="P1803" s="4"/>
      <c r="Q1803" s="4"/>
      <c r="R1803" s="58"/>
      <c r="S1803" s="61"/>
      <c r="T1803" s="4"/>
      <c r="U1803" s="9"/>
      <c r="AA1803" s="18"/>
      <c r="AC1803" s="75"/>
    </row>
    <row r="1804" spans="2:29" s="12" customFormat="1" x14ac:dyDescent="0.25">
      <c r="B1804" s="2"/>
      <c r="C1804" s="1"/>
      <c r="D1804" s="9"/>
      <c r="E1804" s="4"/>
      <c r="F1804" s="1"/>
      <c r="G1804" s="8"/>
      <c r="H1804" s="1"/>
      <c r="I1804" s="1"/>
      <c r="J1804" s="4"/>
      <c r="K1804" s="4"/>
      <c r="L1804" s="4"/>
      <c r="M1804" s="4"/>
      <c r="N1804" s="4"/>
      <c r="O1804" s="4"/>
      <c r="P1804" s="4"/>
      <c r="Q1804" s="4"/>
      <c r="R1804" s="58"/>
      <c r="S1804" s="61"/>
      <c r="T1804" s="4"/>
      <c r="U1804" s="9"/>
      <c r="AA1804" s="18"/>
      <c r="AC1804" s="75"/>
    </row>
    <row r="1805" spans="2:29" s="12" customFormat="1" x14ac:dyDescent="0.25">
      <c r="B1805" s="2"/>
      <c r="C1805" s="1"/>
      <c r="D1805" s="9"/>
      <c r="E1805" s="4"/>
      <c r="F1805" s="1"/>
      <c r="G1805" s="8"/>
      <c r="H1805" s="1"/>
      <c r="I1805" s="1"/>
      <c r="J1805" s="4"/>
      <c r="K1805" s="4"/>
      <c r="L1805" s="4"/>
      <c r="M1805" s="4"/>
      <c r="N1805" s="4"/>
      <c r="O1805" s="4"/>
      <c r="P1805" s="4"/>
      <c r="Q1805" s="4"/>
      <c r="R1805" s="58"/>
      <c r="S1805" s="61"/>
      <c r="T1805" s="4"/>
      <c r="U1805" s="9"/>
      <c r="AA1805" s="18"/>
      <c r="AC1805" s="75"/>
    </row>
    <row r="1806" spans="2:29" s="12" customFormat="1" x14ac:dyDescent="0.25">
      <c r="B1806" s="2"/>
      <c r="C1806" s="1"/>
      <c r="D1806" s="9"/>
      <c r="E1806" s="4"/>
      <c r="F1806" s="1"/>
      <c r="G1806" s="8"/>
      <c r="H1806" s="1"/>
      <c r="I1806" s="1"/>
      <c r="J1806" s="4"/>
      <c r="K1806" s="4"/>
      <c r="L1806" s="4"/>
      <c r="M1806" s="4"/>
      <c r="N1806" s="4"/>
      <c r="O1806" s="4"/>
      <c r="P1806" s="4"/>
      <c r="Q1806" s="4"/>
      <c r="R1806" s="58"/>
      <c r="S1806" s="61"/>
      <c r="T1806" s="4"/>
      <c r="U1806" s="9"/>
      <c r="AA1806" s="18"/>
      <c r="AC1806" s="75"/>
    </row>
    <row r="1807" spans="2:29" s="12" customFormat="1" x14ac:dyDescent="0.25">
      <c r="B1807" s="2"/>
      <c r="C1807" s="1"/>
      <c r="D1807" s="9"/>
      <c r="E1807" s="4"/>
      <c r="F1807" s="1"/>
      <c r="G1807" s="8"/>
      <c r="H1807" s="1"/>
      <c r="I1807" s="1"/>
      <c r="J1807" s="4"/>
      <c r="K1807" s="4"/>
      <c r="L1807" s="4"/>
      <c r="M1807" s="4"/>
      <c r="N1807" s="4"/>
      <c r="O1807" s="4"/>
      <c r="P1807" s="4"/>
      <c r="Q1807" s="4"/>
      <c r="R1807" s="58"/>
      <c r="S1807" s="61"/>
      <c r="T1807" s="4"/>
      <c r="U1807" s="9"/>
      <c r="AA1807" s="18"/>
      <c r="AC1807" s="75"/>
    </row>
    <row r="1808" spans="2:29" s="12" customFormat="1" x14ac:dyDescent="0.25">
      <c r="B1808" s="2"/>
      <c r="C1808" s="1"/>
      <c r="D1808" s="9"/>
      <c r="E1808" s="4"/>
      <c r="F1808" s="1"/>
      <c r="G1808" s="8"/>
      <c r="H1808" s="1"/>
      <c r="I1808" s="1"/>
      <c r="J1808" s="4"/>
      <c r="K1808" s="4"/>
      <c r="L1808" s="4"/>
      <c r="M1808" s="4"/>
      <c r="N1808" s="4"/>
      <c r="O1808" s="4"/>
      <c r="P1808" s="4"/>
      <c r="Q1808" s="4"/>
      <c r="R1808" s="58"/>
      <c r="S1808" s="61"/>
      <c r="T1808" s="4"/>
      <c r="U1808" s="9"/>
      <c r="AA1808" s="18"/>
      <c r="AC1808" s="75"/>
    </row>
    <row r="1809" spans="2:29" s="12" customFormat="1" x14ac:dyDescent="0.25">
      <c r="B1809" s="2"/>
      <c r="C1809" s="1"/>
      <c r="D1809" s="9"/>
      <c r="E1809" s="4"/>
      <c r="F1809" s="1"/>
      <c r="G1809" s="8"/>
      <c r="H1809" s="1"/>
      <c r="I1809" s="1"/>
      <c r="J1809" s="4"/>
      <c r="K1809" s="4"/>
      <c r="L1809" s="4"/>
      <c r="M1809" s="4"/>
      <c r="N1809" s="4"/>
      <c r="O1809" s="4"/>
      <c r="P1809" s="4"/>
      <c r="Q1809" s="4"/>
      <c r="R1809" s="58"/>
      <c r="S1809" s="61"/>
      <c r="T1809" s="4"/>
      <c r="U1809" s="9"/>
      <c r="AA1809" s="18"/>
      <c r="AC1809" s="75"/>
    </row>
    <row r="1810" spans="2:29" s="12" customFormat="1" x14ac:dyDescent="0.25">
      <c r="B1810" s="2"/>
      <c r="C1810" s="1"/>
      <c r="D1810" s="9"/>
      <c r="E1810" s="4"/>
      <c r="F1810" s="1"/>
      <c r="G1810" s="8"/>
      <c r="H1810" s="1"/>
      <c r="I1810" s="1"/>
      <c r="J1810" s="4"/>
      <c r="K1810" s="4"/>
      <c r="L1810" s="4"/>
      <c r="M1810" s="4"/>
      <c r="N1810" s="4"/>
      <c r="O1810" s="4"/>
      <c r="P1810" s="4"/>
      <c r="Q1810" s="4"/>
      <c r="R1810" s="58"/>
      <c r="S1810" s="61"/>
      <c r="T1810" s="4"/>
      <c r="U1810" s="9"/>
      <c r="AA1810" s="18"/>
      <c r="AC1810" s="75"/>
    </row>
    <row r="1811" spans="2:29" s="12" customFormat="1" x14ac:dyDescent="0.25">
      <c r="B1811" s="2"/>
      <c r="C1811" s="1"/>
      <c r="D1811" s="9"/>
      <c r="E1811" s="4"/>
      <c r="F1811" s="1"/>
      <c r="G1811" s="8"/>
      <c r="H1811" s="1"/>
      <c r="I1811" s="1"/>
      <c r="J1811" s="4"/>
      <c r="K1811" s="4"/>
      <c r="L1811" s="4"/>
      <c r="M1811" s="4"/>
      <c r="N1811" s="4"/>
      <c r="O1811" s="4"/>
      <c r="P1811" s="4"/>
      <c r="Q1811" s="4"/>
      <c r="R1811" s="58"/>
      <c r="S1811" s="61"/>
      <c r="T1811" s="4"/>
      <c r="U1811" s="9"/>
      <c r="AA1811" s="18"/>
      <c r="AC1811" s="75"/>
    </row>
    <row r="1812" spans="2:29" s="12" customFormat="1" x14ac:dyDescent="0.25">
      <c r="B1812" s="2"/>
      <c r="C1812" s="1"/>
      <c r="D1812" s="9"/>
      <c r="E1812" s="4"/>
      <c r="F1812" s="1"/>
      <c r="G1812" s="8"/>
      <c r="H1812" s="1"/>
      <c r="I1812" s="1"/>
      <c r="J1812" s="4"/>
      <c r="K1812" s="4"/>
      <c r="L1812" s="4"/>
      <c r="M1812" s="4"/>
      <c r="N1812" s="4"/>
      <c r="O1812" s="4"/>
      <c r="P1812" s="4"/>
      <c r="Q1812" s="4"/>
      <c r="R1812" s="58"/>
      <c r="S1812" s="61"/>
      <c r="T1812" s="4"/>
      <c r="U1812" s="9"/>
      <c r="AA1812" s="18"/>
      <c r="AC1812" s="75"/>
    </row>
    <row r="1813" spans="2:29" s="12" customFormat="1" x14ac:dyDescent="0.25">
      <c r="B1813" s="2"/>
      <c r="C1813" s="1"/>
      <c r="D1813" s="9"/>
      <c r="E1813" s="4"/>
      <c r="F1813" s="1"/>
      <c r="G1813" s="8"/>
      <c r="H1813" s="1"/>
      <c r="I1813" s="1"/>
      <c r="J1813" s="4"/>
      <c r="K1813" s="4"/>
      <c r="L1813" s="4"/>
      <c r="M1813" s="4"/>
      <c r="N1813" s="4"/>
      <c r="O1813" s="4"/>
      <c r="P1813" s="4"/>
      <c r="Q1813" s="4"/>
      <c r="R1813" s="58"/>
      <c r="S1813" s="61"/>
      <c r="T1813" s="4"/>
      <c r="U1813" s="9"/>
      <c r="AA1813" s="18"/>
      <c r="AC1813" s="75"/>
    </row>
    <row r="1814" spans="2:29" s="12" customFormat="1" x14ac:dyDescent="0.25">
      <c r="B1814" s="2"/>
      <c r="C1814" s="1"/>
      <c r="D1814" s="9"/>
      <c r="E1814" s="4"/>
      <c r="F1814" s="1"/>
      <c r="G1814" s="8"/>
      <c r="H1814" s="1"/>
      <c r="I1814" s="1"/>
      <c r="J1814" s="4"/>
      <c r="K1814" s="4"/>
      <c r="L1814" s="4"/>
      <c r="M1814" s="4"/>
      <c r="N1814" s="4"/>
      <c r="O1814" s="4"/>
      <c r="P1814" s="4"/>
      <c r="Q1814" s="4"/>
      <c r="R1814" s="58"/>
      <c r="S1814" s="61"/>
      <c r="T1814" s="4"/>
      <c r="U1814" s="9"/>
      <c r="AA1814" s="18"/>
      <c r="AC1814" s="75"/>
    </row>
    <row r="1815" spans="2:29" s="12" customFormat="1" x14ac:dyDescent="0.25">
      <c r="B1815" s="2"/>
      <c r="C1815" s="1"/>
      <c r="D1815" s="9"/>
      <c r="E1815" s="4"/>
      <c r="F1815" s="1"/>
      <c r="G1815" s="8"/>
      <c r="H1815" s="1"/>
      <c r="I1815" s="1"/>
      <c r="J1815" s="4"/>
      <c r="K1815" s="4"/>
      <c r="L1815" s="4"/>
      <c r="M1815" s="4"/>
      <c r="N1815" s="4"/>
      <c r="O1815" s="4"/>
      <c r="P1815" s="4"/>
      <c r="Q1815" s="4"/>
      <c r="R1815" s="58"/>
      <c r="S1815" s="61"/>
      <c r="T1815" s="4"/>
      <c r="U1815" s="9"/>
      <c r="AA1815" s="18"/>
      <c r="AC1815" s="75"/>
    </row>
    <row r="1816" spans="2:29" s="12" customFormat="1" x14ac:dyDescent="0.25">
      <c r="B1816" s="2"/>
      <c r="C1816" s="1"/>
      <c r="D1816" s="9"/>
      <c r="E1816" s="4"/>
      <c r="F1816" s="1"/>
      <c r="G1816" s="8"/>
      <c r="H1816" s="1"/>
      <c r="I1816" s="1"/>
      <c r="J1816" s="4"/>
      <c r="K1816" s="4"/>
      <c r="L1816" s="4"/>
      <c r="M1816" s="4"/>
      <c r="N1816" s="4"/>
      <c r="O1816" s="4"/>
      <c r="P1816" s="4"/>
      <c r="Q1816" s="4"/>
      <c r="R1816" s="58"/>
      <c r="S1816" s="61"/>
      <c r="T1816" s="4"/>
      <c r="U1816" s="9"/>
      <c r="AA1816" s="18"/>
      <c r="AC1816" s="75"/>
    </row>
    <row r="1817" spans="2:29" s="12" customFormat="1" x14ac:dyDescent="0.25">
      <c r="B1817" s="2"/>
      <c r="C1817" s="1"/>
      <c r="D1817" s="9"/>
      <c r="E1817" s="4"/>
      <c r="F1817" s="1"/>
      <c r="G1817" s="8"/>
      <c r="H1817" s="1"/>
      <c r="I1817" s="1"/>
      <c r="J1817" s="4"/>
      <c r="K1817" s="4"/>
      <c r="L1817" s="4"/>
      <c r="M1817" s="4"/>
      <c r="N1817" s="4"/>
      <c r="O1817" s="4"/>
      <c r="P1817" s="4"/>
      <c r="Q1817" s="4"/>
      <c r="R1817" s="58"/>
      <c r="S1817" s="61"/>
      <c r="T1817" s="4"/>
      <c r="U1817" s="9"/>
      <c r="AA1817" s="18"/>
      <c r="AC1817" s="75"/>
    </row>
    <row r="1818" spans="2:29" s="12" customFormat="1" x14ac:dyDescent="0.25">
      <c r="B1818" s="2"/>
      <c r="C1818" s="1"/>
      <c r="D1818" s="9"/>
      <c r="E1818" s="4"/>
      <c r="F1818" s="1"/>
      <c r="G1818" s="8"/>
      <c r="H1818" s="1"/>
      <c r="I1818" s="1"/>
      <c r="J1818" s="4"/>
      <c r="K1818" s="4"/>
      <c r="L1818" s="4"/>
      <c r="M1818" s="4"/>
      <c r="N1818" s="4"/>
      <c r="O1818" s="4"/>
      <c r="P1818" s="4"/>
      <c r="Q1818" s="4"/>
      <c r="R1818" s="58"/>
      <c r="S1818" s="61"/>
      <c r="T1818" s="4"/>
      <c r="U1818" s="9"/>
      <c r="AA1818" s="18"/>
      <c r="AC1818" s="75"/>
    </row>
    <row r="1819" spans="2:29" s="12" customFormat="1" x14ac:dyDescent="0.25">
      <c r="B1819" s="2"/>
      <c r="C1819" s="1"/>
      <c r="D1819" s="9"/>
      <c r="E1819" s="4"/>
      <c r="F1819" s="1"/>
      <c r="G1819" s="8"/>
      <c r="H1819" s="1"/>
      <c r="I1819" s="1"/>
      <c r="J1819" s="4"/>
      <c r="K1819" s="4"/>
      <c r="L1819" s="4"/>
      <c r="M1819" s="4"/>
      <c r="N1819" s="4"/>
      <c r="O1819" s="4"/>
      <c r="P1819" s="4"/>
      <c r="Q1819" s="4"/>
      <c r="R1819" s="58"/>
      <c r="S1819" s="61"/>
      <c r="T1819" s="4"/>
      <c r="U1819" s="9"/>
      <c r="AA1819" s="18"/>
      <c r="AC1819" s="75"/>
    </row>
    <row r="1820" spans="2:29" s="12" customFormat="1" x14ac:dyDescent="0.25">
      <c r="B1820" s="2"/>
      <c r="C1820" s="1"/>
      <c r="D1820" s="9"/>
      <c r="E1820" s="4"/>
      <c r="F1820" s="1"/>
      <c r="G1820" s="8"/>
      <c r="H1820" s="1"/>
      <c r="I1820" s="1"/>
      <c r="J1820" s="4"/>
      <c r="K1820" s="4"/>
      <c r="L1820" s="4"/>
      <c r="M1820" s="4"/>
      <c r="N1820" s="4"/>
      <c r="O1820" s="4"/>
      <c r="P1820" s="4"/>
      <c r="Q1820" s="4"/>
      <c r="R1820" s="58"/>
      <c r="S1820" s="61"/>
      <c r="T1820" s="4"/>
      <c r="U1820" s="9"/>
      <c r="AA1820" s="18"/>
      <c r="AC1820" s="75"/>
    </row>
    <row r="1821" spans="2:29" s="12" customFormat="1" x14ac:dyDescent="0.25">
      <c r="B1821" s="2"/>
      <c r="C1821" s="1"/>
      <c r="D1821" s="9"/>
      <c r="E1821" s="4"/>
      <c r="F1821" s="1"/>
      <c r="G1821" s="8"/>
      <c r="H1821" s="1"/>
      <c r="I1821" s="1"/>
      <c r="J1821" s="4"/>
      <c r="K1821" s="4"/>
      <c r="L1821" s="4"/>
      <c r="M1821" s="4"/>
      <c r="N1821" s="4"/>
      <c r="O1821" s="4"/>
      <c r="P1821" s="4"/>
      <c r="Q1821" s="4"/>
      <c r="R1821" s="58"/>
      <c r="S1821" s="61"/>
      <c r="T1821" s="4"/>
      <c r="U1821" s="9"/>
      <c r="AA1821" s="18"/>
      <c r="AC1821" s="75"/>
    </row>
    <row r="1822" spans="2:29" s="12" customFormat="1" x14ac:dyDescent="0.25">
      <c r="B1822" s="2"/>
      <c r="C1822" s="1"/>
      <c r="D1822" s="9"/>
      <c r="E1822" s="4"/>
      <c r="F1822" s="1"/>
      <c r="G1822" s="8"/>
      <c r="H1822" s="1"/>
      <c r="I1822" s="1"/>
      <c r="J1822" s="4"/>
      <c r="K1822" s="4"/>
      <c r="L1822" s="4"/>
      <c r="M1822" s="4"/>
      <c r="N1822" s="4"/>
      <c r="O1822" s="4"/>
      <c r="P1822" s="4"/>
      <c r="Q1822" s="4"/>
      <c r="R1822" s="58"/>
      <c r="S1822" s="61"/>
      <c r="T1822" s="4"/>
      <c r="U1822" s="9"/>
      <c r="AA1822" s="18"/>
      <c r="AC1822" s="75"/>
    </row>
    <row r="1823" spans="2:29" s="12" customFormat="1" x14ac:dyDescent="0.25">
      <c r="B1823" s="2"/>
      <c r="C1823" s="1"/>
      <c r="D1823" s="9"/>
      <c r="E1823" s="4"/>
      <c r="F1823" s="1"/>
      <c r="G1823" s="8"/>
      <c r="H1823" s="1"/>
      <c r="I1823" s="1"/>
      <c r="J1823" s="4"/>
      <c r="K1823" s="4"/>
      <c r="L1823" s="4"/>
      <c r="M1823" s="4"/>
      <c r="N1823" s="4"/>
      <c r="O1823" s="4"/>
      <c r="P1823" s="4"/>
      <c r="Q1823" s="4"/>
      <c r="R1823" s="58"/>
      <c r="S1823" s="61"/>
      <c r="T1823" s="4"/>
      <c r="U1823" s="9"/>
      <c r="AA1823" s="18"/>
      <c r="AC1823" s="75"/>
    </row>
    <row r="1824" spans="2:29" s="12" customFormat="1" x14ac:dyDescent="0.25">
      <c r="B1824" s="2"/>
      <c r="C1824" s="1"/>
      <c r="D1824" s="9"/>
      <c r="E1824" s="4"/>
      <c r="F1824" s="1"/>
      <c r="G1824" s="8"/>
      <c r="H1824" s="1"/>
      <c r="I1824" s="1"/>
      <c r="J1824" s="4"/>
      <c r="K1824" s="4"/>
      <c r="L1824" s="4"/>
      <c r="M1824" s="4"/>
      <c r="N1824" s="4"/>
      <c r="O1824" s="4"/>
      <c r="P1824" s="4"/>
      <c r="Q1824" s="4"/>
      <c r="R1824" s="58"/>
      <c r="S1824" s="61"/>
      <c r="T1824" s="4"/>
      <c r="U1824" s="9"/>
      <c r="AA1824" s="18"/>
      <c r="AC1824" s="75"/>
    </row>
    <row r="1825" spans="2:29" s="12" customFormat="1" x14ac:dyDescent="0.25">
      <c r="B1825" s="2"/>
      <c r="C1825" s="1"/>
      <c r="D1825" s="9"/>
      <c r="E1825" s="4"/>
      <c r="F1825" s="1"/>
      <c r="G1825" s="8"/>
      <c r="H1825" s="1"/>
      <c r="I1825" s="1"/>
      <c r="J1825" s="4"/>
      <c r="K1825" s="4"/>
      <c r="L1825" s="4"/>
      <c r="M1825" s="4"/>
      <c r="N1825" s="4"/>
      <c r="O1825" s="4"/>
      <c r="P1825" s="4"/>
      <c r="Q1825" s="4"/>
      <c r="R1825" s="58"/>
      <c r="S1825" s="61"/>
      <c r="T1825" s="4"/>
      <c r="U1825" s="9"/>
      <c r="AA1825" s="18"/>
      <c r="AC1825" s="75"/>
    </row>
    <row r="1826" spans="2:29" s="12" customFormat="1" x14ac:dyDescent="0.25">
      <c r="B1826" s="2"/>
      <c r="C1826" s="1"/>
      <c r="D1826" s="9"/>
      <c r="E1826" s="4"/>
      <c r="F1826" s="1"/>
      <c r="G1826" s="8"/>
      <c r="H1826" s="1"/>
      <c r="I1826" s="1"/>
      <c r="J1826" s="4"/>
      <c r="K1826" s="4"/>
      <c r="L1826" s="4"/>
      <c r="M1826" s="4"/>
      <c r="N1826" s="4"/>
      <c r="O1826" s="4"/>
      <c r="P1826" s="4"/>
      <c r="Q1826" s="4"/>
      <c r="R1826" s="58"/>
      <c r="S1826" s="61"/>
      <c r="T1826" s="4"/>
      <c r="U1826" s="9"/>
      <c r="AA1826" s="18"/>
      <c r="AC1826" s="75"/>
    </row>
    <row r="1827" spans="2:29" s="12" customFormat="1" x14ac:dyDescent="0.25">
      <c r="B1827" s="2"/>
      <c r="C1827" s="1"/>
      <c r="D1827" s="9"/>
      <c r="E1827" s="4"/>
      <c r="F1827" s="1"/>
      <c r="G1827" s="8"/>
      <c r="H1827" s="1"/>
      <c r="I1827" s="1"/>
      <c r="J1827" s="4"/>
      <c r="K1827" s="4"/>
      <c r="L1827" s="4"/>
      <c r="M1827" s="4"/>
      <c r="N1827" s="4"/>
      <c r="O1827" s="4"/>
      <c r="P1827" s="4"/>
      <c r="Q1827" s="4"/>
      <c r="R1827" s="58"/>
      <c r="S1827" s="61"/>
      <c r="T1827" s="4"/>
      <c r="U1827" s="9"/>
      <c r="AA1827" s="18"/>
      <c r="AC1827" s="75"/>
    </row>
    <row r="1828" spans="2:29" s="12" customFormat="1" x14ac:dyDescent="0.25">
      <c r="B1828" s="2"/>
      <c r="C1828" s="1"/>
      <c r="D1828" s="9"/>
      <c r="E1828" s="4"/>
      <c r="F1828" s="1"/>
      <c r="G1828" s="8"/>
      <c r="H1828" s="1"/>
      <c r="I1828" s="1"/>
      <c r="J1828" s="4"/>
      <c r="K1828" s="4"/>
      <c r="L1828" s="4"/>
      <c r="M1828" s="4"/>
      <c r="N1828" s="4"/>
      <c r="O1828" s="4"/>
      <c r="P1828" s="4"/>
      <c r="Q1828" s="4"/>
      <c r="R1828" s="58"/>
      <c r="S1828" s="61"/>
      <c r="T1828" s="4"/>
      <c r="U1828" s="9"/>
      <c r="AA1828" s="18"/>
      <c r="AC1828" s="75"/>
    </row>
    <row r="1829" spans="2:29" s="12" customFormat="1" x14ac:dyDescent="0.25">
      <c r="B1829" s="2"/>
      <c r="C1829" s="1"/>
      <c r="D1829" s="9"/>
      <c r="E1829" s="4"/>
      <c r="F1829" s="1"/>
      <c r="G1829" s="8"/>
      <c r="H1829" s="1"/>
      <c r="I1829" s="1"/>
      <c r="J1829" s="4"/>
      <c r="K1829" s="4"/>
      <c r="L1829" s="4"/>
      <c r="M1829" s="4"/>
      <c r="N1829" s="4"/>
      <c r="O1829" s="4"/>
      <c r="P1829" s="4"/>
      <c r="Q1829" s="4"/>
      <c r="R1829" s="58"/>
      <c r="S1829" s="61"/>
      <c r="T1829" s="4"/>
      <c r="U1829" s="9"/>
      <c r="AA1829" s="18"/>
      <c r="AC1829" s="75"/>
    </row>
    <row r="1830" spans="2:29" s="12" customFormat="1" x14ac:dyDescent="0.25">
      <c r="B1830" s="2"/>
      <c r="C1830" s="1"/>
      <c r="D1830" s="9"/>
      <c r="E1830" s="4"/>
      <c r="F1830" s="1"/>
      <c r="G1830" s="8"/>
      <c r="H1830" s="1"/>
      <c r="I1830" s="1"/>
      <c r="J1830" s="4"/>
      <c r="K1830" s="4"/>
      <c r="L1830" s="4"/>
      <c r="M1830" s="4"/>
      <c r="N1830" s="4"/>
      <c r="O1830" s="4"/>
      <c r="P1830" s="4"/>
      <c r="Q1830" s="4"/>
      <c r="R1830" s="58"/>
      <c r="S1830" s="61"/>
      <c r="T1830" s="4"/>
      <c r="U1830" s="9"/>
      <c r="AA1830" s="18"/>
      <c r="AC1830" s="75"/>
    </row>
    <row r="1831" spans="2:29" s="12" customFormat="1" x14ac:dyDescent="0.25">
      <c r="B1831" s="2"/>
      <c r="C1831" s="1"/>
      <c r="D1831" s="9"/>
      <c r="E1831" s="4"/>
      <c r="F1831" s="1"/>
      <c r="G1831" s="8"/>
      <c r="H1831" s="1"/>
      <c r="I1831" s="1"/>
      <c r="J1831" s="4"/>
      <c r="K1831" s="4"/>
      <c r="L1831" s="4"/>
      <c r="M1831" s="4"/>
      <c r="N1831" s="4"/>
      <c r="O1831" s="4"/>
      <c r="P1831" s="4"/>
      <c r="Q1831" s="4"/>
      <c r="R1831" s="58"/>
      <c r="S1831" s="61"/>
      <c r="T1831" s="4"/>
      <c r="U1831" s="9"/>
      <c r="AA1831" s="18"/>
      <c r="AC1831" s="75"/>
    </row>
    <row r="1832" spans="2:29" s="12" customFormat="1" x14ac:dyDescent="0.25">
      <c r="B1832" s="2"/>
      <c r="C1832" s="1"/>
      <c r="D1832" s="9"/>
      <c r="E1832" s="4"/>
      <c r="F1832" s="1"/>
      <c r="G1832" s="8"/>
      <c r="H1832" s="1"/>
      <c r="I1832" s="1"/>
      <c r="J1832" s="4"/>
      <c r="K1832" s="4"/>
      <c r="L1832" s="4"/>
      <c r="M1832" s="4"/>
      <c r="N1832" s="4"/>
      <c r="O1832" s="4"/>
      <c r="P1832" s="4"/>
      <c r="Q1832" s="4"/>
      <c r="R1832" s="58"/>
      <c r="S1832" s="61"/>
      <c r="T1832" s="4"/>
      <c r="U1832" s="9"/>
      <c r="AA1832" s="18"/>
      <c r="AC1832" s="75"/>
    </row>
    <row r="1833" spans="2:29" s="12" customFormat="1" x14ac:dyDescent="0.25">
      <c r="B1833" s="2"/>
      <c r="C1833" s="1"/>
      <c r="D1833" s="9"/>
      <c r="E1833" s="4"/>
      <c r="F1833" s="1"/>
      <c r="G1833" s="8"/>
      <c r="H1833" s="1"/>
      <c r="I1833" s="1"/>
      <c r="J1833" s="4"/>
      <c r="K1833" s="4"/>
      <c r="L1833" s="4"/>
      <c r="M1833" s="4"/>
      <c r="N1833" s="4"/>
      <c r="O1833" s="4"/>
      <c r="P1833" s="4"/>
      <c r="Q1833" s="4"/>
      <c r="R1833" s="58"/>
      <c r="S1833" s="61"/>
      <c r="T1833" s="4"/>
      <c r="U1833" s="9"/>
      <c r="AA1833" s="18"/>
      <c r="AC1833" s="75"/>
    </row>
    <row r="1834" spans="2:29" s="12" customFormat="1" x14ac:dyDescent="0.25">
      <c r="B1834" s="2"/>
      <c r="C1834" s="1"/>
      <c r="D1834" s="9"/>
      <c r="E1834" s="4"/>
      <c r="F1834" s="1"/>
      <c r="G1834" s="8"/>
      <c r="H1834" s="1"/>
      <c r="I1834" s="1"/>
      <c r="J1834" s="4"/>
      <c r="K1834" s="4"/>
      <c r="L1834" s="4"/>
      <c r="M1834" s="4"/>
      <c r="N1834" s="4"/>
      <c r="O1834" s="4"/>
      <c r="P1834" s="4"/>
      <c r="Q1834" s="4"/>
      <c r="R1834" s="58"/>
      <c r="S1834" s="61"/>
      <c r="T1834" s="4"/>
      <c r="U1834" s="9"/>
      <c r="AA1834" s="18"/>
      <c r="AC1834" s="75"/>
    </row>
    <row r="1835" spans="2:29" s="12" customFormat="1" x14ac:dyDescent="0.25">
      <c r="B1835" s="2"/>
      <c r="C1835" s="1"/>
      <c r="D1835" s="9"/>
      <c r="E1835" s="4"/>
      <c r="F1835" s="1"/>
      <c r="G1835" s="8"/>
      <c r="H1835" s="1"/>
      <c r="I1835" s="1"/>
      <c r="J1835" s="4"/>
      <c r="K1835" s="4"/>
      <c r="L1835" s="4"/>
      <c r="M1835" s="4"/>
      <c r="N1835" s="4"/>
      <c r="O1835" s="4"/>
      <c r="P1835" s="4"/>
      <c r="Q1835" s="4"/>
      <c r="R1835" s="58"/>
      <c r="S1835" s="61"/>
      <c r="T1835" s="4"/>
      <c r="U1835" s="9"/>
      <c r="AA1835" s="18"/>
      <c r="AC1835" s="75"/>
    </row>
    <row r="1836" spans="2:29" s="12" customFormat="1" x14ac:dyDescent="0.25">
      <c r="B1836" s="2"/>
      <c r="C1836" s="1"/>
      <c r="D1836" s="9"/>
      <c r="E1836" s="4"/>
      <c r="F1836" s="1"/>
      <c r="G1836" s="8"/>
      <c r="H1836" s="1"/>
      <c r="I1836" s="1"/>
      <c r="J1836" s="4"/>
      <c r="K1836" s="4"/>
      <c r="L1836" s="4"/>
      <c r="M1836" s="4"/>
      <c r="N1836" s="4"/>
      <c r="O1836" s="4"/>
      <c r="P1836" s="4"/>
      <c r="Q1836" s="4"/>
      <c r="R1836" s="58"/>
      <c r="S1836" s="61"/>
      <c r="T1836" s="4"/>
      <c r="U1836" s="9"/>
      <c r="AA1836" s="18"/>
      <c r="AC1836" s="75"/>
    </row>
    <row r="1837" spans="2:29" s="12" customFormat="1" x14ac:dyDescent="0.25">
      <c r="B1837" s="2"/>
      <c r="C1837" s="1"/>
      <c r="D1837" s="9"/>
      <c r="E1837" s="4"/>
      <c r="F1837" s="1"/>
      <c r="G1837" s="8"/>
      <c r="H1837" s="1"/>
      <c r="I1837" s="1"/>
      <c r="J1837" s="4"/>
      <c r="K1837" s="4"/>
      <c r="L1837" s="4"/>
      <c r="M1837" s="4"/>
      <c r="N1837" s="4"/>
      <c r="O1837" s="4"/>
      <c r="P1837" s="4"/>
      <c r="Q1837" s="4"/>
      <c r="R1837" s="58"/>
      <c r="S1837" s="61"/>
      <c r="T1837" s="4"/>
      <c r="U1837" s="9"/>
      <c r="AA1837" s="18"/>
      <c r="AC1837" s="75"/>
    </row>
    <row r="1838" spans="2:29" s="12" customFormat="1" x14ac:dyDescent="0.25">
      <c r="B1838" s="2"/>
      <c r="C1838" s="1"/>
      <c r="D1838" s="9"/>
      <c r="E1838" s="4"/>
      <c r="F1838" s="1"/>
      <c r="G1838" s="8"/>
      <c r="H1838" s="1"/>
      <c r="I1838" s="1"/>
      <c r="J1838" s="4"/>
      <c r="K1838" s="4"/>
      <c r="L1838" s="4"/>
      <c r="M1838" s="4"/>
      <c r="N1838" s="4"/>
      <c r="O1838" s="4"/>
      <c r="P1838" s="4"/>
      <c r="Q1838" s="4"/>
      <c r="R1838" s="58"/>
      <c r="S1838" s="61"/>
      <c r="T1838" s="4"/>
      <c r="U1838" s="9"/>
      <c r="AA1838" s="18"/>
      <c r="AC1838" s="75"/>
    </row>
    <row r="1839" spans="2:29" s="12" customFormat="1" x14ac:dyDescent="0.25">
      <c r="B1839" s="2"/>
      <c r="C1839" s="1"/>
      <c r="D1839" s="9"/>
      <c r="E1839" s="4"/>
      <c r="F1839" s="1"/>
      <c r="G1839" s="8"/>
      <c r="H1839" s="1"/>
      <c r="I1839" s="1"/>
      <c r="J1839" s="4"/>
      <c r="K1839" s="4"/>
      <c r="L1839" s="4"/>
      <c r="M1839" s="4"/>
      <c r="N1839" s="4"/>
      <c r="O1839" s="4"/>
      <c r="P1839" s="4"/>
      <c r="Q1839" s="4"/>
      <c r="R1839" s="58"/>
      <c r="S1839" s="61"/>
      <c r="T1839" s="4"/>
      <c r="U1839" s="9"/>
      <c r="AA1839" s="18"/>
      <c r="AC1839" s="75"/>
    </row>
    <row r="1840" spans="2:29" s="12" customFormat="1" x14ac:dyDescent="0.25">
      <c r="B1840" s="2"/>
      <c r="C1840" s="1"/>
      <c r="D1840" s="9"/>
      <c r="E1840" s="4"/>
      <c r="F1840" s="1"/>
      <c r="G1840" s="8"/>
      <c r="H1840" s="1"/>
      <c r="I1840" s="1"/>
      <c r="J1840" s="4"/>
      <c r="K1840" s="4"/>
      <c r="L1840" s="4"/>
      <c r="M1840" s="4"/>
      <c r="N1840" s="4"/>
      <c r="O1840" s="4"/>
      <c r="P1840" s="4"/>
      <c r="Q1840" s="4"/>
      <c r="R1840" s="58"/>
      <c r="S1840" s="61"/>
      <c r="T1840" s="4"/>
      <c r="U1840" s="9"/>
      <c r="AA1840" s="18"/>
      <c r="AC1840" s="75"/>
    </row>
    <row r="1841" spans="2:29" s="12" customFormat="1" x14ac:dyDescent="0.25">
      <c r="B1841" s="2"/>
      <c r="C1841" s="1"/>
      <c r="D1841" s="9"/>
      <c r="E1841" s="4"/>
      <c r="F1841" s="1"/>
      <c r="G1841" s="8"/>
      <c r="H1841" s="1"/>
      <c r="I1841" s="1"/>
      <c r="J1841" s="4"/>
      <c r="K1841" s="4"/>
      <c r="L1841" s="4"/>
      <c r="M1841" s="4"/>
      <c r="N1841" s="4"/>
      <c r="O1841" s="4"/>
      <c r="P1841" s="4"/>
      <c r="Q1841" s="4"/>
      <c r="R1841" s="58"/>
      <c r="S1841" s="61"/>
      <c r="T1841" s="4"/>
      <c r="U1841" s="9"/>
      <c r="AA1841" s="18"/>
      <c r="AC1841" s="75"/>
    </row>
    <row r="1842" spans="2:29" s="12" customFormat="1" x14ac:dyDescent="0.25">
      <c r="B1842" s="2"/>
      <c r="C1842" s="1"/>
      <c r="D1842" s="9"/>
      <c r="E1842" s="4"/>
      <c r="F1842" s="1"/>
      <c r="G1842" s="8"/>
      <c r="H1842" s="1"/>
      <c r="I1842" s="1"/>
      <c r="J1842" s="4"/>
      <c r="K1842" s="4"/>
      <c r="L1842" s="4"/>
      <c r="M1842" s="4"/>
      <c r="N1842" s="4"/>
      <c r="O1842" s="4"/>
      <c r="P1842" s="4"/>
      <c r="Q1842" s="4"/>
      <c r="R1842" s="58"/>
      <c r="S1842" s="61"/>
      <c r="T1842" s="4"/>
      <c r="U1842" s="9"/>
      <c r="AA1842" s="18"/>
      <c r="AC1842" s="75"/>
    </row>
    <row r="1843" spans="2:29" s="12" customFormat="1" x14ac:dyDescent="0.25">
      <c r="B1843" s="2"/>
      <c r="C1843" s="1"/>
      <c r="D1843" s="9"/>
      <c r="E1843" s="4"/>
      <c r="F1843" s="1"/>
      <c r="G1843" s="8"/>
      <c r="H1843" s="1"/>
      <c r="I1843" s="1"/>
      <c r="J1843" s="4"/>
      <c r="K1843" s="4"/>
      <c r="L1843" s="4"/>
      <c r="M1843" s="4"/>
      <c r="N1843" s="4"/>
      <c r="O1843" s="4"/>
      <c r="P1843" s="4"/>
      <c r="Q1843" s="4"/>
      <c r="R1843" s="58"/>
      <c r="S1843" s="61"/>
      <c r="T1843" s="4"/>
      <c r="U1843" s="9"/>
      <c r="AA1843" s="18"/>
      <c r="AC1843" s="75"/>
    </row>
    <row r="1844" spans="2:29" s="12" customFormat="1" x14ac:dyDescent="0.25">
      <c r="B1844" s="2"/>
      <c r="C1844" s="1"/>
      <c r="D1844" s="9"/>
      <c r="E1844" s="4"/>
      <c r="F1844" s="1"/>
      <c r="G1844" s="8"/>
      <c r="H1844" s="1"/>
      <c r="I1844" s="1"/>
      <c r="J1844" s="4"/>
      <c r="K1844" s="4"/>
      <c r="L1844" s="4"/>
      <c r="M1844" s="4"/>
      <c r="N1844" s="4"/>
      <c r="O1844" s="4"/>
      <c r="P1844" s="4"/>
      <c r="Q1844" s="4"/>
      <c r="R1844" s="58"/>
      <c r="S1844" s="61"/>
      <c r="T1844" s="4"/>
      <c r="U1844" s="9"/>
      <c r="AA1844" s="18"/>
      <c r="AC1844" s="75"/>
    </row>
    <row r="1845" spans="2:29" s="12" customFormat="1" x14ac:dyDescent="0.25">
      <c r="B1845" s="2"/>
      <c r="C1845" s="1"/>
      <c r="D1845" s="9"/>
      <c r="E1845" s="4"/>
      <c r="F1845" s="1"/>
      <c r="G1845" s="8"/>
      <c r="H1845" s="1"/>
      <c r="I1845" s="1"/>
      <c r="J1845" s="4"/>
      <c r="K1845" s="4"/>
      <c r="L1845" s="4"/>
      <c r="M1845" s="4"/>
      <c r="N1845" s="4"/>
      <c r="O1845" s="4"/>
      <c r="P1845" s="4"/>
      <c r="Q1845" s="4"/>
      <c r="R1845" s="58"/>
      <c r="S1845" s="61"/>
      <c r="T1845" s="4"/>
      <c r="U1845" s="9"/>
      <c r="AA1845" s="18"/>
      <c r="AC1845" s="75"/>
    </row>
    <row r="1846" spans="2:29" s="12" customFormat="1" x14ac:dyDescent="0.25">
      <c r="B1846" s="2"/>
      <c r="C1846" s="1"/>
      <c r="D1846" s="9"/>
      <c r="E1846" s="4"/>
      <c r="F1846" s="1"/>
      <c r="G1846" s="8"/>
      <c r="H1846" s="1"/>
      <c r="I1846" s="1"/>
      <c r="J1846" s="4"/>
      <c r="K1846" s="4"/>
      <c r="L1846" s="4"/>
      <c r="M1846" s="4"/>
      <c r="N1846" s="4"/>
      <c r="O1846" s="4"/>
      <c r="P1846" s="4"/>
      <c r="Q1846" s="4"/>
      <c r="R1846" s="58"/>
      <c r="S1846" s="61"/>
      <c r="T1846" s="4"/>
      <c r="U1846" s="9"/>
      <c r="AA1846" s="18"/>
      <c r="AC1846" s="75"/>
    </row>
    <row r="1847" spans="2:29" s="12" customFormat="1" x14ac:dyDescent="0.25">
      <c r="B1847" s="2"/>
      <c r="C1847" s="1"/>
      <c r="D1847" s="9"/>
      <c r="E1847" s="4"/>
      <c r="F1847" s="1"/>
      <c r="G1847" s="8"/>
      <c r="H1847" s="1"/>
      <c r="I1847" s="1"/>
      <c r="J1847" s="4"/>
      <c r="K1847" s="4"/>
      <c r="L1847" s="4"/>
      <c r="M1847" s="4"/>
      <c r="N1847" s="4"/>
      <c r="O1847" s="4"/>
      <c r="P1847" s="4"/>
      <c r="Q1847" s="4"/>
      <c r="R1847" s="58"/>
      <c r="S1847" s="61"/>
      <c r="T1847" s="4"/>
      <c r="U1847" s="9"/>
      <c r="AA1847" s="18"/>
      <c r="AC1847" s="75"/>
    </row>
    <row r="1848" spans="2:29" s="12" customFormat="1" x14ac:dyDescent="0.25">
      <c r="B1848" s="2"/>
      <c r="C1848" s="1"/>
      <c r="D1848" s="9"/>
      <c r="E1848" s="4"/>
      <c r="F1848" s="1"/>
      <c r="G1848" s="8"/>
      <c r="H1848" s="1"/>
      <c r="I1848" s="1"/>
      <c r="J1848" s="4"/>
      <c r="K1848" s="4"/>
      <c r="L1848" s="4"/>
      <c r="M1848" s="4"/>
      <c r="N1848" s="4"/>
      <c r="O1848" s="4"/>
      <c r="P1848" s="4"/>
      <c r="Q1848" s="4"/>
      <c r="R1848" s="58"/>
      <c r="S1848" s="61"/>
      <c r="T1848" s="4"/>
      <c r="U1848" s="9"/>
      <c r="AA1848" s="18"/>
      <c r="AC1848" s="75"/>
    </row>
    <row r="1849" spans="2:29" s="12" customFormat="1" x14ac:dyDescent="0.25">
      <c r="B1849" s="2"/>
      <c r="C1849" s="1"/>
      <c r="D1849" s="9"/>
      <c r="E1849" s="4"/>
      <c r="F1849" s="1"/>
      <c r="G1849" s="8"/>
      <c r="H1849" s="1"/>
      <c r="I1849" s="1"/>
      <c r="J1849" s="4"/>
      <c r="K1849" s="4"/>
      <c r="L1849" s="4"/>
      <c r="M1849" s="4"/>
      <c r="N1849" s="4"/>
      <c r="O1849" s="4"/>
      <c r="P1849" s="4"/>
      <c r="Q1849" s="4"/>
      <c r="R1849" s="58"/>
      <c r="S1849" s="61"/>
      <c r="T1849" s="4"/>
      <c r="U1849" s="9"/>
      <c r="AA1849" s="18"/>
      <c r="AC1849" s="75"/>
    </row>
    <row r="1850" spans="2:29" s="12" customFormat="1" x14ac:dyDescent="0.25">
      <c r="B1850" s="2"/>
      <c r="C1850" s="1"/>
      <c r="D1850" s="9"/>
      <c r="E1850" s="4"/>
      <c r="F1850" s="1"/>
      <c r="G1850" s="8"/>
      <c r="H1850" s="1"/>
      <c r="I1850" s="1"/>
      <c r="J1850" s="4"/>
      <c r="K1850" s="4"/>
      <c r="L1850" s="4"/>
      <c r="M1850" s="4"/>
      <c r="N1850" s="4"/>
      <c r="O1850" s="4"/>
      <c r="P1850" s="4"/>
      <c r="Q1850" s="4"/>
      <c r="R1850" s="58"/>
      <c r="S1850" s="61"/>
      <c r="T1850" s="4"/>
      <c r="U1850" s="9"/>
      <c r="AA1850" s="18"/>
      <c r="AC1850" s="75"/>
    </row>
    <row r="1851" spans="2:29" s="12" customFormat="1" x14ac:dyDescent="0.25">
      <c r="B1851" s="2"/>
      <c r="C1851" s="1"/>
      <c r="D1851" s="9"/>
      <c r="E1851" s="4"/>
      <c r="F1851" s="1"/>
      <c r="G1851" s="8"/>
      <c r="H1851" s="1"/>
      <c r="I1851" s="1"/>
      <c r="J1851" s="4"/>
      <c r="K1851" s="4"/>
      <c r="L1851" s="4"/>
      <c r="M1851" s="4"/>
      <c r="N1851" s="4"/>
      <c r="O1851" s="4"/>
      <c r="P1851" s="4"/>
      <c r="Q1851" s="4"/>
      <c r="R1851" s="58"/>
      <c r="S1851" s="61"/>
      <c r="T1851" s="4"/>
      <c r="U1851" s="9"/>
      <c r="AA1851" s="18"/>
      <c r="AC1851" s="75"/>
    </row>
    <row r="1852" spans="2:29" s="12" customFormat="1" x14ac:dyDescent="0.25">
      <c r="B1852" s="2"/>
      <c r="C1852" s="1"/>
      <c r="D1852" s="9"/>
      <c r="E1852" s="4"/>
      <c r="F1852" s="1"/>
      <c r="G1852" s="8"/>
      <c r="H1852" s="1"/>
      <c r="I1852" s="1"/>
      <c r="J1852" s="4"/>
      <c r="K1852" s="4"/>
      <c r="L1852" s="4"/>
      <c r="M1852" s="4"/>
      <c r="N1852" s="4"/>
      <c r="O1852" s="4"/>
      <c r="P1852" s="4"/>
      <c r="Q1852" s="4"/>
      <c r="R1852" s="58"/>
      <c r="S1852" s="61"/>
      <c r="T1852" s="4"/>
      <c r="U1852" s="9"/>
      <c r="AA1852" s="18"/>
      <c r="AC1852" s="75"/>
    </row>
    <row r="1853" spans="2:29" s="12" customFormat="1" x14ac:dyDescent="0.25">
      <c r="B1853" s="2"/>
      <c r="C1853" s="1"/>
      <c r="D1853" s="9"/>
      <c r="E1853" s="4"/>
      <c r="F1853" s="1"/>
      <c r="G1853" s="8"/>
      <c r="H1853" s="1"/>
      <c r="I1853" s="1"/>
      <c r="J1853" s="4"/>
      <c r="K1853" s="4"/>
      <c r="L1853" s="4"/>
      <c r="M1853" s="4"/>
      <c r="N1853" s="4"/>
      <c r="O1853" s="4"/>
      <c r="P1853" s="4"/>
      <c r="Q1853" s="4"/>
      <c r="R1853" s="58"/>
      <c r="S1853" s="61"/>
      <c r="T1853" s="4"/>
      <c r="U1853" s="9"/>
      <c r="AA1853" s="18"/>
      <c r="AC1853" s="75"/>
    </row>
    <row r="1854" spans="2:29" s="12" customFormat="1" x14ac:dyDescent="0.25">
      <c r="B1854" s="2"/>
      <c r="C1854" s="1"/>
      <c r="D1854" s="9"/>
      <c r="E1854" s="4"/>
      <c r="F1854" s="1"/>
      <c r="G1854" s="8"/>
      <c r="H1854" s="1"/>
      <c r="I1854" s="1"/>
      <c r="J1854" s="4"/>
      <c r="K1854" s="4"/>
      <c r="L1854" s="4"/>
      <c r="M1854" s="4"/>
      <c r="N1854" s="4"/>
      <c r="O1854" s="4"/>
      <c r="P1854" s="4"/>
      <c r="Q1854" s="4"/>
      <c r="R1854" s="58"/>
      <c r="S1854" s="61"/>
      <c r="T1854" s="4"/>
      <c r="U1854" s="9"/>
      <c r="AA1854" s="18"/>
      <c r="AC1854" s="75"/>
    </row>
    <row r="1855" spans="2:29" s="12" customFormat="1" x14ac:dyDescent="0.25">
      <c r="B1855" s="2"/>
      <c r="C1855" s="1"/>
      <c r="D1855" s="9"/>
      <c r="E1855" s="4"/>
      <c r="F1855" s="1"/>
      <c r="G1855" s="8"/>
      <c r="H1855" s="1"/>
      <c r="I1855" s="1"/>
      <c r="J1855" s="4"/>
      <c r="K1855" s="4"/>
      <c r="L1855" s="4"/>
      <c r="M1855" s="4"/>
      <c r="N1855" s="4"/>
      <c r="O1855" s="4"/>
      <c r="P1855" s="4"/>
      <c r="Q1855" s="4"/>
      <c r="R1855" s="58"/>
      <c r="S1855" s="61"/>
      <c r="T1855" s="4"/>
      <c r="U1855" s="9"/>
      <c r="AA1855" s="18"/>
      <c r="AC1855" s="75"/>
    </row>
    <row r="1856" spans="2:29" s="12" customFormat="1" x14ac:dyDescent="0.25">
      <c r="B1856" s="2"/>
      <c r="C1856" s="1"/>
      <c r="D1856" s="9"/>
      <c r="E1856" s="4"/>
      <c r="F1856" s="1"/>
      <c r="G1856" s="8"/>
      <c r="H1856" s="1"/>
      <c r="I1856" s="1"/>
      <c r="J1856" s="4"/>
      <c r="K1856" s="4"/>
      <c r="L1856" s="4"/>
      <c r="M1856" s="4"/>
      <c r="N1856" s="4"/>
      <c r="O1856" s="4"/>
      <c r="P1856" s="4"/>
      <c r="Q1856" s="4"/>
      <c r="R1856" s="58"/>
      <c r="S1856" s="61"/>
      <c r="T1856" s="4"/>
      <c r="U1856" s="9"/>
      <c r="AA1856" s="18"/>
      <c r="AC1856" s="75"/>
    </row>
    <row r="1857" spans="2:29" s="12" customFormat="1" x14ac:dyDescent="0.25">
      <c r="B1857" s="2"/>
      <c r="C1857" s="1"/>
      <c r="D1857" s="9"/>
      <c r="E1857" s="4"/>
      <c r="F1857" s="1"/>
      <c r="G1857" s="8"/>
      <c r="H1857" s="1"/>
      <c r="I1857" s="1"/>
      <c r="J1857" s="4"/>
      <c r="K1857" s="4"/>
      <c r="L1857" s="4"/>
      <c r="M1857" s="4"/>
      <c r="N1857" s="4"/>
      <c r="O1857" s="4"/>
      <c r="P1857" s="4"/>
      <c r="Q1857" s="4"/>
      <c r="R1857" s="58"/>
      <c r="S1857" s="61"/>
      <c r="T1857" s="4"/>
      <c r="U1857" s="9"/>
      <c r="AA1857" s="18"/>
      <c r="AC1857" s="75"/>
    </row>
    <row r="1858" spans="2:29" s="12" customFormat="1" x14ac:dyDescent="0.25">
      <c r="B1858" s="2"/>
      <c r="C1858" s="1"/>
      <c r="D1858" s="9"/>
      <c r="E1858" s="4"/>
      <c r="F1858" s="1"/>
      <c r="G1858" s="8"/>
      <c r="H1858" s="1"/>
      <c r="I1858" s="1"/>
      <c r="J1858" s="4"/>
      <c r="K1858" s="4"/>
      <c r="L1858" s="4"/>
      <c r="M1858" s="4"/>
      <c r="N1858" s="4"/>
      <c r="O1858" s="4"/>
      <c r="P1858" s="4"/>
      <c r="Q1858" s="4"/>
      <c r="R1858" s="58"/>
      <c r="S1858" s="61"/>
      <c r="T1858" s="4"/>
      <c r="U1858" s="9"/>
      <c r="AA1858" s="18"/>
      <c r="AC1858" s="75"/>
    </row>
    <row r="1859" spans="2:29" s="12" customFormat="1" x14ac:dyDescent="0.25">
      <c r="B1859" s="2"/>
      <c r="C1859" s="1"/>
      <c r="D1859" s="9"/>
      <c r="E1859" s="4"/>
      <c r="F1859" s="1"/>
      <c r="G1859" s="8"/>
      <c r="H1859" s="1"/>
      <c r="I1859" s="1"/>
      <c r="J1859" s="4"/>
      <c r="K1859" s="4"/>
      <c r="L1859" s="4"/>
      <c r="M1859" s="4"/>
      <c r="N1859" s="4"/>
      <c r="O1859" s="4"/>
      <c r="P1859" s="4"/>
      <c r="Q1859" s="4"/>
      <c r="R1859" s="58"/>
      <c r="S1859" s="61"/>
      <c r="T1859" s="4"/>
      <c r="U1859" s="9"/>
      <c r="AA1859" s="18"/>
      <c r="AC1859" s="75"/>
    </row>
    <row r="1860" spans="2:29" s="12" customFormat="1" x14ac:dyDescent="0.25">
      <c r="B1860" s="2"/>
      <c r="C1860" s="1"/>
      <c r="D1860" s="9"/>
      <c r="E1860" s="4"/>
      <c r="F1860" s="1"/>
      <c r="G1860" s="8"/>
      <c r="H1860" s="1"/>
      <c r="I1860" s="1"/>
      <c r="J1860" s="4"/>
      <c r="K1860" s="4"/>
      <c r="L1860" s="4"/>
      <c r="M1860" s="4"/>
      <c r="N1860" s="4"/>
      <c r="O1860" s="4"/>
      <c r="P1860" s="4"/>
      <c r="Q1860" s="4"/>
      <c r="R1860" s="58"/>
      <c r="S1860" s="61"/>
      <c r="T1860" s="4"/>
      <c r="U1860" s="9"/>
      <c r="AA1860" s="18"/>
      <c r="AC1860" s="75"/>
    </row>
    <row r="1861" spans="2:29" s="12" customFormat="1" x14ac:dyDescent="0.25">
      <c r="B1861" s="2"/>
      <c r="C1861" s="1"/>
      <c r="D1861" s="9"/>
      <c r="E1861" s="4"/>
      <c r="F1861" s="1"/>
      <c r="G1861" s="8"/>
      <c r="H1861" s="1"/>
      <c r="I1861" s="1"/>
      <c r="J1861" s="4"/>
      <c r="K1861" s="4"/>
      <c r="L1861" s="4"/>
      <c r="M1861" s="4"/>
      <c r="N1861" s="4"/>
      <c r="O1861" s="4"/>
      <c r="P1861" s="4"/>
      <c r="Q1861" s="4"/>
      <c r="R1861" s="58"/>
      <c r="S1861" s="61"/>
      <c r="T1861" s="4"/>
      <c r="U1861" s="9"/>
      <c r="AA1861" s="18"/>
      <c r="AC1861" s="75"/>
    </row>
    <row r="1862" spans="2:29" s="12" customFormat="1" x14ac:dyDescent="0.25">
      <c r="B1862" s="2"/>
      <c r="C1862" s="1"/>
      <c r="D1862" s="9"/>
      <c r="E1862" s="4"/>
      <c r="F1862" s="1"/>
      <c r="G1862" s="8"/>
      <c r="H1862" s="1"/>
      <c r="I1862" s="1"/>
      <c r="J1862" s="4"/>
      <c r="K1862" s="4"/>
      <c r="L1862" s="4"/>
      <c r="M1862" s="4"/>
      <c r="N1862" s="4"/>
      <c r="O1862" s="4"/>
      <c r="P1862" s="4"/>
      <c r="Q1862" s="4"/>
      <c r="R1862" s="58"/>
      <c r="S1862" s="61"/>
      <c r="T1862" s="4"/>
      <c r="U1862" s="9"/>
      <c r="AA1862" s="18"/>
      <c r="AC1862" s="75"/>
    </row>
    <row r="1863" spans="2:29" s="12" customFormat="1" x14ac:dyDescent="0.25">
      <c r="B1863" s="2"/>
      <c r="C1863" s="1"/>
      <c r="D1863" s="9"/>
      <c r="E1863" s="4"/>
      <c r="F1863" s="1"/>
      <c r="G1863" s="8"/>
      <c r="H1863" s="1"/>
      <c r="I1863" s="1"/>
      <c r="J1863" s="4"/>
      <c r="K1863" s="4"/>
      <c r="L1863" s="4"/>
      <c r="M1863" s="4"/>
      <c r="N1863" s="4"/>
      <c r="O1863" s="4"/>
      <c r="P1863" s="4"/>
      <c r="Q1863" s="4"/>
      <c r="R1863" s="58"/>
      <c r="S1863" s="61"/>
      <c r="T1863" s="4"/>
      <c r="U1863" s="9"/>
      <c r="AA1863" s="18"/>
      <c r="AC1863" s="75"/>
    </row>
    <row r="1864" spans="2:29" s="12" customFormat="1" x14ac:dyDescent="0.25">
      <c r="B1864" s="2"/>
      <c r="C1864" s="1"/>
      <c r="D1864" s="9"/>
      <c r="E1864" s="4"/>
      <c r="F1864" s="1"/>
      <c r="G1864" s="8"/>
      <c r="H1864" s="1"/>
      <c r="I1864" s="1"/>
      <c r="J1864" s="4"/>
      <c r="K1864" s="4"/>
      <c r="L1864" s="4"/>
      <c r="M1864" s="4"/>
      <c r="N1864" s="4"/>
      <c r="O1864" s="4"/>
      <c r="P1864" s="4"/>
      <c r="Q1864" s="4"/>
      <c r="R1864" s="58"/>
      <c r="S1864" s="61"/>
      <c r="T1864" s="4"/>
      <c r="U1864" s="9"/>
      <c r="AA1864" s="18"/>
      <c r="AC1864" s="75"/>
    </row>
    <row r="1865" spans="2:29" s="12" customFormat="1" x14ac:dyDescent="0.25">
      <c r="B1865" s="2"/>
      <c r="C1865" s="1"/>
      <c r="D1865" s="9"/>
      <c r="E1865" s="4"/>
      <c r="F1865" s="1"/>
      <c r="G1865" s="8"/>
      <c r="H1865" s="1"/>
      <c r="I1865" s="1"/>
      <c r="J1865" s="4"/>
      <c r="K1865" s="4"/>
      <c r="L1865" s="4"/>
      <c r="M1865" s="4"/>
      <c r="N1865" s="4"/>
      <c r="O1865" s="4"/>
      <c r="P1865" s="4"/>
      <c r="Q1865" s="4"/>
      <c r="R1865" s="58"/>
      <c r="S1865" s="61"/>
      <c r="T1865" s="4"/>
      <c r="U1865" s="9"/>
      <c r="AA1865" s="18"/>
      <c r="AC1865" s="75"/>
    </row>
    <row r="1866" spans="2:29" s="12" customFormat="1" x14ac:dyDescent="0.25">
      <c r="B1866" s="2"/>
      <c r="C1866" s="1"/>
      <c r="D1866" s="9"/>
      <c r="E1866" s="4"/>
      <c r="F1866" s="1"/>
      <c r="G1866" s="8"/>
      <c r="H1866" s="1"/>
      <c r="I1866" s="1"/>
      <c r="J1866" s="4"/>
      <c r="K1866" s="4"/>
      <c r="L1866" s="4"/>
      <c r="M1866" s="4"/>
      <c r="N1866" s="4"/>
      <c r="O1866" s="4"/>
      <c r="P1866" s="4"/>
      <c r="Q1866" s="4"/>
      <c r="R1866" s="58"/>
      <c r="S1866" s="61"/>
      <c r="T1866" s="4"/>
      <c r="U1866" s="9"/>
      <c r="AA1866" s="18"/>
      <c r="AC1866" s="75"/>
    </row>
    <row r="1867" spans="2:29" s="12" customFormat="1" x14ac:dyDescent="0.25">
      <c r="B1867" s="2"/>
      <c r="C1867" s="1"/>
      <c r="D1867" s="9"/>
      <c r="E1867" s="4"/>
      <c r="F1867" s="1"/>
      <c r="G1867" s="8"/>
      <c r="H1867" s="1"/>
      <c r="I1867" s="1"/>
      <c r="J1867" s="4"/>
      <c r="K1867" s="4"/>
      <c r="L1867" s="4"/>
      <c r="M1867" s="4"/>
      <c r="N1867" s="4"/>
      <c r="O1867" s="4"/>
      <c r="P1867" s="4"/>
      <c r="Q1867" s="4"/>
      <c r="R1867" s="58"/>
      <c r="S1867" s="61"/>
      <c r="T1867" s="4"/>
      <c r="U1867" s="9"/>
      <c r="AA1867" s="18"/>
      <c r="AC1867" s="75"/>
    </row>
    <row r="1868" spans="2:29" s="12" customFormat="1" x14ac:dyDescent="0.25">
      <c r="B1868" s="2"/>
      <c r="C1868" s="1"/>
      <c r="D1868" s="9"/>
      <c r="E1868" s="4"/>
      <c r="F1868" s="1"/>
      <c r="G1868" s="8"/>
      <c r="H1868" s="1"/>
      <c r="I1868" s="1"/>
      <c r="J1868" s="4"/>
      <c r="K1868" s="4"/>
      <c r="L1868" s="4"/>
      <c r="M1868" s="4"/>
      <c r="N1868" s="4"/>
      <c r="O1868" s="4"/>
      <c r="P1868" s="4"/>
      <c r="Q1868" s="4"/>
      <c r="R1868" s="58"/>
      <c r="S1868" s="61"/>
      <c r="T1868" s="4"/>
      <c r="U1868" s="9"/>
      <c r="AA1868" s="18"/>
      <c r="AC1868" s="75"/>
    </row>
    <row r="1869" spans="2:29" s="12" customFormat="1" x14ac:dyDescent="0.25">
      <c r="B1869" s="2"/>
      <c r="C1869" s="1"/>
      <c r="D1869" s="9"/>
      <c r="E1869" s="4"/>
      <c r="F1869" s="1"/>
      <c r="G1869" s="8"/>
      <c r="H1869" s="1"/>
      <c r="I1869" s="1"/>
      <c r="J1869" s="4"/>
      <c r="K1869" s="4"/>
      <c r="L1869" s="4"/>
      <c r="M1869" s="4"/>
      <c r="N1869" s="4"/>
      <c r="O1869" s="4"/>
      <c r="P1869" s="4"/>
      <c r="Q1869" s="4"/>
      <c r="R1869" s="58"/>
      <c r="S1869" s="61"/>
      <c r="T1869" s="4"/>
      <c r="U1869" s="9"/>
      <c r="AA1869" s="18"/>
      <c r="AC1869" s="75"/>
    </row>
    <row r="1870" spans="2:29" s="12" customFormat="1" x14ac:dyDescent="0.25">
      <c r="B1870" s="2"/>
      <c r="C1870" s="1"/>
      <c r="D1870" s="9"/>
      <c r="E1870" s="4"/>
      <c r="F1870" s="1"/>
      <c r="G1870" s="8"/>
      <c r="H1870" s="1"/>
      <c r="I1870" s="1"/>
      <c r="J1870" s="4"/>
      <c r="K1870" s="4"/>
      <c r="L1870" s="4"/>
      <c r="M1870" s="4"/>
      <c r="N1870" s="4"/>
      <c r="O1870" s="4"/>
      <c r="P1870" s="4"/>
      <c r="Q1870" s="4"/>
      <c r="R1870" s="58"/>
      <c r="S1870" s="61"/>
      <c r="T1870" s="4"/>
      <c r="U1870" s="9"/>
      <c r="AA1870" s="18"/>
      <c r="AC1870" s="75"/>
    </row>
    <row r="1871" spans="2:29" s="12" customFormat="1" x14ac:dyDescent="0.25">
      <c r="B1871" s="2"/>
      <c r="C1871" s="1"/>
      <c r="D1871" s="9"/>
      <c r="E1871" s="4"/>
      <c r="F1871" s="1"/>
      <c r="G1871" s="8"/>
      <c r="H1871" s="1"/>
      <c r="I1871" s="1"/>
      <c r="J1871" s="4"/>
      <c r="K1871" s="4"/>
      <c r="L1871" s="4"/>
      <c r="M1871" s="4"/>
      <c r="N1871" s="4"/>
      <c r="O1871" s="4"/>
      <c r="P1871" s="4"/>
      <c r="Q1871" s="4"/>
      <c r="R1871" s="58"/>
      <c r="S1871" s="61"/>
      <c r="T1871" s="4"/>
      <c r="U1871" s="9"/>
      <c r="AA1871" s="18"/>
      <c r="AC1871" s="75"/>
    </row>
    <row r="1872" spans="2:29" s="12" customFormat="1" x14ac:dyDescent="0.25">
      <c r="B1872" s="2"/>
      <c r="C1872" s="1"/>
      <c r="D1872" s="9"/>
      <c r="E1872" s="4"/>
      <c r="F1872" s="1"/>
      <c r="G1872" s="8"/>
      <c r="H1872" s="1"/>
      <c r="I1872" s="1"/>
      <c r="J1872" s="4"/>
      <c r="K1872" s="4"/>
      <c r="L1872" s="4"/>
      <c r="M1872" s="4"/>
      <c r="N1872" s="4"/>
      <c r="O1872" s="4"/>
      <c r="P1872" s="4"/>
      <c r="Q1872" s="4"/>
      <c r="R1872" s="58"/>
      <c r="S1872" s="61"/>
      <c r="T1872" s="4"/>
      <c r="U1872" s="9"/>
      <c r="AA1872" s="18"/>
      <c r="AC1872" s="75"/>
    </row>
    <row r="1873" spans="2:29" s="12" customFormat="1" x14ac:dyDescent="0.25">
      <c r="B1873" s="2"/>
      <c r="C1873" s="1"/>
      <c r="D1873" s="9"/>
      <c r="E1873" s="4"/>
      <c r="F1873" s="1"/>
      <c r="G1873" s="8"/>
      <c r="H1873" s="1"/>
      <c r="I1873" s="1"/>
      <c r="J1873" s="4"/>
      <c r="K1873" s="4"/>
      <c r="L1873" s="4"/>
      <c r="M1873" s="4"/>
      <c r="N1873" s="4"/>
      <c r="O1873" s="4"/>
      <c r="P1873" s="4"/>
      <c r="Q1873" s="4"/>
      <c r="R1873" s="58"/>
      <c r="S1873" s="61"/>
      <c r="T1873" s="4"/>
      <c r="U1873" s="9"/>
      <c r="AA1873" s="18"/>
      <c r="AC1873" s="75"/>
    </row>
    <row r="1874" spans="2:29" s="12" customFormat="1" x14ac:dyDescent="0.25">
      <c r="B1874" s="2"/>
      <c r="C1874" s="1"/>
      <c r="D1874" s="9"/>
      <c r="E1874" s="4"/>
      <c r="F1874" s="1"/>
      <c r="G1874" s="8"/>
      <c r="H1874" s="1"/>
      <c r="I1874" s="1"/>
      <c r="J1874" s="4"/>
      <c r="K1874" s="4"/>
      <c r="L1874" s="4"/>
      <c r="M1874" s="4"/>
      <c r="N1874" s="4"/>
      <c r="O1874" s="4"/>
      <c r="P1874" s="4"/>
      <c r="Q1874" s="4"/>
      <c r="R1874" s="58"/>
      <c r="S1874" s="61"/>
      <c r="T1874" s="4"/>
      <c r="U1874" s="9"/>
      <c r="AA1874" s="18"/>
      <c r="AC1874" s="75"/>
    </row>
    <row r="1875" spans="2:29" s="12" customFormat="1" x14ac:dyDescent="0.25">
      <c r="B1875" s="2"/>
      <c r="C1875" s="1"/>
      <c r="D1875" s="9"/>
      <c r="E1875" s="4"/>
      <c r="F1875" s="1"/>
      <c r="G1875" s="8"/>
      <c r="H1875" s="1"/>
      <c r="I1875" s="1"/>
      <c r="J1875" s="4"/>
      <c r="K1875" s="4"/>
      <c r="L1875" s="4"/>
      <c r="M1875" s="4"/>
      <c r="N1875" s="4"/>
      <c r="O1875" s="4"/>
      <c r="P1875" s="4"/>
      <c r="Q1875" s="4"/>
      <c r="R1875" s="58"/>
      <c r="S1875" s="61"/>
      <c r="T1875" s="4"/>
      <c r="U1875" s="9"/>
      <c r="AA1875" s="18"/>
      <c r="AC1875" s="75"/>
    </row>
    <row r="1876" spans="2:29" s="12" customFormat="1" x14ac:dyDescent="0.25">
      <c r="B1876" s="2"/>
      <c r="C1876" s="1"/>
      <c r="D1876" s="9"/>
      <c r="E1876" s="4"/>
      <c r="F1876" s="1"/>
      <c r="G1876" s="8"/>
      <c r="H1876" s="1"/>
      <c r="I1876" s="1"/>
      <c r="J1876" s="4"/>
      <c r="K1876" s="4"/>
      <c r="L1876" s="4"/>
      <c r="M1876" s="4"/>
      <c r="N1876" s="4"/>
      <c r="O1876" s="4"/>
      <c r="P1876" s="4"/>
      <c r="Q1876" s="4"/>
      <c r="R1876" s="58"/>
      <c r="S1876" s="61"/>
      <c r="T1876" s="4"/>
      <c r="U1876" s="9"/>
      <c r="AA1876" s="18"/>
      <c r="AC1876" s="75"/>
    </row>
    <row r="1877" spans="2:29" s="12" customFormat="1" x14ac:dyDescent="0.25">
      <c r="B1877" s="2"/>
      <c r="C1877" s="1"/>
      <c r="D1877" s="9"/>
      <c r="E1877" s="4"/>
      <c r="F1877" s="1"/>
      <c r="G1877" s="8"/>
      <c r="H1877" s="1"/>
      <c r="I1877" s="1"/>
      <c r="J1877" s="4"/>
      <c r="K1877" s="4"/>
      <c r="L1877" s="4"/>
      <c r="M1877" s="4"/>
      <c r="N1877" s="4"/>
      <c r="O1877" s="4"/>
      <c r="P1877" s="4"/>
      <c r="Q1877" s="4"/>
      <c r="R1877" s="58"/>
      <c r="S1877" s="61"/>
      <c r="T1877" s="4"/>
      <c r="U1877" s="9"/>
      <c r="AA1877" s="18"/>
      <c r="AC1877" s="75"/>
    </row>
    <row r="1878" spans="2:29" s="12" customFormat="1" x14ac:dyDescent="0.25">
      <c r="B1878" s="2"/>
      <c r="C1878" s="1"/>
      <c r="D1878" s="9"/>
      <c r="E1878" s="4"/>
      <c r="F1878" s="1"/>
      <c r="G1878" s="8"/>
      <c r="H1878" s="1"/>
      <c r="I1878" s="1"/>
      <c r="J1878" s="4"/>
      <c r="K1878" s="4"/>
      <c r="L1878" s="4"/>
      <c r="M1878" s="4"/>
      <c r="N1878" s="4"/>
      <c r="O1878" s="4"/>
      <c r="P1878" s="4"/>
      <c r="Q1878" s="4"/>
      <c r="R1878" s="58"/>
      <c r="S1878" s="61"/>
      <c r="T1878" s="4"/>
      <c r="U1878" s="9"/>
      <c r="AA1878" s="18"/>
      <c r="AC1878" s="75"/>
    </row>
    <row r="1879" spans="2:29" s="12" customFormat="1" x14ac:dyDescent="0.25">
      <c r="B1879" s="2"/>
      <c r="C1879" s="1"/>
      <c r="D1879" s="9"/>
      <c r="E1879" s="4"/>
      <c r="F1879" s="1"/>
      <c r="G1879" s="8"/>
      <c r="H1879" s="1"/>
      <c r="I1879" s="1"/>
      <c r="J1879" s="4"/>
      <c r="K1879" s="4"/>
      <c r="L1879" s="4"/>
      <c r="M1879" s="4"/>
      <c r="N1879" s="4"/>
      <c r="O1879" s="4"/>
      <c r="P1879" s="4"/>
      <c r="Q1879" s="4"/>
      <c r="R1879" s="58"/>
      <c r="S1879" s="61"/>
      <c r="T1879" s="4"/>
      <c r="U1879" s="9"/>
      <c r="AA1879" s="18"/>
      <c r="AC1879" s="75"/>
    </row>
    <row r="1880" spans="2:29" s="12" customFormat="1" x14ac:dyDescent="0.25">
      <c r="B1880" s="2"/>
      <c r="C1880" s="1"/>
      <c r="D1880" s="9"/>
      <c r="E1880" s="4"/>
      <c r="F1880" s="1"/>
      <c r="G1880" s="8"/>
      <c r="H1880" s="1"/>
      <c r="I1880" s="1"/>
      <c r="J1880" s="4"/>
      <c r="K1880" s="4"/>
      <c r="L1880" s="4"/>
      <c r="M1880" s="4"/>
      <c r="N1880" s="4"/>
      <c r="O1880" s="4"/>
      <c r="P1880" s="4"/>
      <c r="Q1880" s="4"/>
      <c r="R1880" s="58"/>
      <c r="S1880" s="61"/>
      <c r="T1880" s="4"/>
      <c r="U1880" s="9"/>
      <c r="AA1880" s="18"/>
      <c r="AC1880" s="75"/>
    </row>
    <row r="1881" spans="2:29" s="12" customFormat="1" x14ac:dyDescent="0.25">
      <c r="B1881" s="2"/>
      <c r="C1881" s="1"/>
      <c r="D1881" s="9"/>
      <c r="E1881" s="4"/>
      <c r="F1881" s="1"/>
      <c r="G1881" s="8"/>
      <c r="H1881" s="1"/>
      <c r="I1881" s="1"/>
      <c r="J1881" s="4"/>
      <c r="K1881" s="4"/>
      <c r="L1881" s="4"/>
      <c r="M1881" s="4"/>
      <c r="N1881" s="4"/>
      <c r="O1881" s="4"/>
      <c r="P1881" s="4"/>
      <c r="Q1881" s="4"/>
      <c r="R1881" s="58"/>
      <c r="S1881" s="61"/>
      <c r="T1881" s="4"/>
      <c r="U1881" s="9"/>
      <c r="AA1881" s="18"/>
      <c r="AC1881" s="75"/>
    </row>
    <row r="1882" spans="2:29" s="12" customFormat="1" x14ac:dyDescent="0.25">
      <c r="B1882" s="2"/>
      <c r="C1882" s="1"/>
      <c r="D1882" s="9"/>
      <c r="E1882" s="4"/>
      <c r="F1882" s="1"/>
      <c r="G1882" s="8"/>
      <c r="H1882" s="1"/>
      <c r="I1882" s="1"/>
      <c r="J1882" s="4"/>
      <c r="K1882" s="4"/>
      <c r="L1882" s="4"/>
      <c r="M1882" s="4"/>
      <c r="N1882" s="4"/>
      <c r="O1882" s="4"/>
      <c r="P1882" s="4"/>
      <c r="Q1882" s="4"/>
      <c r="R1882" s="58"/>
      <c r="S1882" s="61"/>
      <c r="T1882" s="4"/>
      <c r="U1882" s="9"/>
      <c r="AA1882" s="18"/>
      <c r="AC1882" s="75"/>
    </row>
    <row r="1883" spans="2:29" s="12" customFormat="1" x14ac:dyDescent="0.25">
      <c r="B1883" s="2"/>
      <c r="C1883" s="1"/>
      <c r="D1883" s="9"/>
      <c r="E1883" s="4"/>
      <c r="F1883" s="1"/>
      <c r="G1883" s="8"/>
      <c r="H1883" s="1"/>
      <c r="I1883" s="1"/>
      <c r="J1883" s="4"/>
      <c r="K1883" s="4"/>
      <c r="L1883" s="4"/>
      <c r="M1883" s="4"/>
      <c r="N1883" s="4"/>
      <c r="O1883" s="4"/>
      <c r="P1883" s="4"/>
      <c r="Q1883" s="4"/>
      <c r="R1883" s="58"/>
      <c r="S1883" s="61"/>
      <c r="T1883" s="4"/>
      <c r="U1883" s="9"/>
      <c r="AA1883" s="18"/>
      <c r="AC1883" s="75"/>
    </row>
    <row r="1884" spans="2:29" s="12" customFormat="1" x14ac:dyDescent="0.25">
      <c r="B1884" s="2"/>
      <c r="C1884" s="1"/>
      <c r="D1884" s="9"/>
      <c r="E1884" s="4"/>
      <c r="F1884" s="1"/>
      <c r="G1884" s="8"/>
      <c r="H1884" s="1"/>
      <c r="I1884" s="1"/>
      <c r="J1884" s="4"/>
      <c r="K1884" s="4"/>
      <c r="L1884" s="4"/>
      <c r="M1884" s="4"/>
      <c r="N1884" s="4"/>
      <c r="O1884" s="4"/>
      <c r="P1884" s="4"/>
      <c r="Q1884" s="4"/>
      <c r="R1884" s="58"/>
      <c r="S1884" s="61"/>
      <c r="T1884" s="4"/>
      <c r="U1884" s="9"/>
      <c r="AA1884" s="18"/>
      <c r="AC1884" s="75"/>
    </row>
    <row r="1885" spans="2:29" s="12" customFormat="1" x14ac:dyDescent="0.25">
      <c r="B1885" s="2"/>
      <c r="C1885" s="1"/>
      <c r="D1885" s="9"/>
      <c r="E1885" s="4"/>
      <c r="F1885" s="1"/>
      <c r="G1885" s="8"/>
      <c r="H1885" s="1"/>
      <c r="I1885" s="1"/>
      <c r="J1885" s="4"/>
      <c r="K1885" s="4"/>
      <c r="L1885" s="4"/>
      <c r="M1885" s="4"/>
      <c r="N1885" s="4"/>
      <c r="O1885" s="4"/>
      <c r="P1885" s="4"/>
      <c r="Q1885" s="4"/>
      <c r="R1885" s="58"/>
      <c r="S1885" s="61"/>
      <c r="T1885" s="4"/>
      <c r="U1885" s="9"/>
      <c r="AA1885" s="18"/>
      <c r="AC1885" s="75"/>
    </row>
    <row r="1886" spans="2:29" s="12" customFormat="1" x14ac:dyDescent="0.25">
      <c r="B1886" s="2"/>
      <c r="C1886" s="1"/>
      <c r="D1886" s="9"/>
      <c r="E1886" s="4"/>
      <c r="F1886" s="1"/>
      <c r="G1886" s="8"/>
      <c r="H1886" s="1"/>
      <c r="I1886" s="1"/>
      <c r="J1886" s="4"/>
      <c r="K1886" s="4"/>
      <c r="L1886" s="4"/>
      <c r="M1886" s="4"/>
      <c r="N1886" s="4"/>
      <c r="O1886" s="4"/>
      <c r="P1886" s="4"/>
      <c r="Q1886" s="4"/>
      <c r="R1886" s="58"/>
      <c r="S1886" s="61"/>
      <c r="T1886" s="4"/>
      <c r="U1886" s="9"/>
      <c r="AA1886" s="18"/>
      <c r="AC1886" s="75"/>
    </row>
    <row r="1887" spans="2:29" s="12" customFormat="1" x14ac:dyDescent="0.25">
      <c r="B1887" s="2"/>
      <c r="C1887" s="1"/>
      <c r="D1887" s="9"/>
      <c r="E1887" s="4"/>
      <c r="F1887" s="1"/>
      <c r="G1887" s="8"/>
      <c r="H1887" s="1"/>
      <c r="I1887" s="1"/>
      <c r="J1887" s="4"/>
      <c r="K1887" s="4"/>
      <c r="L1887" s="4"/>
      <c r="M1887" s="4"/>
      <c r="N1887" s="4"/>
      <c r="O1887" s="4"/>
      <c r="P1887" s="4"/>
      <c r="Q1887" s="4"/>
      <c r="R1887" s="58"/>
      <c r="S1887" s="61"/>
      <c r="T1887" s="4"/>
      <c r="U1887" s="9"/>
      <c r="AA1887" s="18"/>
      <c r="AC1887" s="75"/>
    </row>
    <row r="1888" spans="2:29" s="12" customFormat="1" x14ac:dyDescent="0.25">
      <c r="B1888" s="2"/>
      <c r="C1888" s="1"/>
      <c r="D1888" s="9"/>
      <c r="E1888" s="4"/>
      <c r="F1888" s="1"/>
      <c r="G1888" s="8"/>
      <c r="H1888" s="1"/>
      <c r="I1888" s="1"/>
      <c r="J1888" s="4"/>
      <c r="K1888" s="4"/>
      <c r="L1888" s="4"/>
      <c r="M1888" s="4"/>
      <c r="N1888" s="4"/>
      <c r="O1888" s="4"/>
      <c r="P1888" s="4"/>
      <c r="Q1888" s="4"/>
      <c r="R1888" s="58"/>
      <c r="S1888" s="61"/>
      <c r="T1888" s="4"/>
      <c r="U1888" s="9"/>
      <c r="AA1888" s="18"/>
      <c r="AC1888" s="75"/>
    </row>
    <row r="1889" spans="2:29" s="12" customFormat="1" x14ac:dyDescent="0.25">
      <c r="B1889" s="2"/>
      <c r="C1889" s="1"/>
      <c r="D1889" s="9"/>
      <c r="E1889" s="4"/>
      <c r="F1889" s="1"/>
      <c r="G1889" s="8"/>
      <c r="H1889" s="1"/>
      <c r="I1889" s="1"/>
      <c r="J1889" s="4"/>
      <c r="K1889" s="4"/>
      <c r="L1889" s="4"/>
      <c r="M1889" s="4"/>
      <c r="N1889" s="4"/>
      <c r="O1889" s="4"/>
      <c r="P1889" s="4"/>
      <c r="Q1889" s="4"/>
      <c r="R1889" s="58"/>
      <c r="S1889" s="61"/>
      <c r="T1889" s="4"/>
      <c r="U1889" s="9"/>
      <c r="AA1889" s="18"/>
      <c r="AC1889" s="75"/>
    </row>
    <row r="1890" spans="2:29" s="12" customFormat="1" x14ac:dyDescent="0.25">
      <c r="B1890" s="2"/>
      <c r="C1890" s="1"/>
      <c r="D1890" s="9"/>
      <c r="E1890" s="4"/>
      <c r="F1890" s="1"/>
      <c r="G1890" s="8"/>
      <c r="H1890" s="1"/>
      <c r="I1890" s="1"/>
      <c r="J1890" s="4"/>
      <c r="K1890" s="4"/>
      <c r="L1890" s="4"/>
      <c r="M1890" s="4"/>
      <c r="N1890" s="4"/>
      <c r="O1890" s="4"/>
      <c r="P1890" s="4"/>
      <c r="Q1890" s="4"/>
      <c r="R1890" s="58"/>
      <c r="S1890" s="61"/>
      <c r="T1890" s="4"/>
      <c r="U1890" s="9"/>
      <c r="AA1890" s="18"/>
      <c r="AC1890" s="75"/>
    </row>
    <row r="1891" spans="2:29" s="12" customFormat="1" x14ac:dyDescent="0.25">
      <c r="B1891" s="2"/>
      <c r="C1891" s="1"/>
      <c r="D1891" s="9"/>
      <c r="E1891" s="4"/>
      <c r="F1891" s="1"/>
      <c r="G1891" s="8"/>
      <c r="H1891" s="1"/>
      <c r="I1891" s="1"/>
      <c r="J1891" s="4"/>
      <c r="K1891" s="4"/>
      <c r="L1891" s="4"/>
      <c r="M1891" s="4"/>
      <c r="N1891" s="4"/>
      <c r="O1891" s="4"/>
      <c r="P1891" s="4"/>
      <c r="Q1891" s="4"/>
      <c r="R1891" s="58"/>
      <c r="S1891" s="61"/>
      <c r="T1891" s="4"/>
      <c r="U1891" s="9"/>
      <c r="AA1891" s="18"/>
      <c r="AC1891" s="75"/>
    </row>
    <row r="1892" spans="2:29" s="12" customFormat="1" x14ac:dyDescent="0.25">
      <c r="B1892" s="2"/>
      <c r="C1892" s="1"/>
      <c r="D1892" s="9"/>
      <c r="E1892" s="4"/>
      <c r="F1892" s="1"/>
      <c r="G1892" s="8"/>
      <c r="H1892" s="1"/>
      <c r="I1892" s="1"/>
      <c r="J1892" s="4"/>
      <c r="K1892" s="4"/>
      <c r="L1892" s="4"/>
      <c r="M1892" s="4"/>
      <c r="N1892" s="4"/>
      <c r="O1892" s="4"/>
      <c r="P1892" s="4"/>
      <c r="Q1892" s="4"/>
      <c r="R1892" s="58"/>
      <c r="S1892" s="61"/>
      <c r="T1892" s="4"/>
      <c r="U1892" s="9"/>
      <c r="AA1892" s="18"/>
      <c r="AC1892" s="75"/>
    </row>
    <row r="1893" spans="2:29" s="12" customFormat="1" x14ac:dyDescent="0.25">
      <c r="B1893" s="2"/>
      <c r="C1893" s="1"/>
      <c r="D1893" s="9"/>
      <c r="E1893" s="4"/>
      <c r="F1893" s="1"/>
      <c r="G1893" s="8"/>
      <c r="H1893" s="1"/>
      <c r="I1893" s="1"/>
      <c r="J1893" s="4"/>
      <c r="K1893" s="4"/>
      <c r="L1893" s="4"/>
      <c r="M1893" s="4"/>
      <c r="N1893" s="4"/>
      <c r="O1893" s="4"/>
      <c r="P1893" s="4"/>
      <c r="Q1893" s="4"/>
      <c r="R1893" s="58"/>
      <c r="S1893" s="61"/>
      <c r="T1893" s="4"/>
      <c r="U1893" s="9"/>
      <c r="AA1893" s="18"/>
      <c r="AC1893" s="75"/>
    </row>
    <row r="1894" spans="2:29" s="12" customFormat="1" x14ac:dyDescent="0.25">
      <c r="B1894" s="2"/>
      <c r="C1894" s="1"/>
      <c r="D1894" s="9"/>
      <c r="E1894" s="4"/>
      <c r="F1894" s="1"/>
      <c r="G1894" s="8"/>
      <c r="H1894" s="1"/>
      <c r="I1894" s="1"/>
      <c r="J1894" s="4"/>
      <c r="K1894" s="4"/>
      <c r="L1894" s="4"/>
      <c r="M1894" s="4"/>
      <c r="N1894" s="4"/>
      <c r="O1894" s="4"/>
      <c r="P1894" s="4"/>
      <c r="Q1894" s="4"/>
      <c r="R1894" s="58"/>
      <c r="S1894" s="61"/>
      <c r="T1894" s="4"/>
      <c r="U1894" s="9"/>
      <c r="AA1894" s="18"/>
      <c r="AC1894" s="75"/>
    </row>
    <row r="1895" spans="2:29" s="12" customFormat="1" x14ac:dyDescent="0.25">
      <c r="B1895" s="2"/>
      <c r="C1895" s="1"/>
      <c r="D1895" s="9"/>
      <c r="E1895" s="4"/>
      <c r="F1895" s="1"/>
      <c r="G1895" s="8"/>
      <c r="H1895" s="1"/>
      <c r="I1895" s="1"/>
      <c r="J1895" s="4"/>
      <c r="K1895" s="4"/>
      <c r="L1895" s="4"/>
      <c r="M1895" s="4"/>
      <c r="N1895" s="4"/>
      <c r="O1895" s="4"/>
      <c r="P1895" s="4"/>
      <c r="Q1895" s="4"/>
      <c r="R1895" s="58"/>
      <c r="S1895" s="61"/>
      <c r="T1895" s="4"/>
      <c r="U1895" s="9"/>
      <c r="AA1895" s="18"/>
      <c r="AC1895" s="75"/>
    </row>
    <row r="1896" spans="2:29" s="12" customFormat="1" x14ac:dyDescent="0.25">
      <c r="B1896" s="2"/>
      <c r="C1896" s="1"/>
      <c r="D1896" s="9"/>
      <c r="E1896" s="4"/>
      <c r="F1896" s="1"/>
      <c r="G1896" s="8"/>
      <c r="H1896" s="1"/>
      <c r="I1896" s="1"/>
      <c r="J1896" s="4"/>
      <c r="K1896" s="4"/>
      <c r="L1896" s="4"/>
      <c r="M1896" s="4"/>
      <c r="N1896" s="4"/>
      <c r="O1896" s="4"/>
      <c r="P1896" s="4"/>
      <c r="Q1896" s="4"/>
      <c r="R1896" s="58"/>
      <c r="S1896" s="61"/>
      <c r="T1896" s="4"/>
      <c r="U1896" s="9"/>
      <c r="AA1896" s="18"/>
      <c r="AC1896" s="75"/>
    </row>
    <row r="1897" spans="2:29" s="12" customFormat="1" x14ac:dyDescent="0.25">
      <c r="B1897" s="2"/>
      <c r="C1897" s="1"/>
      <c r="D1897" s="9"/>
      <c r="E1897" s="4"/>
      <c r="F1897" s="1"/>
      <c r="G1897" s="8"/>
      <c r="H1897" s="1"/>
      <c r="I1897" s="1"/>
      <c r="J1897" s="4"/>
      <c r="K1897" s="4"/>
      <c r="L1897" s="4"/>
      <c r="M1897" s="4"/>
      <c r="N1897" s="4"/>
      <c r="O1897" s="4"/>
      <c r="P1897" s="4"/>
      <c r="Q1897" s="4"/>
      <c r="R1897" s="58"/>
      <c r="S1897" s="61"/>
      <c r="T1897" s="4"/>
      <c r="U1897" s="9"/>
      <c r="AA1897" s="18"/>
      <c r="AC1897" s="75"/>
    </row>
    <row r="1898" spans="2:29" s="12" customFormat="1" x14ac:dyDescent="0.25">
      <c r="B1898" s="2"/>
      <c r="C1898" s="1"/>
      <c r="D1898" s="9"/>
      <c r="E1898" s="4"/>
      <c r="F1898" s="1"/>
      <c r="G1898" s="8"/>
      <c r="H1898" s="1"/>
      <c r="I1898" s="1"/>
      <c r="J1898" s="4"/>
      <c r="K1898" s="4"/>
      <c r="L1898" s="4"/>
      <c r="M1898" s="4"/>
      <c r="N1898" s="4"/>
      <c r="O1898" s="4"/>
      <c r="P1898" s="4"/>
      <c r="Q1898" s="4"/>
      <c r="R1898" s="58"/>
      <c r="S1898" s="61"/>
      <c r="T1898" s="4"/>
      <c r="U1898" s="9"/>
      <c r="AA1898" s="18"/>
      <c r="AC1898" s="75"/>
    </row>
    <row r="1899" spans="2:29" s="12" customFormat="1" x14ac:dyDescent="0.25">
      <c r="B1899" s="2"/>
      <c r="C1899" s="1"/>
      <c r="D1899" s="9"/>
      <c r="E1899" s="4"/>
      <c r="F1899" s="1"/>
      <c r="G1899" s="8"/>
      <c r="H1899" s="1"/>
      <c r="I1899" s="1"/>
      <c r="J1899" s="4"/>
      <c r="K1899" s="4"/>
      <c r="L1899" s="4"/>
      <c r="M1899" s="4"/>
      <c r="N1899" s="4"/>
      <c r="O1899" s="4"/>
      <c r="P1899" s="4"/>
      <c r="Q1899" s="4"/>
      <c r="R1899" s="58"/>
      <c r="S1899" s="61"/>
      <c r="T1899" s="4"/>
      <c r="U1899" s="9"/>
      <c r="AA1899" s="18"/>
      <c r="AC1899" s="75"/>
    </row>
    <row r="1900" spans="2:29" s="12" customFormat="1" x14ac:dyDescent="0.25">
      <c r="B1900" s="2"/>
      <c r="C1900" s="1"/>
      <c r="D1900" s="9"/>
      <c r="E1900" s="4"/>
      <c r="F1900" s="1"/>
      <c r="G1900" s="8"/>
      <c r="H1900" s="1"/>
      <c r="I1900" s="1"/>
      <c r="J1900" s="4"/>
      <c r="K1900" s="4"/>
      <c r="L1900" s="4"/>
      <c r="M1900" s="4"/>
      <c r="N1900" s="4"/>
      <c r="O1900" s="4"/>
      <c r="P1900" s="4"/>
      <c r="Q1900" s="4"/>
      <c r="R1900" s="58"/>
      <c r="S1900" s="61"/>
      <c r="T1900" s="4"/>
      <c r="U1900" s="9"/>
      <c r="AA1900" s="18"/>
      <c r="AC1900" s="75"/>
    </row>
    <row r="1901" spans="2:29" s="12" customFormat="1" x14ac:dyDescent="0.25">
      <c r="B1901" s="2"/>
      <c r="C1901" s="1"/>
      <c r="D1901" s="9"/>
      <c r="E1901" s="4"/>
      <c r="F1901" s="1"/>
      <c r="G1901" s="8"/>
      <c r="H1901" s="1"/>
      <c r="I1901" s="1"/>
      <c r="J1901" s="4"/>
      <c r="K1901" s="4"/>
      <c r="L1901" s="4"/>
      <c r="M1901" s="4"/>
      <c r="N1901" s="4"/>
      <c r="O1901" s="4"/>
      <c r="P1901" s="4"/>
      <c r="Q1901" s="4"/>
      <c r="R1901" s="58"/>
      <c r="S1901" s="61"/>
      <c r="T1901" s="4"/>
      <c r="U1901" s="9"/>
      <c r="AA1901" s="18"/>
      <c r="AC1901" s="75"/>
    </row>
    <row r="1902" spans="2:29" s="12" customFormat="1" x14ac:dyDescent="0.25">
      <c r="B1902" s="2"/>
      <c r="C1902" s="1"/>
      <c r="D1902" s="9"/>
      <c r="E1902" s="4"/>
      <c r="F1902" s="1"/>
      <c r="G1902" s="8"/>
      <c r="H1902" s="1"/>
      <c r="I1902" s="1"/>
      <c r="J1902" s="4"/>
      <c r="K1902" s="4"/>
      <c r="L1902" s="4"/>
      <c r="M1902" s="4"/>
      <c r="N1902" s="4"/>
      <c r="O1902" s="4"/>
      <c r="P1902" s="4"/>
      <c r="Q1902" s="4"/>
      <c r="R1902" s="58"/>
      <c r="S1902" s="61"/>
      <c r="T1902" s="4"/>
      <c r="U1902" s="9"/>
      <c r="AA1902" s="18"/>
      <c r="AC1902" s="75"/>
    </row>
    <row r="1903" spans="2:29" s="12" customFormat="1" x14ac:dyDescent="0.25">
      <c r="B1903" s="2"/>
      <c r="C1903" s="1"/>
      <c r="D1903" s="9"/>
      <c r="E1903" s="4"/>
      <c r="F1903" s="1"/>
      <c r="G1903" s="8"/>
      <c r="H1903" s="1"/>
      <c r="I1903" s="1"/>
      <c r="J1903" s="4"/>
      <c r="K1903" s="4"/>
      <c r="L1903" s="4"/>
      <c r="M1903" s="4"/>
      <c r="N1903" s="4"/>
      <c r="O1903" s="4"/>
      <c r="P1903" s="4"/>
      <c r="Q1903" s="4"/>
      <c r="R1903" s="58"/>
      <c r="S1903" s="61"/>
      <c r="T1903" s="4"/>
      <c r="U1903" s="9"/>
      <c r="AA1903" s="18"/>
      <c r="AC1903" s="75"/>
    </row>
    <row r="1904" spans="2:29" s="12" customFormat="1" x14ac:dyDescent="0.25">
      <c r="B1904" s="2"/>
      <c r="C1904" s="1"/>
      <c r="D1904" s="9"/>
      <c r="E1904" s="4"/>
      <c r="F1904" s="1"/>
      <c r="G1904" s="8"/>
      <c r="H1904" s="1"/>
      <c r="I1904" s="1"/>
      <c r="J1904" s="4"/>
      <c r="K1904" s="4"/>
      <c r="L1904" s="4"/>
      <c r="M1904" s="4"/>
      <c r="N1904" s="4"/>
      <c r="O1904" s="4"/>
      <c r="P1904" s="4"/>
      <c r="Q1904" s="4"/>
      <c r="R1904" s="58"/>
      <c r="S1904" s="61"/>
      <c r="T1904" s="4"/>
      <c r="U1904" s="9"/>
      <c r="AA1904" s="18"/>
      <c r="AC1904" s="75"/>
    </row>
    <row r="1905" spans="2:29" s="12" customFormat="1" x14ac:dyDescent="0.25">
      <c r="B1905" s="2"/>
      <c r="C1905" s="1"/>
      <c r="D1905" s="9"/>
      <c r="E1905" s="4"/>
      <c r="F1905" s="1"/>
      <c r="G1905" s="8"/>
      <c r="H1905" s="1"/>
      <c r="I1905" s="1"/>
      <c r="J1905" s="4"/>
      <c r="K1905" s="4"/>
      <c r="L1905" s="4"/>
      <c r="M1905" s="4"/>
      <c r="N1905" s="4"/>
      <c r="O1905" s="4"/>
      <c r="P1905" s="4"/>
      <c r="Q1905" s="4"/>
      <c r="R1905" s="58"/>
      <c r="S1905" s="61"/>
      <c r="T1905" s="4"/>
      <c r="U1905" s="9"/>
      <c r="AA1905" s="18"/>
      <c r="AC1905" s="75"/>
    </row>
    <row r="1906" spans="2:29" s="12" customFormat="1" x14ac:dyDescent="0.25">
      <c r="B1906" s="2"/>
      <c r="C1906" s="1"/>
      <c r="D1906" s="9"/>
      <c r="E1906" s="4"/>
      <c r="F1906" s="1"/>
      <c r="G1906" s="8"/>
      <c r="H1906" s="1"/>
      <c r="I1906" s="1"/>
      <c r="J1906" s="4"/>
      <c r="K1906" s="4"/>
      <c r="L1906" s="4"/>
      <c r="M1906" s="4"/>
      <c r="N1906" s="4"/>
      <c r="O1906" s="4"/>
      <c r="P1906" s="4"/>
      <c r="Q1906" s="4"/>
      <c r="R1906" s="58"/>
      <c r="S1906" s="61"/>
      <c r="T1906" s="4"/>
      <c r="U1906" s="9"/>
      <c r="AA1906" s="18"/>
      <c r="AC1906" s="75"/>
    </row>
    <row r="1907" spans="2:29" s="12" customFormat="1" x14ac:dyDescent="0.25">
      <c r="B1907" s="2"/>
      <c r="C1907" s="1"/>
      <c r="D1907" s="9"/>
      <c r="E1907" s="4"/>
      <c r="F1907" s="1"/>
      <c r="G1907" s="8"/>
      <c r="H1907" s="1"/>
      <c r="I1907" s="1"/>
      <c r="J1907" s="4"/>
      <c r="K1907" s="4"/>
      <c r="L1907" s="4"/>
      <c r="M1907" s="4"/>
      <c r="N1907" s="4"/>
      <c r="O1907" s="4"/>
      <c r="P1907" s="4"/>
      <c r="Q1907" s="4"/>
      <c r="R1907" s="58"/>
      <c r="S1907" s="61"/>
      <c r="T1907" s="4"/>
      <c r="U1907" s="9"/>
      <c r="AA1907" s="18"/>
      <c r="AC1907" s="75"/>
    </row>
    <row r="1908" spans="2:29" s="12" customFormat="1" x14ac:dyDescent="0.25">
      <c r="B1908" s="2"/>
      <c r="C1908" s="1"/>
      <c r="D1908" s="9"/>
      <c r="E1908" s="4"/>
      <c r="F1908" s="1"/>
      <c r="G1908" s="8"/>
      <c r="H1908" s="1"/>
      <c r="I1908" s="1"/>
      <c r="J1908" s="4"/>
      <c r="K1908" s="4"/>
      <c r="L1908" s="4"/>
      <c r="M1908" s="4"/>
      <c r="N1908" s="4"/>
      <c r="O1908" s="4"/>
      <c r="P1908" s="4"/>
      <c r="Q1908" s="4"/>
      <c r="R1908" s="58"/>
      <c r="S1908" s="61"/>
      <c r="T1908" s="4"/>
      <c r="U1908" s="9"/>
      <c r="AA1908" s="18"/>
      <c r="AC1908" s="75"/>
    </row>
    <row r="1909" spans="2:29" s="12" customFormat="1" x14ac:dyDescent="0.25">
      <c r="B1909" s="2"/>
      <c r="C1909" s="1"/>
      <c r="D1909" s="9"/>
      <c r="E1909" s="4"/>
      <c r="F1909" s="1"/>
      <c r="G1909" s="8"/>
      <c r="H1909" s="1"/>
      <c r="I1909" s="1"/>
      <c r="J1909" s="4"/>
      <c r="K1909" s="4"/>
      <c r="L1909" s="4"/>
      <c r="M1909" s="4"/>
      <c r="N1909" s="4"/>
      <c r="O1909" s="4"/>
      <c r="P1909" s="4"/>
      <c r="Q1909" s="4"/>
      <c r="R1909" s="58"/>
      <c r="S1909" s="61"/>
      <c r="T1909" s="4"/>
      <c r="U1909" s="9"/>
      <c r="AA1909" s="18"/>
      <c r="AC1909" s="75"/>
    </row>
    <row r="1910" spans="2:29" s="12" customFormat="1" x14ac:dyDescent="0.25">
      <c r="B1910" s="2"/>
      <c r="C1910" s="1"/>
      <c r="D1910" s="9"/>
      <c r="E1910" s="4"/>
      <c r="F1910" s="1"/>
      <c r="G1910" s="8"/>
      <c r="H1910" s="1"/>
      <c r="I1910" s="1"/>
      <c r="J1910" s="4"/>
      <c r="K1910" s="4"/>
      <c r="L1910" s="4"/>
      <c r="M1910" s="4"/>
      <c r="N1910" s="4"/>
      <c r="O1910" s="4"/>
      <c r="P1910" s="4"/>
      <c r="Q1910" s="4"/>
      <c r="R1910" s="58"/>
      <c r="S1910" s="61"/>
      <c r="T1910" s="4"/>
      <c r="U1910" s="9"/>
      <c r="AA1910" s="18"/>
      <c r="AC1910" s="75"/>
    </row>
    <row r="1911" spans="2:29" s="12" customFormat="1" x14ac:dyDescent="0.25">
      <c r="B1911" s="2"/>
      <c r="C1911" s="1"/>
      <c r="D1911" s="9"/>
      <c r="E1911" s="4"/>
      <c r="F1911" s="1"/>
      <c r="G1911" s="8"/>
      <c r="H1911" s="1"/>
      <c r="I1911" s="1"/>
      <c r="J1911" s="4"/>
      <c r="K1911" s="4"/>
      <c r="L1911" s="4"/>
      <c r="M1911" s="4"/>
      <c r="N1911" s="4"/>
      <c r="O1911" s="4"/>
      <c r="P1911" s="4"/>
      <c r="Q1911" s="4"/>
      <c r="R1911" s="58"/>
      <c r="S1911" s="61"/>
      <c r="T1911" s="4"/>
      <c r="U1911" s="9"/>
      <c r="AA1911" s="18"/>
      <c r="AC1911" s="75"/>
    </row>
    <row r="1912" spans="2:29" s="12" customFormat="1" x14ac:dyDescent="0.25">
      <c r="B1912" s="2"/>
      <c r="C1912" s="1"/>
      <c r="D1912" s="9"/>
      <c r="E1912" s="4"/>
      <c r="F1912" s="1"/>
      <c r="G1912" s="8"/>
      <c r="H1912" s="1"/>
      <c r="I1912" s="1"/>
      <c r="J1912" s="4"/>
      <c r="K1912" s="4"/>
      <c r="L1912" s="4"/>
      <c r="M1912" s="4"/>
      <c r="N1912" s="4"/>
      <c r="O1912" s="4"/>
      <c r="P1912" s="4"/>
      <c r="Q1912" s="4"/>
      <c r="R1912" s="58"/>
      <c r="S1912" s="61"/>
      <c r="T1912" s="4"/>
      <c r="U1912" s="9"/>
      <c r="AA1912" s="18"/>
      <c r="AC1912" s="75"/>
    </row>
    <row r="1913" spans="2:29" s="12" customFormat="1" x14ac:dyDescent="0.25">
      <c r="B1913" s="2"/>
      <c r="C1913" s="1"/>
      <c r="D1913" s="9"/>
      <c r="E1913" s="4"/>
      <c r="F1913" s="1"/>
      <c r="G1913" s="8"/>
      <c r="H1913" s="1"/>
      <c r="I1913" s="1"/>
      <c r="J1913" s="4"/>
      <c r="K1913" s="4"/>
      <c r="L1913" s="4"/>
      <c r="M1913" s="4"/>
      <c r="N1913" s="4"/>
      <c r="O1913" s="4"/>
      <c r="P1913" s="4"/>
      <c r="Q1913" s="4"/>
      <c r="R1913" s="58"/>
      <c r="S1913" s="61"/>
      <c r="T1913" s="4"/>
      <c r="U1913" s="9"/>
      <c r="AA1913" s="18"/>
      <c r="AC1913" s="75"/>
    </row>
    <row r="1914" spans="2:29" s="12" customFormat="1" x14ac:dyDescent="0.25">
      <c r="B1914" s="2"/>
      <c r="C1914" s="1"/>
      <c r="D1914" s="9"/>
      <c r="E1914" s="4"/>
      <c r="F1914" s="1"/>
      <c r="G1914" s="8"/>
      <c r="H1914" s="1"/>
      <c r="I1914" s="1"/>
      <c r="J1914" s="4"/>
      <c r="K1914" s="4"/>
      <c r="L1914" s="4"/>
      <c r="M1914" s="4"/>
      <c r="N1914" s="4"/>
      <c r="O1914" s="4"/>
      <c r="P1914" s="4"/>
      <c r="Q1914" s="4"/>
      <c r="R1914" s="58"/>
      <c r="S1914" s="61"/>
      <c r="T1914" s="4"/>
      <c r="U1914" s="9"/>
      <c r="AA1914" s="18"/>
      <c r="AC1914" s="75"/>
    </row>
    <row r="1915" spans="2:29" s="12" customFormat="1" x14ac:dyDescent="0.25">
      <c r="B1915" s="2"/>
      <c r="C1915" s="1"/>
      <c r="D1915" s="9"/>
      <c r="E1915" s="4"/>
      <c r="F1915" s="1"/>
      <c r="G1915" s="8"/>
      <c r="H1915" s="1"/>
      <c r="I1915" s="1"/>
      <c r="J1915" s="4"/>
      <c r="K1915" s="4"/>
      <c r="L1915" s="4"/>
      <c r="M1915" s="4"/>
      <c r="N1915" s="4"/>
      <c r="O1915" s="4"/>
      <c r="P1915" s="4"/>
      <c r="Q1915" s="4"/>
      <c r="R1915" s="58"/>
      <c r="S1915" s="61"/>
      <c r="T1915" s="4"/>
      <c r="U1915" s="9"/>
      <c r="AA1915" s="18"/>
      <c r="AC1915" s="75"/>
    </row>
    <row r="1916" spans="2:29" s="12" customFormat="1" x14ac:dyDescent="0.25">
      <c r="B1916" s="2"/>
      <c r="C1916" s="1"/>
      <c r="D1916" s="9"/>
      <c r="E1916" s="4"/>
      <c r="F1916" s="1"/>
      <c r="G1916" s="8"/>
      <c r="H1916" s="1"/>
      <c r="I1916" s="1"/>
      <c r="J1916" s="4"/>
      <c r="K1916" s="4"/>
      <c r="L1916" s="4"/>
      <c r="M1916" s="4"/>
      <c r="N1916" s="4"/>
      <c r="O1916" s="4"/>
      <c r="P1916" s="4"/>
      <c r="Q1916" s="4"/>
      <c r="R1916" s="58"/>
      <c r="S1916" s="61"/>
      <c r="T1916" s="4"/>
      <c r="U1916" s="9"/>
      <c r="AA1916" s="18"/>
      <c r="AC1916" s="75"/>
    </row>
    <row r="1917" spans="2:29" s="12" customFormat="1" x14ac:dyDescent="0.25">
      <c r="B1917" s="2"/>
      <c r="C1917" s="1"/>
      <c r="D1917" s="9"/>
      <c r="E1917" s="4"/>
      <c r="F1917" s="1"/>
      <c r="G1917" s="8"/>
      <c r="H1917" s="1"/>
      <c r="I1917" s="1"/>
      <c r="J1917" s="4"/>
      <c r="K1917" s="4"/>
      <c r="L1917" s="4"/>
      <c r="M1917" s="4"/>
      <c r="N1917" s="4"/>
      <c r="O1917" s="4"/>
      <c r="P1917" s="4"/>
      <c r="Q1917" s="4"/>
      <c r="R1917" s="58"/>
      <c r="S1917" s="61"/>
      <c r="T1917" s="4"/>
      <c r="U1917" s="9"/>
      <c r="AA1917" s="18"/>
      <c r="AC1917" s="75"/>
    </row>
    <row r="1918" spans="2:29" s="12" customFormat="1" x14ac:dyDescent="0.25">
      <c r="B1918" s="2"/>
      <c r="C1918" s="1"/>
      <c r="D1918" s="9"/>
      <c r="E1918" s="4"/>
      <c r="F1918" s="1"/>
      <c r="G1918" s="8"/>
      <c r="H1918" s="1"/>
      <c r="I1918" s="1"/>
      <c r="J1918" s="4"/>
      <c r="K1918" s="4"/>
      <c r="L1918" s="4"/>
      <c r="M1918" s="4"/>
      <c r="N1918" s="4"/>
      <c r="O1918" s="4"/>
      <c r="P1918" s="4"/>
      <c r="Q1918" s="4"/>
      <c r="R1918" s="58"/>
      <c r="S1918" s="61"/>
      <c r="T1918" s="4"/>
      <c r="U1918" s="9"/>
      <c r="AA1918" s="18"/>
      <c r="AC1918" s="75"/>
    </row>
    <row r="1919" spans="2:29" s="12" customFormat="1" x14ac:dyDescent="0.25">
      <c r="B1919" s="2"/>
      <c r="C1919" s="1"/>
      <c r="D1919" s="9"/>
      <c r="E1919" s="4"/>
      <c r="F1919" s="1"/>
      <c r="G1919" s="8"/>
      <c r="H1919" s="1"/>
      <c r="I1919" s="1"/>
      <c r="J1919" s="4"/>
      <c r="K1919" s="4"/>
      <c r="L1919" s="4"/>
      <c r="M1919" s="4"/>
      <c r="N1919" s="4"/>
      <c r="O1919" s="4"/>
      <c r="P1919" s="4"/>
      <c r="Q1919" s="4"/>
      <c r="R1919" s="58"/>
      <c r="S1919" s="61"/>
      <c r="T1919" s="4"/>
      <c r="U1919" s="9"/>
      <c r="AA1919" s="18"/>
      <c r="AC1919" s="75"/>
    </row>
    <row r="1920" spans="2:29" s="12" customFormat="1" x14ac:dyDescent="0.25">
      <c r="B1920" s="2"/>
      <c r="C1920" s="1"/>
      <c r="D1920" s="9"/>
      <c r="E1920" s="4"/>
      <c r="F1920" s="1"/>
      <c r="G1920" s="8"/>
      <c r="H1920" s="1"/>
      <c r="I1920" s="1"/>
      <c r="J1920" s="4"/>
      <c r="K1920" s="4"/>
      <c r="L1920" s="4"/>
      <c r="M1920" s="4"/>
      <c r="N1920" s="4"/>
      <c r="O1920" s="4"/>
      <c r="P1920" s="4"/>
      <c r="Q1920" s="4"/>
      <c r="R1920" s="58"/>
      <c r="S1920" s="61"/>
      <c r="T1920" s="4"/>
      <c r="U1920" s="9"/>
      <c r="AA1920" s="18"/>
      <c r="AC1920" s="75"/>
    </row>
    <row r="1921" spans="2:29" s="12" customFormat="1" x14ac:dyDescent="0.25">
      <c r="B1921" s="2"/>
      <c r="C1921" s="1"/>
      <c r="D1921" s="9"/>
      <c r="E1921" s="4"/>
      <c r="F1921" s="1"/>
      <c r="G1921" s="8"/>
      <c r="H1921" s="1"/>
      <c r="I1921" s="1"/>
      <c r="J1921" s="4"/>
      <c r="K1921" s="4"/>
      <c r="L1921" s="4"/>
      <c r="M1921" s="4"/>
      <c r="N1921" s="4"/>
      <c r="O1921" s="4"/>
      <c r="P1921" s="4"/>
      <c r="Q1921" s="4"/>
      <c r="R1921" s="58"/>
      <c r="S1921" s="61"/>
      <c r="T1921" s="4"/>
      <c r="U1921" s="9"/>
      <c r="AA1921" s="18"/>
      <c r="AC1921" s="75"/>
    </row>
    <row r="1922" spans="2:29" s="12" customFormat="1" x14ac:dyDescent="0.25">
      <c r="B1922" s="2"/>
      <c r="C1922" s="1"/>
      <c r="D1922" s="9"/>
      <c r="E1922" s="4"/>
      <c r="F1922" s="1"/>
      <c r="G1922" s="8"/>
      <c r="H1922" s="1"/>
      <c r="I1922" s="1"/>
      <c r="J1922" s="4"/>
      <c r="K1922" s="4"/>
      <c r="L1922" s="4"/>
      <c r="M1922" s="4"/>
      <c r="N1922" s="4"/>
      <c r="O1922" s="4"/>
      <c r="P1922" s="4"/>
      <c r="Q1922" s="4"/>
      <c r="R1922" s="58"/>
      <c r="S1922" s="61"/>
      <c r="T1922" s="4"/>
      <c r="U1922" s="9"/>
      <c r="AA1922" s="18"/>
      <c r="AC1922" s="75"/>
    </row>
    <row r="1923" spans="2:29" s="12" customFormat="1" x14ac:dyDescent="0.25">
      <c r="B1923" s="2"/>
      <c r="C1923" s="1"/>
      <c r="D1923" s="9"/>
      <c r="E1923" s="4"/>
      <c r="F1923" s="1"/>
      <c r="G1923" s="8"/>
      <c r="H1923" s="1"/>
      <c r="I1923" s="1"/>
      <c r="J1923" s="4"/>
      <c r="K1923" s="4"/>
      <c r="L1923" s="4"/>
      <c r="M1923" s="4"/>
      <c r="N1923" s="4"/>
      <c r="O1923" s="4"/>
      <c r="P1923" s="4"/>
      <c r="Q1923" s="4"/>
      <c r="R1923" s="58"/>
      <c r="S1923" s="61"/>
      <c r="T1923" s="4"/>
      <c r="U1923" s="9"/>
      <c r="AA1923" s="18"/>
      <c r="AC1923" s="75"/>
    </row>
    <row r="1924" spans="2:29" s="12" customFormat="1" x14ac:dyDescent="0.25">
      <c r="B1924" s="2"/>
      <c r="C1924" s="1"/>
      <c r="D1924" s="9"/>
      <c r="E1924" s="4"/>
      <c r="F1924" s="1"/>
      <c r="G1924" s="8"/>
      <c r="H1924" s="1"/>
      <c r="I1924" s="1"/>
      <c r="J1924" s="4"/>
      <c r="K1924" s="4"/>
      <c r="L1924" s="4"/>
      <c r="M1924" s="4"/>
      <c r="N1924" s="4"/>
      <c r="O1924" s="4"/>
      <c r="P1924" s="4"/>
      <c r="Q1924" s="4"/>
      <c r="R1924" s="58"/>
      <c r="S1924" s="61"/>
      <c r="T1924" s="4"/>
      <c r="U1924" s="9"/>
      <c r="AA1924" s="18"/>
      <c r="AC1924" s="75"/>
    </row>
    <row r="1925" spans="2:29" s="12" customFormat="1" x14ac:dyDescent="0.25">
      <c r="B1925" s="2"/>
      <c r="C1925" s="1"/>
      <c r="D1925" s="9"/>
      <c r="E1925" s="4"/>
      <c r="F1925" s="1"/>
      <c r="G1925" s="8"/>
      <c r="H1925" s="1"/>
      <c r="I1925" s="1"/>
      <c r="J1925" s="4"/>
      <c r="K1925" s="4"/>
      <c r="L1925" s="4"/>
      <c r="M1925" s="4"/>
      <c r="N1925" s="4"/>
      <c r="O1925" s="4"/>
      <c r="P1925" s="4"/>
      <c r="Q1925" s="4"/>
      <c r="R1925" s="58"/>
      <c r="S1925" s="61"/>
      <c r="T1925" s="4"/>
      <c r="U1925" s="9"/>
      <c r="AA1925" s="18"/>
      <c r="AC1925" s="75"/>
    </row>
    <row r="1926" spans="2:29" s="12" customFormat="1" x14ac:dyDescent="0.25">
      <c r="B1926" s="2"/>
      <c r="C1926" s="1"/>
      <c r="D1926" s="9"/>
      <c r="E1926" s="4"/>
      <c r="F1926" s="1"/>
      <c r="G1926" s="8"/>
      <c r="H1926" s="1"/>
      <c r="I1926" s="1"/>
      <c r="J1926" s="4"/>
      <c r="K1926" s="4"/>
      <c r="L1926" s="4"/>
      <c r="M1926" s="4"/>
      <c r="N1926" s="4"/>
      <c r="O1926" s="4"/>
      <c r="P1926" s="4"/>
      <c r="Q1926" s="4"/>
      <c r="R1926" s="58"/>
      <c r="S1926" s="61"/>
      <c r="T1926" s="4"/>
      <c r="U1926" s="9"/>
      <c r="AA1926" s="18"/>
      <c r="AC1926" s="75"/>
    </row>
    <row r="1927" spans="2:29" s="12" customFormat="1" x14ac:dyDescent="0.25">
      <c r="B1927" s="2"/>
      <c r="C1927" s="1"/>
      <c r="D1927" s="9"/>
      <c r="E1927" s="4"/>
      <c r="F1927" s="1"/>
      <c r="G1927" s="8"/>
      <c r="H1927" s="1"/>
      <c r="I1927" s="1"/>
      <c r="J1927" s="4"/>
      <c r="K1927" s="4"/>
      <c r="L1927" s="4"/>
      <c r="M1927" s="4"/>
      <c r="N1927" s="4"/>
      <c r="O1927" s="4"/>
      <c r="P1927" s="4"/>
      <c r="Q1927" s="4"/>
      <c r="R1927" s="58"/>
      <c r="S1927" s="61"/>
      <c r="T1927" s="4"/>
      <c r="U1927" s="9"/>
      <c r="AA1927" s="18"/>
      <c r="AC1927" s="75"/>
    </row>
    <row r="1928" spans="2:29" s="12" customFormat="1" x14ac:dyDescent="0.25">
      <c r="B1928" s="2"/>
      <c r="C1928" s="1"/>
      <c r="D1928" s="9"/>
      <c r="E1928" s="4"/>
      <c r="F1928" s="1"/>
      <c r="G1928" s="8"/>
      <c r="H1928" s="1"/>
      <c r="I1928" s="1"/>
      <c r="J1928" s="4"/>
      <c r="K1928" s="4"/>
      <c r="L1928" s="4"/>
      <c r="M1928" s="4"/>
      <c r="N1928" s="4"/>
      <c r="O1928" s="4"/>
      <c r="P1928" s="4"/>
      <c r="Q1928" s="4"/>
      <c r="R1928" s="58"/>
      <c r="S1928" s="61"/>
      <c r="T1928" s="4"/>
      <c r="U1928" s="9"/>
      <c r="AA1928" s="18"/>
      <c r="AC1928" s="75"/>
    </row>
    <row r="1929" spans="2:29" s="12" customFormat="1" x14ac:dyDescent="0.25">
      <c r="B1929" s="2"/>
      <c r="C1929" s="1"/>
      <c r="D1929" s="9"/>
      <c r="E1929" s="4"/>
      <c r="F1929" s="1"/>
      <c r="G1929" s="8"/>
      <c r="H1929" s="1"/>
      <c r="I1929" s="1"/>
      <c r="J1929" s="4"/>
      <c r="K1929" s="4"/>
      <c r="L1929" s="4"/>
      <c r="M1929" s="4"/>
      <c r="N1929" s="4"/>
      <c r="O1929" s="4"/>
      <c r="P1929" s="4"/>
      <c r="Q1929" s="4"/>
      <c r="R1929" s="58"/>
      <c r="S1929" s="61"/>
      <c r="T1929" s="4"/>
      <c r="U1929" s="9"/>
      <c r="AA1929" s="18"/>
      <c r="AC1929" s="75"/>
    </row>
    <row r="1930" spans="2:29" s="12" customFormat="1" x14ac:dyDescent="0.25">
      <c r="B1930" s="2"/>
      <c r="C1930" s="1"/>
      <c r="D1930" s="9"/>
      <c r="E1930" s="4"/>
      <c r="F1930" s="1"/>
      <c r="G1930" s="8"/>
      <c r="H1930" s="1"/>
      <c r="I1930" s="1"/>
      <c r="J1930" s="4"/>
      <c r="K1930" s="4"/>
      <c r="L1930" s="4"/>
      <c r="M1930" s="4"/>
      <c r="N1930" s="4"/>
      <c r="O1930" s="4"/>
      <c r="P1930" s="4"/>
      <c r="Q1930" s="4"/>
      <c r="R1930" s="58"/>
      <c r="S1930" s="61"/>
      <c r="T1930" s="4"/>
      <c r="U1930" s="9"/>
      <c r="AA1930" s="18"/>
      <c r="AC1930" s="75"/>
    </row>
    <row r="1931" spans="2:29" s="12" customFormat="1" x14ac:dyDescent="0.25">
      <c r="B1931" s="2"/>
      <c r="C1931" s="1"/>
      <c r="D1931" s="9"/>
      <c r="E1931" s="4"/>
      <c r="F1931" s="1"/>
      <c r="G1931" s="8"/>
      <c r="H1931" s="1"/>
      <c r="I1931" s="1"/>
      <c r="J1931" s="4"/>
      <c r="K1931" s="4"/>
      <c r="L1931" s="4"/>
      <c r="M1931" s="4"/>
      <c r="N1931" s="4"/>
      <c r="O1931" s="4"/>
      <c r="P1931" s="4"/>
      <c r="Q1931" s="4"/>
      <c r="R1931" s="58"/>
      <c r="S1931" s="61"/>
      <c r="T1931" s="4"/>
      <c r="U1931" s="9"/>
      <c r="AA1931" s="18"/>
      <c r="AC1931" s="75"/>
    </row>
    <row r="1932" spans="2:29" s="12" customFormat="1" x14ac:dyDescent="0.25">
      <c r="B1932" s="2"/>
      <c r="C1932" s="1"/>
      <c r="D1932" s="9"/>
      <c r="E1932" s="4"/>
      <c r="F1932" s="1"/>
      <c r="G1932" s="8"/>
      <c r="H1932" s="1"/>
      <c r="I1932" s="1"/>
      <c r="J1932" s="4"/>
      <c r="K1932" s="4"/>
      <c r="L1932" s="4"/>
      <c r="M1932" s="4"/>
      <c r="N1932" s="4"/>
      <c r="O1932" s="4"/>
      <c r="P1932" s="4"/>
      <c r="Q1932" s="4"/>
      <c r="R1932" s="58"/>
      <c r="S1932" s="61"/>
      <c r="T1932" s="4"/>
      <c r="U1932" s="9"/>
      <c r="AA1932" s="18"/>
      <c r="AC1932" s="75"/>
    </row>
    <row r="1933" spans="2:29" s="12" customFormat="1" x14ac:dyDescent="0.25">
      <c r="B1933" s="2"/>
      <c r="C1933" s="1"/>
      <c r="D1933" s="9"/>
      <c r="E1933" s="4"/>
      <c r="F1933" s="1"/>
      <c r="G1933" s="8"/>
      <c r="H1933" s="1"/>
      <c r="I1933" s="1"/>
      <c r="J1933" s="4"/>
      <c r="K1933" s="4"/>
      <c r="L1933" s="4"/>
      <c r="M1933" s="4"/>
      <c r="N1933" s="4"/>
      <c r="O1933" s="4"/>
      <c r="P1933" s="4"/>
      <c r="Q1933" s="4"/>
      <c r="R1933" s="58"/>
      <c r="S1933" s="61"/>
      <c r="T1933" s="4"/>
      <c r="U1933" s="9"/>
      <c r="AA1933" s="18"/>
      <c r="AC1933" s="75"/>
    </row>
    <row r="1934" spans="2:29" s="12" customFormat="1" x14ac:dyDescent="0.25">
      <c r="B1934" s="2"/>
      <c r="C1934" s="1"/>
      <c r="D1934" s="9"/>
      <c r="E1934" s="4"/>
      <c r="F1934" s="1"/>
      <c r="G1934" s="8"/>
      <c r="H1934" s="1"/>
      <c r="I1934" s="1"/>
      <c r="J1934" s="4"/>
      <c r="K1934" s="4"/>
      <c r="L1934" s="4"/>
      <c r="M1934" s="4"/>
      <c r="N1934" s="4"/>
      <c r="O1934" s="4"/>
      <c r="P1934" s="4"/>
      <c r="Q1934" s="4"/>
      <c r="R1934" s="58"/>
      <c r="S1934" s="61"/>
      <c r="T1934" s="4"/>
      <c r="U1934" s="9"/>
      <c r="AA1934" s="18"/>
      <c r="AC1934" s="75"/>
    </row>
    <row r="1935" spans="2:29" s="12" customFormat="1" x14ac:dyDescent="0.25">
      <c r="B1935" s="2"/>
      <c r="C1935" s="1"/>
      <c r="D1935" s="9"/>
      <c r="E1935" s="4"/>
      <c r="F1935" s="1"/>
      <c r="G1935" s="8"/>
      <c r="H1935" s="1"/>
      <c r="I1935" s="1"/>
      <c r="J1935" s="4"/>
      <c r="K1935" s="4"/>
      <c r="L1935" s="4"/>
      <c r="M1935" s="4"/>
      <c r="N1935" s="4"/>
      <c r="O1935" s="4"/>
      <c r="P1935" s="4"/>
      <c r="Q1935" s="4"/>
      <c r="R1935" s="58"/>
      <c r="S1935" s="61"/>
      <c r="T1935" s="4"/>
      <c r="U1935" s="9"/>
      <c r="AA1935" s="18"/>
      <c r="AC1935" s="75"/>
    </row>
    <row r="1936" spans="2:29" s="12" customFormat="1" x14ac:dyDescent="0.25">
      <c r="B1936" s="2"/>
      <c r="C1936" s="1"/>
      <c r="D1936" s="9"/>
      <c r="E1936" s="4"/>
      <c r="F1936" s="1"/>
      <c r="G1936" s="8"/>
      <c r="H1936" s="1"/>
      <c r="I1936" s="1"/>
      <c r="J1936" s="4"/>
      <c r="K1936" s="4"/>
      <c r="L1936" s="4"/>
      <c r="M1936" s="4"/>
      <c r="N1936" s="4"/>
      <c r="O1936" s="4"/>
      <c r="P1936" s="4"/>
      <c r="Q1936" s="4"/>
      <c r="R1936" s="58"/>
      <c r="S1936" s="61"/>
      <c r="T1936" s="4"/>
      <c r="U1936" s="9"/>
      <c r="AA1936" s="18"/>
      <c r="AC1936" s="75"/>
    </row>
    <row r="1937" spans="2:29" s="12" customFormat="1" x14ac:dyDescent="0.25">
      <c r="B1937" s="2"/>
      <c r="C1937" s="1"/>
      <c r="D1937" s="9"/>
      <c r="E1937" s="4"/>
      <c r="F1937" s="1"/>
      <c r="G1937" s="8"/>
      <c r="H1937" s="1"/>
      <c r="I1937" s="1"/>
      <c r="J1937" s="4"/>
      <c r="K1937" s="4"/>
      <c r="L1937" s="4"/>
      <c r="M1937" s="4"/>
      <c r="N1937" s="4"/>
      <c r="O1937" s="4"/>
      <c r="P1937" s="4"/>
      <c r="Q1937" s="4"/>
      <c r="R1937" s="58"/>
      <c r="S1937" s="61"/>
      <c r="T1937" s="4"/>
      <c r="U1937" s="9"/>
      <c r="AA1937" s="18"/>
      <c r="AC1937" s="75"/>
    </row>
    <row r="1938" spans="2:29" s="12" customFormat="1" x14ac:dyDescent="0.25">
      <c r="B1938" s="2"/>
      <c r="C1938" s="1"/>
      <c r="D1938" s="9"/>
      <c r="E1938" s="4"/>
      <c r="F1938" s="1"/>
      <c r="G1938" s="8"/>
      <c r="H1938" s="1"/>
      <c r="I1938" s="1"/>
      <c r="J1938" s="4"/>
      <c r="K1938" s="4"/>
      <c r="L1938" s="4"/>
      <c r="M1938" s="4"/>
      <c r="N1938" s="4"/>
      <c r="O1938" s="4"/>
      <c r="P1938" s="4"/>
      <c r="Q1938" s="4"/>
      <c r="R1938" s="58"/>
      <c r="S1938" s="61"/>
      <c r="T1938" s="4"/>
      <c r="U1938" s="9"/>
      <c r="AA1938" s="18"/>
      <c r="AC1938" s="75"/>
    </row>
    <row r="1939" spans="2:29" s="12" customFormat="1" x14ac:dyDescent="0.25">
      <c r="B1939" s="2"/>
      <c r="C1939" s="1"/>
      <c r="D1939" s="9"/>
      <c r="E1939" s="4"/>
      <c r="F1939" s="1"/>
      <c r="G1939" s="8"/>
      <c r="H1939" s="1"/>
      <c r="I1939" s="1"/>
      <c r="J1939" s="4"/>
      <c r="K1939" s="4"/>
      <c r="L1939" s="4"/>
      <c r="M1939" s="4"/>
      <c r="N1939" s="4"/>
      <c r="O1939" s="4"/>
      <c r="P1939" s="4"/>
      <c r="Q1939" s="4"/>
      <c r="R1939" s="58"/>
      <c r="S1939" s="61"/>
      <c r="T1939" s="4"/>
      <c r="U1939" s="9"/>
      <c r="AA1939" s="18"/>
      <c r="AC1939" s="75"/>
    </row>
    <row r="1940" spans="2:29" s="12" customFormat="1" x14ac:dyDescent="0.25">
      <c r="B1940" s="2"/>
      <c r="C1940" s="1"/>
      <c r="D1940" s="9"/>
      <c r="E1940" s="4"/>
      <c r="F1940" s="1"/>
      <c r="G1940" s="8"/>
      <c r="H1940" s="1"/>
      <c r="I1940" s="1"/>
      <c r="J1940" s="4"/>
      <c r="K1940" s="4"/>
      <c r="L1940" s="4"/>
      <c r="M1940" s="4"/>
      <c r="N1940" s="4"/>
      <c r="O1940" s="4"/>
      <c r="P1940" s="4"/>
      <c r="Q1940" s="4"/>
      <c r="R1940" s="58"/>
      <c r="S1940" s="61"/>
      <c r="T1940" s="4"/>
      <c r="U1940" s="9"/>
      <c r="AA1940" s="18"/>
      <c r="AC1940" s="75"/>
    </row>
    <row r="1941" spans="2:29" s="12" customFormat="1" x14ac:dyDescent="0.25">
      <c r="B1941" s="2"/>
      <c r="C1941" s="1"/>
      <c r="D1941" s="9"/>
      <c r="E1941" s="4"/>
      <c r="F1941" s="1"/>
      <c r="G1941" s="8"/>
      <c r="H1941" s="1"/>
      <c r="I1941" s="1"/>
      <c r="J1941" s="4"/>
      <c r="K1941" s="4"/>
      <c r="L1941" s="4"/>
      <c r="M1941" s="4"/>
      <c r="N1941" s="4"/>
      <c r="O1941" s="4"/>
      <c r="P1941" s="4"/>
      <c r="Q1941" s="4"/>
      <c r="R1941" s="58"/>
      <c r="S1941" s="61"/>
      <c r="T1941" s="4"/>
      <c r="U1941" s="9"/>
      <c r="AA1941" s="18"/>
      <c r="AC1941" s="75"/>
    </row>
    <row r="1942" spans="2:29" s="12" customFormat="1" x14ac:dyDescent="0.25">
      <c r="B1942" s="2"/>
      <c r="C1942" s="1"/>
      <c r="D1942" s="9"/>
      <c r="E1942" s="4"/>
      <c r="F1942" s="1"/>
      <c r="G1942" s="8"/>
      <c r="H1942" s="1"/>
      <c r="I1942" s="1"/>
      <c r="J1942" s="4"/>
      <c r="K1942" s="4"/>
      <c r="L1942" s="4"/>
      <c r="M1942" s="4"/>
      <c r="N1942" s="4"/>
      <c r="O1942" s="4"/>
      <c r="P1942" s="4"/>
      <c r="Q1942" s="4"/>
      <c r="R1942" s="58"/>
      <c r="S1942" s="61"/>
      <c r="T1942" s="4"/>
      <c r="U1942" s="9"/>
      <c r="AA1942" s="18"/>
      <c r="AC1942" s="75"/>
    </row>
    <row r="1943" spans="2:29" s="12" customFormat="1" x14ac:dyDescent="0.25">
      <c r="B1943" s="2"/>
      <c r="C1943" s="1"/>
      <c r="D1943" s="9"/>
      <c r="E1943" s="4"/>
      <c r="F1943" s="1"/>
      <c r="G1943" s="8"/>
      <c r="H1943" s="1"/>
      <c r="I1943" s="1"/>
      <c r="J1943" s="4"/>
      <c r="K1943" s="4"/>
      <c r="L1943" s="4"/>
      <c r="M1943" s="4"/>
      <c r="N1943" s="4"/>
      <c r="O1943" s="4"/>
      <c r="P1943" s="4"/>
      <c r="Q1943" s="4"/>
      <c r="R1943" s="58"/>
      <c r="S1943" s="61"/>
      <c r="T1943" s="4"/>
      <c r="U1943" s="9"/>
      <c r="AA1943" s="18"/>
      <c r="AC1943" s="75"/>
    </row>
    <row r="1944" spans="2:29" s="12" customFormat="1" x14ac:dyDescent="0.25">
      <c r="B1944" s="2"/>
      <c r="C1944" s="1"/>
      <c r="D1944" s="9"/>
      <c r="E1944" s="4"/>
      <c r="F1944" s="1"/>
      <c r="G1944" s="8"/>
      <c r="H1944" s="1"/>
      <c r="I1944" s="1"/>
      <c r="J1944" s="4"/>
      <c r="K1944" s="4"/>
      <c r="L1944" s="4"/>
      <c r="M1944" s="4"/>
      <c r="N1944" s="4"/>
      <c r="O1944" s="4"/>
      <c r="P1944" s="4"/>
      <c r="Q1944" s="4"/>
      <c r="R1944" s="58"/>
      <c r="S1944" s="61"/>
      <c r="T1944" s="4"/>
      <c r="U1944" s="9"/>
      <c r="AA1944" s="18"/>
      <c r="AC1944" s="75"/>
    </row>
    <row r="1945" spans="2:29" s="12" customFormat="1" x14ac:dyDescent="0.25">
      <c r="B1945" s="2"/>
      <c r="C1945" s="1"/>
      <c r="D1945" s="9"/>
      <c r="E1945" s="4"/>
      <c r="F1945" s="1"/>
      <c r="G1945" s="8"/>
      <c r="H1945" s="1"/>
      <c r="I1945" s="1"/>
      <c r="J1945" s="4"/>
      <c r="K1945" s="4"/>
      <c r="L1945" s="4"/>
      <c r="M1945" s="4"/>
      <c r="N1945" s="4"/>
      <c r="O1945" s="4"/>
      <c r="P1945" s="4"/>
      <c r="Q1945" s="4"/>
      <c r="R1945" s="58"/>
      <c r="S1945" s="61"/>
      <c r="T1945" s="4"/>
      <c r="U1945" s="9"/>
      <c r="AA1945" s="18"/>
      <c r="AC1945" s="75"/>
    </row>
    <row r="1946" spans="2:29" s="12" customFormat="1" x14ac:dyDescent="0.25">
      <c r="B1946" s="2"/>
      <c r="C1946" s="1"/>
      <c r="D1946" s="9"/>
      <c r="E1946" s="4"/>
      <c r="F1946" s="1"/>
      <c r="G1946" s="8"/>
      <c r="H1946" s="1"/>
      <c r="I1946" s="1"/>
      <c r="J1946" s="4"/>
      <c r="K1946" s="4"/>
      <c r="L1946" s="4"/>
      <c r="M1946" s="4"/>
      <c r="N1946" s="4"/>
      <c r="O1946" s="4"/>
      <c r="P1946" s="4"/>
      <c r="Q1946" s="4"/>
      <c r="R1946" s="58"/>
      <c r="S1946" s="61"/>
      <c r="T1946" s="4"/>
      <c r="U1946" s="9"/>
      <c r="AA1946" s="18"/>
      <c r="AC1946" s="75"/>
    </row>
    <row r="1947" spans="2:29" s="12" customFormat="1" x14ac:dyDescent="0.25">
      <c r="B1947" s="2"/>
      <c r="C1947" s="1"/>
      <c r="D1947" s="9"/>
      <c r="E1947" s="4"/>
      <c r="F1947" s="1"/>
      <c r="G1947" s="8"/>
      <c r="H1947" s="1"/>
      <c r="I1947" s="1"/>
      <c r="J1947" s="4"/>
      <c r="K1947" s="4"/>
      <c r="L1947" s="4"/>
      <c r="M1947" s="4"/>
      <c r="N1947" s="4"/>
      <c r="O1947" s="4"/>
      <c r="P1947" s="4"/>
      <c r="Q1947" s="4"/>
      <c r="R1947" s="58"/>
      <c r="S1947" s="61"/>
      <c r="T1947" s="4"/>
      <c r="U1947" s="9"/>
      <c r="AA1947" s="18"/>
      <c r="AC1947" s="75"/>
    </row>
    <row r="1948" spans="2:29" s="12" customFormat="1" x14ac:dyDescent="0.25">
      <c r="B1948" s="2"/>
      <c r="C1948" s="1"/>
      <c r="D1948" s="9"/>
      <c r="E1948" s="4"/>
      <c r="F1948" s="1"/>
      <c r="G1948" s="8"/>
      <c r="H1948" s="1"/>
      <c r="I1948" s="1"/>
      <c r="J1948" s="4"/>
      <c r="K1948" s="4"/>
      <c r="L1948" s="4"/>
      <c r="M1948" s="4"/>
      <c r="N1948" s="4"/>
      <c r="O1948" s="4"/>
      <c r="P1948" s="4"/>
      <c r="Q1948" s="4"/>
      <c r="R1948" s="58"/>
      <c r="S1948" s="61"/>
      <c r="T1948" s="4"/>
      <c r="U1948" s="9"/>
      <c r="AA1948" s="18"/>
      <c r="AC1948" s="75"/>
    </row>
    <row r="1949" spans="2:29" s="12" customFormat="1" x14ac:dyDescent="0.25">
      <c r="B1949" s="2"/>
      <c r="C1949" s="1"/>
      <c r="D1949" s="9"/>
      <c r="E1949" s="4"/>
      <c r="F1949" s="1"/>
      <c r="G1949" s="8"/>
      <c r="H1949" s="1"/>
      <c r="I1949" s="1"/>
      <c r="J1949" s="4"/>
      <c r="K1949" s="4"/>
      <c r="L1949" s="4"/>
      <c r="M1949" s="4"/>
      <c r="N1949" s="4"/>
      <c r="O1949" s="4"/>
      <c r="P1949" s="4"/>
      <c r="Q1949" s="4"/>
      <c r="R1949" s="58"/>
      <c r="S1949" s="61"/>
      <c r="T1949" s="4"/>
      <c r="U1949" s="9"/>
      <c r="AA1949" s="18"/>
      <c r="AC1949" s="75"/>
    </row>
    <row r="1950" spans="2:29" s="12" customFormat="1" x14ac:dyDescent="0.25">
      <c r="B1950" s="2"/>
      <c r="C1950" s="1"/>
      <c r="D1950" s="9"/>
      <c r="E1950" s="4"/>
      <c r="F1950" s="1"/>
      <c r="G1950" s="8"/>
      <c r="H1950" s="1"/>
      <c r="I1950" s="1"/>
      <c r="J1950" s="4"/>
      <c r="K1950" s="4"/>
      <c r="L1950" s="4"/>
      <c r="M1950" s="4"/>
      <c r="N1950" s="4"/>
      <c r="O1950" s="4"/>
      <c r="P1950" s="4"/>
      <c r="Q1950" s="4"/>
      <c r="R1950" s="58"/>
      <c r="S1950" s="61"/>
      <c r="T1950" s="4"/>
      <c r="U1950" s="9"/>
      <c r="AA1950" s="18"/>
      <c r="AC1950" s="75"/>
    </row>
    <row r="1951" spans="2:29" s="12" customFormat="1" x14ac:dyDescent="0.25">
      <c r="B1951" s="2"/>
      <c r="C1951" s="1"/>
      <c r="D1951" s="9"/>
      <c r="E1951" s="4"/>
      <c r="F1951" s="1"/>
      <c r="G1951" s="8"/>
      <c r="H1951" s="1"/>
      <c r="I1951" s="1"/>
      <c r="J1951" s="4"/>
      <c r="K1951" s="4"/>
      <c r="L1951" s="4"/>
      <c r="M1951" s="4"/>
      <c r="N1951" s="4"/>
      <c r="O1951" s="4"/>
      <c r="P1951" s="4"/>
      <c r="Q1951" s="4"/>
      <c r="R1951" s="58"/>
      <c r="S1951" s="61"/>
      <c r="T1951" s="4"/>
      <c r="U1951" s="9"/>
      <c r="AA1951" s="18"/>
      <c r="AC1951" s="75"/>
    </row>
    <row r="1952" spans="2:29" s="12" customFormat="1" x14ac:dyDescent="0.25">
      <c r="B1952" s="2"/>
      <c r="C1952" s="1"/>
      <c r="D1952" s="9"/>
      <c r="E1952" s="4"/>
      <c r="F1952" s="1"/>
      <c r="G1952" s="8"/>
      <c r="H1952" s="1"/>
      <c r="I1952" s="1"/>
      <c r="J1952" s="4"/>
      <c r="K1952" s="4"/>
      <c r="L1952" s="4"/>
      <c r="M1952" s="4"/>
      <c r="N1952" s="4"/>
      <c r="O1952" s="4"/>
      <c r="P1952" s="4"/>
      <c r="Q1952" s="4"/>
      <c r="R1952" s="58"/>
      <c r="S1952" s="61"/>
      <c r="T1952" s="4"/>
      <c r="U1952" s="9"/>
      <c r="AA1952" s="18"/>
      <c r="AC1952" s="75"/>
    </row>
    <row r="1953" spans="2:29" s="12" customFormat="1" x14ac:dyDescent="0.25">
      <c r="B1953" s="2"/>
      <c r="C1953" s="1"/>
      <c r="D1953" s="9"/>
      <c r="E1953" s="4"/>
      <c r="F1953" s="1"/>
      <c r="G1953" s="8"/>
      <c r="H1953" s="1"/>
      <c r="I1953" s="1"/>
      <c r="J1953" s="4"/>
      <c r="K1953" s="4"/>
      <c r="L1953" s="4"/>
      <c r="M1953" s="4"/>
      <c r="N1953" s="4"/>
      <c r="O1953" s="4"/>
      <c r="P1953" s="4"/>
      <c r="Q1953" s="4"/>
      <c r="R1953" s="58"/>
      <c r="S1953" s="61"/>
      <c r="T1953" s="4"/>
      <c r="U1953" s="9"/>
      <c r="AA1953" s="18"/>
      <c r="AC1953" s="75"/>
    </row>
    <row r="1954" spans="2:29" s="12" customFormat="1" x14ac:dyDescent="0.25">
      <c r="B1954" s="2"/>
      <c r="C1954" s="1"/>
      <c r="D1954" s="9"/>
      <c r="E1954" s="4"/>
      <c r="F1954" s="1"/>
      <c r="G1954" s="8"/>
      <c r="H1954" s="1"/>
      <c r="I1954" s="1"/>
      <c r="J1954" s="4"/>
      <c r="K1954" s="4"/>
      <c r="L1954" s="4"/>
      <c r="M1954" s="4"/>
      <c r="N1954" s="4"/>
      <c r="O1954" s="4"/>
      <c r="P1954" s="4"/>
      <c r="Q1954" s="4"/>
      <c r="R1954" s="58"/>
      <c r="S1954" s="61"/>
      <c r="T1954" s="4"/>
      <c r="U1954" s="9"/>
      <c r="AA1954" s="18"/>
      <c r="AC1954" s="75"/>
    </row>
    <row r="1955" spans="2:29" s="12" customFormat="1" x14ac:dyDescent="0.25">
      <c r="B1955" s="2"/>
      <c r="C1955" s="1"/>
      <c r="D1955" s="9"/>
      <c r="E1955" s="4"/>
      <c r="F1955" s="1"/>
      <c r="G1955" s="8"/>
      <c r="H1955" s="1"/>
      <c r="I1955" s="1"/>
      <c r="J1955" s="4"/>
      <c r="K1955" s="4"/>
      <c r="L1955" s="4"/>
      <c r="M1955" s="4"/>
      <c r="N1955" s="4"/>
      <c r="O1955" s="4"/>
      <c r="P1955" s="4"/>
      <c r="Q1955" s="4"/>
      <c r="R1955" s="58"/>
      <c r="S1955" s="61"/>
      <c r="T1955" s="4"/>
      <c r="U1955" s="9"/>
      <c r="AA1955" s="18"/>
      <c r="AC1955" s="75"/>
    </row>
    <row r="1956" spans="2:29" s="12" customFormat="1" x14ac:dyDescent="0.25">
      <c r="B1956" s="2"/>
      <c r="C1956" s="1"/>
      <c r="D1956" s="9"/>
      <c r="E1956" s="4"/>
      <c r="F1956" s="1"/>
      <c r="G1956" s="8"/>
      <c r="H1956" s="1"/>
      <c r="I1956" s="1"/>
      <c r="J1956" s="4"/>
      <c r="K1956" s="4"/>
      <c r="L1956" s="4"/>
      <c r="M1956" s="4"/>
      <c r="N1956" s="4"/>
      <c r="O1956" s="4"/>
      <c r="P1956" s="4"/>
      <c r="Q1956" s="4"/>
      <c r="R1956" s="58"/>
      <c r="S1956" s="61"/>
      <c r="T1956" s="4"/>
      <c r="U1956" s="9"/>
      <c r="AA1956" s="18"/>
      <c r="AC1956" s="75"/>
    </row>
    <row r="1957" spans="2:29" s="12" customFormat="1" x14ac:dyDescent="0.25">
      <c r="B1957" s="2"/>
      <c r="C1957" s="1"/>
      <c r="D1957" s="9"/>
      <c r="E1957" s="4"/>
      <c r="F1957" s="1"/>
      <c r="G1957" s="8"/>
      <c r="H1957" s="1"/>
      <c r="I1957" s="1"/>
      <c r="J1957" s="4"/>
      <c r="K1957" s="4"/>
      <c r="L1957" s="4"/>
      <c r="M1957" s="4"/>
      <c r="N1957" s="4"/>
      <c r="O1957" s="4"/>
      <c r="P1957" s="4"/>
      <c r="Q1957" s="4"/>
      <c r="R1957" s="58"/>
      <c r="S1957" s="61"/>
      <c r="T1957" s="4"/>
      <c r="U1957" s="9"/>
      <c r="AA1957" s="18"/>
      <c r="AC1957" s="75"/>
    </row>
    <row r="1958" spans="2:29" s="12" customFormat="1" x14ac:dyDescent="0.25">
      <c r="B1958" s="2"/>
      <c r="C1958" s="1"/>
      <c r="D1958" s="9"/>
      <c r="E1958" s="4"/>
      <c r="F1958" s="1"/>
      <c r="G1958" s="8"/>
      <c r="H1958" s="1"/>
      <c r="I1958" s="1"/>
      <c r="J1958" s="4"/>
      <c r="K1958" s="4"/>
      <c r="L1958" s="4"/>
      <c r="M1958" s="4"/>
      <c r="N1958" s="4"/>
      <c r="O1958" s="4"/>
      <c r="P1958" s="4"/>
      <c r="Q1958" s="4"/>
      <c r="R1958" s="58"/>
      <c r="S1958" s="61"/>
      <c r="T1958" s="4"/>
      <c r="U1958" s="9"/>
      <c r="AA1958" s="18"/>
      <c r="AC1958" s="75"/>
    </row>
    <row r="1959" spans="2:29" s="12" customFormat="1" x14ac:dyDescent="0.25">
      <c r="B1959" s="2"/>
      <c r="C1959" s="1"/>
      <c r="D1959" s="9"/>
      <c r="E1959" s="4"/>
      <c r="F1959" s="1"/>
      <c r="G1959" s="8"/>
      <c r="H1959" s="1"/>
      <c r="I1959" s="1"/>
      <c r="J1959" s="4"/>
      <c r="K1959" s="4"/>
      <c r="L1959" s="4"/>
      <c r="M1959" s="4"/>
      <c r="N1959" s="4"/>
      <c r="O1959" s="4"/>
      <c r="P1959" s="4"/>
      <c r="Q1959" s="4"/>
      <c r="R1959" s="58"/>
      <c r="S1959" s="61"/>
      <c r="T1959" s="4"/>
      <c r="U1959" s="9"/>
      <c r="AA1959" s="18"/>
      <c r="AC1959" s="75"/>
    </row>
    <row r="1960" spans="2:29" s="12" customFormat="1" x14ac:dyDescent="0.25">
      <c r="B1960" s="2"/>
      <c r="C1960" s="1"/>
      <c r="D1960" s="9"/>
      <c r="E1960" s="4"/>
      <c r="F1960" s="1"/>
      <c r="G1960" s="8"/>
      <c r="H1960" s="1"/>
      <c r="I1960" s="1"/>
      <c r="J1960" s="4"/>
      <c r="K1960" s="4"/>
      <c r="L1960" s="4"/>
      <c r="M1960" s="4"/>
      <c r="N1960" s="4"/>
      <c r="O1960" s="4"/>
      <c r="P1960" s="4"/>
      <c r="Q1960" s="4"/>
      <c r="R1960" s="58"/>
      <c r="S1960" s="61"/>
      <c r="T1960" s="4"/>
      <c r="U1960" s="9"/>
      <c r="AA1960" s="18"/>
      <c r="AC1960" s="75"/>
    </row>
    <row r="1961" spans="2:29" s="12" customFormat="1" x14ac:dyDescent="0.25">
      <c r="B1961" s="2"/>
      <c r="C1961" s="1"/>
      <c r="D1961" s="9"/>
      <c r="E1961" s="4"/>
      <c r="F1961" s="1"/>
      <c r="G1961" s="8"/>
      <c r="H1961" s="1"/>
      <c r="I1961" s="1"/>
      <c r="J1961" s="4"/>
      <c r="K1961" s="4"/>
      <c r="L1961" s="4"/>
      <c r="M1961" s="4"/>
      <c r="N1961" s="4"/>
      <c r="O1961" s="4"/>
      <c r="P1961" s="4"/>
      <c r="Q1961" s="4"/>
      <c r="R1961" s="58"/>
      <c r="S1961" s="61"/>
      <c r="T1961" s="4"/>
      <c r="U1961" s="9"/>
      <c r="AA1961" s="18"/>
      <c r="AC1961" s="75"/>
    </row>
    <row r="1962" spans="2:29" s="12" customFormat="1" x14ac:dyDescent="0.25">
      <c r="B1962" s="2"/>
      <c r="C1962" s="1"/>
      <c r="D1962" s="9"/>
      <c r="E1962" s="4"/>
      <c r="F1962" s="1"/>
      <c r="G1962" s="8"/>
      <c r="H1962" s="1"/>
      <c r="I1962" s="1"/>
      <c r="J1962" s="4"/>
      <c r="K1962" s="4"/>
      <c r="L1962" s="4"/>
      <c r="M1962" s="4"/>
      <c r="N1962" s="4"/>
      <c r="O1962" s="4"/>
      <c r="P1962" s="4"/>
      <c r="Q1962" s="4"/>
      <c r="R1962" s="58"/>
      <c r="S1962" s="61"/>
      <c r="T1962" s="4"/>
      <c r="U1962" s="9"/>
      <c r="AA1962" s="18"/>
      <c r="AC1962" s="75"/>
    </row>
    <row r="1963" spans="2:29" s="12" customFormat="1" x14ac:dyDescent="0.25">
      <c r="B1963" s="2"/>
      <c r="C1963" s="1"/>
      <c r="D1963" s="9"/>
      <c r="E1963" s="4"/>
      <c r="F1963" s="1"/>
      <c r="G1963" s="8"/>
      <c r="H1963" s="1"/>
      <c r="I1963" s="1"/>
      <c r="J1963" s="4"/>
      <c r="K1963" s="4"/>
      <c r="L1963" s="4"/>
      <c r="M1963" s="4"/>
      <c r="N1963" s="4"/>
      <c r="O1963" s="4"/>
      <c r="P1963" s="4"/>
      <c r="Q1963" s="4"/>
      <c r="R1963" s="58"/>
      <c r="S1963" s="61"/>
      <c r="T1963" s="4"/>
      <c r="U1963" s="9"/>
      <c r="AA1963" s="18"/>
      <c r="AC1963" s="75"/>
    </row>
    <row r="1964" spans="2:29" s="12" customFormat="1" x14ac:dyDescent="0.25">
      <c r="B1964" s="2"/>
      <c r="C1964" s="1"/>
      <c r="D1964" s="9"/>
      <c r="E1964" s="4"/>
      <c r="F1964" s="1"/>
      <c r="G1964" s="8"/>
      <c r="H1964" s="1"/>
      <c r="I1964" s="1"/>
      <c r="J1964" s="4"/>
      <c r="K1964" s="4"/>
      <c r="L1964" s="4"/>
      <c r="M1964" s="4"/>
      <c r="N1964" s="4"/>
      <c r="O1964" s="4"/>
      <c r="P1964" s="4"/>
      <c r="Q1964" s="4"/>
      <c r="R1964" s="58"/>
      <c r="S1964" s="61"/>
      <c r="T1964" s="4"/>
      <c r="U1964" s="9"/>
      <c r="AA1964" s="18"/>
      <c r="AC1964" s="75"/>
    </row>
    <row r="1965" spans="2:29" s="12" customFormat="1" x14ac:dyDescent="0.25">
      <c r="B1965" s="2"/>
      <c r="C1965" s="1"/>
      <c r="D1965" s="9"/>
      <c r="E1965" s="4"/>
      <c r="F1965" s="1"/>
      <c r="G1965" s="8"/>
      <c r="H1965" s="1"/>
      <c r="I1965" s="1"/>
      <c r="J1965" s="4"/>
      <c r="K1965" s="4"/>
      <c r="L1965" s="4"/>
      <c r="M1965" s="4"/>
      <c r="N1965" s="4"/>
      <c r="O1965" s="4"/>
      <c r="P1965" s="4"/>
      <c r="Q1965" s="4"/>
      <c r="R1965" s="58"/>
      <c r="S1965" s="61"/>
      <c r="T1965" s="4"/>
      <c r="U1965" s="9"/>
      <c r="AA1965" s="18"/>
      <c r="AC1965" s="75"/>
    </row>
    <row r="1966" spans="2:29" s="12" customFormat="1" x14ac:dyDescent="0.25">
      <c r="B1966" s="2"/>
      <c r="C1966" s="1"/>
      <c r="D1966" s="9"/>
      <c r="E1966" s="4"/>
      <c r="F1966" s="1"/>
      <c r="G1966" s="8"/>
      <c r="H1966" s="1"/>
      <c r="I1966" s="1"/>
      <c r="J1966" s="4"/>
      <c r="K1966" s="4"/>
      <c r="L1966" s="4"/>
      <c r="M1966" s="4"/>
      <c r="N1966" s="4"/>
      <c r="O1966" s="4"/>
      <c r="P1966" s="4"/>
      <c r="Q1966" s="4"/>
      <c r="R1966" s="58"/>
      <c r="S1966" s="61"/>
      <c r="T1966" s="4"/>
      <c r="U1966" s="9"/>
      <c r="AA1966" s="18"/>
      <c r="AC1966" s="75"/>
    </row>
    <row r="1967" spans="2:29" s="12" customFormat="1" x14ac:dyDescent="0.25">
      <c r="B1967" s="2"/>
      <c r="C1967" s="1"/>
      <c r="D1967" s="9"/>
      <c r="E1967" s="4"/>
      <c r="F1967" s="1"/>
      <c r="G1967" s="8"/>
      <c r="H1967" s="1"/>
      <c r="I1967" s="1"/>
      <c r="J1967" s="4"/>
      <c r="K1967" s="4"/>
      <c r="L1967" s="4"/>
      <c r="M1967" s="4"/>
      <c r="N1967" s="4"/>
      <c r="O1967" s="4"/>
      <c r="P1967" s="4"/>
      <c r="Q1967" s="4"/>
      <c r="R1967" s="58"/>
      <c r="S1967" s="61"/>
      <c r="T1967" s="4"/>
      <c r="U1967" s="9"/>
      <c r="AA1967" s="18"/>
      <c r="AC1967" s="75"/>
    </row>
    <row r="1968" spans="2:29" s="12" customFormat="1" x14ac:dyDescent="0.25">
      <c r="B1968" s="2"/>
      <c r="C1968" s="1"/>
      <c r="D1968" s="9"/>
      <c r="E1968" s="4"/>
      <c r="F1968" s="1"/>
      <c r="G1968" s="8"/>
      <c r="H1968" s="1"/>
      <c r="I1968" s="1"/>
      <c r="J1968" s="4"/>
      <c r="K1968" s="4"/>
      <c r="L1968" s="4"/>
      <c r="M1968" s="4"/>
      <c r="N1968" s="4"/>
      <c r="O1968" s="4"/>
      <c r="P1968" s="4"/>
      <c r="Q1968" s="4"/>
      <c r="R1968" s="58"/>
      <c r="S1968" s="61"/>
      <c r="T1968" s="4"/>
      <c r="U1968" s="9"/>
      <c r="AA1968" s="18"/>
      <c r="AC1968" s="75"/>
    </row>
    <row r="1969" spans="2:29" s="12" customFormat="1" x14ac:dyDescent="0.25">
      <c r="B1969" s="2"/>
      <c r="C1969" s="1"/>
      <c r="D1969" s="9"/>
      <c r="E1969" s="4"/>
      <c r="F1969" s="1"/>
      <c r="G1969" s="8"/>
      <c r="H1969" s="1"/>
      <c r="I1969" s="1"/>
      <c r="J1969" s="4"/>
      <c r="K1969" s="4"/>
      <c r="L1969" s="4"/>
      <c r="M1969" s="4"/>
      <c r="N1969" s="4"/>
      <c r="O1969" s="4"/>
      <c r="P1969" s="4"/>
      <c r="Q1969" s="4"/>
      <c r="R1969" s="58"/>
      <c r="S1969" s="61"/>
      <c r="T1969" s="4"/>
      <c r="U1969" s="9"/>
      <c r="AA1969" s="18"/>
      <c r="AC1969" s="75"/>
    </row>
    <row r="1970" spans="2:29" s="12" customFormat="1" x14ac:dyDescent="0.25">
      <c r="B1970" s="2"/>
      <c r="C1970" s="1"/>
      <c r="D1970" s="9"/>
      <c r="E1970" s="4"/>
      <c r="F1970" s="1"/>
      <c r="G1970" s="8"/>
      <c r="H1970" s="1"/>
      <c r="I1970" s="1"/>
      <c r="J1970" s="4"/>
      <c r="K1970" s="4"/>
      <c r="L1970" s="4"/>
      <c r="M1970" s="4"/>
      <c r="N1970" s="4"/>
      <c r="O1970" s="4"/>
      <c r="P1970" s="4"/>
      <c r="Q1970" s="4"/>
      <c r="R1970" s="58"/>
      <c r="S1970" s="61"/>
      <c r="T1970" s="4"/>
      <c r="U1970" s="9"/>
      <c r="AA1970" s="18"/>
      <c r="AC1970" s="75"/>
    </row>
    <row r="1971" spans="2:29" s="12" customFormat="1" x14ac:dyDescent="0.25">
      <c r="B1971" s="2"/>
      <c r="C1971" s="1"/>
      <c r="D1971" s="9"/>
      <c r="E1971" s="4"/>
      <c r="F1971" s="1"/>
      <c r="G1971" s="8"/>
      <c r="H1971" s="1"/>
      <c r="I1971" s="1"/>
      <c r="J1971" s="4"/>
      <c r="K1971" s="4"/>
      <c r="L1971" s="4"/>
      <c r="M1971" s="4"/>
      <c r="N1971" s="4"/>
      <c r="O1971" s="4"/>
      <c r="P1971" s="4"/>
      <c r="Q1971" s="4"/>
      <c r="R1971" s="58"/>
      <c r="S1971" s="61"/>
      <c r="T1971" s="4"/>
      <c r="U1971" s="9"/>
      <c r="AA1971" s="18"/>
      <c r="AC1971" s="75"/>
    </row>
    <row r="1972" spans="2:29" s="12" customFormat="1" x14ac:dyDescent="0.25">
      <c r="B1972" s="2"/>
      <c r="C1972" s="1"/>
      <c r="D1972" s="9"/>
      <c r="E1972" s="4"/>
      <c r="F1972" s="1"/>
      <c r="G1972" s="8"/>
      <c r="H1972" s="1"/>
      <c r="I1972" s="1"/>
      <c r="J1972" s="4"/>
      <c r="K1972" s="4"/>
      <c r="L1972" s="4"/>
      <c r="M1972" s="4"/>
      <c r="N1972" s="4"/>
      <c r="O1972" s="4"/>
      <c r="P1972" s="4"/>
      <c r="Q1972" s="4"/>
      <c r="R1972" s="58"/>
      <c r="S1972" s="61"/>
      <c r="T1972" s="4"/>
      <c r="U1972" s="9"/>
      <c r="AA1972" s="18"/>
      <c r="AC1972" s="75"/>
    </row>
    <row r="1973" spans="2:29" s="12" customFormat="1" x14ac:dyDescent="0.25">
      <c r="B1973" s="2"/>
      <c r="C1973" s="1"/>
      <c r="D1973" s="9"/>
      <c r="E1973" s="4"/>
      <c r="F1973" s="1"/>
      <c r="G1973" s="8"/>
      <c r="H1973" s="1"/>
      <c r="I1973" s="1"/>
      <c r="J1973" s="4"/>
      <c r="K1973" s="4"/>
      <c r="L1973" s="4"/>
      <c r="M1973" s="4"/>
      <c r="N1973" s="4"/>
      <c r="O1973" s="4"/>
      <c r="P1973" s="4"/>
      <c r="Q1973" s="4"/>
      <c r="R1973" s="58"/>
      <c r="S1973" s="61"/>
      <c r="T1973" s="4"/>
      <c r="U1973" s="9"/>
      <c r="AA1973" s="18"/>
      <c r="AC1973" s="75"/>
    </row>
    <row r="1974" spans="2:29" s="12" customFormat="1" x14ac:dyDescent="0.25">
      <c r="B1974" s="2"/>
      <c r="C1974" s="1"/>
      <c r="D1974" s="9"/>
      <c r="E1974" s="4"/>
      <c r="F1974" s="1"/>
      <c r="G1974" s="8"/>
      <c r="H1974" s="1"/>
      <c r="I1974" s="1"/>
      <c r="J1974" s="4"/>
      <c r="K1974" s="4"/>
      <c r="L1974" s="4"/>
      <c r="M1974" s="4"/>
      <c r="N1974" s="4"/>
      <c r="O1974" s="4"/>
      <c r="P1974" s="4"/>
      <c r="Q1974" s="4"/>
      <c r="R1974" s="58"/>
      <c r="S1974" s="61"/>
      <c r="T1974" s="4"/>
      <c r="U1974" s="9"/>
      <c r="AA1974" s="18"/>
      <c r="AC1974" s="75"/>
    </row>
    <row r="1975" spans="2:29" s="12" customFormat="1" x14ac:dyDescent="0.25">
      <c r="B1975" s="2"/>
      <c r="C1975" s="1"/>
      <c r="D1975" s="9"/>
      <c r="E1975" s="4"/>
      <c r="F1975" s="1"/>
      <c r="G1975" s="8"/>
      <c r="H1975" s="1"/>
      <c r="I1975" s="1"/>
      <c r="J1975" s="4"/>
      <c r="K1975" s="4"/>
      <c r="L1975" s="4"/>
      <c r="M1975" s="4"/>
      <c r="N1975" s="4"/>
      <c r="O1975" s="4"/>
      <c r="P1975" s="4"/>
      <c r="Q1975" s="4"/>
      <c r="R1975" s="58"/>
      <c r="S1975" s="61"/>
      <c r="T1975" s="4"/>
      <c r="U1975" s="9"/>
      <c r="AA1975" s="18"/>
      <c r="AC1975" s="75"/>
    </row>
    <row r="1976" spans="2:29" s="12" customFormat="1" x14ac:dyDescent="0.25">
      <c r="B1976" s="2"/>
      <c r="C1976" s="1"/>
      <c r="D1976" s="9"/>
      <c r="E1976" s="4"/>
      <c r="F1976" s="1"/>
      <c r="G1976" s="8"/>
      <c r="H1976" s="1"/>
      <c r="I1976" s="1"/>
      <c r="J1976" s="4"/>
      <c r="K1976" s="4"/>
      <c r="L1976" s="4"/>
      <c r="M1976" s="4"/>
      <c r="N1976" s="4"/>
      <c r="O1976" s="4"/>
      <c r="P1976" s="4"/>
      <c r="Q1976" s="4"/>
      <c r="R1976" s="58"/>
      <c r="S1976" s="61"/>
      <c r="T1976" s="4"/>
      <c r="U1976" s="9"/>
      <c r="AA1976" s="18"/>
      <c r="AC1976" s="75"/>
    </row>
    <row r="1977" spans="2:29" s="12" customFormat="1" x14ac:dyDescent="0.25">
      <c r="B1977" s="2"/>
      <c r="C1977" s="1"/>
      <c r="D1977" s="9"/>
      <c r="E1977" s="4"/>
      <c r="F1977" s="1"/>
      <c r="G1977" s="8"/>
      <c r="H1977" s="1"/>
      <c r="I1977" s="1"/>
      <c r="J1977" s="4"/>
      <c r="K1977" s="4"/>
      <c r="L1977" s="4"/>
      <c r="M1977" s="4"/>
      <c r="N1977" s="4"/>
      <c r="O1977" s="4"/>
      <c r="P1977" s="4"/>
      <c r="Q1977" s="4"/>
      <c r="R1977" s="58"/>
      <c r="S1977" s="61"/>
      <c r="T1977" s="4"/>
      <c r="U1977" s="9"/>
      <c r="AA1977" s="18"/>
      <c r="AC1977" s="75"/>
    </row>
    <row r="1978" spans="2:29" s="12" customFormat="1" x14ac:dyDescent="0.25">
      <c r="B1978" s="2"/>
      <c r="C1978" s="1"/>
      <c r="D1978" s="9"/>
      <c r="E1978" s="4"/>
      <c r="F1978" s="1"/>
      <c r="G1978" s="8"/>
      <c r="H1978" s="1"/>
      <c r="I1978" s="1"/>
      <c r="J1978" s="4"/>
      <c r="K1978" s="4"/>
      <c r="L1978" s="4"/>
      <c r="M1978" s="4"/>
      <c r="N1978" s="4"/>
      <c r="O1978" s="4"/>
      <c r="P1978" s="4"/>
      <c r="Q1978" s="4"/>
      <c r="R1978" s="58"/>
      <c r="S1978" s="61"/>
      <c r="T1978" s="4"/>
      <c r="U1978" s="9"/>
      <c r="AA1978" s="18"/>
      <c r="AC1978" s="75"/>
    </row>
    <row r="1979" spans="2:29" s="12" customFormat="1" x14ac:dyDescent="0.25">
      <c r="B1979" s="2"/>
      <c r="C1979" s="1"/>
      <c r="D1979" s="9"/>
      <c r="E1979" s="4"/>
      <c r="F1979" s="1"/>
      <c r="G1979" s="8"/>
      <c r="H1979" s="1"/>
      <c r="I1979" s="1"/>
      <c r="J1979" s="4"/>
      <c r="K1979" s="4"/>
      <c r="L1979" s="4"/>
      <c r="M1979" s="4"/>
      <c r="N1979" s="4"/>
      <c r="O1979" s="4"/>
      <c r="P1979" s="4"/>
      <c r="Q1979" s="4"/>
      <c r="R1979" s="58"/>
      <c r="S1979" s="61"/>
      <c r="T1979" s="4"/>
      <c r="U1979" s="9"/>
      <c r="AA1979" s="18"/>
      <c r="AC1979" s="75"/>
    </row>
    <row r="1980" spans="2:29" s="12" customFormat="1" x14ac:dyDescent="0.25">
      <c r="B1980" s="2"/>
      <c r="C1980" s="1"/>
      <c r="D1980" s="9"/>
      <c r="E1980" s="4"/>
      <c r="F1980" s="1"/>
      <c r="G1980" s="8"/>
      <c r="H1980" s="1"/>
      <c r="I1980" s="1"/>
      <c r="J1980" s="4"/>
      <c r="K1980" s="4"/>
      <c r="L1980" s="4"/>
      <c r="M1980" s="4"/>
      <c r="N1980" s="4"/>
      <c r="O1980" s="4"/>
      <c r="P1980" s="4"/>
      <c r="Q1980" s="4"/>
      <c r="R1980" s="58"/>
      <c r="S1980" s="61"/>
      <c r="T1980" s="4"/>
      <c r="U1980" s="9"/>
      <c r="AA1980" s="18"/>
      <c r="AC1980" s="75"/>
    </row>
    <row r="1981" spans="2:29" s="12" customFormat="1" x14ac:dyDescent="0.25">
      <c r="B1981" s="2"/>
      <c r="C1981" s="1"/>
      <c r="D1981" s="9"/>
      <c r="E1981" s="4"/>
      <c r="F1981" s="1"/>
      <c r="G1981" s="8"/>
      <c r="H1981" s="1"/>
      <c r="I1981" s="1"/>
      <c r="J1981" s="4"/>
      <c r="K1981" s="4"/>
      <c r="L1981" s="4"/>
      <c r="M1981" s="4"/>
      <c r="N1981" s="4"/>
      <c r="O1981" s="4"/>
      <c r="P1981" s="4"/>
      <c r="Q1981" s="4"/>
      <c r="R1981" s="58"/>
      <c r="S1981" s="61"/>
      <c r="T1981" s="4"/>
      <c r="U1981" s="9"/>
      <c r="AA1981" s="18"/>
      <c r="AC1981" s="75"/>
    </row>
    <row r="1982" spans="2:29" s="12" customFormat="1" x14ac:dyDescent="0.25">
      <c r="B1982" s="2"/>
      <c r="C1982" s="1"/>
      <c r="D1982" s="9"/>
      <c r="E1982" s="4"/>
      <c r="F1982" s="1"/>
      <c r="G1982" s="8"/>
      <c r="H1982" s="1"/>
      <c r="I1982" s="1"/>
      <c r="J1982" s="4"/>
      <c r="K1982" s="4"/>
      <c r="L1982" s="4"/>
      <c r="M1982" s="4"/>
      <c r="N1982" s="4"/>
      <c r="O1982" s="4"/>
      <c r="P1982" s="4"/>
      <c r="Q1982" s="4"/>
      <c r="R1982" s="58"/>
      <c r="S1982" s="61"/>
      <c r="T1982" s="4"/>
      <c r="U1982" s="9"/>
      <c r="AA1982" s="18"/>
      <c r="AC1982" s="75"/>
    </row>
    <row r="1983" spans="2:29" s="12" customFormat="1" x14ac:dyDescent="0.25">
      <c r="B1983" s="2"/>
      <c r="C1983" s="1"/>
      <c r="D1983" s="9"/>
      <c r="E1983" s="4"/>
      <c r="F1983" s="1"/>
      <c r="G1983" s="8"/>
      <c r="H1983" s="1"/>
      <c r="I1983" s="1"/>
      <c r="J1983" s="4"/>
      <c r="K1983" s="4"/>
      <c r="L1983" s="4"/>
      <c r="M1983" s="4"/>
      <c r="N1983" s="4"/>
      <c r="O1983" s="4"/>
      <c r="P1983" s="4"/>
      <c r="Q1983" s="4"/>
      <c r="R1983" s="58"/>
      <c r="S1983" s="61"/>
      <c r="T1983" s="4"/>
      <c r="U1983" s="9"/>
      <c r="AA1983" s="18"/>
      <c r="AC1983" s="75"/>
    </row>
    <row r="1984" spans="2:29" s="12" customFormat="1" x14ac:dyDescent="0.25">
      <c r="B1984" s="2"/>
      <c r="C1984" s="1"/>
      <c r="D1984" s="9"/>
      <c r="E1984" s="4"/>
      <c r="F1984" s="1"/>
      <c r="G1984" s="8"/>
      <c r="H1984" s="1"/>
      <c r="I1984" s="1"/>
      <c r="J1984" s="4"/>
      <c r="K1984" s="4"/>
      <c r="L1984" s="4"/>
      <c r="M1984" s="4"/>
      <c r="N1984" s="4"/>
      <c r="O1984" s="4"/>
      <c r="P1984" s="4"/>
      <c r="Q1984" s="4"/>
      <c r="R1984" s="58"/>
      <c r="S1984" s="61"/>
      <c r="T1984" s="4"/>
      <c r="U1984" s="9"/>
      <c r="AA1984" s="18"/>
      <c r="AC1984" s="75"/>
    </row>
    <row r="1985" spans="2:29" s="12" customFormat="1" x14ac:dyDescent="0.25">
      <c r="B1985" s="2"/>
      <c r="C1985" s="1"/>
      <c r="D1985" s="9"/>
      <c r="E1985" s="4"/>
      <c r="F1985" s="1"/>
      <c r="G1985" s="8"/>
      <c r="H1985" s="1"/>
      <c r="I1985" s="1"/>
      <c r="J1985" s="4"/>
      <c r="K1985" s="4"/>
      <c r="L1985" s="4"/>
      <c r="M1985" s="4"/>
      <c r="N1985" s="4"/>
      <c r="O1985" s="4"/>
      <c r="P1985" s="4"/>
      <c r="Q1985" s="4"/>
      <c r="R1985" s="58"/>
      <c r="S1985" s="61"/>
      <c r="T1985" s="4"/>
      <c r="U1985" s="9"/>
      <c r="AA1985" s="18"/>
      <c r="AC1985" s="75"/>
    </row>
    <row r="1986" spans="2:29" s="12" customFormat="1" x14ac:dyDescent="0.25">
      <c r="B1986" s="2"/>
      <c r="C1986" s="1"/>
      <c r="D1986" s="9"/>
      <c r="E1986" s="4"/>
      <c r="F1986" s="1"/>
      <c r="G1986" s="8"/>
      <c r="H1986" s="1"/>
      <c r="I1986" s="1"/>
      <c r="J1986" s="4"/>
      <c r="K1986" s="4"/>
      <c r="L1986" s="4"/>
      <c r="M1986" s="4"/>
      <c r="N1986" s="4"/>
      <c r="O1986" s="4"/>
      <c r="P1986" s="4"/>
      <c r="Q1986" s="4"/>
      <c r="R1986" s="58"/>
      <c r="S1986" s="61"/>
      <c r="T1986" s="4"/>
      <c r="U1986" s="9"/>
      <c r="AA1986" s="18"/>
      <c r="AC1986" s="75"/>
    </row>
    <row r="1987" spans="2:29" s="12" customFormat="1" x14ac:dyDescent="0.25">
      <c r="B1987" s="2"/>
      <c r="C1987" s="1"/>
      <c r="D1987" s="9"/>
      <c r="E1987" s="4"/>
      <c r="F1987" s="1"/>
      <c r="G1987" s="8"/>
      <c r="H1987" s="1"/>
      <c r="I1987" s="1"/>
      <c r="J1987" s="4"/>
      <c r="K1987" s="4"/>
      <c r="L1987" s="4"/>
      <c r="M1987" s="4"/>
      <c r="N1987" s="4"/>
      <c r="O1987" s="4"/>
      <c r="P1987" s="4"/>
      <c r="Q1987" s="4"/>
      <c r="R1987" s="58"/>
      <c r="S1987" s="61"/>
      <c r="T1987" s="4"/>
      <c r="U1987" s="9"/>
      <c r="AA1987" s="18"/>
      <c r="AC1987" s="75"/>
    </row>
    <row r="1988" spans="2:29" s="12" customFormat="1" x14ac:dyDescent="0.25">
      <c r="B1988" s="2"/>
      <c r="C1988" s="1"/>
      <c r="D1988" s="9"/>
      <c r="E1988" s="4"/>
      <c r="F1988" s="1"/>
      <c r="G1988" s="8"/>
      <c r="H1988" s="1"/>
      <c r="I1988" s="1"/>
      <c r="J1988" s="4"/>
      <c r="K1988" s="4"/>
      <c r="L1988" s="4"/>
      <c r="M1988" s="4"/>
      <c r="N1988" s="4"/>
      <c r="O1988" s="4"/>
      <c r="P1988" s="4"/>
      <c r="Q1988" s="4"/>
      <c r="R1988" s="58"/>
      <c r="S1988" s="61"/>
      <c r="T1988" s="4"/>
      <c r="U1988" s="9"/>
      <c r="AA1988" s="18"/>
      <c r="AC1988" s="75"/>
    </row>
    <row r="1989" spans="2:29" s="12" customFormat="1" x14ac:dyDescent="0.25">
      <c r="B1989" s="2"/>
      <c r="C1989" s="1"/>
      <c r="D1989" s="9"/>
      <c r="E1989" s="4"/>
      <c r="F1989" s="1"/>
      <c r="G1989" s="8"/>
      <c r="H1989" s="1"/>
      <c r="I1989" s="1"/>
      <c r="J1989" s="4"/>
      <c r="K1989" s="4"/>
      <c r="L1989" s="4"/>
      <c r="M1989" s="4"/>
      <c r="N1989" s="4"/>
      <c r="O1989" s="4"/>
      <c r="P1989" s="4"/>
      <c r="Q1989" s="4"/>
      <c r="R1989" s="58"/>
      <c r="S1989" s="61"/>
      <c r="T1989" s="4"/>
      <c r="U1989" s="9"/>
      <c r="AA1989" s="18"/>
      <c r="AC1989" s="75"/>
    </row>
    <row r="1990" spans="2:29" s="12" customFormat="1" x14ac:dyDescent="0.25">
      <c r="B1990" s="2"/>
      <c r="C1990" s="1"/>
      <c r="D1990" s="9"/>
      <c r="E1990" s="4"/>
      <c r="F1990" s="1"/>
      <c r="G1990" s="8"/>
      <c r="H1990" s="1"/>
      <c r="I1990" s="1"/>
      <c r="J1990" s="4"/>
      <c r="K1990" s="4"/>
      <c r="L1990" s="4"/>
      <c r="M1990" s="4"/>
      <c r="N1990" s="4"/>
      <c r="O1990" s="4"/>
      <c r="P1990" s="4"/>
      <c r="Q1990" s="4"/>
      <c r="R1990" s="58"/>
      <c r="S1990" s="61"/>
      <c r="T1990" s="4"/>
      <c r="U1990" s="9"/>
      <c r="AA1990" s="18"/>
      <c r="AC1990" s="75"/>
    </row>
    <row r="1991" spans="2:29" s="12" customFormat="1" x14ac:dyDescent="0.25">
      <c r="B1991" s="2"/>
      <c r="C1991" s="1"/>
      <c r="D1991" s="9"/>
      <c r="E1991" s="4"/>
      <c r="F1991" s="1"/>
      <c r="G1991" s="8"/>
      <c r="H1991" s="1"/>
      <c r="I1991" s="1"/>
      <c r="J1991" s="4"/>
      <c r="K1991" s="4"/>
      <c r="L1991" s="4"/>
      <c r="M1991" s="4"/>
      <c r="N1991" s="4"/>
      <c r="O1991" s="4"/>
      <c r="P1991" s="4"/>
      <c r="Q1991" s="4"/>
      <c r="R1991" s="58"/>
      <c r="S1991" s="61"/>
      <c r="T1991" s="4"/>
      <c r="U1991" s="9"/>
      <c r="AA1991" s="18"/>
      <c r="AC1991" s="75"/>
    </row>
    <row r="1992" spans="2:29" s="12" customFormat="1" x14ac:dyDescent="0.25">
      <c r="B1992" s="2"/>
      <c r="C1992" s="1"/>
      <c r="D1992" s="9"/>
      <c r="E1992" s="4"/>
      <c r="F1992" s="1"/>
      <c r="G1992" s="8"/>
      <c r="H1992" s="1"/>
      <c r="I1992" s="1"/>
      <c r="J1992" s="4"/>
      <c r="K1992" s="4"/>
      <c r="L1992" s="4"/>
      <c r="M1992" s="4"/>
      <c r="N1992" s="4"/>
      <c r="O1992" s="4"/>
      <c r="P1992" s="4"/>
      <c r="Q1992" s="4"/>
      <c r="R1992" s="58"/>
      <c r="S1992" s="61"/>
      <c r="T1992" s="4"/>
      <c r="U1992" s="9"/>
      <c r="AA1992" s="18"/>
      <c r="AC1992" s="75"/>
    </row>
    <row r="1993" spans="2:29" s="12" customFormat="1" x14ac:dyDescent="0.25">
      <c r="B1993" s="2"/>
      <c r="C1993" s="1"/>
      <c r="D1993" s="9"/>
      <c r="E1993" s="4"/>
      <c r="F1993" s="1"/>
      <c r="G1993" s="8"/>
      <c r="H1993" s="1"/>
      <c r="I1993" s="1"/>
      <c r="J1993" s="4"/>
      <c r="K1993" s="4"/>
      <c r="L1993" s="4"/>
      <c r="M1993" s="4"/>
      <c r="N1993" s="4"/>
      <c r="O1993" s="4"/>
      <c r="P1993" s="4"/>
      <c r="Q1993" s="4"/>
      <c r="R1993" s="58"/>
      <c r="S1993" s="61"/>
      <c r="T1993" s="4"/>
      <c r="U1993" s="9"/>
      <c r="AA1993" s="18"/>
      <c r="AC1993" s="75"/>
    </row>
    <row r="1994" spans="2:29" s="12" customFormat="1" x14ac:dyDescent="0.25">
      <c r="B1994" s="2"/>
      <c r="C1994" s="1"/>
      <c r="D1994" s="9"/>
      <c r="E1994" s="4"/>
      <c r="F1994" s="1"/>
      <c r="G1994" s="8"/>
      <c r="H1994" s="1"/>
      <c r="I1994" s="1"/>
      <c r="J1994" s="4"/>
      <c r="K1994" s="4"/>
      <c r="L1994" s="4"/>
      <c r="M1994" s="4"/>
      <c r="N1994" s="4"/>
      <c r="O1994" s="4"/>
      <c r="P1994" s="4"/>
      <c r="Q1994" s="4"/>
      <c r="R1994" s="58"/>
      <c r="S1994" s="61"/>
      <c r="T1994" s="4"/>
      <c r="U1994" s="9"/>
      <c r="AA1994" s="18"/>
      <c r="AC1994" s="75"/>
    </row>
    <row r="1995" spans="2:29" s="12" customFormat="1" x14ac:dyDescent="0.25">
      <c r="B1995" s="2"/>
      <c r="C1995" s="1"/>
      <c r="D1995" s="9"/>
      <c r="E1995" s="4"/>
      <c r="F1995" s="1"/>
      <c r="G1995" s="8"/>
      <c r="H1995" s="1"/>
      <c r="I1995" s="1"/>
      <c r="J1995" s="4"/>
      <c r="K1995" s="4"/>
      <c r="L1995" s="4"/>
      <c r="M1995" s="4"/>
      <c r="N1995" s="4"/>
      <c r="O1995" s="4"/>
      <c r="P1995" s="4"/>
      <c r="Q1995" s="4"/>
      <c r="R1995" s="58"/>
      <c r="S1995" s="61"/>
      <c r="T1995" s="4"/>
      <c r="U1995" s="9"/>
      <c r="AA1995" s="18"/>
      <c r="AC1995" s="75"/>
    </row>
    <row r="1996" spans="2:29" s="12" customFormat="1" x14ac:dyDescent="0.25">
      <c r="B1996" s="2"/>
      <c r="C1996" s="1"/>
      <c r="D1996" s="9"/>
      <c r="E1996" s="4"/>
      <c r="F1996" s="1"/>
      <c r="G1996" s="8"/>
      <c r="H1996" s="1"/>
      <c r="I1996" s="1"/>
      <c r="J1996" s="4"/>
      <c r="K1996" s="4"/>
      <c r="L1996" s="4"/>
      <c r="M1996" s="4"/>
      <c r="N1996" s="4"/>
      <c r="O1996" s="4"/>
      <c r="P1996" s="4"/>
      <c r="Q1996" s="4"/>
      <c r="R1996" s="58"/>
      <c r="S1996" s="61"/>
      <c r="T1996" s="4"/>
      <c r="U1996" s="9"/>
      <c r="AA1996" s="18"/>
      <c r="AC1996" s="75"/>
    </row>
    <row r="1997" spans="2:29" s="12" customFormat="1" x14ac:dyDescent="0.25">
      <c r="B1997" s="2"/>
      <c r="C1997" s="1"/>
      <c r="D1997" s="9"/>
      <c r="E1997" s="4"/>
      <c r="F1997" s="1"/>
      <c r="G1997" s="8"/>
      <c r="H1997" s="1"/>
      <c r="I1997" s="1"/>
      <c r="J1997" s="4"/>
      <c r="K1997" s="4"/>
      <c r="L1997" s="4"/>
      <c r="M1997" s="4"/>
      <c r="N1997" s="4"/>
      <c r="O1997" s="4"/>
      <c r="P1997" s="4"/>
      <c r="Q1997" s="4"/>
      <c r="R1997" s="58"/>
      <c r="S1997" s="61"/>
      <c r="T1997" s="4"/>
      <c r="U1997" s="9"/>
      <c r="AA1997" s="18"/>
      <c r="AC1997" s="75"/>
    </row>
    <row r="1998" spans="2:29" s="12" customFormat="1" x14ac:dyDescent="0.25">
      <c r="B1998" s="2"/>
      <c r="C1998" s="1"/>
      <c r="D1998" s="9"/>
      <c r="E1998" s="4"/>
      <c r="F1998" s="1"/>
      <c r="G1998" s="8"/>
      <c r="H1998" s="1"/>
      <c r="I1998" s="1"/>
      <c r="J1998" s="4"/>
      <c r="K1998" s="4"/>
      <c r="L1998" s="4"/>
      <c r="M1998" s="4"/>
      <c r="N1998" s="4"/>
      <c r="O1998" s="4"/>
      <c r="P1998" s="4"/>
      <c r="Q1998" s="4"/>
      <c r="R1998" s="58"/>
      <c r="S1998" s="61"/>
      <c r="T1998" s="4"/>
      <c r="U1998" s="9"/>
      <c r="AA1998" s="18"/>
      <c r="AC1998" s="75"/>
    </row>
    <row r="1999" spans="2:29" s="12" customFormat="1" x14ac:dyDescent="0.25">
      <c r="B1999" s="2"/>
      <c r="C1999" s="1"/>
      <c r="D1999" s="9"/>
      <c r="E1999" s="4"/>
      <c r="F1999" s="1"/>
      <c r="G1999" s="8"/>
      <c r="H1999" s="1"/>
      <c r="I1999" s="1"/>
      <c r="J1999" s="4"/>
      <c r="K1999" s="4"/>
      <c r="L1999" s="4"/>
      <c r="M1999" s="4"/>
      <c r="N1999" s="4"/>
      <c r="O1999" s="4"/>
      <c r="P1999" s="4"/>
      <c r="Q1999" s="4"/>
      <c r="R1999" s="58"/>
      <c r="S1999" s="61"/>
      <c r="T1999" s="4"/>
      <c r="U1999" s="9"/>
      <c r="AA1999" s="18"/>
      <c r="AC1999" s="75"/>
    </row>
    <row r="2000" spans="2:29" s="12" customFormat="1" x14ac:dyDescent="0.25">
      <c r="B2000" s="2"/>
      <c r="C2000" s="1"/>
      <c r="D2000" s="9"/>
      <c r="E2000" s="4"/>
      <c r="F2000" s="1"/>
      <c r="G2000" s="8"/>
      <c r="H2000" s="1"/>
      <c r="I2000" s="1"/>
      <c r="J2000" s="4"/>
      <c r="K2000" s="4"/>
      <c r="L2000" s="4"/>
      <c r="M2000" s="4"/>
      <c r="N2000" s="4"/>
      <c r="O2000" s="4"/>
      <c r="P2000" s="4"/>
      <c r="Q2000" s="4"/>
      <c r="R2000" s="58"/>
      <c r="S2000" s="61"/>
      <c r="T2000" s="4"/>
      <c r="U2000" s="9"/>
      <c r="AA2000" s="18"/>
      <c r="AC2000" s="75"/>
    </row>
    <row r="2001" spans="2:29" s="12" customFormat="1" x14ac:dyDescent="0.25">
      <c r="B2001" s="2"/>
      <c r="C2001" s="1"/>
      <c r="D2001" s="9"/>
      <c r="E2001" s="4"/>
      <c r="F2001" s="1"/>
      <c r="G2001" s="8"/>
      <c r="H2001" s="1"/>
      <c r="I2001" s="1"/>
      <c r="J2001" s="4"/>
      <c r="K2001" s="4"/>
      <c r="L2001" s="4"/>
      <c r="M2001" s="4"/>
      <c r="N2001" s="4"/>
      <c r="O2001" s="4"/>
      <c r="P2001" s="4"/>
      <c r="Q2001" s="4"/>
      <c r="R2001" s="58"/>
      <c r="S2001" s="61"/>
      <c r="T2001" s="4"/>
      <c r="U2001" s="9"/>
      <c r="AA2001" s="18"/>
      <c r="AC2001" s="75"/>
    </row>
    <row r="2002" spans="2:29" s="12" customFormat="1" x14ac:dyDescent="0.25">
      <c r="B2002" s="2"/>
      <c r="C2002" s="1"/>
      <c r="D2002" s="9"/>
      <c r="E2002" s="4"/>
      <c r="F2002" s="1"/>
      <c r="G2002" s="8"/>
      <c r="H2002" s="1"/>
      <c r="I2002" s="1"/>
      <c r="J2002" s="4"/>
      <c r="K2002" s="4"/>
      <c r="L2002" s="4"/>
      <c r="M2002" s="4"/>
      <c r="N2002" s="4"/>
      <c r="O2002" s="4"/>
      <c r="P2002" s="4"/>
      <c r="Q2002" s="4"/>
      <c r="R2002" s="58"/>
      <c r="S2002" s="61"/>
      <c r="T2002" s="4"/>
      <c r="U2002" s="9"/>
      <c r="AA2002" s="18"/>
      <c r="AC2002" s="75"/>
    </row>
    <row r="2003" spans="2:29" s="12" customFormat="1" x14ac:dyDescent="0.25">
      <c r="B2003" s="2"/>
      <c r="C2003" s="1"/>
      <c r="D2003" s="9"/>
      <c r="E2003" s="4"/>
      <c r="F2003" s="1"/>
      <c r="G2003" s="8"/>
      <c r="H2003" s="1"/>
      <c r="I2003" s="1"/>
      <c r="J2003" s="4"/>
      <c r="K2003" s="4"/>
      <c r="L2003" s="4"/>
      <c r="M2003" s="4"/>
      <c r="N2003" s="4"/>
      <c r="O2003" s="4"/>
      <c r="P2003" s="4"/>
      <c r="Q2003" s="4"/>
      <c r="R2003" s="58"/>
      <c r="S2003" s="61"/>
      <c r="T2003" s="4"/>
      <c r="U2003" s="9"/>
      <c r="AA2003" s="18"/>
      <c r="AC2003" s="75"/>
    </row>
    <row r="2004" spans="2:29" s="12" customFormat="1" x14ac:dyDescent="0.25">
      <c r="B2004" s="2"/>
      <c r="C2004" s="1"/>
      <c r="D2004" s="9"/>
      <c r="E2004" s="4"/>
      <c r="F2004" s="1"/>
      <c r="G2004" s="8"/>
      <c r="H2004" s="1"/>
      <c r="I2004" s="1"/>
      <c r="J2004" s="4"/>
      <c r="K2004" s="4"/>
      <c r="L2004" s="4"/>
      <c r="M2004" s="4"/>
      <c r="N2004" s="4"/>
      <c r="O2004" s="4"/>
      <c r="P2004" s="4"/>
      <c r="Q2004" s="4"/>
      <c r="R2004" s="58"/>
      <c r="S2004" s="61"/>
      <c r="T2004" s="4"/>
      <c r="U2004" s="9"/>
      <c r="AA2004" s="18"/>
      <c r="AC2004" s="75"/>
    </row>
    <row r="2005" spans="2:29" s="12" customFormat="1" x14ac:dyDescent="0.25">
      <c r="B2005" s="2"/>
      <c r="C2005" s="1"/>
      <c r="D2005" s="9"/>
      <c r="E2005" s="4"/>
      <c r="F2005" s="1"/>
      <c r="G2005" s="8"/>
      <c r="H2005" s="1"/>
      <c r="I2005" s="1"/>
      <c r="J2005" s="4"/>
      <c r="K2005" s="4"/>
      <c r="L2005" s="4"/>
      <c r="M2005" s="4"/>
      <c r="N2005" s="4"/>
      <c r="O2005" s="4"/>
      <c r="P2005" s="4"/>
      <c r="Q2005" s="4"/>
      <c r="R2005" s="58"/>
      <c r="S2005" s="61"/>
      <c r="T2005" s="4"/>
      <c r="U2005" s="9"/>
      <c r="AA2005" s="18"/>
      <c r="AC2005" s="75"/>
    </row>
    <row r="2006" spans="2:29" s="12" customFormat="1" x14ac:dyDescent="0.25">
      <c r="B2006" s="2"/>
      <c r="C2006" s="1"/>
      <c r="D2006" s="9"/>
      <c r="E2006" s="4"/>
      <c r="F2006" s="1"/>
      <c r="G2006" s="8"/>
      <c r="H2006" s="1"/>
      <c r="I2006" s="1"/>
      <c r="J2006" s="4"/>
      <c r="K2006" s="4"/>
      <c r="L2006" s="4"/>
      <c r="M2006" s="4"/>
      <c r="N2006" s="4"/>
      <c r="O2006" s="4"/>
      <c r="P2006" s="4"/>
      <c r="Q2006" s="4"/>
      <c r="R2006" s="58"/>
      <c r="S2006" s="61"/>
      <c r="T2006" s="4"/>
      <c r="U2006" s="9"/>
      <c r="AA2006" s="18"/>
      <c r="AC2006" s="75"/>
    </row>
    <row r="2007" spans="2:29" s="12" customFormat="1" x14ac:dyDescent="0.25">
      <c r="B2007" s="2"/>
      <c r="C2007" s="1"/>
      <c r="D2007" s="9"/>
      <c r="E2007" s="4"/>
      <c r="F2007" s="1"/>
      <c r="G2007" s="8"/>
      <c r="H2007" s="1"/>
      <c r="I2007" s="1"/>
      <c r="J2007" s="4"/>
      <c r="K2007" s="4"/>
      <c r="L2007" s="4"/>
      <c r="M2007" s="4"/>
      <c r="N2007" s="4"/>
      <c r="O2007" s="4"/>
      <c r="P2007" s="4"/>
      <c r="Q2007" s="4"/>
      <c r="R2007" s="58"/>
      <c r="S2007" s="61"/>
      <c r="T2007" s="4"/>
      <c r="U2007" s="9"/>
      <c r="AA2007" s="18"/>
      <c r="AC2007" s="75"/>
    </row>
    <row r="2008" spans="2:29" s="12" customFormat="1" x14ac:dyDescent="0.25">
      <c r="B2008" s="2"/>
      <c r="C2008" s="1"/>
      <c r="D2008" s="9"/>
      <c r="E2008" s="4"/>
      <c r="F2008" s="1"/>
      <c r="G2008" s="8"/>
      <c r="H2008" s="1"/>
      <c r="I2008" s="1"/>
      <c r="J2008" s="4"/>
      <c r="K2008" s="4"/>
      <c r="L2008" s="4"/>
      <c r="M2008" s="4"/>
      <c r="N2008" s="4"/>
      <c r="O2008" s="4"/>
      <c r="P2008" s="4"/>
      <c r="Q2008" s="4"/>
      <c r="R2008" s="58"/>
      <c r="S2008" s="61"/>
      <c r="T2008" s="4"/>
      <c r="U2008" s="9"/>
      <c r="AA2008" s="18"/>
      <c r="AC2008" s="75"/>
    </row>
    <row r="2009" spans="2:29" s="12" customFormat="1" x14ac:dyDescent="0.25">
      <c r="B2009" s="2"/>
      <c r="C2009" s="1"/>
      <c r="D2009" s="9"/>
      <c r="E2009" s="4"/>
      <c r="F2009" s="1"/>
      <c r="G2009" s="8"/>
      <c r="H2009" s="1"/>
      <c r="I2009" s="1"/>
      <c r="J2009" s="4"/>
      <c r="K2009" s="4"/>
      <c r="L2009" s="4"/>
      <c r="M2009" s="4"/>
      <c r="N2009" s="4"/>
      <c r="O2009" s="4"/>
      <c r="P2009" s="4"/>
      <c r="Q2009" s="4"/>
      <c r="R2009" s="58"/>
      <c r="S2009" s="61"/>
      <c r="T2009" s="4"/>
      <c r="U2009" s="9"/>
      <c r="AA2009" s="18"/>
      <c r="AC2009" s="75"/>
    </row>
    <row r="2010" spans="2:29" s="12" customFormat="1" x14ac:dyDescent="0.25">
      <c r="B2010" s="2"/>
      <c r="C2010" s="1"/>
      <c r="D2010" s="9"/>
      <c r="E2010" s="4"/>
      <c r="F2010" s="1"/>
      <c r="G2010" s="8"/>
      <c r="H2010" s="1"/>
      <c r="I2010" s="1"/>
      <c r="J2010" s="4"/>
      <c r="K2010" s="4"/>
      <c r="L2010" s="4"/>
      <c r="M2010" s="4"/>
      <c r="N2010" s="4"/>
      <c r="O2010" s="4"/>
      <c r="P2010" s="4"/>
      <c r="Q2010" s="4"/>
      <c r="R2010" s="58"/>
      <c r="S2010" s="61"/>
      <c r="T2010" s="4"/>
      <c r="U2010" s="9"/>
      <c r="AA2010" s="18"/>
      <c r="AC2010" s="75"/>
    </row>
    <row r="2011" spans="2:29" s="12" customFormat="1" x14ac:dyDescent="0.25">
      <c r="B2011" s="2"/>
      <c r="C2011" s="1"/>
      <c r="D2011" s="9"/>
      <c r="E2011" s="4"/>
      <c r="F2011" s="1"/>
      <c r="G2011" s="8"/>
      <c r="H2011" s="1"/>
      <c r="I2011" s="1"/>
      <c r="J2011" s="4"/>
      <c r="K2011" s="4"/>
      <c r="L2011" s="4"/>
      <c r="M2011" s="4"/>
      <c r="N2011" s="4"/>
      <c r="O2011" s="4"/>
      <c r="P2011" s="4"/>
      <c r="Q2011" s="4"/>
      <c r="R2011" s="58"/>
      <c r="S2011" s="61"/>
      <c r="T2011" s="4"/>
      <c r="U2011" s="9"/>
      <c r="AA2011" s="18"/>
      <c r="AC2011" s="75"/>
    </row>
    <row r="2012" spans="2:29" s="12" customFormat="1" x14ac:dyDescent="0.25">
      <c r="B2012" s="2"/>
      <c r="C2012" s="1"/>
      <c r="D2012" s="9"/>
      <c r="E2012" s="4"/>
      <c r="F2012" s="1"/>
      <c r="G2012" s="8"/>
      <c r="H2012" s="1"/>
      <c r="I2012" s="1"/>
      <c r="J2012" s="4"/>
      <c r="K2012" s="4"/>
      <c r="L2012" s="4"/>
      <c r="M2012" s="4"/>
      <c r="N2012" s="4"/>
      <c r="O2012" s="4"/>
      <c r="P2012" s="4"/>
      <c r="Q2012" s="4"/>
      <c r="R2012" s="58"/>
      <c r="S2012" s="61"/>
      <c r="T2012" s="4"/>
      <c r="U2012" s="9"/>
      <c r="AA2012" s="18"/>
      <c r="AC2012" s="75"/>
    </row>
    <row r="2013" spans="2:29" s="12" customFormat="1" x14ac:dyDescent="0.25">
      <c r="B2013" s="2"/>
      <c r="C2013" s="1"/>
      <c r="D2013" s="9"/>
      <c r="E2013" s="4"/>
      <c r="F2013" s="1"/>
      <c r="G2013" s="8"/>
      <c r="H2013" s="1"/>
      <c r="I2013" s="1"/>
      <c r="J2013" s="4"/>
      <c r="K2013" s="4"/>
      <c r="L2013" s="4"/>
      <c r="M2013" s="4"/>
      <c r="N2013" s="4"/>
      <c r="O2013" s="4"/>
      <c r="P2013" s="4"/>
      <c r="Q2013" s="4"/>
      <c r="R2013" s="58"/>
      <c r="S2013" s="61"/>
      <c r="T2013" s="4"/>
      <c r="U2013" s="9"/>
      <c r="AA2013" s="18"/>
      <c r="AC2013" s="75"/>
    </row>
    <row r="2014" spans="2:29" s="12" customFormat="1" x14ac:dyDescent="0.25">
      <c r="B2014" s="2"/>
      <c r="C2014" s="1"/>
      <c r="D2014" s="9"/>
      <c r="E2014" s="4"/>
      <c r="F2014" s="1"/>
      <c r="G2014" s="8"/>
      <c r="H2014" s="1"/>
      <c r="I2014" s="1"/>
      <c r="J2014" s="4"/>
      <c r="K2014" s="4"/>
      <c r="L2014" s="4"/>
      <c r="M2014" s="4"/>
      <c r="N2014" s="4"/>
      <c r="O2014" s="4"/>
      <c r="P2014" s="4"/>
      <c r="Q2014" s="4"/>
      <c r="R2014" s="58"/>
      <c r="S2014" s="61"/>
      <c r="T2014" s="4"/>
      <c r="U2014" s="9"/>
      <c r="AA2014" s="18"/>
      <c r="AC2014" s="75"/>
    </row>
    <row r="2015" spans="2:29" s="12" customFormat="1" x14ac:dyDescent="0.25">
      <c r="B2015" s="2"/>
      <c r="C2015" s="1"/>
      <c r="D2015" s="9"/>
      <c r="E2015" s="4"/>
      <c r="F2015" s="1"/>
      <c r="G2015" s="8"/>
      <c r="H2015" s="1"/>
      <c r="I2015" s="1"/>
      <c r="J2015" s="4"/>
      <c r="K2015" s="4"/>
      <c r="L2015" s="4"/>
      <c r="M2015" s="4"/>
      <c r="N2015" s="4"/>
      <c r="O2015" s="4"/>
      <c r="P2015" s="4"/>
      <c r="Q2015" s="4"/>
      <c r="R2015" s="58"/>
      <c r="S2015" s="61"/>
      <c r="T2015" s="4"/>
      <c r="U2015" s="9"/>
      <c r="AA2015" s="18"/>
      <c r="AC2015" s="75"/>
    </row>
    <row r="2016" spans="2:29" s="12" customFormat="1" x14ac:dyDescent="0.25">
      <c r="B2016" s="2"/>
      <c r="C2016" s="1"/>
      <c r="D2016" s="9"/>
      <c r="E2016" s="4"/>
      <c r="F2016" s="1"/>
      <c r="G2016" s="8"/>
      <c r="H2016" s="1"/>
      <c r="I2016" s="1"/>
      <c r="J2016" s="4"/>
      <c r="K2016" s="4"/>
      <c r="L2016" s="4"/>
      <c r="M2016" s="4"/>
      <c r="N2016" s="4"/>
      <c r="O2016" s="4"/>
      <c r="P2016" s="4"/>
      <c r="Q2016" s="4"/>
      <c r="R2016" s="58"/>
      <c r="S2016" s="61"/>
      <c r="T2016" s="4"/>
      <c r="U2016" s="9"/>
      <c r="AA2016" s="18"/>
      <c r="AC2016" s="75"/>
    </row>
    <row r="2017" spans="2:29" s="12" customFormat="1" x14ac:dyDescent="0.25">
      <c r="B2017" s="2"/>
      <c r="C2017" s="1"/>
      <c r="D2017" s="9"/>
      <c r="E2017" s="4"/>
      <c r="F2017" s="1"/>
      <c r="G2017" s="8"/>
      <c r="H2017" s="1"/>
      <c r="I2017" s="1"/>
      <c r="J2017" s="4"/>
      <c r="K2017" s="4"/>
      <c r="L2017" s="4"/>
      <c r="M2017" s="4"/>
      <c r="N2017" s="4"/>
      <c r="O2017" s="4"/>
      <c r="P2017" s="4"/>
      <c r="Q2017" s="4"/>
      <c r="R2017" s="58"/>
      <c r="S2017" s="61"/>
      <c r="T2017" s="4"/>
      <c r="U2017" s="9"/>
      <c r="AA2017" s="18"/>
      <c r="AC2017" s="75"/>
    </row>
    <row r="2018" spans="2:29" s="12" customFormat="1" x14ac:dyDescent="0.25">
      <c r="B2018" s="2"/>
      <c r="C2018" s="1"/>
      <c r="D2018" s="9"/>
      <c r="E2018" s="4"/>
      <c r="F2018" s="1"/>
      <c r="G2018" s="8"/>
      <c r="H2018" s="1"/>
      <c r="I2018" s="1"/>
      <c r="J2018" s="4"/>
      <c r="K2018" s="4"/>
      <c r="L2018" s="4"/>
      <c r="M2018" s="4"/>
      <c r="N2018" s="4"/>
      <c r="O2018" s="4"/>
      <c r="P2018" s="4"/>
      <c r="Q2018" s="4"/>
      <c r="R2018" s="58"/>
      <c r="S2018" s="61"/>
      <c r="T2018" s="4"/>
      <c r="U2018" s="9"/>
      <c r="AA2018" s="18"/>
      <c r="AC2018" s="75"/>
    </row>
    <row r="2019" spans="2:29" s="12" customFormat="1" x14ac:dyDescent="0.25">
      <c r="B2019" s="2"/>
      <c r="C2019" s="1"/>
      <c r="D2019" s="9"/>
      <c r="E2019" s="4"/>
      <c r="F2019" s="1"/>
      <c r="G2019" s="8"/>
      <c r="H2019" s="1"/>
      <c r="I2019" s="1"/>
      <c r="J2019" s="4"/>
      <c r="K2019" s="4"/>
      <c r="L2019" s="4"/>
      <c r="M2019" s="4"/>
      <c r="N2019" s="4"/>
      <c r="O2019" s="4"/>
      <c r="P2019" s="4"/>
      <c r="Q2019" s="4"/>
      <c r="R2019" s="58"/>
      <c r="S2019" s="61"/>
      <c r="T2019" s="4"/>
      <c r="U2019" s="9"/>
      <c r="AA2019" s="18"/>
      <c r="AC2019" s="75"/>
    </row>
    <row r="2020" spans="2:29" s="12" customFormat="1" x14ac:dyDescent="0.25">
      <c r="B2020" s="2"/>
      <c r="C2020" s="1"/>
      <c r="D2020" s="9"/>
      <c r="E2020" s="4"/>
      <c r="F2020" s="1"/>
      <c r="G2020" s="8"/>
      <c r="H2020" s="1"/>
      <c r="I2020" s="1"/>
      <c r="J2020" s="4"/>
      <c r="K2020" s="4"/>
      <c r="L2020" s="4"/>
      <c r="M2020" s="4"/>
      <c r="N2020" s="4"/>
      <c r="O2020" s="4"/>
      <c r="P2020" s="4"/>
      <c r="Q2020" s="4"/>
      <c r="R2020" s="58"/>
      <c r="S2020" s="61"/>
      <c r="T2020" s="4"/>
      <c r="U2020" s="9"/>
      <c r="AA2020" s="18"/>
      <c r="AC2020" s="75"/>
    </row>
    <row r="2021" spans="2:29" s="12" customFormat="1" x14ac:dyDescent="0.25">
      <c r="B2021" s="2"/>
      <c r="C2021" s="1"/>
      <c r="D2021" s="9"/>
      <c r="E2021" s="4"/>
      <c r="F2021" s="1"/>
      <c r="G2021" s="8"/>
      <c r="H2021" s="1"/>
      <c r="I2021" s="1"/>
      <c r="J2021" s="4"/>
      <c r="K2021" s="4"/>
      <c r="L2021" s="4"/>
      <c r="M2021" s="4"/>
      <c r="N2021" s="4"/>
      <c r="O2021" s="4"/>
      <c r="P2021" s="4"/>
      <c r="Q2021" s="4"/>
      <c r="R2021" s="58"/>
      <c r="S2021" s="61"/>
      <c r="T2021" s="4"/>
      <c r="U2021" s="9"/>
      <c r="AA2021" s="18"/>
      <c r="AC2021" s="75"/>
    </row>
    <row r="2022" spans="2:29" s="12" customFormat="1" x14ac:dyDescent="0.25">
      <c r="B2022" s="2"/>
      <c r="C2022" s="1"/>
      <c r="D2022" s="9"/>
      <c r="E2022" s="4"/>
      <c r="F2022" s="1"/>
      <c r="G2022" s="8"/>
      <c r="H2022" s="1"/>
      <c r="I2022" s="1"/>
      <c r="J2022" s="4"/>
      <c r="K2022" s="4"/>
      <c r="L2022" s="4"/>
      <c r="M2022" s="4"/>
      <c r="N2022" s="4"/>
      <c r="O2022" s="4"/>
      <c r="P2022" s="4"/>
      <c r="Q2022" s="4"/>
      <c r="R2022" s="58"/>
      <c r="S2022" s="61"/>
      <c r="T2022" s="4"/>
      <c r="U2022" s="9"/>
      <c r="AA2022" s="18"/>
      <c r="AC2022" s="75"/>
    </row>
    <row r="2023" spans="2:29" s="12" customFormat="1" x14ac:dyDescent="0.25">
      <c r="B2023" s="2"/>
      <c r="C2023" s="1"/>
      <c r="D2023" s="9"/>
      <c r="E2023" s="4"/>
      <c r="F2023" s="1"/>
      <c r="G2023" s="8"/>
      <c r="H2023" s="1"/>
      <c r="I2023" s="1"/>
      <c r="J2023" s="4"/>
      <c r="K2023" s="4"/>
      <c r="L2023" s="4"/>
      <c r="M2023" s="4"/>
      <c r="N2023" s="4"/>
      <c r="O2023" s="4"/>
      <c r="P2023" s="4"/>
      <c r="Q2023" s="4"/>
      <c r="R2023" s="58"/>
      <c r="S2023" s="61"/>
      <c r="T2023" s="4"/>
      <c r="U2023" s="9"/>
      <c r="AA2023" s="18"/>
      <c r="AC2023" s="75"/>
    </row>
    <row r="2024" spans="2:29" s="12" customFormat="1" x14ac:dyDescent="0.25">
      <c r="B2024" s="2"/>
      <c r="C2024" s="1"/>
      <c r="D2024" s="9"/>
      <c r="E2024" s="4"/>
      <c r="F2024" s="1"/>
      <c r="G2024" s="8"/>
      <c r="H2024" s="1"/>
      <c r="I2024" s="1"/>
      <c r="J2024" s="4"/>
      <c r="K2024" s="4"/>
      <c r="L2024" s="4"/>
      <c r="M2024" s="4"/>
      <c r="N2024" s="4"/>
      <c r="O2024" s="4"/>
      <c r="P2024" s="4"/>
      <c r="Q2024" s="4"/>
      <c r="R2024" s="58"/>
      <c r="S2024" s="61"/>
      <c r="T2024" s="4"/>
      <c r="U2024" s="9"/>
      <c r="AA2024" s="18"/>
      <c r="AC2024" s="75"/>
    </row>
    <row r="2025" spans="2:29" s="12" customFormat="1" x14ac:dyDescent="0.25">
      <c r="B2025" s="2"/>
      <c r="C2025" s="1"/>
      <c r="D2025" s="9"/>
      <c r="E2025" s="4"/>
      <c r="F2025" s="1"/>
      <c r="G2025" s="8"/>
      <c r="H2025" s="1"/>
      <c r="I2025" s="1"/>
      <c r="J2025" s="4"/>
      <c r="K2025" s="4"/>
      <c r="L2025" s="4"/>
      <c r="M2025" s="4"/>
      <c r="N2025" s="4"/>
      <c r="O2025" s="4"/>
      <c r="P2025" s="4"/>
      <c r="Q2025" s="4"/>
      <c r="R2025" s="58"/>
      <c r="S2025" s="61"/>
      <c r="T2025" s="4"/>
      <c r="U2025" s="9"/>
      <c r="AA2025" s="18"/>
      <c r="AC2025" s="75"/>
    </row>
    <row r="2026" spans="2:29" s="12" customFormat="1" x14ac:dyDescent="0.25">
      <c r="B2026" s="2"/>
      <c r="C2026" s="1"/>
      <c r="D2026" s="9"/>
      <c r="E2026" s="4"/>
      <c r="F2026" s="1"/>
      <c r="G2026" s="8"/>
      <c r="H2026" s="1"/>
      <c r="I2026" s="1"/>
      <c r="J2026" s="4"/>
      <c r="K2026" s="4"/>
      <c r="L2026" s="4"/>
      <c r="M2026" s="4"/>
      <c r="N2026" s="4"/>
      <c r="O2026" s="4"/>
      <c r="P2026" s="4"/>
      <c r="Q2026" s="4"/>
      <c r="R2026" s="58"/>
      <c r="S2026" s="61"/>
      <c r="T2026" s="4"/>
      <c r="U2026" s="9"/>
      <c r="AA2026" s="18"/>
      <c r="AC2026" s="75"/>
    </row>
    <row r="2027" spans="2:29" s="12" customFormat="1" x14ac:dyDescent="0.25">
      <c r="B2027" s="2"/>
      <c r="C2027" s="1"/>
      <c r="D2027" s="9"/>
      <c r="E2027" s="4"/>
      <c r="F2027" s="1"/>
      <c r="G2027" s="8"/>
      <c r="H2027" s="1"/>
      <c r="I2027" s="1"/>
      <c r="J2027" s="4"/>
      <c r="K2027" s="4"/>
      <c r="L2027" s="4"/>
      <c r="M2027" s="4"/>
      <c r="N2027" s="4"/>
      <c r="O2027" s="4"/>
      <c r="P2027" s="4"/>
      <c r="Q2027" s="4"/>
      <c r="R2027" s="58"/>
      <c r="S2027" s="61"/>
      <c r="T2027" s="4"/>
      <c r="U2027" s="9"/>
      <c r="AA2027" s="18"/>
      <c r="AC2027" s="75"/>
    </row>
    <row r="2028" spans="2:29" s="12" customFormat="1" x14ac:dyDescent="0.25">
      <c r="B2028" s="2"/>
      <c r="C2028" s="1"/>
      <c r="D2028" s="9"/>
      <c r="E2028" s="4"/>
      <c r="F2028" s="1"/>
      <c r="G2028" s="8"/>
      <c r="H2028" s="1"/>
      <c r="I2028" s="1"/>
      <c r="J2028" s="4"/>
      <c r="K2028" s="4"/>
      <c r="L2028" s="4"/>
      <c r="M2028" s="4"/>
      <c r="N2028" s="4"/>
      <c r="O2028" s="4"/>
      <c r="P2028" s="4"/>
      <c r="Q2028" s="4"/>
      <c r="R2028" s="58"/>
      <c r="S2028" s="61"/>
      <c r="T2028" s="4"/>
      <c r="U2028" s="9"/>
      <c r="AA2028" s="18"/>
      <c r="AC2028" s="75"/>
    </row>
    <row r="2029" spans="2:29" s="12" customFormat="1" x14ac:dyDescent="0.25">
      <c r="B2029" s="2"/>
      <c r="C2029" s="1"/>
      <c r="D2029" s="9"/>
      <c r="E2029" s="4"/>
      <c r="F2029" s="1"/>
      <c r="G2029" s="8"/>
      <c r="H2029" s="1"/>
      <c r="I2029" s="1"/>
      <c r="J2029" s="4"/>
      <c r="K2029" s="4"/>
      <c r="L2029" s="4"/>
      <c r="M2029" s="4"/>
      <c r="N2029" s="4"/>
      <c r="O2029" s="4"/>
      <c r="P2029" s="4"/>
      <c r="Q2029" s="4"/>
      <c r="R2029" s="58"/>
      <c r="S2029" s="61"/>
      <c r="T2029" s="4"/>
      <c r="U2029" s="9"/>
      <c r="AA2029" s="18"/>
      <c r="AC2029" s="75"/>
    </row>
    <row r="2030" spans="2:29" s="12" customFormat="1" x14ac:dyDescent="0.25">
      <c r="B2030" s="2"/>
      <c r="C2030" s="1"/>
      <c r="D2030" s="9"/>
      <c r="E2030" s="4"/>
      <c r="F2030" s="1"/>
      <c r="G2030" s="8"/>
      <c r="H2030" s="1"/>
      <c r="I2030" s="1"/>
      <c r="J2030" s="4"/>
      <c r="K2030" s="4"/>
      <c r="L2030" s="4"/>
      <c r="M2030" s="4"/>
      <c r="N2030" s="4"/>
      <c r="O2030" s="4"/>
      <c r="P2030" s="4"/>
      <c r="Q2030" s="4"/>
      <c r="R2030" s="58"/>
      <c r="S2030" s="61"/>
      <c r="T2030" s="4"/>
      <c r="U2030" s="9"/>
      <c r="AA2030" s="18"/>
      <c r="AC2030" s="75"/>
    </row>
    <row r="2031" spans="2:29" s="12" customFormat="1" x14ac:dyDescent="0.25">
      <c r="B2031" s="2"/>
      <c r="C2031" s="1"/>
      <c r="D2031" s="9"/>
      <c r="E2031" s="4"/>
      <c r="F2031" s="1"/>
      <c r="G2031" s="8"/>
      <c r="H2031" s="1"/>
      <c r="I2031" s="1"/>
      <c r="J2031" s="4"/>
      <c r="K2031" s="4"/>
      <c r="L2031" s="4"/>
      <c r="M2031" s="4"/>
      <c r="N2031" s="4"/>
      <c r="O2031" s="4"/>
      <c r="P2031" s="4"/>
      <c r="Q2031" s="4"/>
      <c r="R2031" s="58"/>
      <c r="S2031" s="61"/>
      <c r="T2031" s="4"/>
      <c r="U2031" s="9"/>
      <c r="AA2031" s="18"/>
      <c r="AC2031" s="75"/>
    </row>
    <row r="2032" spans="2:29" s="12" customFormat="1" x14ac:dyDescent="0.25">
      <c r="B2032" s="2"/>
      <c r="C2032" s="1"/>
      <c r="D2032" s="9"/>
      <c r="E2032" s="4"/>
      <c r="F2032" s="1"/>
      <c r="G2032" s="8"/>
      <c r="H2032" s="1"/>
      <c r="I2032" s="1"/>
      <c r="J2032" s="4"/>
      <c r="K2032" s="4"/>
      <c r="L2032" s="4"/>
      <c r="M2032" s="4"/>
      <c r="N2032" s="4"/>
      <c r="O2032" s="4"/>
      <c r="P2032" s="4"/>
      <c r="Q2032" s="4"/>
      <c r="R2032" s="58"/>
      <c r="S2032" s="61"/>
      <c r="T2032" s="4"/>
      <c r="U2032" s="9"/>
      <c r="AA2032" s="18"/>
      <c r="AC2032" s="75"/>
    </row>
    <row r="2033" spans="2:29" s="12" customFormat="1" x14ac:dyDescent="0.25">
      <c r="B2033" s="2"/>
      <c r="C2033" s="1"/>
      <c r="D2033" s="9"/>
      <c r="E2033" s="4"/>
      <c r="F2033" s="1"/>
      <c r="G2033" s="8"/>
      <c r="H2033" s="1"/>
      <c r="I2033" s="1"/>
      <c r="J2033" s="4"/>
      <c r="K2033" s="4"/>
      <c r="L2033" s="4"/>
      <c r="M2033" s="4"/>
      <c r="N2033" s="4"/>
      <c r="O2033" s="4"/>
      <c r="P2033" s="4"/>
      <c r="Q2033" s="4"/>
      <c r="R2033" s="58"/>
      <c r="S2033" s="61"/>
      <c r="T2033" s="4"/>
      <c r="U2033" s="9"/>
      <c r="AA2033" s="18"/>
      <c r="AC2033" s="75"/>
    </row>
    <row r="2034" spans="2:29" s="12" customFormat="1" x14ac:dyDescent="0.25">
      <c r="B2034" s="2"/>
      <c r="C2034" s="1"/>
      <c r="D2034" s="9"/>
      <c r="E2034" s="4"/>
      <c r="F2034" s="1"/>
      <c r="G2034" s="8"/>
      <c r="H2034" s="1"/>
      <c r="I2034" s="1"/>
      <c r="J2034" s="4"/>
      <c r="K2034" s="4"/>
      <c r="L2034" s="4"/>
      <c r="M2034" s="4"/>
      <c r="N2034" s="4"/>
      <c r="O2034" s="4"/>
      <c r="P2034" s="4"/>
      <c r="Q2034" s="4"/>
      <c r="R2034" s="58"/>
      <c r="S2034" s="61"/>
      <c r="T2034" s="4"/>
      <c r="U2034" s="9"/>
      <c r="AA2034" s="18"/>
      <c r="AC2034" s="75"/>
    </row>
    <row r="2035" spans="2:29" s="12" customFormat="1" x14ac:dyDescent="0.25">
      <c r="B2035" s="2"/>
      <c r="C2035" s="1"/>
      <c r="D2035" s="9"/>
      <c r="E2035" s="4"/>
      <c r="F2035" s="1"/>
      <c r="G2035" s="8"/>
      <c r="H2035" s="1"/>
      <c r="I2035" s="1"/>
      <c r="J2035" s="4"/>
      <c r="K2035" s="4"/>
      <c r="L2035" s="4"/>
      <c r="M2035" s="4"/>
      <c r="N2035" s="4"/>
      <c r="O2035" s="4"/>
      <c r="P2035" s="4"/>
      <c r="Q2035" s="4"/>
      <c r="R2035" s="58"/>
      <c r="S2035" s="61"/>
      <c r="T2035" s="4"/>
      <c r="U2035" s="9"/>
      <c r="AA2035" s="18"/>
      <c r="AC2035" s="75"/>
    </row>
    <row r="2036" spans="2:29" s="12" customFormat="1" x14ac:dyDescent="0.25">
      <c r="B2036" s="2"/>
      <c r="C2036" s="1"/>
      <c r="D2036" s="9"/>
      <c r="E2036" s="4"/>
      <c r="F2036" s="1"/>
      <c r="G2036" s="8"/>
      <c r="H2036" s="1"/>
      <c r="I2036" s="1"/>
      <c r="J2036" s="4"/>
      <c r="K2036" s="4"/>
      <c r="L2036" s="4"/>
      <c r="M2036" s="4"/>
      <c r="N2036" s="4"/>
      <c r="O2036" s="4"/>
      <c r="P2036" s="4"/>
      <c r="Q2036" s="4"/>
      <c r="R2036" s="58"/>
      <c r="S2036" s="61"/>
      <c r="T2036" s="4"/>
      <c r="U2036" s="9"/>
      <c r="AA2036" s="18"/>
      <c r="AC2036" s="75"/>
    </row>
    <row r="2037" spans="2:29" s="12" customFormat="1" x14ac:dyDescent="0.25">
      <c r="B2037" s="2"/>
      <c r="C2037" s="1"/>
      <c r="D2037" s="9"/>
      <c r="E2037" s="4"/>
      <c r="F2037" s="1"/>
      <c r="G2037" s="8"/>
      <c r="H2037" s="1"/>
      <c r="I2037" s="1"/>
      <c r="J2037" s="4"/>
      <c r="K2037" s="4"/>
      <c r="L2037" s="4"/>
      <c r="M2037" s="4"/>
      <c r="N2037" s="4"/>
      <c r="O2037" s="4"/>
      <c r="P2037" s="4"/>
      <c r="Q2037" s="4"/>
      <c r="R2037" s="58"/>
      <c r="S2037" s="61"/>
      <c r="T2037" s="4"/>
      <c r="U2037" s="9"/>
      <c r="AA2037" s="18"/>
      <c r="AC2037" s="75"/>
    </row>
    <row r="2038" spans="2:29" s="12" customFormat="1" x14ac:dyDescent="0.25">
      <c r="B2038" s="2"/>
      <c r="C2038" s="1"/>
      <c r="D2038" s="9"/>
      <c r="E2038" s="4"/>
      <c r="F2038" s="1"/>
      <c r="G2038" s="8"/>
      <c r="H2038" s="1"/>
      <c r="I2038" s="1"/>
      <c r="J2038" s="4"/>
      <c r="K2038" s="4"/>
      <c r="L2038" s="4"/>
      <c r="M2038" s="4"/>
      <c r="N2038" s="4"/>
      <c r="O2038" s="4"/>
      <c r="P2038" s="4"/>
      <c r="Q2038" s="4"/>
      <c r="R2038" s="58"/>
      <c r="S2038" s="61"/>
      <c r="T2038" s="4"/>
      <c r="U2038" s="9"/>
      <c r="AA2038" s="18"/>
      <c r="AC2038" s="75"/>
    </row>
    <row r="2039" spans="2:29" s="12" customFormat="1" x14ac:dyDescent="0.25">
      <c r="B2039" s="2"/>
      <c r="C2039" s="1"/>
      <c r="D2039" s="9"/>
      <c r="E2039" s="4"/>
      <c r="F2039" s="1"/>
      <c r="G2039" s="8"/>
      <c r="H2039" s="1"/>
      <c r="I2039" s="1"/>
      <c r="J2039" s="4"/>
      <c r="K2039" s="4"/>
      <c r="L2039" s="4"/>
      <c r="M2039" s="4"/>
      <c r="N2039" s="4"/>
      <c r="O2039" s="4"/>
      <c r="P2039" s="4"/>
      <c r="Q2039" s="4"/>
      <c r="R2039" s="58"/>
      <c r="S2039" s="61"/>
      <c r="T2039" s="4"/>
      <c r="U2039" s="9"/>
      <c r="AA2039" s="18"/>
      <c r="AC2039" s="75"/>
    </row>
    <row r="2040" spans="2:29" s="12" customFormat="1" x14ac:dyDescent="0.25">
      <c r="B2040" s="2"/>
      <c r="C2040" s="1"/>
      <c r="D2040" s="9"/>
      <c r="E2040" s="4"/>
      <c r="F2040" s="1"/>
      <c r="G2040" s="8"/>
      <c r="H2040" s="1"/>
      <c r="I2040" s="1"/>
      <c r="J2040" s="4"/>
      <c r="K2040" s="4"/>
      <c r="L2040" s="4"/>
      <c r="M2040" s="4"/>
      <c r="N2040" s="4"/>
      <c r="O2040" s="4"/>
      <c r="P2040" s="4"/>
      <c r="Q2040" s="4"/>
      <c r="R2040" s="58"/>
      <c r="S2040" s="61"/>
      <c r="T2040" s="4"/>
      <c r="U2040" s="9"/>
      <c r="AA2040" s="18"/>
      <c r="AC2040" s="75"/>
    </row>
    <row r="2041" spans="2:29" s="12" customFormat="1" x14ac:dyDescent="0.25">
      <c r="B2041" s="2"/>
      <c r="C2041" s="1"/>
      <c r="D2041" s="9"/>
      <c r="E2041" s="4"/>
      <c r="F2041" s="1"/>
      <c r="G2041" s="8"/>
      <c r="H2041" s="1"/>
      <c r="I2041" s="1"/>
      <c r="J2041" s="4"/>
      <c r="K2041" s="4"/>
      <c r="L2041" s="4"/>
      <c r="M2041" s="4"/>
      <c r="N2041" s="4"/>
      <c r="O2041" s="4"/>
      <c r="P2041" s="4"/>
      <c r="Q2041" s="4"/>
      <c r="R2041" s="58"/>
      <c r="S2041" s="61"/>
      <c r="T2041" s="4"/>
      <c r="U2041" s="9"/>
      <c r="AA2041" s="18"/>
      <c r="AC2041" s="75"/>
    </row>
    <row r="2042" spans="2:29" s="12" customFormat="1" x14ac:dyDescent="0.25">
      <c r="B2042" s="2"/>
      <c r="C2042" s="1"/>
      <c r="D2042" s="9"/>
      <c r="E2042" s="4"/>
      <c r="F2042" s="1"/>
      <c r="G2042" s="8"/>
      <c r="H2042" s="1"/>
      <c r="I2042" s="1"/>
      <c r="J2042" s="4"/>
      <c r="K2042" s="4"/>
      <c r="L2042" s="4"/>
      <c r="M2042" s="4"/>
      <c r="N2042" s="4"/>
      <c r="O2042" s="4"/>
      <c r="P2042" s="4"/>
      <c r="Q2042" s="4"/>
      <c r="R2042" s="58"/>
      <c r="S2042" s="61"/>
      <c r="T2042" s="4"/>
      <c r="U2042" s="9"/>
      <c r="AA2042" s="18"/>
      <c r="AC2042" s="75"/>
    </row>
    <row r="2043" spans="2:29" s="12" customFormat="1" x14ac:dyDescent="0.25">
      <c r="B2043" s="2"/>
      <c r="C2043" s="1"/>
      <c r="D2043" s="9"/>
      <c r="E2043" s="4"/>
      <c r="F2043" s="1"/>
      <c r="G2043" s="8"/>
      <c r="H2043" s="1"/>
      <c r="I2043" s="1"/>
      <c r="J2043" s="4"/>
      <c r="K2043" s="4"/>
      <c r="L2043" s="4"/>
      <c r="M2043" s="4"/>
      <c r="N2043" s="4"/>
      <c r="O2043" s="4"/>
      <c r="P2043" s="4"/>
      <c r="Q2043" s="4"/>
      <c r="R2043" s="58"/>
      <c r="S2043" s="61"/>
      <c r="T2043" s="4"/>
      <c r="U2043" s="9"/>
      <c r="AA2043" s="18"/>
      <c r="AC2043" s="75"/>
    </row>
    <row r="2044" spans="2:29" s="12" customFormat="1" x14ac:dyDescent="0.25">
      <c r="B2044" s="2"/>
      <c r="C2044" s="1"/>
      <c r="D2044" s="9"/>
      <c r="E2044" s="4"/>
      <c r="F2044" s="1"/>
      <c r="G2044" s="8"/>
      <c r="H2044" s="1"/>
      <c r="I2044" s="1"/>
      <c r="J2044" s="4"/>
      <c r="K2044" s="4"/>
      <c r="L2044" s="4"/>
      <c r="M2044" s="4"/>
      <c r="N2044" s="4"/>
      <c r="O2044" s="4"/>
      <c r="P2044" s="4"/>
      <c r="Q2044" s="4"/>
      <c r="R2044" s="58"/>
      <c r="S2044" s="61"/>
      <c r="T2044" s="4"/>
      <c r="U2044" s="9"/>
      <c r="AA2044" s="18"/>
      <c r="AC2044" s="75"/>
    </row>
    <row r="2045" spans="2:29" s="12" customFormat="1" x14ac:dyDescent="0.25">
      <c r="B2045" s="2"/>
      <c r="C2045" s="1"/>
      <c r="D2045" s="9"/>
      <c r="E2045" s="4"/>
      <c r="F2045" s="1"/>
      <c r="G2045" s="8"/>
      <c r="H2045" s="1"/>
      <c r="I2045" s="1"/>
      <c r="J2045" s="4"/>
      <c r="K2045" s="4"/>
      <c r="L2045" s="4"/>
      <c r="M2045" s="4"/>
      <c r="N2045" s="4"/>
      <c r="O2045" s="4"/>
      <c r="P2045" s="4"/>
      <c r="Q2045" s="4"/>
      <c r="R2045" s="58"/>
      <c r="S2045" s="61"/>
      <c r="T2045" s="4"/>
      <c r="U2045" s="9"/>
      <c r="AA2045" s="18"/>
      <c r="AC2045" s="75"/>
    </row>
    <row r="2046" spans="2:29" s="12" customFormat="1" x14ac:dyDescent="0.25">
      <c r="B2046" s="2"/>
      <c r="C2046" s="1"/>
      <c r="D2046" s="9"/>
      <c r="E2046" s="4"/>
      <c r="F2046" s="1"/>
      <c r="G2046" s="8"/>
      <c r="H2046" s="1"/>
      <c r="I2046" s="1"/>
      <c r="J2046" s="4"/>
      <c r="K2046" s="4"/>
      <c r="L2046" s="4"/>
      <c r="M2046" s="4"/>
      <c r="N2046" s="4"/>
      <c r="O2046" s="4"/>
      <c r="P2046" s="4"/>
      <c r="Q2046" s="4"/>
      <c r="R2046" s="58"/>
      <c r="S2046" s="61"/>
      <c r="T2046" s="4"/>
      <c r="U2046" s="9"/>
      <c r="AA2046" s="18"/>
      <c r="AC2046" s="75"/>
    </row>
    <row r="2047" spans="2:29" s="12" customFormat="1" x14ac:dyDescent="0.25">
      <c r="B2047" s="2"/>
      <c r="C2047" s="1"/>
      <c r="D2047" s="9"/>
      <c r="E2047" s="4"/>
      <c r="F2047" s="1"/>
      <c r="G2047" s="8"/>
      <c r="H2047" s="1"/>
      <c r="I2047" s="1"/>
      <c r="J2047" s="4"/>
      <c r="K2047" s="4"/>
      <c r="L2047" s="4"/>
      <c r="M2047" s="4"/>
      <c r="N2047" s="4"/>
      <c r="O2047" s="4"/>
      <c r="P2047" s="4"/>
      <c r="Q2047" s="4"/>
      <c r="R2047" s="58"/>
      <c r="S2047" s="61"/>
      <c r="T2047" s="4"/>
      <c r="U2047" s="9"/>
      <c r="AA2047" s="18"/>
      <c r="AC2047" s="75"/>
    </row>
    <row r="2048" spans="2:29" s="12" customFormat="1" x14ac:dyDescent="0.25">
      <c r="B2048" s="2"/>
      <c r="C2048" s="1"/>
      <c r="D2048" s="9"/>
      <c r="E2048" s="4"/>
      <c r="F2048" s="1"/>
      <c r="G2048" s="8"/>
      <c r="H2048" s="1"/>
      <c r="I2048" s="1"/>
      <c r="J2048" s="4"/>
      <c r="K2048" s="4"/>
      <c r="L2048" s="4"/>
      <c r="M2048" s="4"/>
      <c r="N2048" s="4"/>
      <c r="O2048" s="4"/>
      <c r="P2048" s="4"/>
      <c r="Q2048" s="4"/>
      <c r="R2048" s="58"/>
      <c r="S2048" s="61"/>
      <c r="T2048" s="4"/>
      <c r="U2048" s="9"/>
      <c r="AA2048" s="18"/>
      <c r="AC2048" s="75"/>
    </row>
    <row r="2049" spans="2:29" s="12" customFormat="1" x14ac:dyDescent="0.25">
      <c r="B2049" s="2"/>
      <c r="C2049" s="1"/>
      <c r="D2049" s="9"/>
      <c r="E2049" s="4"/>
      <c r="F2049" s="1"/>
      <c r="G2049" s="8"/>
      <c r="H2049" s="1"/>
      <c r="I2049" s="1"/>
      <c r="J2049" s="4"/>
      <c r="K2049" s="4"/>
      <c r="L2049" s="4"/>
      <c r="M2049" s="4"/>
      <c r="N2049" s="4"/>
      <c r="O2049" s="4"/>
      <c r="P2049" s="4"/>
      <c r="Q2049" s="4"/>
      <c r="R2049" s="58"/>
      <c r="S2049" s="61"/>
      <c r="T2049" s="4"/>
      <c r="U2049" s="9"/>
      <c r="AA2049" s="18"/>
      <c r="AC2049" s="75"/>
    </row>
    <row r="2050" spans="2:29" s="12" customFormat="1" x14ac:dyDescent="0.25">
      <c r="B2050" s="2"/>
      <c r="C2050" s="1"/>
      <c r="D2050" s="9"/>
      <c r="E2050" s="4"/>
      <c r="F2050" s="1"/>
      <c r="G2050" s="8"/>
      <c r="H2050" s="1"/>
      <c r="I2050" s="1"/>
      <c r="J2050" s="4"/>
      <c r="K2050" s="4"/>
      <c r="L2050" s="4"/>
      <c r="M2050" s="4"/>
      <c r="N2050" s="4"/>
      <c r="O2050" s="4"/>
      <c r="P2050" s="4"/>
      <c r="Q2050" s="4"/>
      <c r="R2050" s="58"/>
      <c r="S2050" s="61"/>
      <c r="T2050" s="4"/>
      <c r="U2050" s="9"/>
      <c r="AA2050" s="18"/>
      <c r="AC2050" s="75"/>
    </row>
    <row r="2051" spans="2:29" s="12" customFormat="1" x14ac:dyDescent="0.25">
      <c r="B2051" s="2"/>
      <c r="C2051" s="1"/>
      <c r="D2051" s="9"/>
      <c r="E2051" s="4"/>
      <c r="F2051" s="1"/>
      <c r="G2051" s="8"/>
      <c r="H2051" s="1"/>
      <c r="I2051" s="1"/>
      <c r="J2051" s="4"/>
      <c r="K2051" s="4"/>
      <c r="L2051" s="4"/>
      <c r="M2051" s="4"/>
      <c r="N2051" s="4"/>
      <c r="O2051" s="4"/>
      <c r="P2051" s="4"/>
      <c r="Q2051" s="4"/>
      <c r="R2051" s="58"/>
      <c r="S2051" s="61"/>
      <c r="T2051" s="4"/>
      <c r="U2051" s="9"/>
      <c r="AA2051" s="18"/>
      <c r="AC2051" s="75"/>
    </row>
    <row r="2052" spans="2:29" s="12" customFormat="1" x14ac:dyDescent="0.25">
      <c r="B2052" s="2"/>
      <c r="C2052" s="1"/>
      <c r="D2052" s="9"/>
      <c r="E2052" s="4"/>
      <c r="F2052" s="1"/>
      <c r="G2052" s="8"/>
      <c r="H2052" s="1"/>
      <c r="I2052" s="1"/>
      <c r="J2052" s="4"/>
      <c r="K2052" s="4"/>
      <c r="L2052" s="4"/>
      <c r="M2052" s="4"/>
      <c r="N2052" s="4"/>
      <c r="O2052" s="4"/>
      <c r="P2052" s="4"/>
      <c r="Q2052" s="4"/>
      <c r="R2052" s="58"/>
      <c r="S2052" s="61"/>
      <c r="T2052" s="4"/>
      <c r="U2052" s="9"/>
      <c r="AA2052" s="18"/>
      <c r="AC2052" s="75"/>
    </row>
    <row r="2053" spans="2:29" s="12" customFormat="1" x14ac:dyDescent="0.25">
      <c r="B2053" s="2"/>
      <c r="C2053" s="1"/>
      <c r="D2053" s="9"/>
      <c r="E2053" s="4"/>
      <c r="F2053" s="1"/>
      <c r="G2053" s="8"/>
      <c r="H2053" s="1"/>
      <c r="I2053" s="1"/>
      <c r="J2053" s="4"/>
      <c r="K2053" s="4"/>
      <c r="L2053" s="4"/>
      <c r="M2053" s="4"/>
      <c r="N2053" s="4"/>
      <c r="O2053" s="4"/>
      <c r="P2053" s="4"/>
      <c r="Q2053" s="4"/>
      <c r="R2053" s="58"/>
      <c r="S2053" s="61"/>
      <c r="T2053" s="4"/>
      <c r="U2053" s="9"/>
      <c r="AA2053" s="18"/>
      <c r="AC2053" s="75"/>
    </row>
    <row r="2054" spans="2:29" s="12" customFormat="1" x14ac:dyDescent="0.25">
      <c r="B2054" s="2"/>
      <c r="C2054" s="1"/>
      <c r="D2054" s="9"/>
      <c r="E2054" s="4"/>
      <c r="F2054" s="1"/>
      <c r="G2054" s="8"/>
      <c r="H2054" s="1"/>
      <c r="I2054" s="1"/>
      <c r="J2054" s="4"/>
      <c r="K2054" s="4"/>
      <c r="L2054" s="4"/>
      <c r="M2054" s="4"/>
      <c r="N2054" s="4"/>
      <c r="O2054" s="4"/>
      <c r="P2054" s="4"/>
      <c r="Q2054" s="4"/>
      <c r="R2054" s="58"/>
      <c r="S2054" s="61"/>
      <c r="T2054" s="4"/>
      <c r="U2054" s="9"/>
      <c r="AA2054" s="18"/>
      <c r="AC2054" s="75"/>
    </row>
    <row r="2055" spans="2:29" s="12" customFormat="1" x14ac:dyDescent="0.25">
      <c r="B2055" s="2"/>
      <c r="C2055" s="1"/>
      <c r="D2055" s="9"/>
      <c r="E2055" s="4"/>
      <c r="F2055" s="1"/>
      <c r="G2055" s="8"/>
      <c r="H2055" s="1"/>
      <c r="I2055" s="1"/>
      <c r="J2055" s="4"/>
      <c r="K2055" s="4"/>
      <c r="L2055" s="4"/>
      <c r="M2055" s="4"/>
      <c r="N2055" s="4"/>
      <c r="O2055" s="4"/>
      <c r="P2055" s="4"/>
      <c r="Q2055" s="4"/>
      <c r="R2055" s="58"/>
      <c r="S2055" s="61"/>
      <c r="T2055" s="4"/>
      <c r="U2055" s="9"/>
      <c r="AA2055" s="18"/>
      <c r="AC2055" s="75"/>
    </row>
    <row r="2056" spans="2:29" s="12" customFormat="1" x14ac:dyDescent="0.25">
      <c r="B2056" s="2"/>
      <c r="C2056" s="1"/>
      <c r="D2056" s="9"/>
      <c r="E2056" s="4"/>
      <c r="F2056" s="1"/>
      <c r="G2056" s="8"/>
      <c r="H2056" s="1"/>
      <c r="I2056" s="1"/>
      <c r="J2056" s="4"/>
      <c r="K2056" s="4"/>
      <c r="L2056" s="4"/>
      <c r="M2056" s="4"/>
      <c r="N2056" s="4"/>
      <c r="O2056" s="4"/>
      <c r="P2056" s="4"/>
      <c r="Q2056" s="4"/>
      <c r="R2056" s="58"/>
      <c r="S2056" s="61"/>
      <c r="T2056" s="4"/>
      <c r="U2056" s="9"/>
      <c r="AA2056" s="18"/>
      <c r="AC2056" s="75"/>
    </row>
    <row r="2057" spans="2:29" s="12" customFormat="1" x14ac:dyDescent="0.25">
      <c r="B2057" s="2"/>
      <c r="C2057" s="1"/>
      <c r="D2057" s="9"/>
      <c r="E2057" s="4"/>
      <c r="F2057" s="1"/>
      <c r="G2057" s="8"/>
      <c r="H2057" s="1"/>
      <c r="I2057" s="1"/>
      <c r="J2057" s="4"/>
      <c r="K2057" s="4"/>
      <c r="L2057" s="4"/>
      <c r="M2057" s="4"/>
      <c r="N2057" s="4"/>
      <c r="O2057" s="4"/>
      <c r="P2057" s="4"/>
      <c r="Q2057" s="4"/>
      <c r="R2057" s="58"/>
      <c r="S2057" s="61"/>
      <c r="T2057" s="4"/>
      <c r="U2057" s="9"/>
      <c r="AA2057" s="18"/>
      <c r="AC2057" s="75"/>
    </row>
    <row r="2058" spans="2:29" s="12" customFormat="1" x14ac:dyDescent="0.25">
      <c r="B2058" s="2"/>
      <c r="C2058" s="1"/>
      <c r="D2058" s="9"/>
      <c r="E2058" s="4"/>
      <c r="F2058" s="1"/>
      <c r="G2058" s="8"/>
      <c r="H2058" s="1"/>
      <c r="I2058" s="1"/>
      <c r="J2058" s="4"/>
      <c r="K2058" s="4"/>
      <c r="L2058" s="4"/>
      <c r="M2058" s="4"/>
      <c r="N2058" s="4"/>
      <c r="O2058" s="4"/>
      <c r="P2058" s="4"/>
      <c r="Q2058" s="4"/>
      <c r="R2058" s="58"/>
      <c r="S2058" s="61"/>
      <c r="T2058" s="4"/>
      <c r="U2058" s="9"/>
      <c r="AA2058" s="18"/>
      <c r="AC2058" s="75"/>
    </row>
    <row r="2059" spans="2:29" s="12" customFormat="1" x14ac:dyDescent="0.25">
      <c r="B2059" s="2"/>
      <c r="C2059" s="1"/>
      <c r="D2059" s="9"/>
      <c r="E2059" s="4"/>
      <c r="F2059" s="1"/>
      <c r="G2059" s="8"/>
      <c r="H2059" s="1"/>
      <c r="I2059" s="1"/>
      <c r="J2059" s="4"/>
      <c r="K2059" s="4"/>
      <c r="L2059" s="4"/>
      <c r="M2059" s="4"/>
      <c r="N2059" s="4"/>
      <c r="O2059" s="4"/>
      <c r="P2059" s="4"/>
      <c r="Q2059" s="4"/>
      <c r="R2059" s="58"/>
      <c r="S2059" s="61"/>
      <c r="T2059" s="4"/>
      <c r="U2059" s="9"/>
      <c r="AA2059" s="18"/>
      <c r="AC2059" s="75"/>
    </row>
    <row r="2060" spans="2:29" s="12" customFormat="1" x14ac:dyDescent="0.25">
      <c r="B2060" s="2"/>
      <c r="C2060" s="1"/>
      <c r="D2060" s="9"/>
      <c r="E2060" s="4"/>
      <c r="F2060" s="1"/>
      <c r="G2060" s="8"/>
      <c r="H2060" s="1"/>
      <c r="I2060" s="1"/>
      <c r="J2060" s="4"/>
      <c r="K2060" s="4"/>
      <c r="L2060" s="4"/>
      <c r="M2060" s="4"/>
      <c r="N2060" s="4"/>
      <c r="O2060" s="4"/>
      <c r="P2060" s="4"/>
      <c r="Q2060" s="4"/>
      <c r="R2060" s="58"/>
      <c r="S2060" s="61"/>
      <c r="T2060" s="4"/>
      <c r="U2060" s="9"/>
      <c r="AA2060" s="18"/>
      <c r="AC2060" s="75"/>
    </row>
    <row r="2061" spans="2:29" s="12" customFormat="1" x14ac:dyDescent="0.25">
      <c r="B2061" s="2"/>
      <c r="C2061" s="1"/>
      <c r="D2061" s="9"/>
      <c r="E2061" s="4"/>
      <c r="F2061" s="1"/>
      <c r="G2061" s="8"/>
      <c r="H2061" s="1"/>
      <c r="I2061" s="1"/>
      <c r="J2061" s="4"/>
      <c r="K2061" s="4"/>
      <c r="L2061" s="4"/>
      <c r="M2061" s="4"/>
      <c r="N2061" s="4"/>
      <c r="O2061" s="4"/>
      <c r="P2061" s="4"/>
      <c r="Q2061" s="4"/>
      <c r="R2061" s="58"/>
      <c r="S2061" s="61"/>
      <c r="T2061" s="4"/>
      <c r="U2061" s="9"/>
      <c r="AA2061" s="18"/>
      <c r="AC2061" s="75"/>
    </row>
    <row r="2062" spans="2:29" s="12" customFormat="1" x14ac:dyDescent="0.25">
      <c r="B2062" s="2"/>
      <c r="C2062" s="1"/>
      <c r="D2062" s="9"/>
      <c r="E2062" s="4"/>
      <c r="F2062" s="1"/>
      <c r="G2062" s="8"/>
      <c r="H2062" s="1"/>
      <c r="I2062" s="1"/>
      <c r="J2062" s="4"/>
      <c r="K2062" s="4"/>
      <c r="L2062" s="4"/>
      <c r="M2062" s="4"/>
      <c r="N2062" s="4"/>
      <c r="O2062" s="4"/>
      <c r="P2062" s="4"/>
      <c r="Q2062" s="4"/>
      <c r="R2062" s="58"/>
      <c r="S2062" s="61"/>
      <c r="T2062" s="4"/>
      <c r="U2062" s="9"/>
      <c r="AA2062" s="18"/>
      <c r="AC2062" s="75"/>
    </row>
    <row r="2063" spans="2:29" s="12" customFormat="1" x14ac:dyDescent="0.25">
      <c r="B2063" s="2"/>
      <c r="C2063" s="1"/>
      <c r="D2063" s="9"/>
      <c r="E2063" s="4"/>
      <c r="F2063" s="1"/>
      <c r="G2063" s="8"/>
      <c r="H2063" s="1"/>
      <c r="I2063" s="1"/>
      <c r="J2063" s="4"/>
      <c r="K2063" s="4"/>
      <c r="L2063" s="4"/>
      <c r="M2063" s="4"/>
      <c r="N2063" s="4"/>
      <c r="O2063" s="4"/>
      <c r="P2063" s="4"/>
      <c r="Q2063" s="4"/>
      <c r="R2063" s="58"/>
      <c r="S2063" s="61"/>
      <c r="T2063" s="4"/>
      <c r="U2063" s="9"/>
      <c r="AA2063" s="18"/>
      <c r="AC2063" s="75"/>
    </row>
    <row r="2064" spans="2:29" s="12" customFormat="1" x14ac:dyDescent="0.25">
      <c r="B2064" s="2"/>
      <c r="C2064" s="1"/>
      <c r="D2064" s="9"/>
      <c r="E2064" s="4"/>
      <c r="F2064" s="1"/>
      <c r="G2064" s="8"/>
      <c r="H2064" s="1"/>
      <c r="I2064" s="1"/>
      <c r="J2064" s="4"/>
      <c r="K2064" s="4"/>
      <c r="L2064" s="4"/>
      <c r="M2064" s="4"/>
      <c r="N2064" s="4"/>
      <c r="O2064" s="4"/>
      <c r="P2064" s="4"/>
      <c r="Q2064" s="4"/>
      <c r="R2064" s="58"/>
      <c r="S2064" s="61"/>
      <c r="T2064" s="4"/>
      <c r="U2064" s="9"/>
      <c r="AA2064" s="18"/>
      <c r="AC2064" s="75"/>
    </row>
    <row r="2065" spans="2:29" s="12" customFormat="1" x14ac:dyDescent="0.25">
      <c r="B2065" s="2"/>
      <c r="C2065" s="1"/>
      <c r="D2065" s="9"/>
      <c r="E2065" s="4"/>
      <c r="F2065" s="1"/>
      <c r="G2065" s="8"/>
      <c r="H2065" s="1"/>
      <c r="I2065" s="1"/>
      <c r="J2065" s="4"/>
      <c r="K2065" s="4"/>
      <c r="L2065" s="4"/>
      <c r="M2065" s="4"/>
      <c r="N2065" s="4"/>
      <c r="O2065" s="4"/>
      <c r="P2065" s="4"/>
      <c r="Q2065" s="4"/>
      <c r="R2065" s="58"/>
      <c r="S2065" s="61"/>
      <c r="T2065" s="4"/>
      <c r="U2065" s="9"/>
      <c r="AA2065" s="18"/>
      <c r="AC2065" s="75"/>
    </row>
    <row r="2066" spans="2:29" s="12" customFormat="1" x14ac:dyDescent="0.25">
      <c r="B2066" s="2"/>
      <c r="C2066" s="1"/>
      <c r="D2066" s="9"/>
      <c r="E2066" s="4"/>
      <c r="F2066" s="1"/>
      <c r="G2066" s="8"/>
      <c r="H2066" s="1"/>
      <c r="I2066" s="1"/>
      <c r="J2066" s="4"/>
      <c r="K2066" s="4"/>
      <c r="L2066" s="4"/>
      <c r="M2066" s="4"/>
      <c r="N2066" s="4"/>
      <c r="O2066" s="4"/>
      <c r="P2066" s="4"/>
      <c r="Q2066" s="4"/>
      <c r="R2066" s="58"/>
      <c r="S2066" s="61"/>
      <c r="T2066" s="4"/>
      <c r="U2066" s="9"/>
      <c r="AA2066" s="18"/>
      <c r="AC2066" s="75"/>
    </row>
    <row r="2067" spans="2:29" s="12" customFormat="1" x14ac:dyDescent="0.25">
      <c r="B2067" s="2"/>
      <c r="C2067" s="1"/>
      <c r="D2067" s="9"/>
      <c r="E2067" s="4"/>
      <c r="F2067" s="1"/>
      <c r="G2067" s="8"/>
      <c r="H2067" s="1"/>
      <c r="I2067" s="1"/>
      <c r="J2067" s="4"/>
      <c r="K2067" s="4"/>
      <c r="L2067" s="4"/>
      <c r="M2067" s="4"/>
      <c r="N2067" s="4"/>
      <c r="O2067" s="4"/>
      <c r="P2067" s="4"/>
      <c r="Q2067" s="4"/>
      <c r="R2067" s="58"/>
      <c r="S2067" s="61"/>
      <c r="T2067" s="4"/>
      <c r="U2067" s="9"/>
      <c r="AA2067" s="18"/>
      <c r="AC2067" s="75"/>
    </row>
    <row r="2068" spans="2:29" s="12" customFormat="1" x14ac:dyDescent="0.25">
      <c r="B2068" s="2"/>
      <c r="C2068" s="1"/>
      <c r="D2068" s="9"/>
      <c r="E2068" s="4"/>
      <c r="F2068" s="1"/>
      <c r="G2068" s="8"/>
      <c r="H2068" s="1"/>
      <c r="I2068" s="1"/>
      <c r="J2068" s="4"/>
      <c r="K2068" s="4"/>
      <c r="L2068" s="4"/>
      <c r="M2068" s="4"/>
      <c r="N2068" s="4"/>
      <c r="O2068" s="4"/>
      <c r="P2068" s="4"/>
      <c r="Q2068" s="4"/>
      <c r="R2068" s="58"/>
      <c r="S2068" s="61"/>
      <c r="T2068" s="4"/>
      <c r="U2068" s="9"/>
      <c r="AA2068" s="18"/>
      <c r="AC2068" s="75"/>
    </row>
    <row r="2069" spans="2:29" s="12" customFormat="1" x14ac:dyDescent="0.25">
      <c r="B2069" s="2"/>
      <c r="C2069" s="1"/>
      <c r="D2069" s="9"/>
      <c r="E2069" s="4"/>
      <c r="F2069" s="1"/>
      <c r="G2069" s="8"/>
      <c r="H2069" s="1"/>
      <c r="I2069" s="1"/>
      <c r="J2069" s="4"/>
      <c r="K2069" s="4"/>
      <c r="L2069" s="4"/>
      <c r="M2069" s="4"/>
      <c r="N2069" s="4"/>
      <c r="O2069" s="4"/>
      <c r="P2069" s="4"/>
      <c r="Q2069" s="4"/>
      <c r="R2069" s="58"/>
      <c r="S2069" s="61"/>
      <c r="T2069" s="4"/>
      <c r="U2069" s="9"/>
      <c r="AA2069" s="18"/>
      <c r="AC2069" s="75"/>
    </row>
    <row r="2070" spans="2:29" s="12" customFormat="1" x14ac:dyDescent="0.25">
      <c r="B2070" s="2"/>
      <c r="C2070" s="1"/>
      <c r="D2070" s="9"/>
      <c r="E2070" s="4"/>
      <c r="F2070" s="1"/>
      <c r="G2070" s="8"/>
      <c r="H2070" s="1"/>
      <c r="I2070" s="1"/>
      <c r="J2070" s="4"/>
      <c r="K2070" s="4"/>
      <c r="L2070" s="4"/>
      <c r="M2070" s="4"/>
      <c r="N2070" s="4"/>
      <c r="O2070" s="4"/>
      <c r="P2070" s="4"/>
      <c r="Q2070" s="4"/>
      <c r="R2070" s="58"/>
      <c r="S2070" s="61"/>
      <c r="T2070" s="4"/>
      <c r="U2070" s="9"/>
      <c r="AA2070" s="18"/>
      <c r="AC2070" s="75"/>
    </row>
    <row r="2071" spans="2:29" s="12" customFormat="1" x14ac:dyDescent="0.25">
      <c r="B2071" s="2"/>
      <c r="C2071" s="1"/>
      <c r="D2071" s="9"/>
      <c r="E2071" s="4"/>
      <c r="F2071" s="1"/>
      <c r="G2071" s="8"/>
      <c r="H2071" s="1"/>
      <c r="I2071" s="1"/>
      <c r="J2071" s="4"/>
      <c r="K2071" s="4"/>
      <c r="L2071" s="4"/>
      <c r="M2071" s="4"/>
      <c r="N2071" s="4"/>
      <c r="O2071" s="4"/>
      <c r="P2071" s="4"/>
      <c r="Q2071" s="4"/>
      <c r="R2071" s="58"/>
      <c r="S2071" s="61"/>
      <c r="T2071" s="4"/>
      <c r="U2071" s="9"/>
      <c r="AA2071" s="18"/>
      <c r="AC2071" s="75"/>
    </row>
    <row r="2072" spans="2:29" s="12" customFormat="1" x14ac:dyDescent="0.25">
      <c r="B2072" s="2"/>
      <c r="C2072" s="1"/>
      <c r="D2072" s="9"/>
      <c r="E2072" s="4"/>
      <c r="F2072" s="1"/>
      <c r="G2072" s="8"/>
      <c r="H2072" s="1"/>
      <c r="I2072" s="1"/>
      <c r="J2072" s="4"/>
      <c r="K2072" s="4"/>
      <c r="L2072" s="4"/>
      <c r="M2072" s="4"/>
      <c r="N2072" s="4"/>
      <c r="O2072" s="4"/>
      <c r="P2072" s="4"/>
      <c r="Q2072" s="4"/>
      <c r="R2072" s="58"/>
      <c r="S2072" s="61"/>
      <c r="T2072" s="4"/>
      <c r="U2072" s="9"/>
      <c r="AA2072" s="18"/>
      <c r="AC2072" s="75"/>
    </row>
    <row r="2073" spans="2:29" s="12" customFormat="1" x14ac:dyDescent="0.25">
      <c r="B2073" s="2"/>
      <c r="C2073" s="1"/>
      <c r="D2073" s="9"/>
      <c r="E2073" s="4"/>
      <c r="F2073" s="1"/>
      <c r="G2073" s="8"/>
      <c r="H2073" s="1"/>
      <c r="I2073" s="1"/>
      <c r="J2073" s="4"/>
      <c r="K2073" s="4"/>
      <c r="L2073" s="4"/>
      <c r="M2073" s="4"/>
      <c r="N2073" s="4"/>
      <c r="O2073" s="4"/>
      <c r="P2073" s="4"/>
      <c r="Q2073" s="4"/>
      <c r="R2073" s="58"/>
      <c r="S2073" s="61"/>
      <c r="T2073" s="4"/>
      <c r="U2073" s="9"/>
      <c r="AA2073" s="18"/>
      <c r="AC2073" s="75"/>
    </row>
    <row r="2074" spans="2:29" s="12" customFormat="1" x14ac:dyDescent="0.25">
      <c r="B2074" s="2"/>
      <c r="C2074" s="1"/>
      <c r="D2074" s="9"/>
      <c r="E2074" s="4"/>
      <c r="F2074" s="1"/>
      <c r="G2074" s="8"/>
      <c r="H2074" s="1"/>
      <c r="I2074" s="1"/>
      <c r="J2074" s="4"/>
      <c r="K2074" s="4"/>
      <c r="L2074" s="4"/>
      <c r="M2074" s="4"/>
      <c r="N2074" s="4"/>
      <c r="O2074" s="4"/>
      <c r="P2074" s="4"/>
      <c r="Q2074" s="4"/>
      <c r="R2074" s="58"/>
      <c r="S2074" s="61"/>
      <c r="T2074" s="4"/>
      <c r="U2074" s="9"/>
      <c r="AA2074" s="18"/>
      <c r="AC2074" s="75"/>
    </row>
    <row r="2075" spans="2:29" s="12" customFormat="1" x14ac:dyDescent="0.25">
      <c r="B2075" s="2"/>
      <c r="C2075" s="1"/>
      <c r="D2075" s="9"/>
      <c r="E2075" s="4"/>
      <c r="F2075" s="1"/>
      <c r="G2075" s="8"/>
      <c r="H2075" s="1"/>
      <c r="I2075" s="1"/>
      <c r="J2075" s="4"/>
      <c r="K2075" s="4"/>
      <c r="L2075" s="4"/>
      <c r="M2075" s="4"/>
      <c r="N2075" s="4"/>
      <c r="O2075" s="4"/>
      <c r="P2075" s="4"/>
      <c r="Q2075" s="4"/>
      <c r="R2075" s="58"/>
      <c r="S2075" s="61"/>
      <c r="T2075" s="4"/>
      <c r="U2075" s="9"/>
      <c r="AA2075" s="18"/>
      <c r="AC2075" s="75"/>
    </row>
    <row r="2076" spans="2:29" s="12" customFormat="1" x14ac:dyDescent="0.25">
      <c r="B2076" s="2"/>
      <c r="C2076" s="1"/>
      <c r="D2076" s="9"/>
      <c r="E2076" s="4"/>
      <c r="F2076" s="1"/>
      <c r="G2076" s="8"/>
      <c r="H2076" s="1"/>
      <c r="I2076" s="1"/>
      <c r="J2076" s="4"/>
      <c r="K2076" s="4"/>
      <c r="L2076" s="4"/>
      <c r="M2076" s="4"/>
      <c r="N2076" s="4"/>
      <c r="O2076" s="4"/>
      <c r="P2076" s="4"/>
      <c r="Q2076" s="4"/>
      <c r="R2076" s="58"/>
      <c r="S2076" s="61"/>
      <c r="T2076" s="4"/>
      <c r="U2076" s="9"/>
      <c r="AA2076" s="18"/>
      <c r="AC2076" s="75"/>
    </row>
    <row r="2077" spans="2:29" s="12" customFormat="1" x14ac:dyDescent="0.25">
      <c r="B2077" s="2"/>
      <c r="C2077" s="1"/>
      <c r="D2077" s="9"/>
      <c r="E2077" s="4"/>
      <c r="F2077" s="1"/>
      <c r="G2077" s="8"/>
      <c r="H2077" s="1"/>
      <c r="I2077" s="1"/>
      <c r="J2077" s="4"/>
      <c r="K2077" s="4"/>
      <c r="L2077" s="4"/>
      <c r="M2077" s="4"/>
      <c r="N2077" s="4"/>
      <c r="O2077" s="4"/>
      <c r="P2077" s="4"/>
      <c r="Q2077" s="4"/>
      <c r="R2077" s="58"/>
      <c r="S2077" s="61"/>
      <c r="T2077" s="4"/>
      <c r="U2077" s="9"/>
      <c r="AA2077" s="18"/>
      <c r="AC2077" s="75"/>
    </row>
    <row r="2078" spans="2:29" s="12" customFormat="1" x14ac:dyDescent="0.25">
      <c r="B2078" s="2"/>
      <c r="C2078" s="1"/>
      <c r="D2078" s="9"/>
      <c r="E2078" s="4"/>
      <c r="F2078" s="1"/>
      <c r="G2078" s="8"/>
      <c r="H2078" s="1"/>
      <c r="I2078" s="1"/>
      <c r="J2078" s="4"/>
      <c r="K2078" s="4"/>
      <c r="L2078" s="4"/>
      <c r="M2078" s="4"/>
      <c r="N2078" s="4"/>
      <c r="O2078" s="4"/>
      <c r="P2078" s="4"/>
      <c r="Q2078" s="4"/>
      <c r="R2078" s="58"/>
      <c r="S2078" s="61"/>
      <c r="T2078" s="4"/>
      <c r="U2078" s="9"/>
      <c r="AA2078" s="18"/>
      <c r="AC2078" s="75"/>
    </row>
    <row r="2079" spans="2:29" s="12" customFormat="1" x14ac:dyDescent="0.25">
      <c r="B2079" s="2"/>
      <c r="C2079" s="1"/>
      <c r="D2079" s="9"/>
      <c r="E2079" s="4"/>
      <c r="F2079" s="1"/>
      <c r="G2079" s="8"/>
      <c r="H2079" s="1"/>
      <c r="I2079" s="1"/>
      <c r="J2079" s="4"/>
      <c r="K2079" s="4"/>
      <c r="L2079" s="4"/>
      <c r="M2079" s="4"/>
      <c r="N2079" s="4"/>
      <c r="O2079" s="4"/>
      <c r="P2079" s="4"/>
      <c r="Q2079" s="4"/>
      <c r="R2079" s="58"/>
      <c r="S2079" s="61"/>
      <c r="T2079" s="4"/>
      <c r="U2079" s="9"/>
      <c r="AA2079" s="18"/>
      <c r="AC2079" s="75"/>
    </row>
    <row r="2080" spans="2:29" s="12" customFormat="1" x14ac:dyDescent="0.25">
      <c r="B2080" s="2"/>
      <c r="C2080" s="1"/>
      <c r="D2080" s="9"/>
      <c r="E2080" s="4"/>
      <c r="F2080" s="1"/>
      <c r="G2080" s="8"/>
      <c r="H2080" s="1"/>
      <c r="I2080" s="1"/>
      <c r="J2080" s="4"/>
      <c r="K2080" s="4"/>
      <c r="L2080" s="4"/>
      <c r="M2080" s="4"/>
      <c r="N2080" s="4"/>
      <c r="O2080" s="4"/>
      <c r="P2080" s="4"/>
      <c r="Q2080" s="4"/>
      <c r="R2080" s="58"/>
      <c r="S2080" s="61"/>
      <c r="T2080" s="4"/>
      <c r="U2080" s="9"/>
      <c r="AA2080" s="18"/>
      <c r="AC2080" s="75"/>
    </row>
    <row r="2081" spans="2:29" s="12" customFormat="1" x14ac:dyDescent="0.25">
      <c r="B2081" s="2"/>
      <c r="C2081" s="1"/>
      <c r="D2081" s="9"/>
      <c r="E2081" s="4"/>
      <c r="F2081" s="1"/>
      <c r="G2081" s="8"/>
      <c r="H2081" s="1"/>
      <c r="I2081" s="1"/>
      <c r="J2081" s="4"/>
      <c r="K2081" s="4"/>
      <c r="L2081" s="4"/>
      <c r="M2081" s="4"/>
      <c r="N2081" s="4"/>
      <c r="O2081" s="4"/>
      <c r="P2081" s="4"/>
      <c r="Q2081" s="4"/>
      <c r="R2081" s="58"/>
      <c r="S2081" s="61"/>
      <c r="T2081" s="4"/>
      <c r="U2081" s="9"/>
      <c r="AA2081" s="18"/>
      <c r="AC2081" s="75"/>
    </row>
    <row r="2082" spans="2:29" s="12" customFormat="1" x14ac:dyDescent="0.25">
      <c r="B2082" s="2"/>
      <c r="C2082" s="1"/>
      <c r="D2082" s="9"/>
      <c r="E2082" s="4"/>
      <c r="F2082" s="1"/>
      <c r="G2082" s="8"/>
      <c r="H2082" s="1"/>
      <c r="I2082" s="1"/>
      <c r="J2082" s="4"/>
      <c r="K2082" s="4"/>
      <c r="L2082" s="4"/>
      <c r="M2082" s="4"/>
      <c r="N2082" s="4"/>
      <c r="O2082" s="4"/>
      <c r="P2082" s="4"/>
      <c r="Q2082" s="4"/>
      <c r="R2082" s="58"/>
      <c r="S2082" s="61"/>
      <c r="T2082" s="4"/>
      <c r="U2082" s="9"/>
      <c r="AA2082" s="18"/>
      <c r="AC2082" s="75"/>
    </row>
    <row r="2083" spans="2:29" s="12" customFormat="1" x14ac:dyDescent="0.25">
      <c r="B2083" s="2"/>
      <c r="C2083" s="1"/>
      <c r="D2083" s="9"/>
      <c r="E2083" s="4"/>
      <c r="F2083" s="1"/>
      <c r="G2083" s="8"/>
      <c r="H2083" s="1"/>
      <c r="I2083" s="1"/>
      <c r="J2083" s="4"/>
      <c r="K2083" s="4"/>
      <c r="L2083" s="4"/>
      <c r="M2083" s="4"/>
      <c r="N2083" s="4"/>
      <c r="O2083" s="4"/>
      <c r="P2083" s="4"/>
      <c r="Q2083" s="4"/>
      <c r="R2083" s="58"/>
      <c r="S2083" s="61"/>
      <c r="T2083" s="4"/>
      <c r="U2083" s="9"/>
      <c r="AA2083" s="18"/>
      <c r="AC2083" s="75"/>
    </row>
    <row r="2084" spans="2:29" s="12" customFormat="1" x14ac:dyDescent="0.25">
      <c r="B2084" s="2"/>
      <c r="C2084" s="1"/>
      <c r="D2084" s="9"/>
      <c r="E2084" s="4"/>
      <c r="F2084" s="1"/>
      <c r="G2084" s="8"/>
      <c r="H2084" s="1"/>
      <c r="I2084" s="1"/>
      <c r="J2084" s="4"/>
      <c r="K2084" s="4"/>
      <c r="L2084" s="4"/>
      <c r="M2084" s="4"/>
      <c r="N2084" s="4"/>
      <c r="O2084" s="4"/>
      <c r="P2084" s="4"/>
      <c r="Q2084" s="4"/>
      <c r="R2084" s="58"/>
      <c r="S2084" s="61"/>
      <c r="T2084" s="4"/>
      <c r="U2084" s="9"/>
      <c r="AA2084" s="18"/>
      <c r="AC2084" s="75"/>
    </row>
    <row r="2085" spans="2:29" s="12" customFormat="1" x14ac:dyDescent="0.25">
      <c r="B2085" s="2"/>
      <c r="C2085" s="1"/>
      <c r="D2085" s="9"/>
      <c r="E2085" s="4"/>
      <c r="F2085" s="1"/>
      <c r="G2085" s="8"/>
      <c r="H2085" s="1"/>
      <c r="I2085" s="1"/>
      <c r="J2085" s="4"/>
      <c r="K2085" s="4"/>
      <c r="L2085" s="4"/>
      <c r="M2085" s="4"/>
      <c r="N2085" s="4"/>
      <c r="O2085" s="4"/>
      <c r="P2085" s="4"/>
      <c r="Q2085" s="4"/>
      <c r="R2085" s="58"/>
      <c r="S2085" s="61"/>
      <c r="T2085" s="4"/>
      <c r="U2085" s="9"/>
      <c r="AA2085" s="18"/>
      <c r="AC2085" s="75"/>
    </row>
    <row r="2086" spans="2:29" s="12" customFormat="1" x14ac:dyDescent="0.25">
      <c r="B2086" s="2"/>
      <c r="C2086" s="1"/>
      <c r="D2086" s="9"/>
      <c r="E2086" s="4"/>
      <c r="F2086" s="1"/>
      <c r="G2086" s="8"/>
      <c r="H2086" s="1"/>
      <c r="I2086" s="1"/>
      <c r="J2086" s="4"/>
      <c r="K2086" s="4"/>
      <c r="L2086" s="4"/>
      <c r="M2086" s="4"/>
      <c r="N2086" s="4"/>
      <c r="O2086" s="4"/>
      <c r="P2086" s="4"/>
      <c r="Q2086" s="4"/>
      <c r="R2086" s="58"/>
      <c r="S2086" s="61"/>
      <c r="T2086" s="4"/>
      <c r="U2086" s="9"/>
      <c r="AA2086" s="18"/>
      <c r="AC2086" s="75"/>
    </row>
    <row r="2087" spans="2:29" s="12" customFormat="1" x14ac:dyDescent="0.25">
      <c r="B2087" s="2"/>
      <c r="C2087" s="1"/>
      <c r="D2087" s="9"/>
      <c r="E2087" s="4"/>
      <c r="F2087" s="1"/>
      <c r="G2087" s="8"/>
      <c r="H2087" s="1"/>
      <c r="I2087" s="1"/>
      <c r="J2087" s="4"/>
      <c r="K2087" s="4"/>
      <c r="L2087" s="4"/>
      <c r="M2087" s="4"/>
      <c r="N2087" s="4"/>
      <c r="O2087" s="4"/>
      <c r="P2087" s="4"/>
      <c r="Q2087" s="4"/>
      <c r="R2087" s="58"/>
      <c r="S2087" s="61"/>
      <c r="T2087" s="4"/>
      <c r="U2087" s="9"/>
      <c r="AA2087" s="18"/>
      <c r="AC2087" s="75"/>
    </row>
    <row r="2088" spans="2:29" s="12" customFormat="1" x14ac:dyDescent="0.25">
      <c r="B2088" s="2"/>
      <c r="C2088" s="1"/>
      <c r="D2088" s="9"/>
      <c r="E2088" s="4"/>
      <c r="F2088" s="1"/>
      <c r="G2088" s="8"/>
      <c r="H2088" s="1"/>
      <c r="I2088" s="1"/>
      <c r="J2088" s="4"/>
      <c r="K2088" s="4"/>
      <c r="L2088" s="4"/>
      <c r="M2088" s="4"/>
      <c r="N2088" s="4"/>
      <c r="O2088" s="4"/>
      <c r="P2088" s="4"/>
      <c r="Q2088" s="4"/>
      <c r="R2088" s="58"/>
      <c r="S2088" s="61"/>
      <c r="T2088" s="4"/>
      <c r="U2088" s="9"/>
      <c r="AA2088" s="18"/>
      <c r="AC2088" s="75"/>
    </row>
    <row r="2089" spans="2:29" s="12" customFormat="1" x14ac:dyDescent="0.25">
      <c r="B2089" s="2"/>
      <c r="C2089" s="1"/>
      <c r="D2089" s="9"/>
      <c r="E2089" s="4"/>
      <c r="F2089" s="1"/>
      <c r="G2089" s="8"/>
      <c r="H2089" s="1"/>
      <c r="I2089" s="1"/>
      <c r="J2089" s="4"/>
      <c r="K2089" s="4"/>
      <c r="L2089" s="4"/>
      <c r="M2089" s="4"/>
      <c r="N2089" s="4"/>
      <c r="O2089" s="4"/>
      <c r="P2089" s="4"/>
      <c r="Q2089" s="4"/>
      <c r="R2089" s="58"/>
      <c r="S2089" s="61"/>
      <c r="T2089" s="4"/>
      <c r="U2089" s="9"/>
      <c r="AA2089" s="18"/>
      <c r="AC2089" s="75"/>
    </row>
    <row r="2090" spans="2:29" s="12" customFormat="1" x14ac:dyDescent="0.25">
      <c r="B2090" s="2"/>
      <c r="C2090" s="1"/>
      <c r="D2090" s="9"/>
      <c r="E2090" s="4"/>
      <c r="F2090" s="1"/>
      <c r="G2090" s="8"/>
      <c r="H2090" s="1"/>
      <c r="I2090" s="1"/>
      <c r="J2090" s="4"/>
      <c r="K2090" s="4"/>
      <c r="L2090" s="4"/>
      <c r="M2090" s="4"/>
      <c r="N2090" s="4"/>
      <c r="O2090" s="4"/>
      <c r="P2090" s="4"/>
      <c r="Q2090" s="4"/>
      <c r="R2090" s="58"/>
      <c r="S2090" s="61"/>
      <c r="T2090" s="4"/>
      <c r="U2090" s="9"/>
      <c r="AA2090" s="18"/>
      <c r="AC2090" s="75"/>
    </row>
    <row r="2091" spans="2:29" s="12" customFormat="1" x14ac:dyDescent="0.25">
      <c r="B2091" s="2"/>
      <c r="C2091" s="1"/>
      <c r="D2091" s="9"/>
      <c r="E2091" s="4"/>
      <c r="F2091" s="1"/>
      <c r="G2091" s="8"/>
      <c r="H2091" s="1"/>
      <c r="I2091" s="1"/>
      <c r="J2091" s="4"/>
      <c r="K2091" s="4"/>
      <c r="L2091" s="4"/>
      <c r="M2091" s="4"/>
      <c r="N2091" s="4"/>
      <c r="O2091" s="4"/>
      <c r="P2091" s="4"/>
      <c r="Q2091" s="4"/>
      <c r="R2091" s="58"/>
      <c r="S2091" s="61"/>
      <c r="T2091" s="4"/>
      <c r="U2091" s="9"/>
      <c r="AA2091" s="18"/>
      <c r="AC2091" s="75"/>
    </row>
    <row r="2092" spans="2:29" s="12" customFormat="1" x14ac:dyDescent="0.25">
      <c r="B2092" s="2"/>
      <c r="C2092" s="1"/>
      <c r="D2092" s="9"/>
      <c r="E2092" s="4"/>
      <c r="F2092" s="1"/>
      <c r="G2092" s="8"/>
      <c r="H2092" s="1"/>
      <c r="I2092" s="1"/>
      <c r="J2092" s="4"/>
      <c r="K2092" s="4"/>
      <c r="L2092" s="4"/>
      <c r="M2092" s="4"/>
      <c r="N2092" s="4"/>
      <c r="O2092" s="4"/>
      <c r="P2092" s="4"/>
      <c r="Q2092" s="4"/>
      <c r="R2092" s="58"/>
      <c r="S2092" s="61"/>
      <c r="T2092" s="4"/>
      <c r="U2092" s="9"/>
      <c r="AA2092" s="18"/>
      <c r="AC2092" s="75"/>
    </row>
    <row r="2093" spans="2:29" s="12" customFormat="1" x14ac:dyDescent="0.25">
      <c r="B2093" s="2"/>
      <c r="C2093" s="1"/>
      <c r="D2093" s="9"/>
      <c r="E2093" s="4"/>
      <c r="F2093" s="1"/>
      <c r="G2093" s="8"/>
      <c r="H2093" s="1"/>
      <c r="I2093" s="1"/>
      <c r="J2093" s="4"/>
      <c r="K2093" s="4"/>
      <c r="L2093" s="4"/>
      <c r="M2093" s="4"/>
      <c r="N2093" s="4"/>
      <c r="O2093" s="4"/>
      <c r="P2093" s="4"/>
      <c r="Q2093" s="4"/>
      <c r="R2093" s="58"/>
      <c r="S2093" s="61"/>
      <c r="T2093" s="4"/>
      <c r="U2093" s="9"/>
      <c r="AA2093" s="18"/>
      <c r="AC2093" s="75"/>
    </row>
    <row r="2094" spans="2:29" s="12" customFormat="1" x14ac:dyDescent="0.25">
      <c r="B2094" s="2"/>
      <c r="C2094" s="1"/>
      <c r="D2094" s="9"/>
      <c r="E2094" s="4"/>
      <c r="F2094" s="1"/>
      <c r="G2094" s="8"/>
      <c r="H2094" s="1"/>
      <c r="I2094" s="1"/>
      <c r="J2094" s="4"/>
      <c r="K2094" s="4"/>
      <c r="L2094" s="4"/>
      <c r="M2094" s="4"/>
      <c r="N2094" s="4"/>
      <c r="O2094" s="4"/>
      <c r="P2094" s="4"/>
      <c r="Q2094" s="4"/>
      <c r="R2094" s="58"/>
      <c r="S2094" s="61"/>
      <c r="T2094" s="4"/>
      <c r="U2094" s="9"/>
      <c r="AA2094" s="18"/>
      <c r="AC2094" s="75"/>
    </row>
    <row r="2095" spans="2:29" s="12" customFormat="1" x14ac:dyDescent="0.25">
      <c r="B2095" s="2"/>
      <c r="C2095" s="1"/>
      <c r="D2095" s="9"/>
      <c r="E2095" s="4"/>
      <c r="F2095" s="1"/>
      <c r="G2095" s="8"/>
      <c r="H2095" s="1"/>
      <c r="I2095" s="1"/>
      <c r="J2095" s="4"/>
      <c r="K2095" s="4"/>
      <c r="L2095" s="4"/>
      <c r="M2095" s="4"/>
      <c r="N2095" s="4"/>
      <c r="O2095" s="4"/>
      <c r="P2095" s="4"/>
      <c r="Q2095" s="4"/>
      <c r="R2095" s="58"/>
      <c r="S2095" s="61"/>
      <c r="T2095" s="4"/>
      <c r="U2095" s="9"/>
      <c r="AA2095" s="18"/>
      <c r="AC2095" s="75"/>
    </row>
    <row r="2096" spans="2:29" s="12" customFormat="1" x14ac:dyDescent="0.25">
      <c r="B2096" s="2"/>
      <c r="C2096" s="1"/>
      <c r="D2096" s="9"/>
      <c r="E2096" s="4"/>
      <c r="F2096" s="1"/>
      <c r="G2096" s="8"/>
      <c r="H2096" s="1"/>
      <c r="I2096" s="1"/>
      <c r="J2096" s="4"/>
      <c r="K2096" s="4"/>
      <c r="L2096" s="4"/>
      <c r="M2096" s="4"/>
      <c r="N2096" s="4"/>
      <c r="O2096" s="4"/>
      <c r="P2096" s="4"/>
      <c r="Q2096" s="4"/>
      <c r="R2096" s="58"/>
      <c r="S2096" s="61"/>
      <c r="T2096" s="4"/>
      <c r="U2096" s="9"/>
      <c r="AA2096" s="18"/>
      <c r="AC2096" s="75"/>
    </row>
    <row r="2097" spans="2:29" s="12" customFormat="1" x14ac:dyDescent="0.25">
      <c r="B2097" s="2"/>
      <c r="C2097" s="1"/>
      <c r="D2097" s="9"/>
      <c r="E2097" s="4"/>
      <c r="F2097" s="1"/>
      <c r="G2097" s="8"/>
      <c r="H2097" s="1"/>
      <c r="I2097" s="1"/>
      <c r="J2097" s="4"/>
      <c r="K2097" s="4"/>
      <c r="L2097" s="4"/>
      <c r="M2097" s="4"/>
      <c r="N2097" s="4"/>
      <c r="O2097" s="4"/>
      <c r="P2097" s="4"/>
      <c r="Q2097" s="4"/>
      <c r="R2097" s="58"/>
      <c r="S2097" s="61"/>
      <c r="T2097" s="4"/>
      <c r="U2097" s="9"/>
      <c r="AA2097" s="18"/>
      <c r="AC2097" s="75"/>
    </row>
    <row r="2098" spans="2:29" s="12" customFormat="1" x14ac:dyDescent="0.25">
      <c r="B2098" s="2"/>
      <c r="C2098" s="1"/>
      <c r="D2098" s="9"/>
      <c r="E2098" s="4"/>
      <c r="F2098" s="1"/>
      <c r="G2098" s="8"/>
      <c r="H2098" s="1"/>
      <c r="I2098" s="1"/>
      <c r="J2098" s="4"/>
      <c r="K2098" s="4"/>
      <c r="L2098" s="4"/>
      <c r="M2098" s="4"/>
      <c r="N2098" s="4"/>
      <c r="O2098" s="4"/>
      <c r="P2098" s="4"/>
      <c r="Q2098" s="4"/>
      <c r="R2098" s="58"/>
      <c r="S2098" s="61"/>
      <c r="T2098" s="4"/>
      <c r="U2098" s="9"/>
      <c r="AA2098" s="18"/>
      <c r="AC2098" s="75"/>
    </row>
    <row r="2099" spans="2:29" s="12" customFormat="1" x14ac:dyDescent="0.25">
      <c r="B2099" s="2"/>
      <c r="C2099" s="1"/>
      <c r="D2099" s="9"/>
      <c r="E2099" s="4"/>
      <c r="F2099" s="1"/>
      <c r="G2099" s="8"/>
      <c r="H2099" s="1"/>
      <c r="I2099" s="1"/>
      <c r="J2099" s="4"/>
      <c r="K2099" s="4"/>
      <c r="L2099" s="4"/>
      <c r="M2099" s="4"/>
      <c r="N2099" s="4"/>
      <c r="O2099" s="4"/>
      <c r="P2099" s="4"/>
      <c r="Q2099" s="4"/>
      <c r="R2099" s="58"/>
      <c r="S2099" s="61"/>
      <c r="T2099" s="4"/>
      <c r="U2099" s="9"/>
      <c r="AA2099" s="18"/>
      <c r="AC2099" s="75"/>
    </row>
    <row r="2100" spans="2:29" s="12" customFormat="1" x14ac:dyDescent="0.25">
      <c r="B2100" s="2"/>
      <c r="C2100" s="1"/>
      <c r="D2100" s="9"/>
      <c r="E2100" s="4"/>
      <c r="F2100" s="1"/>
      <c r="G2100" s="8"/>
      <c r="H2100" s="1"/>
      <c r="I2100" s="1"/>
      <c r="J2100" s="4"/>
      <c r="K2100" s="4"/>
      <c r="L2100" s="4"/>
      <c r="M2100" s="4"/>
      <c r="N2100" s="4"/>
      <c r="O2100" s="4"/>
      <c r="P2100" s="4"/>
      <c r="Q2100" s="4"/>
      <c r="R2100" s="58"/>
      <c r="S2100" s="61"/>
      <c r="T2100" s="4"/>
      <c r="U2100" s="9"/>
      <c r="AA2100" s="18"/>
      <c r="AC2100" s="75"/>
    </row>
    <row r="2101" spans="2:29" s="12" customFormat="1" x14ac:dyDescent="0.25">
      <c r="B2101" s="2"/>
      <c r="C2101" s="1"/>
      <c r="D2101" s="9"/>
      <c r="E2101" s="4"/>
      <c r="F2101" s="1"/>
      <c r="G2101" s="8"/>
      <c r="H2101" s="1"/>
      <c r="I2101" s="1"/>
      <c r="J2101" s="4"/>
      <c r="K2101" s="4"/>
      <c r="L2101" s="4"/>
      <c r="M2101" s="4"/>
      <c r="N2101" s="4"/>
      <c r="O2101" s="4"/>
      <c r="P2101" s="4"/>
      <c r="Q2101" s="4"/>
      <c r="R2101" s="58"/>
      <c r="S2101" s="61"/>
      <c r="T2101" s="4"/>
      <c r="U2101" s="9"/>
      <c r="AA2101" s="18"/>
      <c r="AC2101" s="75"/>
    </row>
    <row r="2102" spans="2:29" s="12" customFormat="1" x14ac:dyDescent="0.25">
      <c r="B2102" s="2"/>
      <c r="C2102" s="1"/>
      <c r="D2102" s="9"/>
      <c r="E2102" s="4"/>
      <c r="F2102" s="1"/>
      <c r="G2102" s="8"/>
      <c r="H2102" s="1"/>
      <c r="I2102" s="1"/>
      <c r="J2102" s="4"/>
      <c r="K2102" s="4"/>
      <c r="L2102" s="4"/>
      <c r="M2102" s="4"/>
      <c r="N2102" s="4"/>
      <c r="O2102" s="4"/>
      <c r="P2102" s="4"/>
      <c r="Q2102" s="4"/>
      <c r="R2102" s="58"/>
      <c r="S2102" s="61"/>
      <c r="T2102" s="4"/>
      <c r="U2102" s="9"/>
      <c r="AA2102" s="18"/>
      <c r="AC2102" s="75"/>
    </row>
    <row r="2103" spans="2:29" s="12" customFormat="1" x14ac:dyDescent="0.25">
      <c r="B2103" s="2"/>
      <c r="C2103" s="1"/>
      <c r="D2103" s="9"/>
      <c r="E2103" s="4"/>
      <c r="F2103" s="1"/>
      <c r="G2103" s="8"/>
      <c r="H2103" s="1"/>
      <c r="I2103" s="1"/>
      <c r="J2103" s="4"/>
      <c r="K2103" s="4"/>
      <c r="L2103" s="4"/>
      <c r="M2103" s="4"/>
      <c r="N2103" s="4"/>
      <c r="O2103" s="4"/>
      <c r="P2103" s="4"/>
      <c r="Q2103" s="4"/>
      <c r="R2103" s="58"/>
      <c r="S2103" s="61"/>
      <c r="T2103" s="4"/>
      <c r="U2103" s="9"/>
      <c r="AA2103" s="18"/>
      <c r="AC2103" s="75"/>
    </row>
    <row r="2104" spans="2:29" s="12" customFormat="1" x14ac:dyDescent="0.25">
      <c r="B2104" s="2"/>
      <c r="C2104" s="1"/>
      <c r="D2104" s="9"/>
      <c r="E2104" s="4"/>
      <c r="F2104" s="1"/>
      <c r="G2104" s="8"/>
      <c r="H2104" s="1"/>
      <c r="I2104" s="1"/>
      <c r="J2104" s="4"/>
      <c r="K2104" s="4"/>
      <c r="L2104" s="4"/>
      <c r="M2104" s="4"/>
      <c r="N2104" s="4"/>
      <c r="O2104" s="4"/>
      <c r="P2104" s="4"/>
      <c r="Q2104" s="4"/>
      <c r="R2104" s="58"/>
      <c r="S2104" s="61"/>
      <c r="T2104" s="4"/>
      <c r="U2104" s="9"/>
      <c r="AA2104" s="18"/>
      <c r="AC2104" s="75"/>
    </row>
    <row r="2105" spans="2:29" s="12" customFormat="1" x14ac:dyDescent="0.25">
      <c r="B2105" s="2"/>
      <c r="C2105" s="1"/>
      <c r="D2105" s="9"/>
      <c r="E2105" s="4"/>
      <c r="F2105" s="1"/>
      <c r="G2105" s="8"/>
      <c r="H2105" s="1"/>
      <c r="I2105" s="1"/>
      <c r="J2105" s="4"/>
      <c r="K2105" s="4"/>
      <c r="L2105" s="4"/>
      <c r="M2105" s="4"/>
      <c r="N2105" s="4"/>
      <c r="O2105" s="4"/>
      <c r="P2105" s="4"/>
      <c r="Q2105" s="4"/>
      <c r="R2105" s="58"/>
      <c r="S2105" s="61"/>
      <c r="T2105" s="4"/>
      <c r="U2105" s="9"/>
      <c r="AA2105" s="18"/>
      <c r="AC2105" s="75"/>
    </row>
    <row r="2106" spans="2:29" s="12" customFormat="1" x14ac:dyDescent="0.25">
      <c r="B2106" s="2"/>
      <c r="C2106" s="1"/>
      <c r="D2106" s="9"/>
      <c r="E2106" s="4"/>
      <c r="F2106" s="1"/>
      <c r="G2106" s="8"/>
      <c r="H2106" s="1"/>
      <c r="I2106" s="1"/>
      <c r="J2106" s="4"/>
      <c r="K2106" s="4"/>
      <c r="L2106" s="4"/>
      <c r="M2106" s="4"/>
      <c r="N2106" s="4"/>
      <c r="O2106" s="4"/>
      <c r="P2106" s="4"/>
      <c r="Q2106" s="4"/>
      <c r="R2106" s="58"/>
      <c r="S2106" s="61"/>
      <c r="T2106" s="4"/>
      <c r="U2106" s="9"/>
      <c r="AA2106" s="18"/>
      <c r="AC2106" s="75"/>
    </row>
    <row r="2107" spans="2:29" s="12" customFormat="1" x14ac:dyDescent="0.25">
      <c r="B2107" s="2"/>
      <c r="C2107" s="1"/>
      <c r="D2107" s="9"/>
      <c r="E2107" s="4"/>
      <c r="F2107" s="1"/>
      <c r="G2107" s="8"/>
      <c r="H2107" s="1"/>
      <c r="I2107" s="1"/>
      <c r="J2107" s="4"/>
      <c r="K2107" s="4"/>
      <c r="L2107" s="4"/>
      <c r="M2107" s="4"/>
      <c r="N2107" s="4"/>
      <c r="O2107" s="4"/>
      <c r="P2107" s="4"/>
      <c r="Q2107" s="4"/>
      <c r="R2107" s="58"/>
      <c r="S2107" s="61"/>
      <c r="T2107" s="4"/>
      <c r="U2107" s="9"/>
      <c r="AA2107" s="18"/>
      <c r="AC2107" s="75"/>
    </row>
    <row r="2108" spans="2:29" s="12" customFormat="1" x14ac:dyDescent="0.25">
      <c r="B2108" s="2"/>
      <c r="C2108" s="1"/>
      <c r="D2108" s="9"/>
      <c r="E2108" s="4"/>
      <c r="F2108" s="1"/>
      <c r="G2108" s="8"/>
      <c r="H2108" s="1"/>
      <c r="I2108" s="1"/>
      <c r="J2108" s="4"/>
      <c r="K2108" s="4"/>
      <c r="L2108" s="4"/>
      <c r="M2108" s="4"/>
      <c r="N2108" s="4"/>
      <c r="O2108" s="4"/>
      <c r="P2108" s="4"/>
      <c r="Q2108" s="4"/>
      <c r="R2108" s="58"/>
      <c r="S2108" s="61"/>
      <c r="T2108" s="4"/>
      <c r="U2108" s="9"/>
      <c r="AA2108" s="18"/>
      <c r="AC2108" s="75"/>
    </row>
    <row r="2109" spans="2:29" s="12" customFormat="1" x14ac:dyDescent="0.25">
      <c r="B2109" s="2"/>
      <c r="C2109" s="1"/>
      <c r="D2109" s="9"/>
      <c r="E2109" s="4"/>
      <c r="F2109" s="1"/>
      <c r="G2109" s="8"/>
      <c r="H2109" s="1"/>
      <c r="I2109" s="1"/>
      <c r="J2109" s="4"/>
      <c r="K2109" s="4"/>
      <c r="L2109" s="4"/>
      <c r="M2109" s="4"/>
      <c r="N2109" s="4"/>
      <c r="O2109" s="4"/>
      <c r="P2109" s="4"/>
      <c r="Q2109" s="4"/>
      <c r="R2109" s="58"/>
      <c r="S2109" s="61"/>
      <c r="T2109" s="4"/>
      <c r="U2109" s="9"/>
      <c r="AA2109" s="18"/>
      <c r="AC2109" s="75"/>
    </row>
    <row r="2110" spans="2:29" s="12" customFormat="1" x14ac:dyDescent="0.25">
      <c r="B2110" s="2"/>
      <c r="C2110" s="1"/>
      <c r="D2110" s="9"/>
      <c r="E2110" s="4"/>
      <c r="F2110" s="1"/>
      <c r="G2110" s="8"/>
      <c r="H2110" s="1"/>
      <c r="I2110" s="1"/>
      <c r="J2110" s="4"/>
      <c r="K2110" s="4"/>
      <c r="L2110" s="4"/>
      <c r="M2110" s="4"/>
      <c r="N2110" s="4"/>
      <c r="O2110" s="4"/>
      <c r="P2110" s="4"/>
      <c r="Q2110" s="4"/>
      <c r="R2110" s="58"/>
      <c r="S2110" s="61"/>
      <c r="T2110" s="4"/>
      <c r="U2110" s="9"/>
      <c r="AA2110" s="18"/>
      <c r="AC2110" s="75"/>
    </row>
    <row r="2111" spans="2:29" s="12" customFormat="1" x14ac:dyDescent="0.25">
      <c r="B2111" s="2"/>
      <c r="C2111" s="1"/>
      <c r="D2111" s="9"/>
      <c r="E2111" s="4"/>
      <c r="F2111" s="1"/>
      <c r="G2111" s="8"/>
      <c r="H2111" s="1"/>
      <c r="I2111" s="1"/>
      <c r="J2111" s="4"/>
      <c r="K2111" s="4"/>
      <c r="L2111" s="4"/>
      <c r="M2111" s="4"/>
      <c r="N2111" s="4"/>
      <c r="O2111" s="4"/>
      <c r="P2111" s="4"/>
      <c r="Q2111" s="4"/>
      <c r="R2111" s="58"/>
      <c r="S2111" s="61"/>
      <c r="T2111" s="4"/>
      <c r="U2111" s="9"/>
      <c r="AA2111" s="18"/>
      <c r="AC2111" s="75"/>
    </row>
    <row r="2112" spans="2:29" s="12" customFormat="1" x14ac:dyDescent="0.25">
      <c r="B2112" s="2"/>
      <c r="C2112" s="1"/>
      <c r="D2112" s="9"/>
      <c r="E2112" s="4"/>
      <c r="F2112" s="1"/>
      <c r="G2112" s="8"/>
      <c r="H2112" s="1"/>
      <c r="I2112" s="1"/>
      <c r="J2112" s="4"/>
      <c r="K2112" s="4"/>
      <c r="L2112" s="4"/>
      <c r="M2112" s="4"/>
      <c r="N2112" s="4"/>
      <c r="O2112" s="4"/>
      <c r="P2112" s="4"/>
      <c r="Q2112" s="4"/>
      <c r="R2112" s="58"/>
      <c r="S2112" s="61"/>
      <c r="T2112" s="4"/>
      <c r="U2112" s="9"/>
      <c r="AA2112" s="18"/>
      <c r="AC2112" s="75"/>
    </row>
    <row r="2113" spans="2:29" s="12" customFormat="1" x14ac:dyDescent="0.25">
      <c r="B2113" s="2"/>
      <c r="C2113" s="1"/>
      <c r="D2113" s="9"/>
      <c r="E2113" s="4"/>
      <c r="F2113" s="1"/>
      <c r="G2113" s="8"/>
      <c r="H2113" s="1"/>
      <c r="I2113" s="1"/>
      <c r="J2113" s="4"/>
      <c r="K2113" s="4"/>
      <c r="L2113" s="4"/>
      <c r="M2113" s="4"/>
      <c r="N2113" s="4"/>
      <c r="O2113" s="4"/>
      <c r="P2113" s="4"/>
      <c r="Q2113" s="4"/>
      <c r="R2113" s="58"/>
      <c r="S2113" s="61"/>
      <c r="T2113" s="4"/>
      <c r="U2113" s="9"/>
      <c r="AA2113" s="18"/>
      <c r="AC2113" s="75"/>
    </row>
    <row r="2114" spans="2:29" s="12" customFormat="1" x14ac:dyDescent="0.25">
      <c r="B2114" s="2"/>
      <c r="C2114" s="1"/>
      <c r="D2114" s="9"/>
      <c r="E2114" s="4"/>
      <c r="F2114" s="1"/>
      <c r="G2114" s="8"/>
      <c r="H2114" s="1"/>
      <c r="I2114" s="1"/>
      <c r="J2114" s="4"/>
      <c r="K2114" s="4"/>
      <c r="L2114" s="4"/>
      <c r="M2114" s="4"/>
      <c r="N2114" s="4"/>
      <c r="O2114" s="4"/>
      <c r="P2114" s="4"/>
      <c r="Q2114" s="4"/>
      <c r="R2114" s="58"/>
      <c r="S2114" s="61"/>
      <c r="T2114" s="4"/>
      <c r="U2114" s="9"/>
      <c r="AA2114" s="18"/>
      <c r="AC2114" s="75"/>
    </row>
    <row r="2115" spans="2:29" s="12" customFormat="1" x14ac:dyDescent="0.25">
      <c r="B2115" s="2"/>
      <c r="C2115" s="1"/>
      <c r="D2115" s="9"/>
      <c r="E2115" s="4"/>
      <c r="F2115" s="1"/>
      <c r="G2115" s="8"/>
      <c r="H2115" s="1"/>
      <c r="I2115" s="1"/>
      <c r="J2115" s="4"/>
      <c r="K2115" s="4"/>
      <c r="L2115" s="4"/>
      <c r="M2115" s="4"/>
      <c r="N2115" s="4"/>
      <c r="O2115" s="4"/>
      <c r="P2115" s="4"/>
      <c r="Q2115" s="4"/>
      <c r="R2115" s="58"/>
      <c r="S2115" s="61"/>
      <c r="T2115" s="4"/>
      <c r="U2115" s="9"/>
      <c r="AA2115" s="18"/>
      <c r="AC2115" s="75"/>
    </row>
    <row r="2116" spans="2:29" s="12" customFormat="1" x14ac:dyDescent="0.25">
      <c r="B2116" s="2"/>
      <c r="C2116" s="1"/>
      <c r="D2116" s="9"/>
      <c r="E2116" s="4"/>
      <c r="F2116" s="1"/>
      <c r="G2116" s="8"/>
      <c r="H2116" s="1"/>
      <c r="I2116" s="1"/>
      <c r="J2116" s="4"/>
      <c r="K2116" s="4"/>
      <c r="L2116" s="4"/>
      <c r="M2116" s="4"/>
      <c r="N2116" s="4"/>
      <c r="O2116" s="4"/>
      <c r="P2116" s="4"/>
      <c r="Q2116" s="4"/>
      <c r="R2116" s="58"/>
      <c r="S2116" s="61"/>
      <c r="T2116" s="4"/>
      <c r="U2116" s="9"/>
      <c r="AA2116" s="18"/>
      <c r="AC2116" s="75"/>
    </row>
    <row r="2117" spans="2:29" s="12" customFormat="1" x14ac:dyDescent="0.25">
      <c r="B2117" s="2"/>
      <c r="C2117" s="1"/>
      <c r="D2117" s="9"/>
      <c r="E2117" s="4"/>
      <c r="F2117" s="1"/>
      <c r="G2117" s="8"/>
      <c r="H2117" s="1"/>
      <c r="I2117" s="1"/>
      <c r="J2117" s="4"/>
      <c r="K2117" s="4"/>
      <c r="L2117" s="4"/>
      <c r="M2117" s="4"/>
      <c r="N2117" s="4"/>
      <c r="O2117" s="4"/>
      <c r="P2117" s="4"/>
      <c r="Q2117" s="4"/>
      <c r="R2117" s="58"/>
      <c r="S2117" s="61"/>
      <c r="T2117" s="4"/>
      <c r="U2117" s="9"/>
      <c r="AA2117" s="18"/>
      <c r="AC2117" s="75"/>
    </row>
    <row r="2118" spans="2:29" s="12" customFormat="1" x14ac:dyDescent="0.25">
      <c r="B2118" s="2"/>
      <c r="C2118" s="1"/>
      <c r="D2118" s="9"/>
      <c r="E2118" s="4"/>
      <c r="F2118" s="1"/>
      <c r="G2118" s="8"/>
      <c r="H2118" s="1"/>
      <c r="I2118" s="1"/>
      <c r="J2118" s="4"/>
      <c r="K2118" s="4"/>
      <c r="L2118" s="4"/>
      <c r="M2118" s="4"/>
      <c r="N2118" s="4"/>
      <c r="O2118" s="4"/>
      <c r="P2118" s="4"/>
      <c r="Q2118" s="4"/>
      <c r="R2118" s="58"/>
      <c r="S2118" s="61"/>
      <c r="T2118" s="4"/>
      <c r="U2118" s="9"/>
      <c r="AA2118" s="18"/>
      <c r="AC2118" s="75"/>
    </row>
    <row r="2119" spans="2:29" s="12" customFormat="1" x14ac:dyDescent="0.25">
      <c r="B2119" s="2"/>
      <c r="C2119" s="1"/>
      <c r="D2119" s="9"/>
      <c r="E2119" s="4"/>
      <c r="F2119" s="1"/>
      <c r="G2119" s="8"/>
      <c r="H2119" s="1"/>
      <c r="I2119" s="1"/>
      <c r="J2119" s="4"/>
      <c r="K2119" s="4"/>
      <c r="L2119" s="4"/>
      <c r="M2119" s="4"/>
      <c r="N2119" s="4"/>
      <c r="O2119" s="4"/>
      <c r="P2119" s="4"/>
      <c r="Q2119" s="4"/>
      <c r="R2119" s="58"/>
      <c r="S2119" s="61"/>
      <c r="T2119" s="4"/>
      <c r="U2119" s="9"/>
      <c r="AA2119" s="18"/>
      <c r="AC2119" s="75"/>
    </row>
    <row r="2120" spans="2:29" s="12" customFormat="1" x14ac:dyDescent="0.25">
      <c r="B2120" s="2"/>
      <c r="C2120" s="1"/>
      <c r="D2120" s="9"/>
      <c r="E2120" s="4"/>
      <c r="F2120" s="1"/>
      <c r="G2120" s="8"/>
      <c r="H2120" s="1"/>
      <c r="I2120" s="1"/>
      <c r="J2120" s="4"/>
      <c r="K2120" s="4"/>
      <c r="L2120" s="4"/>
      <c r="M2120" s="4"/>
      <c r="N2120" s="4"/>
      <c r="O2120" s="4"/>
      <c r="P2120" s="4"/>
      <c r="Q2120" s="4"/>
      <c r="R2120" s="58"/>
      <c r="S2120" s="61"/>
      <c r="T2120" s="4"/>
      <c r="U2120" s="9"/>
      <c r="AA2120" s="18"/>
      <c r="AC2120" s="75"/>
    </row>
    <row r="2121" spans="2:29" s="12" customFormat="1" x14ac:dyDescent="0.25">
      <c r="B2121" s="2"/>
      <c r="C2121" s="1"/>
      <c r="D2121" s="9"/>
      <c r="E2121" s="4"/>
      <c r="F2121" s="1"/>
      <c r="G2121" s="8"/>
      <c r="H2121" s="1"/>
      <c r="I2121" s="1"/>
      <c r="J2121" s="4"/>
      <c r="K2121" s="4"/>
      <c r="L2121" s="4"/>
      <c r="M2121" s="4"/>
      <c r="N2121" s="4"/>
      <c r="O2121" s="4"/>
      <c r="P2121" s="4"/>
      <c r="Q2121" s="4"/>
      <c r="R2121" s="58"/>
      <c r="S2121" s="61"/>
      <c r="T2121" s="4"/>
      <c r="U2121" s="9"/>
      <c r="AA2121" s="18"/>
      <c r="AC2121" s="75"/>
    </row>
    <row r="2122" spans="2:29" s="12" customFormat="1" x14ac:dyDescent="0.25">
      <c r="B2122" s="2"/>
      <c r="C2122" s="1"/>
      <c r="D2122" s="9"/>
      <c r="E2122" s="4"/>
      <c r="F2122" s="1"/>
      <c r="G2122" s="8"/>
      <c r="H2122" s="1"/>
      <c r="I2122" s="1"/>
      <c r="J2122" s="4"/>
      <c r="K2122" s="4"/>
      <c r="L2122" s="4"/>
      <c r="M2122" s="4"/>
      <c r="N2122" s="4"/>
      <c r="O2122" s="4"/>
      <c r="P2122" s="4"/>
      <c r="Q2122" s="4"/>
      <c r="R2122" s="58"/>
      <c r="S2122" s="61"/>
      <c r="T2122" s="4"/>
      <c r="U2122" s="9"/>
      <c r="AA2122" s="18"/>
      <c r="AC2122" s="75"/>
    </row>
    <row r="2123" spans="2:29" s="12" customFormat="1" x14ac:dyDescent="0.25">
      <c r="B2123" s="2"/>
      <c r="C2123" s="1"/>
      <c r="D2123" s="9"/>
      <c r="E2123" s="4"/>
      <c r="F2123" s="1"/>
      <c r="G2123" s="8"/>
      <c r="H2123" s="1"/>
      <c r="I2123" s="1"/>
      <c r="J2123" s="4"/>
      <c r="K2123" s="4"/>
      <c r="L2123" s="4"/>
      <c r="M2123" s="4"/>
      <c r="N2123" s="4"/>
      <c r="O2123" s="4"/>
      <c r="P2123" s="4"/>
      <c r="Q2123" s="4"/>
      <c r="R2123" s="58"/>
      <c r="S2123" s="61"/>
      <c r="T2123" s="4"/>
      <c r="U2123" s="9"/>
      <c r="AA2123" s="18"/>
      <c r="AC2123" s="75"/>
    </row>
    <row r="2124" spans="2:29" s="12" customFormat="1" x14ac:dyDescent="0.25">
      <c r="B2124" s="2"/>
      <c r="C2124" s="1"/>
      <c r="D2124" s="9"/>
      <c r="E2124" s="4"/>
      <c r="F2124" s="1"/>
      <c r="G2124" s="8"/>
      <c r="H2124" s="1"/>
      <c r="I2124" s="1"/>
      <c r="J2124" s="4"/>
      <c r="K2124" s="4"/>
      <c r="L2124" s="4"/>
      <c r="M2124" s="4"/>
      <c r="N2124" s="4"/>
      <c r="O2124" s="4"/>
      <c r="P2124" s="4"/>
      <c r="Q2124" s="4"/>
      <c r="R2124" s="58"/>
      <c r="S2124" s="61"/>
      <c r="T2124" s="4"/>
      <c r="U2124" s="9"/>
      <c r="AA2124" s="18"/>
      <c r="AC2124" s="75"/>
    </row>
    <row r="2125" spans="2:29" s="12" customFormat="1" x14ac:dyDescent="0.25">
      <c r="B2125" s="2"/>
      <c r="C2125" s="1"/>
      <c r="D2125" s="9"/>
      <c r="E2125" s="4"/>
      <c r="F2125" s="1"/>
      <c r="G2125" s="8"/>
      <c r="H2125" s="1"/>
      <c r="I2125" s="1"/>
      <c r="J2125" s="4"/>
      <c r="K2125" s="4"/>
      <c r="L2125" s="4"/>
      <c r="M2125" s="4"/>
      <c r="N2125" s="4"/>
      <c r="O2125" s="4"/>
      <c r="P2125" s="4"/>
      <c r="Q2125" s="4"/>
      <c r="R2125" s="58"/>
      <c r="S2125" s="61"/>
      <c r="T2125" s="4"/>
      <c r="U2125" s="9"/>
      <c r="AA2125" s="18"/>
      <c r="AC2125" s="75"/>
    </row>
    <row r="2126" spans="2:29" s="12" customFormat="1" x14ac:dyDescent="0.25">
      <c r="B2126" s="2"/>
      <c r="C2126" s="1"/>
      <c r="D2126" s="9"/>
      <c r="E2126" s="4"/>
      <c r="F2126" s="1"/>
      <c r="G2126" s="8"/>
      <c r="H2126" s="1"/>
      <c r="I2126" s="1"/>
      <c r="J2126" s="4"/>
      <c r="K2126" s="4"/>
      <c r="L2126" s="4"/>
      <c r="M2126" s="4"/>
      <c r="N2126" s="4"/>
      <c r="O2126" s="4"/>
      <c r="P2126" s="4"/>
      <c r="Q2126" s="4"/>
      <c r="R2126" s="58"/>
      <c r="S2126" s="61"/>
      <c r="T2126" s="4"/>
      <c r="U2126" s="9"/>
      <c r="AA2126" s="18"/>
      <c r="AC2126" s="75"/>
    </row>
    <row r="2127" spans="2:29" s="12" customFormat="1" x14ac:dyDescent="0.25">
      <c r="B2127" s="2"/>
      <c r="C2127" s="1"/>
      <c r="D2127" s="9"/>
      <c r="E2127" s="4"/>
      <c r="F2127" s="1"/>
      <c r="G2127" s="8"/>
      <c r="H2127" s="1"/>
      <c r="I2127" s="1"/>
      <c r="J2127" s="4"/>
      <c r="K2127" s="4"/>
      <c r="L2127" s="4"/>
      <c r="M2127" s="4"/>
      <c r="N2127" s="4"/>
      <c r="O2127" s="4"/>
      <c r="P2127" s="4"/>
      <c r="Q2127" s="4"/>
      <c r="R2127" s="58"/>
      <c r="S2127" s="61"/>
      <c r="T2127" s="4"/>
      <c r="U2127" s="9"/>
      <c r="AA2127" s="18"/>
      <c r="AC2127" s="75"/>
    </row>
    <row r="2128" spans="2:29" s="12" customFormat="1" x14ac:dyDescent="0.25">
      <c r="B2128" s="2"/>
      <c r="C2128" s="1"/>
      <c r="D2128" s="9"/>
      <c r="E2128" s="4"/>
      <c r="F2128" s="1"/>
      <c r="G2128" s="8"/>
      <c r="H2128" s="1"/>
      <c r="I2128" s="1"/>
      <c r="J2128" s="4"/>
      <c r="K2128" s="4"/>
      <c r="L2128" s="4"/>
      <c r="M2128" s="4"/>
      <c r="N2128" s="4"/>
      <c r="O2128" s="4"/>
      <c r="P2128" s="4"/>
      <c r="Q2128" s="4"/>
      <c r="R2128" s="58"/>
      <c r="S2128" s="61"/>
      <c r="T2128" s="4"/>
      <c r="U2128" s="9"/>
      <c r="AA2128" s="18"/>
      <c r="AC2128" s="75"/>
    </row>
    <row r="2129" spans="2:29" s="12" customFormat="1" x14ac:dyDescent="0.25">
      <c r="B2129" s="2"/>
      <c r="C2129" s="1"/>
      <c r="D2129" s="9"/>
      <c r="E2129" s="4"/>
      <c r="F2129" s="1"/>
      <c r="G2129" s="8"/>
      <c r="H2129" s="1"/>
      <c r="I2129" s="1"/>
      <c r="J2129" s="4"/>
      <c r="K2129" s="4"/>
      <c r="L2129" s="4"/>
      <c r="M2129" s="4"/>
      <c r="N2129" s="4"/>
      <c r="O2129" s="4"/>
      <c r="P2129" s="4"/>
      <c r="Q2129" s="4"/>
      <c r="R2129" s="58"/>
      <c r="S2129" s="61"/>
      <c r="T2129" s="4"/>
      <c r="U2129" s="9"/>
      <c r="AA2129" s="18"/>
      <c r="AC2129" s="75"/>
    </row>
    <row r="2130" spans="2:29" s="12" customFormat="1" x14ac:dyDescent="0.25">
      <c r="B2130" s="2"/>
      <c r="C2130" s="1"/>
      <c r="D2130" s="9"/>
      <c r="E2130" s="4"/>
      <c r="F2130" s="1"/>
      <c r="G2130" s="8"/>
      <c r="H2130" s="1"/>
      <c r="I2130" s="1"/>
      <c r="J2130" s="4"/>
      <c r="K2130" s="4"/>
      <c r="L2130" s="4"/>
      <c r="M2130" s="4"/>
      <c r="N2130" s="4"/>
      <c r="O2130" s="4"/>
      <c r="P2130" s="4"/>
      <c r="Q2130" s="4"/>
      <c r="R2130" s="58"/>
      <c r="S2130" s="61"/>
      <c r="T2130" s="4"/>
      <c r="U2130" s="9"/>
      <c r="AA2130" s="18"/>
      <c r="AC2130" s="75"/>
    </row>
    <row r="2131" spans="2:29" s="12" customFormat="1" x14ac:dyDescent="0.25">
      <c r="B2131" s="2"/>
      <c r="C2131" s="1"/>
      <c r="D2131" s="9"/>
      <c r="E2131" s="4"/>
      <c r="F2131" s="1"/>
      <c r="G2131" s="8"/>
      <c r="H2131" s="1"/>
      <c r="I2131" s="1"/>
      <c r="J2131" s="4"/>
      <c r="K2131" s="4"/>
      <c r="L2131" s="4"/>
      <c r="M2131" s="4"/>
      <c r="N2131" s="4"/>
      <c r="O2131" s="4"/>
      <c r="P2131" s="4"/>
      <c r="Q2131" s="4"/>
      <c r="R2131" s="58"/>
      <c r="S2131" s="61"/>
      <c r="T2131" s="4"/>
      <c r="U2131" s="9"/>
      <c r="AA2131" s="18"/>
      <c r="AC2131" s="75"/>
    </row>
    <row r="2132" spans="2:29" s="12" customFormat="1" x14ac:dyDescent="0.25">
      <c r="B2132" s="2"/>
      <c r="C2132" s="1"/>
      <c r="D2132" s="9"/>
      <c r="E2132" s="4"/>
      <c r="F2132" s="1"/>
      <c r="G2132" s="8"/>
      <c r="H2132" s="1"/>
      <c r="I2132" s="1"/>
      <c r="J2132" s="4"/>
      <c r="K2132" s="4"/>
      <c r="L2132" s="4"/>
      <c r="M2132" s="4"/>
      <c r="N2132" s="4"/>
      <c r="O2132" s="4"/>
      <c r="P2132" s="4"/>
      <c r="Q2132" s="4"/>
      <c r="R2132" s="58"/>
      <c r="S2132" s="61"/>
      <c r="T2132" s="4"/>
      <c r="U2132" s="9"/>
      <c r="AA2132" s="18"/>
      <c r="AC2132" s="75"/>
    </row>
    <row r="2133" spans="2:29" s="12" customFormat="1" x14ac:dyDescent="0.25">
      <c r="B2133" s="2"/>
      <c r="C2133" s="1"/>
      <c r="D2133" s="9"/>
      <c r="E2133" s="4"/>
      <c r="F2133" s="1"/>
      <c r="G2133" s="8"/>
      <c r="H2133" s="1"/>
      <c r="I2133" s="1"/>
      <c r="J2133" s="4"/>
      <c r="K2133" s="4"/>
      <c r="L2133" s="4"/>
      <c r="M2133" s="4"/>
      <c r="N2133" s="4"/>
      <c r="O2133" s="4"/>
      <c r="P2133" s="4"/>
      <c r="Q2133" s="4"/>
      <c r="R2133" s="58"/>
      <c r="S2133" s="61"/>
      <c r="T2133" s="4"/>
      <c r="U2133" s="9"/>
      <c r="AA2133" s="18"/>
      <c r="AC2133" s="75"/>
    </row>
    <row r="2134" spans="2:29" s="12" customFormat="1" x14ac:dyDescent="0.25">
      <c r="B2134" s="2"/>
      <c r="C2134" s="1"/>
      <c r="D2134" s="9"/>
      <c r="E2134" s="4"/>
      <c r="F2134" s="1"/>
      <c r="G2134" s="8"/>
      <c r="H2134" s="1"/>
      <c r="I2134" s="1"/>
      <c r="J2134" s="4"/>
      <c r="K2134" s="4"/>
      <c r="L2134" s="4"/>
      <c r="M2134" s="4"/>
      <c r="N2134" s="4"/>
      <c r="O2134" s="4"/>
      <c r="P2134" s="4"/>
      <c r="Q2134" s="4"/>
      <c r="R2134" s="58"/>
      <c r="S2134" s="61"/>
      <c r="T2134" s="4"/>
      <c r="U2134" s="9"/>
      <c r="AA2134" s="18"/>
      <c r="AC2134" s="75"/>
    </row>
    <row r="2135" spans="2:29" s="12" customFormat="1" x14ac:dyDescent="0.25">
      <c r="B2135" s="2"/>
      <c r="C2135" s="1"/>
      <c r="D2135" s="9"/>
      <c r="E2135" s="4"/>
      <c r="F2135" s="1"/>
      <c r="G2135" s="8"/>
      <c r="H2135" s="1"/>
      <c r="I2135" s="1"/>
      <c r="J2135" s="4"/>
      <c r="K2135" s="4"/>
      <c r="L2135" s="4"/>
      <c r="M2135" s="4"/>
      <c r="N2135" s="4"/>
      <c r="O2135" s="4"/>
      <c r="P2135" s="4"/>
      <c r="Q2135" s="4"/>
      <c r="R2135" s="58"/>
      <c r="S2135" s="61"/>
      <c r="T2135" s="4"/>
      <c r="U2135" s="9"/>
      <c r="AA2135" s="18"/>
      <c r="AC2135" s="75"/>
    </row>
    <row r="2136" spans="2:29" s="12" customFormat="1" x14ac:dyDescent="0.25">
      <c r="B2136" s="2"/>
      <c r="C2136" s="1"/>
      <c r="D2136" s="9"/>
      <c r="E2136" s="4"/>
      <c r="F2136" s="1"/>
      <c r="G2136" s="8"/>
      <c r="H2136" s="1"/>
      <c r="I2136" s="1"/>
      <c r="J2136" s="4"/>
      <c r="K2136" s="4"/>
      <c r="L2136" s="4"/>
      <c r="M2136" s="4"/>
      <c r="N2136" s="4"/>
      <c r="O2136" s="4"/>
      <c r="P2136" s="4"/>
      <c r="Q2136" s="4"/>
      <c r="R2136" s="58"/>
      <c r="S2136" s="61"/>
      <c r="T2136" s="4"/>
      <c r="U2136" s="9"/>
      <c r="AA2136" s="18"/>
      <c r="AC2136" s="75"/>
    </row>
    <row r="2137" spans="2:29" s="12" customFormat="1" x14ac:dyDescent="0.25">
      <c r="B2137" s="2"/>
      <c r="C2137" s="1"/>
      <c r="D2137" s="9"/>
      <c r="E2137" s="4"/>
      <c r="F2137" s="1"/>
      <c r="G2137" s="8"/>
      <c r="H2137" s="1"/>
      <c r="I2137" s="1"/>
      <c r="J2137" s="4"/>
      <c r="K2137" s="4"/>
      <c r="L2137" s="4"/>
      <c r="M2137" s="4"/>
      <c r="N2137" s="4"/>
      <c r="O2137" s="4"/>
      <c r="P2137" s="4"/>
      <c r="Q2137" s="4"/>
      <c r="R2137" s="58"/>
      <c r="S2137" s="61"/>
      <c r="T2137" s="4"/>
      <c r="U2137" s="9"/>
      <c r="AA2137" s="18"/>
      <c r="AC2137" s="75"/>
    </row>
    <row r="2138" spans="2:29" s="12" customFormat="1" x14ac:dyDescent="0.25">
      <c r="B2138" s="2"/>
      <c r="C2138" s="1"/>
      <c r="D2138" s="9"/>
      <c r="E2138" s="4"/>
      <c r="F2138" s="1"/>
      <c r="G2138" s="8"/>
      <c r="H2138" s="1"/>
      <c r="I2138" s="1"/>
      <c r="J2138" s="4"/>
      <c r="K2138" s="4"/>
      <c r="L2138" s="4"/>
      <c r="M2138" s="4"/>
      <c r="N2138" s="4"/>
      <c r="O2138" s="4"/>
      <c r="P2138" s="4"/>
      <c r="Q2138" s="4"/>
      <c r="R2138" s="58"/>
      <c r="S2138" s="61"/>
      <c r="T2138" s="4"/>
      <c r="U2138" s="9"/>
      <c r="AA2138" s="18"/>
      <c r="AC2138" s="75"/>
    </row>
    <row r="2139" spans="2:29" s="12" customFormat="1" x14ac:dyDescent="0.25">
      <c r="B2139" s="2"/>
      <c r="C2139" s="1"/>
      <c r="D2139" s="9"/>
      <c r="E2139" s="4"/>
      <c r="F2139" s="1"/>
      <c r="G2139" s="8"/>
      <c r="H2139" s="1"/>
      <c r="I2139" s="1"/>
      <c r="J2139" s="4"/>
      <c r="K2139" s="4"/>
      <c r="L2139" s="4"/>
      <c r="M2139" s="4"/>
      <c r="N2139" s="4"/>
      <c r="O2139" s="4"/>
      <c r="P2139" s="4"/>
      <c r="Q2139" s="4"/>
      <c r="R2139" s="58"/>
      <c r="S2139" s="61"/>
      <c r="T2139" s="4"/>
      <c r="U2139" s="9"/>
      <c r="AA2139" s="18"/>
      <c r="AC2139" s="75"/>
    </row>
    <row r="2140" spans="2:29" s="12" customFormat="1" x14ac:dyDescent="0.25">
      <c r="B2140" s="2"/>
      <c r="C2140" s="1"/>
      <c r="D2140" s="9"/>
      <c r="E2140" s="4"/>
      <c r="F2140" s="1"/>
      <c r="G2140" s="8"/>
      <c r="H2140" s="1"/>
      <c r="I2140" s="1"/>
      <c r="J2140" s="4"/>
      <c r="K2140" s="4"/>
      <c r="L2140" s="4"/>
      <c r="M2140" s="4"/>
      <c r="N2140" s="4"/>
      <c r="O2140" s="4"/>
      <c r="P2140" s="4"/>
      <c r="Q2140" s="4"/>
      <c r="R2140" s="58"/>
      <c r="S2140" s="61"/>
      <c r="T2140" s="4"/>
      <c r="U2140" s="9"/>
      <c r="AA2140" s="18"/>
      <c r="AC2140" s="75"/>
    </row>
    <row r="2141" spans="2:29" s="12" customFormat="1" x14ac:dyDescent="0.25">
      <c r="B2141" s="2"/>
      <c r="C2141" s="1"/>
      <c r="D2141" s="9"/>
      <c r="E2141" s="4"/>
      <c r="F2141" s="1"/>
      <c r="G2141" s="8"/>
      <c r="H2141" s="1"/>
      <c r="I2141" s="1"/>
      <c r="J2141" s="4"/>
      <c r="K2141" s="4"/>
      <c r="L2141" s="4"/>
      <c r="M2141" s="4"/>
      <c r="N2141" s="4"/>
      <c r="O2141" s="4"/>
      <c r="P2141" s="4"/>
      <c r="Q2141" s="4"/>
      <c r="R2141" s="58"/>
      <c r="S2141" s="61"/>
      <c r="T2141" s="4"/>
      <c r="U2141" s="9"/>
      <c r="AA2141" s="18"/>
      <c r="AC2141" s="75"/>
    </row>
    <row r="2142" spans="2:29" s="12" customFormat="1" x14ac:dyDescent="0.25">
      <c r="B2142" s="2"/>
      <c r="C2142" s="1"/>
      <c r="D2142" s="9"/>
      <c r="E2142" s="4"/>
      <c r="F2142" s="1"/>
      <c r="G2142" s="8"/>
      <c r="H2142" s="1"/>
      <c r="I2142" s="1"/>
      <c r="J2142" s="4"/>
      <c r="K2142" s="4"/>
      <c r="L2142" s="4"/>
      <c r="M2142" s="4"/>
      <c r="N2142" s="4"/>
      <c r="O2142" s="4"/>
      <c r="P2142" s="4"/>
      <c r="Q2142" s="4"/>
      <c r="R2142" s="58"/>
      <c r="S2142" s="61"/>
      <c r="T2142" s="4"/>
      <c r="U2142" s="9"/>
      <c r="AA2142" s="18"/>
      <c r="AC2142" s="75"/>
    </row>
    <row r="2143" spans="2:29" s="12" customFormat="1" x14ac:dyDescent="0.25">
      <c r="B2143" s="2"/>
      <c r="C2143" s="1"/>
      <c r="D2143" s="9"/>
      <c r="E2143" s="4"/>
      <c r="F2143" s="1"/>
      <c r="G2143" s="8"/>
      <c r="H2143" s="1"/>
      <c r="I2143" s="1"/>
      <c r="J2143" s="4"/>
      <c r="K2143" s="4"/>
      <c r="L2143" s="4"/>
      <c r="M2143" s="4"/>
      <c r="N2143" s="4"/>
      <c r="O2143" s="4"/>
      <c r="P2143" s="4"/>
      <c r="Q2143" s="4"/>
      <c r="R2143" s="58"/>
      <c r="S2143" s="61"/>
      <c r="T2143" s="4"/>
      <c r="U2143" s="9"/>
      <c r="AA2143" s="18"/>
      <c r="AC2143" s="75"/>
    </row>
    <row r="2144" spans="2:29" s="12" customFormat="1" x14ac:dyDescent="0.25">
      <c r="B2144" s="2"/>
      <c r="C2144" s="1"/>
      <c r="D2144" s="9"/>
      <c r="E2144" s="4"/>
      <c r="F2144" s="1"/>
      <c r="G2144" s="8"/>
      <c r="H2144" s="1"/>
      <c r="I2144" s="1"/>
      <c r="J2144" s="4"/>
      <c r="K2144" s="4"/>
      <c r="L2144" s="4"/>
      <c r="M2144" s="4"/>
      <c r="N2144" s="4"/>
      <c r="O2144" s="4"/>
      <c r="P2144" s="4"/>
      <c r="Q2144" s="4"/>
      <c r="R2144" s="58"/>
      <c r="S2144" s="61"/>
      <c r="T2144" s="4"/>
      <c r="U2144" s="9"/>
      <c r="AA2144" s="18"/>
      <c r="AC2144" s="75"/>
    </row>
    <row r="2145" spans="2:29" s="12" customFormat="1" x14ac:dyDescent="0.25">
      <c r="B2145" s="2"/>
      <c r="C2145" s="1"/>
      <c r="D2145" s="9"/>
      <c r="E2145" s="4"/>
      <c r="F2145" s="1"/>
      <c r="G2145" s="8"/>
      <c r="H2145" s="1"/>
      <c r="I2145" s="1"/>
      <c r="J2145" s="4"/>
      <c r="K2145" s="4"/>
      <c r="L2145" s="4"/>
      <c r="M2145" s="4"/>
      <c r="N2145" s="4"/>
      <c r="O2145" s="4"/>
      <c r="P2145" s="4"/>
      <c r="Q2145" s="4"/>
      <c r="R2145" s="58"/>
      <c r="S2145" s="61"/>
      <c r="T2145" s="4"/>
      <c r="U2145" s="9"/>
      <c r="AA2145" s="18"/>
      <c r="AC2145" s="75"/>
    </row>
    <row r="2146" spans="2:29" s="12" customFormat="1" x14ac:dyDescent="0.25">
      <c r="B2146" s="2"/>
      <c r="C2146" s="1"/>
      <c r="D2146" s="9"/>
      <c r="E2146" s="4"/>
      <c r="F2146" s="1"/>
      <c r="G2146" s="8"/>
      <c r="H2146" s="1"/>
      <c r="I2146" s="1"/>
      <c r="J2146" s="4"/>
      <c r="K2146" s="4"/>
      <c r="L2146" s="4"/>
      <c r="M2146" s="4"/>
      <c r="N2146" s="4"/>
      <c r="O2146" s="4"/>
      <c r="P2146" s="4"/>
      <c r="Q2146" s="4"/>
      <c r="R2146" s="58"/>
      <c r="S2146" s="61"/>
      <c r="T2146" s="4"/>
      <c r="U2146" s="9"/>
      <c r="AA2146" s="18"/>
      <c r="AC2146" s="75"/>
    </row>
    <row r="2147" spans="2:29" s="12" customFormat="1" x14ac:dyDescent="0.25">
      <c r="B2147" s="2"/>
      <c r="C2147" s="1"/>
      <c r="D2147" s="9"/>
      <c r="E2147" s="4"/>
      <c r="F2147" s="1"/>
      <c r="G2147" s="8"/>
      <c r="H2147" s="1"/>
      <c r="I2147" s="1"/>
      <c r="J2147" s="4"/>
      <c r="K2147" s="4"/>
      <c r="L2147" s="4"/>
      <c r="M2147" s="4"/>
      <c r="N2147" s="4"/>
      <c r="O2147" s="4"/>
      <c r="P2147" s="4"/>
      <c r="Q2147" s="4"/>
      <c r="R2147" s="58"/>
      <c r="S2147" s="61"/>
      <c r="T2147" s="4"/>
      <c r="U2147" s="9"/>
      <c r="AA2147" s="18"/>
      <c r="AC2147" s="75"/>
    </row>
    <row r="2148" spans="2:29" s="12" customFormat="1" x14ac:dyDescent="0.25">
      <c r="B2148" s="2"/>
      <c r="C2148" s="1"/>
      <c r="D2148" s="9"/>
      <c r="E2148" s="4"/>
      <c r="F2148" s="1"/>
      <c r="G2148" s="8"/>
      <c r="H2148" s="1"/>
      <c r="I2148" s="1"/>
      <c r="J2148" s="4"/>
      <c r="K2148" s="4"/>
      <c r="L2148" s="4"/>
      <c r="M2148" s="4"/>
      <c r="N2148" s="4"/>
      <c r="O2148" s="4"/>
      <c r="P2148" s="4"/>
      <c r="Q2148" s="4"/>
      <c r="R2148" s="58"/>
      <c r="S2148" s="61"/>
      <c r="T2148" s="4"/>
      <c r="U2148" s="9"/>
      <c r="AA2148" s="18"/>
      <c r="AC2148" s="75"/>
    </row>
    <row r="2149" spans="2:29" s="12" customFormat="1" x14ac:dyDescent="0.25">
      <c r="B2149" s="2"/>
      <c r="C2149" s="1"/>
      <c r="D2149" s="9"/>
      <c r="E2149" s="4"/>
      <c r="F2149" s="1"/>
      <c r="G2149" s="8"/>
      <c r="H2149" s="1"/>
      <c r="I2149" s="1"/>
      <c r="J2149" s="4"/>
      <c r="K2149" s="4"/>
      <c r="L2149" s="4"/>
      <c r="M2149" s="4"/>
      <c r="N2149" s="4"/>
      <c r="O2149" s="4"/>
      <c r="P2149" s="4"/>
      <c r="Q2149" s="4"/>
      <c r="R2149" s="58"/>
      <c r="S2149" s="61"/>
      <c r="T2149" s="4"/>
      <c r="U2149" s="9"/>
      <c r="AA2149" s="18"/>
      <c r="AC2149" s="75"/>
    </row>
    <row r="2150" spans="2:29" s="12" customFormat="1" x14ac:dyDescent="0.25">
      <c r="B2150" s="2"/>
      <c r="C2150" s="1"/>
      <c r="D2150" s="9"/>
      <c r="E2150" s="4"/>
      <c r="F2150" s="1"/>
      <c r="G2150" s="8"/>
      <c r="H2150" s="1"/>
      <c r="I2150" s="1"/>
      <c r="J2150" s="4"/>
      <c r="K2150" s="4"/>
      <c r="L2150" s="4"/>
      <c r="M2150" s="4"/>
      <c r="N2150" s="4"/>
      <c r="O2150" s="4"/>
      <c r="P2150" s="4"/>
      <c r="Q2150" s="4"/>
      <c r="R2150" s="58"/>
      <c r="S2150" s="61"/>
      <c r="T2150" s="4"/>
      <c r="U2150" s="9"/>
      <c r="AA2150" s="18"/>
      <c r="AC2150" s="75"/>
    </row>
    <row r="2151" spans="2:29" s="12" customFormat="1" x14ac:dyDescent="0.25">
      <c r="B2151" s="2"/>
      <c r="C2151" s="1"/>
      <c r="D2151" s="9"/>
      <c r="E2151" s="4"/>
      <c r="F2151" s="1"/>
      <c r="G2151" s="8"/>
      <c r="H2151" s="1"/>
      <c r="I2151" s="1"/>
      <c r="J2151" s="4"/>
      <c r="K2151" s="4"/>
      <c r="L2151" s="4"/>
      <c r="M2151" s="4"/>
      <c r="N2151" s="4"/>
      <c r="O2151" s="4"/>
      <c r="P2151" s="4"/>
      <c r="Q2151" s="4"/>
      <c r="R2151" s="58"/>
      <c r="S2151" s="61"/>
      <c r="T2151" s="4"/>
      <c r="U2151" s="9"/>
      <c r="AA2151" s="18"/>
      <c r="AC2151" s="75"/>
    </row>
    <row r="2152" spans="2:29" s="12" customFormat="1" x14ac:dyDescent="0.25">
      <c r="B2152" s="2"/>
      <c r="C2152" s="1"/>
      <c r="D2152" s="9"/>
      <c r="E2152" s="4"/>
      <c r="F2152" s="1"/>
      <c r="G2152" s="8"/>
      <c r="H2152" s="1"/>
      <c r="I2152" s="1"/>
      <c r="J2152" s="4"/>
      <c r="K2152" s="4"/>
      <c r="L2152" s="4"/>
      <c r="M2152" s="4"/>
      <c r="N2152" s="4"/>
      <c r="O2152" s="4"/>
      <c r="P2152" s="4"/>
      <c r="Q2152" s="4"/>
      <c r="R2152" s="58"/>
      <c r="S2152" s="61"/>
      <c r="T2152" s="4"/>
      <c r="U2152" s="9"/>
      <c r="AA2152" s="18"/>
      <c r="AC2152" s="75"/>
    </row>
    <row r="2153" spans="2:29" s="12" customFormat="1" x14ac:dyDescent="0.25">
      <c r="B2153" s="2"/>
      <c r="C2153" s="1"/>
      <c r="D2153" s="9"/>
      <c r="E2153" s="4"/>
      <c r="F2153" s="1"/>
      <c r="G2153" s="8"/>
      <c r="H2153" s="1"/>
      <c r="I2153" s="1"/>
      <c r="J2153" s="4"/>
      <c r="K2153" s="4"/>
      <c r="L2153" s="4"/>
      <c r="M2153" s="4"/>
      <c r="N2153" s="4"/>
      <c r="O2153" s="4"/>
      <c r="P2153" s="4"/>
      <c r="Q2153" s="4"/>
      <c r="R2153" s="58"/>
      <c r="S2153" s="61"/>
      <c r="T2153" s="4"/>
      <c r="U2153" s="9"/>
      <c r="AA2153" s="18"/>
      <c r="AC2153" s="75"/>
    </row>
    <row r="2154" spans="2:29" s="12" customFormat="1" x14ac:dyDescent="0.25">
      <c r="B2154" s="2"/>
      <c r="C2154" s="1"/>
      <c r="D2154" s="9"/>
      <c r="E2154" s="4"/>
      <c r="F2154" s="1"/>
      <c r="G2154" s="8"/>
      <c r="H2154" s="1"/>
      <c r="I2154" s="1"/>
      <c r="J2154" s="4"/>
      <c r="K2154" s="4"/>
      <c r="L2154" s="4"/>
      <c r="M2154" s="4"/>
      <c r="N2154" s="4"/>
      <c r="O2154" s="4"/>
      <c r="P2154" s="4"/>
      <c r="Q2154" s="4"/>
      <c r="R2154" s="58"/>
      <c r="S2154" s="61"/>
      <c r="T2154" s="4"/>
      <c r="U2154" s="9"/>
      <c r="AA2154" s="18"/>
      <c r="AC2154" s="75"/>
    </row>
    <row r="2155" spans="2:29" s="12" customFormat="1" x14ac:dyDescent="0.25">
      <c r="B2155" s="2"/>
      <c r="C2155" s="1"/>
      <c r="D2155" s="9"/>
      <c r="E2155" s="4"/>
      <c r="F2155" s="1"/>
      <c r="G2155" s="8"/>
      <c r="H2155" s="1"/>
      <c r="I2155" s="1"/>
      <c r="J2155" s="4"/>
      <c r="K2155" s="4"/>
      <c r="L2155" s="4"/>
      <c r="M2155" s="4"/>
      <c r="N2155" s="4"/>
      <c r="O2155" s="4"/>
      <c r="P2155" s="4"/>
      <c r="Q2155" s="4"/>
      <c r="R2155" s="58"/>
      <c r="S2155" s="61"/>
      <c r="T2155" s="4"/>
      <c r="U2155" s="9"/>
      <c r="AA2155" s="18"/>
      <c r="AC2155" s="75"/>
    </row>
    <row r="2156" spans="2:29" s="12" customFormat="1" x14ac:dyDescent="0.25">
      <c r="B2156" s="2"/>
      <c r="C2156" s="1"/>
      <c r="D2156" s="9"/>
      <c r="E2156" s="4"/>
      <c r="F2156" s="1"/>
      <c r="G2156" s="8"/>
      <c r="H2156" s="1"/>
      <c r="I2156" s="1"/>
      <c r="J2156" s="4"/>
      <c r="K2156" s="4"/>
      <c r="L2156" s="4"/>
      <c r="M2156" s="4"/>
      <c r="N2156" s="4"/>
      <c r="O2156" s="4"/>
      <c r="P2156" s="4"/>
      <c r="Q2156" s="4"/>
      <c r="R2156" s="58"/>
      <c r="S2156" s="61"/>
      <c r="T2156" s="4"/>
      <c r="U2156" s="9"/>
      <c r="AA2156" s="18"/>
      <c r="AC2156" s="75"/>
    </row>
    <row r="2157" spans="2:29" s="12" customFormat="1" x14ac:dyDescent="0.25">
      <c r="B2157" s="2"/>
      <c r="C2157" s="1"/>
      <c r="D2157" s="9"/>
      <c r="E2157" s="4"/>
      <c r="F2157" s="1"/>
      <c r="G2157" s="8"/>
      <c r="H2157" s="1"/>
      <c r="I2157" s="1"/>
      <c r="J2157" s="4"/>
      <c r="K2157" s="4"/>
      <c r="L2157" s="4"/>
      <c r="M2157" s="4"/>
      <c r="N2157" s="4"/>
      <c r="O2157" s="4"/>
      <c r="P2157" s="4"/>
      <c r="Q2157" s="4"/>
      <c r="R2157" s="58"/>
      <c r="S2157" s="61"/>
      <c r="T2157" s="4"/>
      <c r="U2157" s="9"/>
      <c r="AA2157" s="18"/>
      <c r="AC2157" s="75"/>
    </row>
    <row r="2158" spans="2:29" s="12" customFormat="1" x14ac:dyDescent="0.25">
      <c r="B2158" s="2"/>
      <c r="C2158" s="1"/>
      <c r="D2158" s="9"/>
      <c r="E2158" s="4"/>
      <c r="F2158" s="1"/>
      <c r="G2158" s="8"/>
      <c r="H2158" s="1"/>
      <c r="I2158" s="1"/>
      <c r="J2158" s="4"/>
      <c r="K2158" s="4"/>
      <c r="L2158" s="4"/>
      <c r="M2158" s="4"/>
      <c r="N2158" s="4"/>
      <c r="O2158" s="4"/>
      <c r="P2158" s="4"/>
      <c r="Q2158" s="4"/>
      <c r="R2158" s="58"/>
      <c r="S2158" s="61"/>
      <c r="T2158" s="4"/>
      <c r="U2158" s="9"/>
      <c r="AA2158" s="18"/>
      <c r="AC2158" s="75"/>
    </row>
    <row r="2159" spans="2:29" s="12" customFormat="1" x14ac:dyDescent="0.25">
      <c r="B2159" s="2"/>
      <c r="C2159" s="1"/>
      <c r="D2159" s="9"/>
      <c r="E2159" s="4"/>
      <c r="F2159" s="1"/>
      <c r="G2159" s="8"/>
      <c r="H2159" s="1"/>
      <c r="I2159" s="1"/>
      <c r="J2159" s="4"/>
      <c r="K2159" s="4"/>
      <c r="L2159" s="4"/>
      <c r="M2159" s="4"/>
      <c r="N2159" s="4"/>
      <c r="O2159" s="4"/>
      <c r="P2159" s="4"/>
      <c r="Q2159" s="4"/>
      <c r="R2159" s="58"/>
      <c r="S2159" s="61"/>
      <c r="T2159" s="4"/>
      <c r="U2159" s="9"/>
      <c r="AA2159" s="18"/>
      <c r="AC2159" s="75"/>
    </row>
    <row r="2160" spans="2:29" s="12" customFormat="1" x14ac:dyDescent="0.25">
      <c r="B2160" s="2"/>
      <c r="C2160" s="1"/>
      <c r="D2160" s="9"/>
      <c r="E2160" s="4"/>
      <c r="F2160" s="1"/>
      <c r="G2160" s="8"/>
      <c r="H2160" s="1"/>
      <c r="I2160" s="1"/>
      <c r="J2160" s="4"/>
      <c r="K2160" s="4"/>
      <c r="L2160" s="4"/>
      <c r="M2160" s="4"/>
      <c r="N2160" s="4"/>
      <c r="O2160" s="4"/>
      <c r="P2160" s="4"/>
      <c r="Q2160" s="4"/>
      <c r="R2160" s="58"/>
      <c r="S2160" s="61"/>
      <c r="T2160" s="4"/>
      <c r="U2160" s="9"/>
      <c r="AA2160" s="18"/>
      <c r="AC2160" s="75"/>
    </row>
    <row r="2161" spans="2:29" s="12" customFormat="1" x14ac:dyDescent="0.25">
      <c r="B2161" s="2"/>
      <c r="C2161" s="1"/>
      <c r="D2161" s="9"/>
      <c r="E2161" s="4"/>
      <c r="F2161" s="1"/>
      <c r="G2161" s="8"/>
      <c r="H2161" s="1"/>
      <c r="I2161" s="1"/>
      <c r="J2161" s="4"/>
      <c r="K2161" s="4"/>
      <c r="L2161" s="4"/>
      <c r="M2161" s="4"/>
      <c r="N2161" s="4"/>
      <c r="O2161" s="4"/>
      <c r="P2161" s="4"/>
      <c r="Q2161" s="4"/>
      <c r="R2161" s="58"/>
      <c r="S2161" s="61"/>
      <c r="T2161" s="4"/>
      <c r="U2161" s="9"/>
      <c r="AA2161" s="18"/>
      <c r="AC2161" s="75"/>
    </row>
    <row r="2162" spans="2:29" s="12" customFormat="1" x14ac:dyDescent="0.25">
      <c r="B2162" s="2"/>
      <c r="C2162" s="1"/>
      <c r="D2162" s="9"/>
      <c r="E2162" s="4"/>
      <c r="F2162" s="1"/>
      <c r="G2162" s="8"/>
      <c r="H2162" s="1"/>
      <c r="I2162" s="1"/>
      <c r="J2162" s="4"/>
      <c r="K2162" s="4"/>
      <c r="L2162" s="4"/>
      <c r="M2162" s="4"/>
      <c r="N2162" s="4"/>
      <c r="O2162" s="4"/>
      <c r="P2162" s="4"/>
      <c r="Q2162" s="4"/>
      <c r="R2162" s="58"/>
      <c r="S2162" s="61"/>
      <c r="T2162" s="4"/>
      <c r="U2162" s="9"/>
      <c r="AA2162" s="18"/>
      <c r="AC2162" s="75"/>
    </row>
    <row r="2163" spans="2:29" s="12" customFormat="1" x14ac:dyDescent="0.25">
      <c r="B2163" s="2"/>
      <c r="C2163" s="1"/>
      <c r="D2163" s="9"/>
      <c r="E2163" s="4"/>
      <c r="F2163" s="1"/>
      <c r="G2163" s="8"/>
      <c r="H2163" s="1"/>
      <c r="I2163" s="1"/>
      <c r="J2163" s="4"/>
      <c r="K2163" s="4"/>
      <c r="L2163" s="4"/>
      <c r="M2163" s="4"/>
      <c r="N2163" s="4"/>
      <c r="O2163" s="4"/>
      <c r="P2163" s="4"/>
      <c r="Q2163" s="4"/>
      <c r="R2163" s="58"/>
      <c r="S2163" s="61"/>
      <c r="T2163" s="4"/>
      <c r="U2163" s="9"/>
      <c r="AA2163" s="18"/>
      <c r="AC2163" s="75"/>
    </row>
    <row r="2164" spans="2:29" s="12" customFormat="1" x14ac:dyDescent="0.25">
      <c r="B2164" s="2"/>
      <c r="C2164" s="1"/>
      <c r="D2164" s="9"/>
      <c r="E2164" s="4"/>
      <c r="F2164" s="1"/>
      <c r="G2164" s="8"/>
      <c r="H2164" s="1"/>
      <c r="I2164" s="1"/>
      <c r="J2164" s="4"/>
      <c r="K2164" s="4"/>
      <c r="L2164" s="4"/>
      <c r="M2164" s="4"/>
      <c r="N2164" s="4"/>
      <c r="O2164" s="4"/>
      <c r="P2164" s="4"/>
      <c r="Q2164" s="4"/>
      <c r="R2164" s="58"/>
      <c r="S2164" s="61"/>
      <c r="T2164" s="4"/>
      <c r="U2164" s="9"/>
      <c r="AA2164" s="18"/>
      <c r="AC2164" s="75"/>
    </row>
    <row r="2165" spans="2:29" s="12" customFormat="1" x14ac:dyDescent="0.25">
      <c r="B2165" s="2"/>
      <c r="C2165" s="1"/>
      <c r="D2165" s="9"/>
      <c r="E2165" s="4"/>
      <c r="F2165" s="1"/>
      <c r="G2165" s="8"/>
      <c r="H2165" s="1"/>
      <c r="I2165" s="1"/>
      <c r="J2165" s="4"/>
      <c r="K2165" s="4"/>
      <c r="L2165" s="4"/>
      <c r="M2165" s="4"/>
      <c r="N2165" s="4"/>
      <c r="O2165" s="4"/>
      <c r="P2165" s="4"/>
      <c r="Q2165" s="4"/>
      <c r="R2165" s="58"/>
      <c r="S2165" s="61"/>
      <c r="T2165" s="4"/>
      <c r="U2165" s="9"/>
      <c r="AA2165" s="18"/>
      <c r="AC2165" s="75"/>
    </row>
    <row r="2166" spans="2:29" s="12" customFormat="1" x14ac:dyDescent="0.25">
      <c r="B2166" s="2"/>
      <c r="C2166" s="1"/>
      <c r="D2166" s="9"/>
      <c r="E2166" s="4"/>
      <c r="F2166" s="1"/>
      <c r="G2166" s="8"/>
      <c r="H2166" s="1"/>
      <c r="I2166" s="1"/>
      <c r="J2166" s="4"/>
      <c r="K2166" s="4"/>
      <c r="L2166" s="4"/>
      <c r="M2166" s="4"/>
      <c r="N2166" s="4"/>
      <c r="O2166" s="4"/>
      <c r="P2166" s="4"/>
      <c r="Q2166" s="4"/>
      <c r="R2166" s="58"/>
      <c r="S2166" s="61"/>
      <c r="T2166" s="4"/>
      <c r="U2166" s="9"/>
      <c r="AA2166" s="18"/>
      <c r="AC2166" s="75"/>
    </row>
    <row r="2167" spans="2:29" s="12" customFormat="1" x14ac:dyDescent="0.25">
      <c r="B2167" s="2"/>
      <c r="C2167" s="1"/>
      <c r="D2167" s="9"/>
      <c r="E2167" s="4"/>
      <c r="F2167" s="1"/>
      <c r="G2167" s="8"/>
      <c r="H2167" s="1"/>
      <c r="I2167" s="1"/>
      <c r="J2167" s="4"/>
      <c r="K2167" s="4"/>
      <c r="L2167" s="4"/>
      <c r="M2167" s="4"/>
      <c r="N2167" s="4"/>
      <c r="O2167" s="4"/>
      <c r="P2167" s="4"/>
      <c r="Q2167" s="4"/>
      <c r="R2167" s="58"/>
      <c r="S2167" s="61"/>
      <c r="T2167" s="4"/>
      <c r="U2167" s="9"/>
      <c r="AA2167" s="18"/>
      <c r="AC2167" s="75"/>
    </row>
    <row r="2168" spans="2:29" s="12" customFormat="1" x14ac:dyDescent="0.25">
      <c r="B2168" s="2"/>
      <c r="C2168" s="1"/>
      <c r="D2168" s="9"/>
      <c r="E2168" s="4"/>
      <c r="F2168" s="1"/>
      <c r="G2168" s="8"/>
      <c r="H2168" s="1"/>
      <c r="I2168" s="1"/>
      <c r="J2168" s="4"/>
      <c r="K2168" s="4"/>
      <c r="L2168" s="4"/>
      <c r="M2168" s="4"/>
      <c r="N2168" s="4"/>
      <c r="O2168" s="4"/>
      <c r="P2168" s="4"/>
      <c r="Q2168" s="4"/>
      <c r="R2168" s="58"/>
      <c r="S2168" s="61"/>
      <c r="T2168" s="4"/>
      <c r="U2168" s="9"/>
      <c r="AA2168" s="18"/>
      <c r="AC2168" s="75"/>
    </row>
    <row r="2169" spans="2:29" s="12" customFormat="1" x14ac:dyDescent="0.25">
      <c r="B2169" s="2"/>
      <c r="C2169" s="1"/>
      <c r="D2169" s="9"/>
      <c r="E2169" s="4"/>
      <c r="F2169" s="1"/>
      <c r="G2169" s="8"/>
      <c r="H2169" s="1"/>
      <c r="I2169" s="1"/>
      <c r="J2169" s="4"/>
      <c r="K2169" s="4"/>
      <c r="L2169" s="4"/>
      <c r="M2169" s="4"/>
      <c r="N2169" s="4"/>
      <c r="O2169" s="4"/>
      <c r="P2169" s="4"/>
      <c r="Q2169" s="4"/>
      <c r="R2169" s="58"/>
      <c r="S2169" s="61"/>
      <c r="T2169" s="4"/>
      <c r="U2169" s="9"/>
      <c r="AA2169" s="18"/>
      <c r="AC2169" s="75"/>
    </row>
    <row r="2170" spans="2:29" s="12" customFormat="1" x14ac:dyDescent="0.25">
      <c r="B2170" s="2"/>
      <c r="C2170" s="1"/>
      <c r="D2170" s="9"/>
      <c r="E2170" s="4"/>
      <c r="F2170" s="1"/>
      <c r="G2170" s="8"/>
      <c r="H2170" s="1"/>
      <c r="I2170" s="1"/>
      <c r="J2170" s="4"/>
      <c r="K2170" s="4"/>
      <c r="L2170" s="4"/>
      <c r="M2170" s="4"/>
      <c r="N2170" s="4"/>
      <c r="O2170" s="4"/>
      <c r="P2170" s="4"/>
      <c r="Q2170" s="4"/>
      <c r="R2170" s="58"/>
      <c r="S2170" s="61"/>
      <c r="T2170" s="4"/>
      <c r="U2170" s="9"/>
      <c r="AA2170" s="18"/>
      <c r="AC2170" s="75"/>
    </row>
    <row r="2171" spans="2:29" s="12" customFormat="1" x14ac:dyDescent="0.25">
      <c r="B2171" s="2"/>
      <c r="C2171" s="1"/>
      <c r="D2171" s="9"/>
      <c r="E2171" s="4"/>
      <c r="F2171" s="1"/>
      <c r="G2171" s="8"/>
      <c r="H2171" s="1"/>
      <c r="I2171" s="1"/>
      <c r="J2171" s="4"/>
      <c r="K2171" s="4"/>
      <c r="L2171" s="4"/>
      <c r="M2171" s="4"/>
      <c r="N2171" s="4"/>
      <c r="O2171" s="4"/>
      <c r="P2171" s="4"/>
      <c r="Q2171" s="4"/>
      <c r="R2171" s="58"/>
      <c r="S2171" s="61"/>
      <c r="T2171" s="4"/>
      <c r="U2171" s="9"/>
      <c r="AA2171" s="18"/>
      <c r="AC2171" s="75"/>
    </row>
    <row r="2172" spans="2:29" s="12" customFormat="1" x14ac:dyDescent="0.25">
      <c r="B2172" s="2"/>
      <c r="C2172" s="1"/>
      <c r="D2172" s="9"/>
      <c r="E2172" s="4"/>
      <c r="F2172" s="1"/>
      <c r="G2172" s="8"/>
      <c r="H2172" s="1"/>
      <c r="I2172" s="1"/>
      <c r="J2172" s="4"/>
      <c r="K2172" s="4"/>
      <c r="L2172" s="4"/>
      <c r="M2172" s="4"/>
      <c r="N2172" s="4"/>
      <c r="O2172" s="4"/>
      <c r="P2172" s="4"/>
      <c r="Q2172" s="4"/>
      <c r="R2172" s="58"/>
      <c r="S2172" s="61"/>
      <c r="T2172" s="4"/>
      <c r="U2172" s="9"/>
      <c r="AA2172" s="18"/>
      <c r="AC2172" s="75"/>
    </row>
    <row r="2173" spans="2:29" s="12" customFormat="1" x14ac:dyDescent="0.25">
      <c r="B2173" s="2"/>
      <c r="C2173" s="1"/>
      <c r="D2173" s="9"/>
      <c r="E2173" s="4"/>
      <c r="F2173" s="1"/>
      <c r="G2173" s="8"/>
      <c r="H2173" s="1"/>
      <c r="I2173" s="1"/>
      <c r="J2173" s="4"/>
      <c r="K2173" s="4"/>
      <c r="L2173" s="4"/>
      <c r="M2173" s="4"/>
      <c r="N2173" s="4"/>
      <c r="O2173" s="4"/>
      <c r="P2173" s="4"/>
      <c r="Q2173" s="4"/>
      <c r="R2173" s="58"/>
      <c r="S2173" s="61"/>
      <c r="T2173" s="4"/>
      <c r="U2173" s="9"/>
      <c r="AA2173" s="18"/>
      <c r="AC2173" s="75"/>
    </row>
    <row r="2174" spans="2:29" s="12" customFormat="1" x14ac:dyDescent="0.25">
      <c r="B2174" s="2"/>
      <c r="C2174" s="1"/>
      <c r="D2174" s="9"/>
      <c r="E2174" s="4"/>
      <c r="F2174" s="1"/>
      <c r="G2174" s="8"/>
      <c r="H2174" s="1"/>
      <c r="I2174" s="1"/>
      <c r="J2174" s="4"/>
      <c r="K2174" s="4"/>
      <c r="L2174" s="4"/>
      <c r="M2174" s="4"/>
      <c r="N2174" s="4"/>
      <c r="O2174" s="4"/>
      <c r="P2174" s="4"/>
      <c r="Q2174" s="4"/>
      <c r="R2174" s="58"/>
      <c r="S2174" s="61"/>
      <c r="T2174" s="4"/>
      <c r="U2174" s="9"/>
      <c r="AA2174" s="18"/>
      <c r="AC2174" s="75"/>
    </row>
    <row r="2175" spans="2:29" s="12" customFormat="1" x14ac:dyDescent="0.25">
      <c r="B2175" s="2"/>
      <c r="C2175" s="1"/>
      <c r="D2175" s="9"/>
      <c r="E2175" s="4"/>
      <c r="F2175" s="1"/>
      <c r="G2175" s="8"/>
      <c r="H2175" s="1"/>
      <c r="I2175" s="1"/>
      <c r="J2175" s="4"/>
      <c r="K2175" s="4"/>
      <c r="L2175" s="4"/>
      <c r="M2175" s="4"/>
      <c r="N2175" s="4"/>
      <c r="O2175" s="4"/>
      <c r="P2175" s="4"/>
      <c r="Q2175" s="4"/>
      <c r="R2175" s="58"/>
      <c r="S2175" s="61"/>
      <c r="T2175" s="4"/>
      <c r="U2175" s="9"/>
      <c r="AA2175" s="18"/>
      <c r="AC2175" s="75"/>
    </row>
    <row r="2176" spans="2:29" s="12" customFormat="1" x14ac:dyDescent="0.25">
      <c r="B2176" s="2"/>
      <c r="C2176" s="1"/>
      <c r="D2176" s="9"/>
      <c r="E2176" s="4"/>
      <c r="F2176" s="1"/>
      <c r="G2176" s="8"/>
      <c r="H2176" s="1"/>
      <c r="I2176" s="1"/>
      <c r="J2176" s="4"/>
      <c r="K2176" s="4"/>
      <c r="L2176" s="4"/>
      <c r="M2176" s="4"/>
      <c r="N2176" s="4"/>
      <c r="O2176" s="4"/>
      <c r="P2176" s="4"/>
      <c r="Q2176" s="4"/>
      <c r="R2176" s="58"/>
      <c r="S2176" s="61"/>
      <c r="T2176" s="4"/>
      <c r="U2176" s="9"/>
      <c r="AA2176" s="18"/>
      <c r="AC2176" s="75"/>
    </row>
    <row r="2177" spans="2:29" s="12" customFormat="1" x14ac:dyDescent="0.25">
      <c r="B2177" s="2"/>
      <c r="C2177" s="1"/>
      <c r="D2177" s="9"/>
      <c r="E2177" s="4"/>
      <c r="F2177" s="1"/>
      <c r="G2177" s="8"/>
      <c r="H2177" s="1"/>
      <c r="I2177" s="1"/>
      <c r="J2177" s="4"/>
      <c r="K2177" s="4"/>
      <c r="L2177" s="4"/>
      <c r="M2177" s="4"/>
      <c r="N2177" s="4"/>
      <c r="O2177" s="4"/>
      <c r="P2177" s="4"/>
      <c r="Q2177" s="4"/>
      <c r="R2177" s="58"/>
      <c r="S2177" s="61"/>
      <c r="T2177" s="4"/>
      <c r="U2177" s="9"/>
      <c r="AA2177" s="18"/>
      <c r="AC2177" s="75"/>
    </row>
    <row r="2178" spans="2:29" s="12" customFormat="1" x14ac:dyDescent="0.25">
      <c r="B2178" s="2"/>
      <c r="C2178" s="1"/>
      <c r="D2178" s="9"/>
      <c r="E2178" s="4"/>
      <c r="F2178" s="1"/>
      <c r="G2178" s="8"/>
      <c r="H2178" s="1"/>
      <c r="I2178" s="1"/>
      <c r="J2178" s="4"/>
      <c r="K2178" s="4"/>
      <c r="L2178" s="4"/>
      <c r="M2178" s="4"/>
      <c r="N2178" s="4"/>
      <c r="O2178" s="4"/>
      <c r="P2178" s="4"/>
      <c r="Q2178" s="4"/>
      <c r="R2178" s="58"/>
      <c r="S2178" s="61"/>
      <c r="T2178" s="4"/>
      <c r="U2178" s="9"/>
      <c r="AA2178" s="18"/>
      <c r="AC2178" s="75"/>
    </row>
    <row r="2179" spans="2:29" s="12" customFormat="1" x14ac:dyDescent="0.25">
      <c r="B2179" s="2"/>
      <c r="C2179" s="1"/>
      <c r="D2179" s="9"/>
      <c r="E2179" s="4"/>
      <c r="F2179" s="1"/>
      <c r="G2179" s="8"/>
      <c r="H2179" s="1"/>
      <c r="I2179" s="1"/>
      <c r="J2179" s="4"/>
      <c r="K2179" s="4"/>
      <c r="L2179" s="4"/>
      <c r="M2179" s="4"/>
      <c r="N2179" s="4"/>
      <c r="O2179" s="4"/>
      <c r="P2179" s="4"/>
      <c r="Q2179" s="4"/>
      <c r="R2179" s="58"/>
      <c r="S2179" s="61"/>
      <c r="T2179" s="4"/>
      <c r="U2179" s="9"/>
      <c r="AA2179" s="18"/>
      <c r="AC2179" s="75"/>
    </row>
    <row r="2180" spans="2:29" s="12" customFormat="1" x14ac:dyDescent="0.25">
      <c r="B2180" s="2"/>
      <c r="C2180" s="1"/>
      <c r="D2180" s="9"/>
      <c r="E2180" s="4"/>
      <c r="F2180" s="1"/>
      <c r="G2180" s="8"/>
      <c r="H2180" s="1"/>
      <c r="I2180" s="1"/>
      <c r="J2180" s="4"/>
      <c r="K2180" s="4"/>
      <c r="L2180" s="4"/>
      <c r="M2180" s="4"/>
      <c r="N2180" s="4"/>
      <c r="O2180" s="4"/>
      <c r="P2180" s="4"/>
      <c r="Q2180" s="4"/>
      <c r="R2180" s="58"/>
      <c r="S2180" s="61"/>
      <c r="T2180" s="4"/>
      <c r="U2180" s="9"/>
      <c r="AA2180" s="18"/>
      <c r="AC2180" s="75"/>
    </row>
    <row r="2181" spans="2:29" s="12" customFormat="1" x14ac:dyDescent="0.25">
      <c r="B2181" s="2"/>
      <c r="C2181" s="1"/>
      <c r="D2181" s="9"/>
      <c r="E2181" s="4"/>
      <c r="F2181" s="1"/>
      <c r="G2181" s="8"/>
      <c r="H2181" s="1"/>
      <c r="I2181" s="1"/>
      <c r="J2181" s="4"/>
      <c r="K2181" s="4"/>
      <c r="L2181" s="4"/>
      <c r="M2181" s="4"/>
      <c r="N2181" s="4"/>
      <c r="O2181" s="4"/>
      <c r="P2181" s="4"/>
      <c r="Q2181" s="4"/>
      <c r="R2181" s="58"/>
      <c r="S2181" s="61"/>
      <c r="T2181" s="4"/>
      <c r="U2181" s="9"/>
      <c r="AA2181" s="18"/>
      <c r="AC2181" s="75"/>
    </row>
    <row r="2182" spans="2:29" s="12" customFormat="1" x14ac:dyDescent="0.25">
      <c r="B2182" s="2"/>
      <c r="C2182" s="1"/>
      <c r="D2182" s="9"/>
      <c r="E2182" s="4"/>
      <c r="F2182" s="1"/>
      <c r="G2182" s="8"/>
      <c r="H2182" s="1"/>
      <c r="I2182" s="1"/>
      <c r="J2182" s="4"/>
      <c r="K2182" s="4"/>
      <c r="L2182" s="4"/>
      <c r="M2182" s="4"/>
      <c r="N2182" s="4"/>
      <c r="O2182" s="4"/>
      <c r="P2182" s="4"/>
      <c r="Q2182" s="4"/>
      <c r="R2182" s="58"/>
      <c r="S2182" s="61"/>
      <c r="T2182" s="4"/>
      <c r="U2182" s="9"/>
      <c r="AA2182" s="18"/>
      <c r="AC2182" s="75"/>
    </row>
    <row r="2183" spans="2:29" s="12" customFormat="1" x14ac:dyDescent="0.25">
      <c r="B2183" s="2"/>
      <c r="C2183" s="1"/>
      <c r="D2183" s="9"/>
      <c r="E2183" s="4"/>
      <c r="F2183" s="1"/>
      <c r="G2183" s="8"/>
      <c r="H2183" s="1"/>
      <c r="I2183" s="1"/>
      <c r="J2183" s="4"/>
      <c r="K2183" s="4"/>
      <c r="L2183" s="4"/>
      <c r="M2183" s="4"/>
      <c r="N2183" s="4"/>
      <c r="O2183" s="4"/>
      <c r="P2183" s="4"/>
      <c r="Q2183" s="4"/>
      <c r="R2183" s="58"/>
      <c r="S2183" s="61"/>
      <c r="T2183" s="4"/>
      <c r="U2183" s="9"/>
      <c r="AA2183" s="18"/>
      <c r="AC2183" s="75"/>
    </row>
    <row r="2184" spans="2:29" s="12" customFormat="1" x14ac:dyDescent="0.25">
      <c r="B2184" s="2"/>
      <c r="C2184" s="1"/>
      <c r="D2184" s="9"/>
      <c r="E2184" s="4"/>
      <c r="F2184" s="1"/>
      <c r="G2184" s="8"/>
      <c r="H2184" s="1"/>
      <c r="I2184" s="1"/>
      <c r="J2184" s="4"/>
      <c r="K2184" s="4"/>
      <c r="L2184" s="4"/>
      <c r="M2184" s="4"/>
      <c r="N2184" s="4"/>
      <c r="O2184" s="4"/>
      <c r="P2184" s="4"/>
      <c r="Q2184" s="4"/>
      <c r="R2184" s="58"/>
      <c r="S2184" s="61"/>
      <c r="T2184" s="4"/>
      <c r="U2184" s="9"/>
      <c r="AA2184" s="18"/>
      <c r="AC2184" s="75"/>
    </row>
    <row r="2185" spans="2:29" s="12" customFormat="1" x14ac:dyDescent="0.25">
      <c r="B2185" s="2"/>
      <c r="C2185" s="1"/>
      <c r="D2185" s="9"/>
      <c r="E2185" s="4"/>
      <c r="F2185" s="1"/>
      <c r="G2185" s="8"/>
      <c r="H2185" s="1"/>
      <c r="I2185" s="1"/>
      <c r="J2185" s="4"/>
      <c r="K2185" s="4"/>
      <c r="L2185" s="4"/>
      <c r="M2185" s="4"/>
      <c r="N2185" s="4"/>
      <c r="O2185" s="4"/>
      <c r="P2185" s="4"/>
      <c r="Q2185" s="4"/>
      <c r="R2185" s="58"/>
      <c r="S2185" s="61"/>
      <c r="T2185" s="4"/>
      <c r="U2185" s="9"/>
      <c r="AA2185" s="18"/>
      <c r="AC2185" s="75"/>
    </row>
    <row r="2186" spans="2:29" s="12" customFormat="1" x14ac:dyDescent="0.25">
      <c r="B2186" s="2"/>
      <c r="C2186" s="1"/>
      <c r="D2186" s="9"/>
      <c r="E2186" s="4"/>
      <c r="F2186" s="1"/>
      <c r="G2186" s="8"/>
      <c r="H2186" s="1"/>
      <c r="I2186" s="1"/>
      <c r="J2186" s="4"/>
      <c r="K2186" s="4"/>
      <c r="L2186" s="4"/>
      <c r="M2186" s="4"/>
      <c r="N2186" s="4"/>
      <c r="O2186" s="4"/>
      <c r="P2186" s="4"/>
      <c r="Q2186" s="4"/>
      <c r="R2186" s="58"/>
      <c r="S2186" s="61"/>
      <c r="T2186" s="4"/>
      <c r="U2186" s="9"/>
      <c r="AA2186" s="18"/>
      <c r="AC2186" s="75"/>
    </row>
    <row r="2187" spans="2:29" s="12" customFormat="1" x14ac:dyDescent="0.25">
      <c r="B2187" s="2"/>
      <c r="C2187" s="1"/>
      <c r="D2187" s="9"/>
      <c r="E2187" s="4"/>
      <c r="F2187" s="1"/>
      <c r="G2187" s="8"/>
      <c r="H2187" s="1"/>
      <c r="I2187" s="1"/>
      <c r="J2187" s="4"/>
      <c r="K2187" s="4"/>
      <c r="L2187" s="4"/>
      <c r="M2187" s="4"/>
      <c r="N2187" s="4"/>
      <c r="O2187" s="4"/>
      <c r="P2187" s="4"/>
      <c r="Q2187" s="4"/>
      <c r="R2187" s="58"/>
      <c r="S2187" s="61"/>
      <c r="T2187" s="4"/>
      <c r="U2187" s="9"/>
      <c r="AA2187" s="18"/>
      <c r="AC2187" s="75"/>
    </row>
    <row r="2188" spans="2:29" s="12" customFormat="1" x14ac:dyDescent="0.25">
      <c r="B2188" s="2"/>
      <c r="C2188" s="1"/>
      <c r="D2188" s="9"/>
      <c r="E2188" s="4"/>
      <c r="F2188" s="1"/>
      <c r="G2188" s="8"/>
      <c r="H2188" s="1"/>
      <c r="I2188" s="1"/>
      <c r="J2188" s="4"/>
      <c r="K2188" s="4"/>
      <c r="L2188" s="4"/>
      <c r="M2188" s="4"/>
      <c r="N2188" s="4"/>
      <c r="O2188" s="4"/>
      <c r="P2188" s="4"/>
      <c r="Q2188" s="4"/>
      <c r="R2188" s="58"/>
      <c r="S2188" s="61"/>
      <c r="T2188" s="4"/>
      <c r="U2188" s="9"/>
      <c r="AA2188" s="18"/>
      <c r="AC2188" s="75"/>
    </row>
    <row r="2189" spans="2:29" s="12" customFormat="1" x14ac:dyDescent="0.25">
      <c r="B2189" s="2"/>
      <c r="C2189" s="1"/>
      <c r="D2189" s="9"/>
      <c r="E2189" s="4"/>
      <c r="F2189" s="1"/>
      <c r="G2189" s="8"/>
      <c r="H2189" s="1"/>
      <c r="I2189" s="1"/>
      <c r="J2189" s="4"/>
      <c r="K2189" s="4"/>
      <c r="L2189" s="4"/>
      <c r="M2189" s="4"/>
      <c r="N2189" s="4"/>
      <c r="O2189" s="4"/>
      <c r="P2189" s="4"/>
      <c r="Q2189" s="4"/>
      <c r="R2189" s="58"/>
      <c r="S2189" s="61"/>
      <c r="T2189" s="4"/>
      <c r="U2189" s="9"/>
      <c r="AA2189" s="18"/>
      <c r="AC2189" s="75"/>
    </row>
    <row r="2190" spans="2:29" s="12" customFormat="1" x14ac:dyDescent="0.25">
      <c r="B2190" s="2"/>
      <c r="C2190" s="1"/>
      <c r="D2190" s="9"/>
      <c r="E2190" s="4"/>
      <c r="F2190" s="1"/>
      <c r="G2190" s="8"/>
      <c r="H2190" s="1"/>
      <c r="I2190" s="1"/>
      <c r="J2190" s="4"/>
      <c r="K2190" s="4"/>
      <c r="L2190" s="4"/>
      <c r="M2190" s="4"/>
      <c r="N2190" s="4"/>
      <c r="O2190" s="4"/>
      <c r="P2190" s="4"/>
      <c r="Q2190" s="4"/>
      <c r="R2190" s="58"/>
      <c r="S2190" s="61"/>
      <c r="T2190" s="4"/>
      <c r="U2190" s="9"/>
      <c r="AA2190" s="18"/>
      <c r="AC2190" s="75"/>
    </row>
    <row r="2191" spans="2:29" s="12" customFormat="1" x14ac:dyDescent="0.25">
      <c r="B2191" s="2"/>
      <c r="C2191" s="1"/>
      <c r="D2191" s="9"/>
      <c r="E2191" s="4"/>
      <c r="F2191" s="1"/>
      <c r="G2191" s="8"/>
      <c r="H2191" s="1"/>
      <c r="I2191" s="1"/>
      <c r="J2191" s="4"/>
      <c r="K2191" s="4"/>
      <c r="L2191" s="4"/>
      <c r="M2191" s="4"/>
      <c r="N2191" s="4"/>
      <c r="O2191" s="4"/>
      <c r="P2191" s="4"/>
      <c r="Q2191" s="4"/>
      <c r="R2191" s="58"/>
      <c r="S2191" s="61"/>
      <c r="T2191" s="4"/>
      <c r="U2191" s="9"/>
      <c r="AA2191" s="18"/>
      <c r="AC2191" s="75"/>
    </row>
    <row r="2192" spans="2:29" s="12" customFormat="1" x14ac:dyDescent="0.25">
      <c r="B2192" s="2"/>
      <c r="C2192" s="1"/>
      <c r="D2192" s="9"/>
      <c r="E2192" s="4"/>
      <c r="F2192" s="1"/>
      <c r="G2192" s="8"/>
      <c r="H2192" s="1"/>
      <c r="I2192" s="1"/>
      <c r="J2192" s="4"/>
      <c r="K2192" s="4"/>
      <c r="L2192" s="4"/>
      <c r="M2192" s="4"/>
      <c r="N2192" s="4"/>
      <c r="O2192" s="4"/>
      <c r="P2192" s="4"/>
      <c r="Q2192" s="4"/>
      <c r="R2192" s="58"/>
      <c r="S2192" s="61"/>
      <c r="T2192" s="4"/>
      <c r="U2192" s="9"/>
      <c r="AA2192" s="18"/>
      <c r="AC2192" s="75"/>
    </row>
    <row r="2193" spans="2:29" s="12" customFormat="1" x14ac:dyDescent="0.25">
      <c r="B2193" s="2"/>
      <c r="C2193" s="1"/>
      <c r="D2193" s="9"/>
      <c r="E2193" s="4"/>
      <c r="F2193" s="1"/>
      <c r="G2193" s="8"/>
      <c r="H2193" s="1"/>
      <c r="I2193" s="1"/>
      <c r="J2193" s="4"/>
      <c r="K2193" s="4"/>
      <c r="L2193" s="4"/>
      <c r="M2193" s="4"/>
      <c r="N2193" s="4"/>
      <c r="O2193" s="4"/>
      <c r="P2193" s="4"/>
      <c r="Q2193" s="4"/>
      <c r="R2193" s="58"/>
      <c r="S2193" s="61"/>
      <c r="T2193" s="4"/>
      <c r="U2193" s="9"/>
      <c r="AA2193" s="18"/>
      <c r="AC2193" s="75"/>
    </row>
    <row r="2194" spans="2:29" s="12" customFormat="1" x14ac:dyDescent="0.25">
      <c r="B2194" s="2"/>
      <c r="C2194" s="1"/>
      <c r="D2194" s="9"/>
      <c r="E2194" s="4"/>
      <c r="F2194" s="1"/>
      <c r="G2194" s="8"/>
      <c r="H2194" s="1"/>
      <c r="I2194" s="1"/>
      <c r="J2194" s="4"/>
      <c r="K2194" s="4"/>
      <c r="L2194" s="4"/>
      <c r="M2194" s="4"/>
      <c r="N2194" s="4"/>
      <c r="O2194" s="4"/>
      <c r="P2194" s="4"/>
      <c r="Q2194" s="4"/>
      <c r="R2194" s="58"/>
      <c r="S2194" s="61"/>
      <c r="T2194" s="4"/>
      <c r="U2194" s="9"/>
      <c r="AA2194" s="18"/>
      <c r="AC2194" s="75"/>
    </row>
    <row r="2195" spans="2:29" s="12" customFormat="1" x14ac:dyDescent="0.25">
      <c r="B2195" s="2"/>
      <c r="C2195" s="1"/>
      <c r="D2195" s="9"/>
      <c r="E2195" s="4"/>
      <c r="F2195" s="1"/>
      <c r="G2195" s="8"/>
      <c r="H2195" s="1"/>
      <c r="I2195" s="1"/>
      <c r="J2195" s="4"/>
      <c r="K2195" s="4"/>
      <c r="L2195" s="4"/>
      <c r="M2195" s="4"/>
      <c r="N2195" s="4"/>
      <c r="O2195" s="4"/>
      <c r="P2195" s="4"/>
      <c r="Q2195" s="4"/>
      <c r="R2195" s="58"/>
      <c r="S2195" s="61"/>
      <c r="T2195" s="4"/>
      <c r="U2195" s="9"/>
      <c r="AA2195" s="18"/>
      <c r="AC2195" s="75"/>
    </row>
    <row r="2196" spans="2:29" s="12" customFormat="1" x14ac:dyDescent="0.25">
      <c r="B2196" s="2"/>
      <c r="C2196" s="1"/>
      <c r="D2196" s="9"/>
      <c r="E2196" s="4"/>
      <c r="F2196" s="1"/>
      <c r="G2196" s="8"/>
      <c r="H2196" s="1"/>
      <c r="I2196" s="1"/>
      <c r="J2196" s="4"/>
      <c r="K2196" s="4"/>
      <c r="L2196" s="4"/>
      <c r="M2196" s="4"/>
      <c r="N2196" s="4"/>
      <c r="O2196" s="4"/>
      <c r="P2196" s="4"/>
      <c r="Q2196" s="4"/>
      <c r="R2196" s="58"/>
      <c r="S2196" s="61"/>
      <c r="T2196" s="4"/>
      <c r="U2196" s="9"/>
      <c r="AA2196" s="18"/>
      <c r="AC2196" s="75"/>
    </row>
    <row r="2197" spans="2:29" s="12" customFormat="1" x14ac:dyDescent="0.25">
      <c r="B2197" s="2"/>
      <c r="C2197" s="1"/>
      <c r="D2197" s="9"/>
      <c r="E2197" s="4"/>
      <c r="F2197" s="1"/>
      <c r="G2197" s="8"/>
      <c r="H2197" s="1"/>
      <c r="I2197" s="1"/>
      <c r="J2197" s="4"/>
      <c r="K2197" s="4"/>
      <c r="L2197" s="4"/>
      <c r="M2197" s="4"/>
      <c r="N2197" s="4"/>
      <c r="O2197" s="4"/>
      <c r="P2197" s="4"/>
      <c r="Q2197" s="4"/>
      <c r="R2197" s="58"/>
      <c r="S2197" s="61"/>
      <c r="T2197" s="4"/>
      <c r="U2197" s="9"/>
      <c r="AA2197" s="18"/>
      <c r="AC2197" s="75"/>
    </row>
    <row r="2198" spans="2:29" s="12" customFormat="1" x14ac:dyDescent="0.25">
      <c r="B2198" s="2"/>
      <c r="C2198" s="1"/>
      <c r="D2198" s="9"/>
      <c r="E2198" s="4"/>
      <c r="F2198" s="1"/>
      <c r="G2198" s="8"/>
      <c r="H2198" s="1"/>
      <c r="I2198" s="1"/>
      <c r="J2198" s="4"/>
      <c r="K2198" s="4"/>
      <c r="L2198" s="4"/>
      <c r="M2198" s="4"/>
      <c r="N2198" s="4"/>
      <c r="O2198" s="4"/>
      <c r="P2198" s="4"/>
      <c r="Q2198" s="4"/>
      <c r="R2198" s="58"/>
      <c r="S2198" s="61"/>
      <c r="T2198" s="4"/>
      <c r="U2198" s="9"/>
      <c r="AA2198" s="18"/>
      <c r="AC2198" s="75"/>
    </row>
    <row r="2199" spans="2:29" s="12" customFormat="1" x14ac:dyDescent="0.25">
      <c r="B2199" s="2"/>
      <c r="C2199" s="1"/>
      <c r="D2199" s="9"/>
      <c r="E2199" s="4"/>
      <c r="F2199" s="1"/>
      <c r="G2199" s="8"/>
      <c r="H2199" s="1"/>
      <c r="I2199" s="1"/>
      <c r="J2199" s="4"/>
      <c r="K2199" s="4"/>
      <c r="L2199" s="4"/>
      <c r="M2199" s="4"/>
      <c r="N2199" s="4"/>
      <c r="O2199" s="4"/>
      <c r="P2199" s="4"/>
      <c r="Q2199" s="4"/>
      <c r="R2199" s="58"/>
      <c r="S2199" s="61"/>
      <c r="T2199" s="4"/>
      <c r="U2199" s="9"/>
      <c r="AA2199" s="18"/>
      <c r="AC2199" s="75"/>
    </row>
    <row r="2200" spans="2:29" s="12" customFormat="1" x14ac:dyDescent="0.25">
      <c r="B2200" s="2"/>
      <c r="C2200" s="1"/>
      <c r="D2200" s="9"/>
      <c r="E2200" s="4"/>
      <c r="F2200" s="1"/>
      <c r="G2200" s="8"/>
      <c r="H2200" s="1"/>
      <c r="I2200" s="1"/>
      <c r="J2200" s="4"/>
      <c r="K2200" s="4"/>
      <c r="L2200" s="4"/>
      <c r="M2200" s="4"/>
      <c r="N2200" s="4"/>
      <c r="O2200" s="4"/>
      <c r="P2200" s="4"/>
      <c r="Q2200" s="4"/>
      <c r="R2200" s="58"/>
      <c r="S2200" s="61"/>
      <c r="T2200" s="4"/>
      <c r="U2200" s="9"/>
      <c r="AA2200" s="18"/>
      <c r="AC2200" s="75"/>
    </row>
    <row r="2201" spans="2:29" s="12" customFormat="1" x14ac:dyDescent="0.25">
      <c r="B2201" s="2"/>
      <c r="C2201" s="1"/>
      <c r="D2201" s="9"/>
      <c r="E2201" s="4"/>
      <c r="F2201" s="1"/>
      <c r="G2201" s="8"/>
      <c r="H2201" s="1"/>
      <c r="I2201" s="1"/>
      <c r="J2201" s="4"/>
      <c r="K2201" s="4"/>
      <c r="L2201" s="4"/>
      <c r="M2201" s="4"/>
      <c r="N2201" s="4"/>
      <c r="O2201" s="4"/>
      <c r="P2201" s="4"/>
      <c r="Q2201" s="4"/>
      <c r="R2201" s="58"/>
      <c r="S2201" s="61"/>
      <c r="T2201" s="4"/>
      <c r="U2201" s="9"/>
      <c r="AA2201" s="18"/>
      <c r="AC2201" s="75"/>
    </row>
    <row r="2202" spans="2:29" s="12" customFormat="1" x14ac:dyDescent="0.25">
      <c r="B2202" s="2"/>
      <c r="C2202" s="1"/>
      <c r="D2202" s="9"/>
      <c r="E2202" s="4"/>
      <c r="F2202" s="1"/>
      <c r="G2202" s="8"/>
      <c r="H2202" s="1"/>
      <c r="I2202" s="1"/>
      <c r="J2202" s="4"/>
      <c r="K2202" s="4"/>
      <c r="L2202" s="4"/>
      <c r="M2202" s="4"/>
      <c r="N2202" s="4"/>
      <c r="O2202" s="4"/>
      <c r="P2202" s="4"/>
      <c r="Q2202" s="4"/>
      <c r="R2202" s="58"/>
      <c r="S2202" s="61"/>
      <c r="T2202" s="4"/>
      <c r="U2202" s="9"/>
      <c r="AA2202" s="18"/>
      <c r="AC2202" s="75"/>
    </row>
    <row r="2203" spans="2:29" s="12" customFormat="1" x14ac:dyDescent="0.25">
      <c r="B2203" s="2"/>
      <c r="C2203" s="1"/>
      <c r="D2203" s="9"/>
      <c r="E2203" s="4"/>
      <c r="F2203" s="1"/>
      <c r="G2203" s="8"/>
      <c r="H2203" s="1"/>
      <c r="I2203" s="1"/>
      <c r="J2203" s="4"/>
      <c r="K2203" s="4"/>
      <c r="L2203" s="4"/>
      <c r="M2203" s="4"/>
      <c r="N2203" s="4"/>
      <c r="O2203" s="4"/>
      <c r="P2203" s="4"/>
      <c r="Q2203" s="4"/>
      <c r="R2203" s="58"/>
      <c r="S2203" s="61"/>
      <c r="T2203" s="4"/>
      <c r="U2203" s="9"/>
      <c r="AA2203" s="18"/>
      <c r="AC2203" s="75"/>
    </row>
    <row r="2204" spans="2:29" s="12" customFormat="1" x14ac:dyDescent="0.25">
      <c r="B2204" s="2"/>
      <c r="C2204" s="1"/>
      <c r="D2204" s="9"/>
      <c r="E2204" s="4"/>
      <c r="F2204" s="1"/>
      <c r="G2204" s="8"/>
      <c r="H2204" s="1"/>
      <c r="I2204" s="1"/>
      <c r="J2204" s="4"/>
      <c r="K2204" s="4"/>
      <c r="L2204" s="4"/>
      <c r="M2204" s="4"/>
      <c r="N2204" s="4"/>
      <c r="O2204" s="4"/>
      <c r="P2204" s="4"/>
      <c r="Q2204" s="4"/>
      <c r="R2204" s="58"/>
      <c r="S2204" s="61"/>
      <c r="T2204" s="4"/>
      <c r="U2204" s="9"/>
      <c r="AA2204" s="18"/>
      <c r="AC2204" s="75"/>
    </row>
    <row r="2205" spans="2:29" s="12" customFormat="1" x14ac:dyDescent="0.25">
      <c r="B2205" s="2"/>
      <c r="C2205" s="1"/>
      <c r="D2205" s="9"/>
      <c r="E2205" s="4"/>
      <c r="F2205" s="1"/>
      <c r="G2205" s="8"/>
      <c r="H2205" s="1"/>
      <c r="I2205" s="1"/>
      <c r="J2205" s="4"/>
      <c r="K2205" s="4"/>
      <c r="L2205" s="4"/>
      <c r="M2205" s="4"/>
      <c r="N2205" s="4"/>
      <c r="O2205" s="4"/>
      <c r="P2205" s="4"/>
      <c r="Q2205" s="4"/>
      <c r="R2205" s="58"/>
      <c r="S2205" s="61"/>
      <c r="T2205" s="4"/>
      <c r="U2205" s="9"/>
      <c r="AA2205" s="18"/>
      <c r="AC2205" s="75"/>
    </row>
    <row r="2206" spans="2:29" s="12" customFormat="1" x14ac:dyDescent="0.25">
      <c r="B2206" s="2"/>
      <c r="C2206" s="1"/>
      <c r="D2206" s="9"/>
      <c r="E2206" s="4"/>
      <c r="F2206" s="1"/>
      <c r="G2206" s="8"/>
      <c r="H2206" s="1"/>
      <c r="I2206" s="1"/>
      <c r="J2206" s="4"/>
      <c r="K2206" s="4"/>
      <c r="L2206" s="4"/>
      <c r="M2206" s="4"/>
      <c r="N2206" s="4"/>
      <c r="O2206" s="4"/>
      <c r="P2206" s="4"/>
      <c r="Q2206" s="4"/>
      <c r="R2206" s="58"/>
      <c r="S2206" s="61"/>
      <c r="T2206" s="4"/>
      <c r="U2206" s="9"/>
      <c r="AA2206" s="18"/>
      <c r="AC2206" s="75"/>
    </row>
    <row r="2207" spans="2:29" s="12" customFormat="1" x14ac:dyDescent="0.25">
      <c r="B2207" s="2"/>
      <c r="C2207" s="1"/>
      <c r="D2207" s="9"/>
      <c r="E2207" s="4"/>
      <c r="F2207" s="1"/>
      <c r="G2207" s="8"/>
      <c r="H2207" s="1"/>
      <c r="I2207" s="1"/>
      <c r="J2207" s="4"/>
      <c r="K2207" s="4"/>
      <c r="L2207" s="4"/>
      <c r="M2207" s="4"/>
      <c r="N2207" s="4"/>
      <c r="O2207" s="4"/>
      <c r="P2207" s="4"/>
      <c r="Q2207" s="4"/>
      <c r="R2207" s="58"/>
      <c r="S2207" s="61"/>
      <c r="T2207" s="4"/>
      <c r="U2207" s="9"/>
      <c r="AA2207" s="18"/>
      <c r="AC2207" s="75"/>
    </row>
    <row r="2208" spans="2:29" s="12" customFormat="1" x14ac:dyDescent="0.25">
      <c r="B2208" s="2"/>
      <c r="C2208" s="1"/>
      <c r="D2208" s="9"/>
      <c r="E2208" s="4"/>
      <c r="F2208" s="1"/>
      <c r="G2208" s="8"/>
      <c r="H2208" s="1"/>
      <c r="I2208" s="1"/>
      <c r="J2208" s="4"/>
      <c r="K2208" s="4"/>
      <c r="L2208" s="4"/>
      <c r="M2208" s="4"/>
      <c r="N2208" s="4"/>
      <c r="O2208" s="4"/>
      <c r="P2208" s="4"/>
      <c r="Q2208" s="4"/>
      <c r="R2208" s="58"/>
      <c r="S2208" s="61"/>
      <c r="T2208" s="4"/>
      <c r="U2208" s="9"/>
      <c r="AA2208" s="18"/>
      <c r="AC2208" s="75"/>
    </row>
    <row r="2209" spans="2:29" s="12" customFormat="1" x14ac:dyDescent="0.25">
      <c r="B2209" s="2"/>
      <c r="C2209" s="1"/>
      <c r="D2209" s="9"/>
      <c r="E2209" s="4"/>
      <c r="F2209" s="1"/>
      <c r="G2209" s="8"/>
      <c r="H2209" s="1"/>
      <c r="I2209" s="1"/>
      <c r="J2209" s="4"/>
      <c r="K2209" s="4"/>
      <c r="L2209" s="4"/>
      <c r="M2209" s="4"/>
      <c r="N2209" s="4"/>
      <c r="O2209" s="4"/>
      <c r="P2209" s="4"/>
      <c r="Q2209" s="4"/>
      <c r="R2209" s="58"/>
      <c r="S2209" s="61"/>
      <c r="T2209" s="4"/>
      <c r="U2209" s="9"/>
      <c r="AA2209" s="18"/>
      <c r="AC2209" s="75"/>
    </row>
    <row r="2210" spans="2:29" s="12" customFormat="1" x14ac:dyDescent="0.25">
      <c r="B2210" s="2"/>
      <c r="C2210" s="1"/>
      <c r="D2210" s="9"/>
      <c r="E2210" s="4"/>
      <c r="F2210" s="1"/>
      <c r="G2210" s="8"/>
      <c r="H2210" s="1"/>
      <c r="I2210" s="1"/>
      <c r="J2210" s="4"/>
      <c r="K2210" s="4"/>
      <c r="L2210" s="4"/>
      <c r="M2210" s="4"/>
      <c r="N2210" s="4"/>
      <c r="O2210" s="4"/>
      <c r="P2210" s="4"/>
      <c r="Q2210" s="4"/>
      <c r="R2210" s="58"/>
      <c r="S2210" s="61"/>
      <c r="T2210" s="4"/>
      <c r="U2210" s="9"/>
      <c r="AA2210" s="18"/>
      <c r="AC2210" s="75"/>
    </row>
    <row r="2211" spans="2:29" s="12" customFormat="1" x14ac:dyDescent="0.25">
      <c r="B2211" s="2"/>
      <c r="C2211" s="1"/>
      <c r="D2211" s="9"/>
      <c r="E2211" s="4"/>
      <c r="F2211" s="1"/>
      <c r="G2211" s="8"/>
      <c r="H2211" s="1"/>
      <c r="I2211" s="1"/>
      <c r="J2211" s="4"/>
      <c r="K2211" s="4"/>
      <c r="L2211" s="4"/>
      <c r="M2211" s="4"/>
      <c r="N2211" s="4"/>
      <c r="O2211" s="4"/>
      <c r="P2211" s="4"/>
      <c r="Q2211" s="4"/>
      <c r="R2211" s="58"/>
      <c r="S2211" s="61"/>
      <c r="T2211" s="4"/>
      <c r="U2211" s="9"/>
      <c r="AA2211" s="18"/>
      <c r="AC2211" s="75"/>
    </row>
    <row r="2212" spans="2:29" s="12" customFormat="1" x14ac:dyDescent="0.25">
      <c r="B2212" s="2"/>
      <c r="C2212" s="1"/>
      <c r="D2212" s="9"/>
      <c r="E2212" s="4"/>
      <c r="F2212" s="1"/>
      <c r="G2212" s="8"/>
      <c r="H2212" s="1"/>
      <c r="I2212" s="1"/>
      <c r="J2212" s="4"/>
      <c r="K2212" s="4"/>
      <c r="L2212" s="4"/>
      <c r="M2212" s="4"/>
      <c r="N2212" s="4"/>
      <c r="O2212" s="4"/>
      <c r="P2212" s="4"/>
      <c r="Q2212" s="4"/>
      <c r="R2212" s="58"/>
      <c r="S2212" s="61"/>
      <c r="T2212" s="4"/>
      <c r="U2212" s="9"/>
      <c r="AA2212" s="18"/>
      <c r="AC2212" s="75"/>
    </row>
    <row r="2213" spans="2:29" s="12" customFormat="1" x14ac:dyDescent="0.25">
      <c r="B2213" s="2"/>
      <c r="C2213" s="1"/>
      <c r="D2213" s="9"/>
      <c r="E2213" s="4"/>
      <c r="F2213" s="1"/>
      <c r="G2213" s="8"/>
      <c r="H2213" s="1"/>
      <c r="I2213" s="1"/>
      <c r="J2213" s="4"/>
      <c r="K2213" s="4"/>
      <c r="L2213" s="4"/>
      <c r="M2213" s="4"/>
      <c r="N2213" s="4"/>
      <c r="O2213" s="4"/>
      <c r="P2213" s="4"/>
      <c r="Q2213" s="4"/>
      <c r="R2213" s="58"/>
      <c r="S2213" s="61"/>
      <c r="T2213" s="4"/>
      <c r="U2213" s="9"/>
      <c r="AA2213" s="18"/>
      <c r="AC2213" s="75"/>
    </row>
    <row r="2214" spans="2:29" s="12" customFormat="1" x14ac:dyDescent="0.25">
      <c r="B2214" s="2"/>
      <c r="C2214" s="1"/>
      <c r="D2214" s="9"/>
      <c r="E2214" s="4"/>
      <c r="F2214" s="1"/>
      <c r="G2214" s="8"/>
      <c r="H2214" s="1"/>
      <c r="I2214" s="1"/>
      <c r="J2214" s="4"/>
      <c r="K2214" s="4"/>
      <c r="L2214" s="4"/>
      <c r="M2214" s="4"/>
      <c r="N2214" s="4"/>
      <c r="O2214" s="4"/>
      <c r="P2214" s="4"/>
      <c r="Q2214" s="4"/>
      <c r="R2214" s="58"/>
      <c r="S2214" s="61"/>
      <c r="T2214" s="4"/>
      <c r="U2214" s="9"/>
      <c r="AA2214" s="18"/>
      <c r="AC2214" s="75"/>
    </row>
    <row r="2215" spans="2:29" s="12" customFormat="1" x14ac:dyDescent="0.25">
      <c r="B2215" s="2"/>
      <c r="C2215" s="1"/>
      <c r="D2215" s="9"/>
      <c r="E2215" s="4"/>
      <c r="F2215" s="1"/>
      <c r="G2215" s="8"/>
      <c r="H2215" s="1"/>
      <c r="I2215" s="1"/>
      <c r="J2215" s="4"/>
      <c r="K2215" s="4"/>
      <c r="L2215" s="4"/>
      <c r="M2215" s="4"/>
      <c r="N2215" s="4"/>
      <c r="O2215" s="4"/>
      <c r="P2215" s="4"/>
      <c r="Q2215" s="4"/>
      <c r="R2215" s="58"/>
      <c r="S2215" s="61"/>
      <c r="T2215" s="4"/>
      <c r="U2215" s="9"/>
      <c r="AA2215" s="18"/>
      <c r="AC2215" s="75"/>
    </row>
    <row r="2216" spans="2:29" s="12" customFormat="1" x14ac:dyDescent="0.25">
      <c r="B2216" s="2"/>
      <c r="C2216" s="1"/>
      <c r="D2216" s="9"/>
      <c r="E2216" s="4"/>
      <c r="F2216" s="1"/>
      <c r="G2216" s="8"/>
      <c r="H2216" s="1"/>
      <c r="I2216" s="1"/>
      <c r="J2216" s="4"/>
      <c r="K2216" s="4"/>
      <c r="L2216" s="4"/>
      <c r="M2216" s="4"/>
      <c r="N2216" s="4"/>
      <c r="O2216" s="4"/>
      <c r="P2216" s="4"/>
      <c r="Q2216" s="4"/>
      <c r="R2216" s="58"/>
      <c r="S2216" s="61"/>
      <c r="T2216" s="4"/>
      <c r="U2216" s="9"/>
      <c r="AA2216" s="18"/>
      <c r="AC2216" s="75"/>
    </row>
    <row r="2217" spans="2:29" s="12" customFormat="1" x14ac:dyDescent="0.25">
      <c r="B2217" s="2"/>
      <c r="C2217" s="1"/>
      <c r="D2217" s="9"/>
      <c r="E2217" s="4"/>
      <c r="F2217" s="1"/>
      <c r="G2217" s="8"/>
      <c r="H2217" s="1"/>
      <c r="I2217" s="1"/>
      <c r="J2217" s="4"/>
      <c r="K2217" s="4"/>
      <c r="L2217" s="4"/>
      <c r="M2217" s="4"/>
      <c r="N2217" s="4"/>
      <c r="O2217" s="4"/>
      <c r="P2217" s="4"/>
      <c r="Q2217" s="4"/>
      <c r="R2217" s="58"/>
      <c r="S2217" s="61"/>
      <c r="T2217" s="4"/>
      <c r="U2217" s="9"/>
      <c r="AA2217" s="18"/>
      <c r="AC2217" s="75"/>
    </row>
    <row r="2218" spans="2:29" s="12" customFormat="1" x14ac:dyDescent="0.25">
      <c r="B2218" s="2"/>
      <c r="C2218" s="1"/>
      <c r="D2218" s="9"/>
      <c r="E2218" s="4"/>
      <c r="F2218" s="1"/>
      <c r="G2218" s="8"/>
      <c r="H2218" s="1"/>
      <c r="I2218" s="1"/>
      <c r="J2218" s="4"/>
      <c r="K2218" s="4"/>
      <c r="L2218" s="4"/>
      <c r="M2218" s="4"/>
      <c r="N2218" s="4"/>
      <c r="O2218" s="4"/>
      <c r="P2218" s="4"/>
      <c r="Q2218" s="4"/>
      <c r="R2218" s="58"/>
      <c r="S2218" s="61"/>
      <c r="T2218" s="4"/>
      <c r="U2218" s="9"/>
      <c r="AA2218" s="18"/>
      <c r="AC2218" s="75"/>
    </row>
    <row r="2219" spans="2:29" s="12" customFormat="1" x14ac:dyDescent="0.25">
      <c r="B2219" s="2"/>
      <c r="C2219" s="1"/>
      <c r="D2219" s="9"/>
      <c r="E2219" s="4"/>
      <c r="F2219" s="1"/>
      <c r="G2219" s="8"/>
      <c r="H2219" s="1"/>
      <c r="I2219" s="1"/>
      <c r="J2219" s="4"/>
      <c r="K2219" s="4"/>
      <c r="L2219" s="4"/>
      <c r="M2219" s="4"/>
      <c r="N2219" s="4"/>
      <c r="O2219" s="4"/>
      <c r="P2219" s="4"/>
      <c r="Q2219" s="4"/>
      <c r="R2219" s="58"/>
      <c r="S2219" s="61"/>
      <c r="T2219" s="4"/>
      <c r="U2219" s="9"/>
      <c r="AA2219" s="18"/>
      <c r="AC2219" s="75"/>
    </row>
    <row r="2220" spans="2:29" s="12" customFormat="1" x14ac:dyDescent="0.25">
      <c r="B2220" s="2"/>
      <c r="C2220" s="1"/>
      <c r="D2220" s="9"/>
      <c r="E2220" s="4"/>
      <c r="F2220" s="1"/>
      <c r="G2220" s="8"/>
      <c r="H2220" s="1"/>
      <c r="I2220" s="1"/>
      <c r="J2220" s="4"/>
      <c r="K2220" s="4"/>
      <c r="L2220" s="4"/>
      <c r="M2220" s="4"/>
      <c r="N2220" s="4"/>
      <c r="O2220" s="4"/>
      <c r="P2220" s="4"/>
      <c r="Q2220" s="4"/>
      <c r="R2220" s="58"/>
      <c r="S2220" s="61"/>
      <c r="T2220" s="4"/>
      <c r="U2220" s="9"/>
      <c r="AA2220" s="18"/>
      <c r="AC2220" s="75"/>
    </row>
    <row r="2221" spans="2:29" s="12" customFormat="1" x14ac:dyDescent="0.25">
      <c r="B2221" s="2"/>
      <c r="C2221" s="1"/>
      <c r="D2221" s="9"/>
      <c r="E2221" s="4"/>
      <c r="F2221" s="1"/>
      <c r="G2221" s="8"/>
      <c r="H2221" s="1"/>
      <c r="I2221" s="1"/>
      <c r="J2221" s="4"/>
      <c r="K2221" s="4"/>
      <c r="L2221" s="4"/>
      <c r="M2221" s="4"/>
      <c r="N2221" s="4"/>
      <c r="O2221" s="4"/>
      <c r="P2221" s="4"/>
      <c r="Q2221" s="4"/>
      <c r="R2221" s="58"/>
      <c r="S2221" s="61"/>
      <c r="T2221" s="4"/>
      <c r="U2221" s="9"/>
      <c r="AA2221" s="18"/>
      <c r="AC2221" s="75"/>
    </row>
    <row r="2222" spans="2:29" s="12" customFormat="1" x14ac:dyDescent="0.25">
      <c r="B2222" s="2"/>
      <c r="C2222" s="1"/>
      <c r="D2222" s="9"/>
      <c r="E2222" s="4"/>
      <c r="F2222" s="1"/>
      <c r="G2222" s="8"/>
      <c r="H2222" s="1"/>
      <c r="I2222" s="1"/>
      <c r="J2222" s="4"/>
      <c r="K2222" s="4"/>
      <c r="L2222" s="4"/>
      <c r="M2222" s="4"/>
      <c r="N2222" s="4"/>
      <c r="O2222" s="4"/>
      <c r="P2222" s="4"/>
      <c r="Q2222" s="4"/>
      <c r="R2222" s="58"/>
      <c r="S2222" s="61"/>
      <c r="T2222" s="4"/>
      <c r="U2222" s="9"/>
      <c r="AA2222" s="18"/>
      <c r="AC2222" s="75"/>
    </row>
    <row r="2223" spans="2:29" s="12" customFormat="1" x14ac:dyDescent="0.25">
      <c r="B2223" s="2"/>
      <c r="C2223" s="1"/>
      <c r="D2223" s="9"/>
      <c r="E2223" s="4"/>
      <c r="F2223" s="1"/>
      <c r="G2223" s="8"/>
      <c r="H2223" s="1"/>
      <c r="I2223" s="1"/>
      <c r="J2223" s="4"/>
      <c r="K2223" s="4"/>
      <c r="L2223" s="4"/>
      <c r="M2223" s="4"/>
      <c r="N2223" s="4"/>
      <c r="O2223" s="4"/>
      <c r="P2223" s="4"/>
      <c r="Q2223" s="4"/>
      <c r="R2223" s="58"/>
      <c r="S2223" s="61"/>
      <c r="T2223" s="4"/>
      <c r="U2223" s="9"/>
      <c r="AA2223" s="18"/>
      <c r="AC2223" s="75"/>
    </row>
    <row r="2224" spans="2:29" s="12" customFormat="1" x14ac:dyDescent="0.25">
      <c r="B2224" s="2"/>
      <c r="C2224" s="1"/>
      <c r="D2224" s="9"/>
      <c r="E2224" s="4"/>
      <c r="F2224" s="1"/>
      <c r="G2224" s="8"/>
      <c r="H2224" s="1"/>
      <c r="I2224" s="1"/>
      <c r="J2224" s="4"/>
      <c r="K2224" s="4"/>
      <c r="L2224" s="4"/>
      <c r="M2224" s="4"/>
      <c r="N2224" s="4"/>
      <c r="O2224" s="4"/>
      <c r="P2224" s="4"/>
      <c r="Q2224" s="4"/>
      <c r="R2224" s="58"/>
      <c r="S2224" s="61"/>
      <c r="T2224" s="4"/>
      <c r="U2224" s="9"/>
      <c r="AA2224" s="18"/>
      <c r="AC2224" s="75"/>
    </row>
    <row r="2225" spans="2:29" s="12" customFormat="1" x14ac:dyDescent="0.25">
      <c r="B2225" s="2"/>
      <c r="C2225" s="1"/>
      <c r="D2225" s="9"/>
      <c r="E2225" s="4"/>
      <c r="F2225" s="1"/>
      <c r="G2225" s="8"/>
      <c r="H2225" s="1"/>
      <c r="I2225" s="1"/>
      <c r="J2225" s="4"/>
      <c r="K2225" s="4"/>
      <c r="L2225" s="4"/>
      <c r="M2225" s="4"/>
      <c r="N2225" s="4"/>
      <c r="O2225" s="4"/>
      <c r="P2225" s="4"/>
      <c r="Q2225" s="4"/>
      <c r="R2225" s="58"/>
      <c r="S2225" s="61"/>
      <c r="T2225" s="4"/>
      <c r="U2225" s="9"/>
      <c r="AA2225" s="18"/>
      <c r="AC2225" s="75"/>
    </row>
    <row r="2226" spans="2:29" s="12" customFormat="1" x14ac:dyDescent="0.25">
      <c r="B2226" s="2"/>
      <c r="C2226" s="1"/>
      <c r="D2226" s="9"/>
      <c r="E2226" s="4"/>
      <c r="F2226" s="1"/>
      <c r="G2226" s="8"/>
      <c r="H2226" s="1"/>
      <c r="I2226" s="1"/>
      <c r="J2226" s="4"/>
      <c r="K2226" s="4"/>
      <c r="L2226" s="4"/>
      <c r="M2226" s="4"/>
      <c r="N2226" s="4"/>
      <c r="O2226" s="4"/>
      <c r="P2226" s="4"/>
      <c r="Q2226" s="4"/>
      <c r="R2226" s="58"/>
      <c r="S2226" s="61"/>
      <c r="T2226" s="4"/>
      <c r="U2226" s="9"/>
      <c r="AA2226" s="18"/>
      <c r="AC2226" s="75"/>
    </row>
    <row r="2227" spans="2:29" s="12" customFormat="1" x14ac:dyDescent="0.25">
      <c r="B2227" s="2"/>
      <c r="C2227" s="1"/>
      <c r="D2227" s="9"/>
      <c r="E2227" s="4"/>
      <c r="F2227" s="1"/>
      <c r="G2227" s="8"/>
      <c r="H2227" s="1"/>
      <c r="I2227" s="1"/>
      <c r="J2227" s="4"/>
      <c r="K2227" s="4"/>
      <c r="L2227" s="4"/>
      <c r="M2227" s="4"/>
      <c r="N2227" s="4"/>
      <c r="O2227" s="4"/>
      <c r="P2227" s="4"/>
      <c r="Q2227" s="4"/>
      <c r="R2227" s="58"/>
      <c r="S2227" s="61"/>
      <c r="T2227" s="4"/>
      <c r="U2227" s="9"/>
      <c r="AA2227" s="18"/>
      <c r="AC2227" s="75"/>
    </row>
    <row r="2228" spans="2:29" s="12" customFormat="1" x14ac:dyDescent="0.25">
      <c r="B2228" s="2"/>
      <c r="C2228" s="1"/>
      <c r="D2228" s="9"/>
      <c r="E2228" s="4"/>
      <c r="F2228" s="1"/>
      <c r="G2228" s="8"/>
      <c r="H2228" s="1"/>
      <c r="I2228" s="1"/>
      <c r="J2228" s="4"/>
      <c r="K2228" s="4"/>
      <c r="L2228" s="4"/>
      <c r="M2228" s="4"/>
      <c r="N2228" s="4"/>
      <c r="O2228" s="4"/>
      <c r="P2228" s="4"/>
      <c r="Q2228" s="4"/>
      <c r="R2228" s="58"/>
      <c r="S2228" s="61"/>
      <c r="T2228" s="4"/>
      <c r="U2228" s="9"/>
      <c r="AA2228" s="18"/>
      <c r="AC2228" s="75"/>
    </row>
    <row r="2229" spans="2:29" s="12" customFormat="1" x14ac:dyDescent="0.25">
      <c r="B2229" s="2"/>
      <c r="C2229" s="1"/>
      <c r="D2229" s="9"/>
      <c r="E2229" s="4"/>
      <c r="F2229" s="1"/>
      <c r="G2229" s="8"/>
      <c r="H2229" s="1"/>
      <c r="I2229" s="1"/>
      <c r="J2229" s="4"/>
      <c r="K2229" s="4"/>
      <c r="L2229" s="4"/>
      <c r="M2229" s="4"/>
      <c r="N2229" s="4"/>
      <c r="O2229" s="4"/>
      <c r="P2229" s="4"/>
      <c r="Q2229" s="4"/>
      <c r="R2229" s="58"/>
      <c r="S2229" s="61"/>
      <c r="T2229" s="4"/>
      <c r="U2229" s="9"/>
      <c r="AA2229" s="18"/>
      <c r="AC2229" s="75"/>
    </row>
    <row r="2230" spans="2:29" s="12" customFormat="1" x14ac:dyDescent="0.25">
      <c r="B2230" s="2"/>
      <c r="C2230" s="1"/>
      <c r="D2230" s="9"/>
      <c r="E2230" s="4"/>
      <c r="F2230" s="1"/>
      <c r="G2230" s="8"/>
      <c r="H2230" s="1"/>
      <c r="I2230" s="1"/>
      <c r="J2230" s="4"/>
      <c r="K2230" s="4"/>
      <c r="L2230" s="4"/>
      <c r="M2230" s="4"/>
      <c r="N2230" s="4"/>
      <c r="O2230" s="4"/>
      <c r="P2230" s="4"/>
      <c r="Q2230" s="4"/>
      <c r="R2230" s="58"/>
      <c r="S2230" s="61"/>
      <c r="T2230" s="4"/>
      <c r="U2230" s="9"/>
      <c r="AA2230" s="18"/>
      <c r="AC2230" s="75"/>
    </row>
    <row r="2231" spans="2:29" s="12" customFormat="1" x14ac:dyDescent="0.25">
      <c r="B2231" s="2"/>
      <c r="C2231" s="1"/>
      <c r="D2231" s="9"/>
      <c r="E2231" s="4"/>
      <c r="F2231" s="1"/>
      <c r="G2231" s="8"/>
      <c r="H2231" s="1"/>
      <c r="I2231" s="1"/>
      <c r="J2231" s="4"/>
      <c r="K2231" s="4"/>
      <c r="L2231" s="4"/>
      <c r="M2231" s="4"/>
      <c r="N2231" s="4"/>
      <c r="O2231" s="4"/>
      <c r="P2231" s="4"/>
      <c r="Q2231" s="4"/>
      <c r="R2231" s="58"/>
      <c r="S2231" s="61"/>
      <c r="T2231" s="4"/>
      <c r="U2231" s="9"/>
      <c r="AA2231" s="18"/>
      <c r="AC2231" s="75"/>
    </row>
    <row r="2232" spans="2:29" s="12" customFormat="1" x14ac:dyDescent="0.25">
      <c r="B2232" s="2"/>
      <c r="C2232" s="1"/>
      <c r="D2232" s="9"/>
      <c r="E2232" s="4"/>
      <c r="F2232" s="1"/>
      <c r="G2232" s="8"/>
      <c r="H2232" s="1"/>
      <c r="I2232" s="1"/>
      <c r="J2232" s="4"/>
      <c r="K2232" s="4"/>
      <c r="L2232" s="4"/>
      <c r="M2232" s="4"/>
      <c r="N2232" s="4"/>
      <c r="O2232" s="4"/>
      <c r="P2232" s="4"/>
      <c r="Q2232" s="4"/>
      <c r="R2232" s="58"/>
      <c r="S2232" s="61"/>
      <c r="T2232" s="4"/>
      <c r="U2232" s="9"/>
      <c r="AA2232" s="18"/>
      <c r="AC2232" s="75"/>
    </row>
    <row r="2233" spans="2:29" s="12" customFormat="1" x14ac:dyDescent="0.25">
      <c r="B2233" s="2"/>
      <c r="C2233" s="1"/>
      <c r="D2233" s="9"/>
      <c r="E2233" s="4"/>
      <c r="F2233" s="1"/>
      <c r="G2233" s="8"/>
      <c r="H2233" s="1"/>
      <c r="I2233" s="1"/>
      <c r="J2233" s="4"/>
      <c r="K2233" s="4"/>
      <c r="L2233" s="4"/>
      <c r="M2233" s="4"/>
      <c r="N2233" s="4"/>
      <c r="O2233" s="4"/>
      <c r="P2233" s="4"/>
      <c r="Q2233" s="4"/>
      <c r="R2233" s="58"/>
      <c r="S2233" s="61"/>
      <c r="T2233" s="4"/>
      <c r="U2233" s="9"/>
      <c r="AA2233" s="18"/>
      <c r="AC2233" s="75"/>
    </row>
    <row r="2234" spans="2:29" s="12" customFormat="1" x14ac:dyDescent="0.25">
      <c r="B2234" s="2"/>
      <c r="C2234" s="1"/>
      <c r="D2234" s="9"/>
      <c r="E2234" s="4"/>
      <c r="F2234" s="1"/>
      <c r="G2234" s="8"/>
      <c r="H2234" s="1"/>
      <c r="I2234" s="1"/>
      <c r="J2234" s="4"/>
      <c r="K2234" s="4"/>
      <c r="L2234" s="4"/>
      <c r="M2234" s="4"/>
      <c r="N2234" s="4"/>
      <c r="O2234" s="4"/>
      <c r="P2234" s="4"/>
      <c r="Q2234" s="4"/>
      <c r="R2234" s="58"/>
      <c r="S2234" s="61"/>
      <c r="T2234" s="4"/>
      <c r="U2234" s="9"/>
      <c r="AA2234" s="18"/>
      <c r="AC2234" s="75"/>
    </row>
    <row r="2235" spans="2:29" s="12" customFormat="1" x14ac:dyDescent="0.25">
      <c r="B2235" s="2"/>
      <c r="C2235" s="1"/>
      <c r="D2235" s="9"/>
      <c r="E2235" s="4"/>
      <c r="F2235" s="1"/>
      <c r="G2235" s="8"/>
      <c r="H2235" s="1"/>
      <c r="I2235" s="1"/>
      <c r="J2235" s="4"/>
      <c r="K2235" s="4"/>
      <c r="L2235" s="4"/>
      <c r="M2235" s="4"/>
      <c r="N2235" s="4"/>
      <c r="O2235" s="4"/>
      <c r="P2235" s="4"/>
      <c r="Q2235" s="4"/>
      <c r="R2235" s="58"/>
      <c r="S2235" s="61"/>
      <c r="T2235" s="4"/>
      <c r="U2235" s="9"/>
      <c r="AA2235" s="18"/>
      <c r="AC2235" s="75"/>
    </row>
    <row r="2236" spans="2:29" s="12" customFormat="1" x14ac:dyDescent="0.25">
      <c r="B2236" s="2"/>
      <c r="C2236" s="1"/>
      <c r="D2236" s="9"/>
      <c r="E2236" s="4"/>
      <c r="F2236" s="1"/>
      <c r="G2236" s="8"/>
      <c r="H2236" s="1"/>
      <c r="I2236" s="1"/>
      <c r="J2236" s="4"/>
      <c r="K2236" s="4"/>
      <c r="L2236" s="4"/>
      <c r="M2236" s="4"/>
      <c r="N2236" s="4"/>
      <c r="O2236" s="4"/>
      <c r="P2236" s="4"/>
      <c r="Q2236" s="4"/>
      <c r="R2236" s="58"/>
      <c r="S2236" s="61"/>
      <c r="T2236" s="4"/>
      <c r="U2236" s="9"/>
      <c r="AA2236" s="18"/>
      <c r="AC2236" s="75"/>
    </row>
    <row r="2237" spans="2:29" s="12" customFormat="1" x14ac:dyDescent="0.25">
      <c r="B2237" s="2"/>
      <c r="C2237" s="1"/>
      <c r="D2237" s="9"/>
      <c r="E2237" s="4"/>
      <c r="F2237" s="1"/>
      <c r="G2237" s="8"/>
      <c r="H2237" s="1"/>
      <c r="I2237" s="1"/>
      <c r="J2237" s="4"/>
      <c r="K2237" s="4"/>
      <c r="L2237" s="4"/>
      <c r="M2237" s="4"/>
      <c r="N2237" s="4"/>
      <c r="O2237" s="4"/>
      <c r="P2237" s="4"/>
      <c r="Q2237" s="4"/>
      <c r="R2237" s="58"/>
      <c r="S2237" s="61"/>
      <c r="T2237" s="4"/>
      <c r="U2237" s="9"/>
      <c r="AA2237" s="18"/>
      <c r="AC2237" s="75"/>
    </row>
    <row r="2238" spans="2:29" s="12" customFormat="1" x14ac:dyDescent="0.25">
      <c r="B2238" s="2"/>
      <c r="C2238" s="1"/>
      <c r="D2238" s="9"/>
      <c r="E2238" s="4"/>
      <c r="F2238" s="1"/>
      <c r="G2238" s="8"/>
      <c r="H2238" s="1"/>
      <c r="I2238" s="1"/>
      <c r="J2238" s="4"/>
      <c r="K2238" s="4"/>
      <c r="L2238" s="4"/>
      <c r="M2238" s="4"/>
      <c r="N2238" s="4"/>
      <c r="O2238" s="4"/>
      <c r="P2238" s="4"/>
      <c r="Q2238" s="4"/>
      <c r="R2238" s="58"/>
      <c r="S2238" s="61"/>
      <c r="T2238" s="4"/>
      <c r="U2238" s="9"/>
      <c r="AA2238" s="18"/>
      <c r="AC2238" s="75"/>
    </row>
    <row r="2239" spans="2:29" s="12" customFormat="1" x14ac:dyDescent="0.25">
      <c r="B2239" s="2"/>
      <c r="C2239" s="1"/>
      <c r="D2239" s="9"/>
      <c r="E2239" s="4"/>
      <c r="F2239" s="1"/>
      <c r="G2239" s="8"/>
      <c r="H2239" s="1"/>
      <c r="I2239" s="1"/>
      <c r="J2239" s="4"/>
      <c r="K2239" s="4"/>
      <c r="L2239" s="4"/>
      <c r="M2239" s="4"/>
      <c r="N2239" s="4"/>
      <c r="O2239" s="4"/>
      <c r="P2239" s="4"/>
      <c r="Q2239" s="4"/>
      <c r="R2239" s="58"/>
      <c r="S2239" s="61"/>
      <c r="T2239" s="4"/>
      <c r="U2239" s="9"/>
      <c r="AA2239" s="18"/>
      <c r="AC2239" s="75"/>
    </row>
    <row r="2240" spans="2:29" s="12" customFormat="1" x14ac:dyDescent="0.25">
      <c r="B2240" s="2"/>
      <c r="C2240" s="1"/>
      <c r="D2240" s="9"/>
      <c r="E2240" s="4"/>
      <c r="F2240" s="1"/>
      <c r="G2240" s="8"/>
      <c r="H2240" s="1"/>
      <c r="I2240" s="1"/>
      <c r="J2240" s="4"/>
      <c r="K2240" s="4"/>
      <c r="L2240" s="4"/>
      <c r="M2240" s="4"/>
      <c r="N2240" s="4"/>
      <c r="O2240" s="4"/>
      <c r="P2240" s="4"/>
      <c r="Q2240" s="4"/>
      <c r="R2240" s="58"/>
      <c r="S2240" s="61"/>
      <c r="T2240" s="4"/>
      <c r="U2240" s="9"/>
      <c r="AA2240" s="18"/>
      <c r="AC2240" s="75"/>
    </row>
    <row r="2241" spans="2:29" s="12" customFormat="1" x14ac:dyDescent="0.25">
      <c r="B2241" s="2"/>
      <c r="C2241" s="1"/>
      <c r="D2241" s="9"/>
      <c r="E2241" s="4"/>
      <c r="F2241" s="1"/>
      <c r="G2241" s="8"/>
      <c r="H2241" s="1"/>
      <c r="I2241" s="1"/>
      <c r="J2241" s="4"/>
      <c r="K2241" s="4"/>
      <c r="L2241" s="4"/>
      <c r="M2241" s="4"/>
      <c r="N2241" s="4"/>
      <c r="O2241" s="4"/>
      <c r="P2241" s="4"/>
      <c r="Q2241" s="4"/>
      <c r="R2241" s="58"/>
      <c r="S2241" s="61"/>
      <c r="T2241" s="4"/>
      <c r="U2241" s="9"/>
      <c r="AA2241" s="18"/>
      <c r="AC2241" s="75"/>
    </row>
    <row r="2242" spans="2:29" s="12" customFormat="1" x14ac:dyDescent="0.25">
      <c r="B2242" s="2"/>
      <c r="C2242" s="1"/>
      <c r="D2242" s="9"/>
      <c r="E2242" s="4"/>
      <c r="F2242" s="1"/>
      <c r="G2242" s="8"/>
      <c r="H2242" s="1"/>
      <c r="I2242" s="1"/>
      <c r="J2242" s="4"/>
      <c r="K2242" s="4"/>
      <c r="L2242" s="4"/>
      <c r="M2242" s="4"/>
      <c r="N2242" s="4"/>
      <c r="O2242" s="4"/>
      <c r="P2242" s="4"/>
      <c r="Q2242" s="4"/>
      <c r="R2242" s="58"/>
      <c r="S2242" s="61"/>
      <c r="T2242" s="4"/>
      <c r="U2242" s="9"/>
      <c r="AA2242" s="18"/>
      <c r="AC2242" s="75"/>
    </row>
    <row r="2243" spans="2:29" s="12" customFormat="1" x14ac:dyDescent="0.25">
      <c r="B2243" s="2"/>
      <c r="C2243" s="1"/>
      <c r="D2243" s="9"/>
      <c r="E2243" s="4"/>
      <c r="F2243" s="1"/>
      <c r="G2243" s="8"/>
      <c r="H2243" s="1"/>
      <c r="I2243" s="1"/>
      <c r="J2243" s="4"/>
      <c r="K2243" s="4"/>
      <c r="L2243" s="4"/>
      <c r="M2243" s="4"/>
      <c r="N2243" s="4"/>
      <c r="O2243" s="4"/>
      <c r="P2243" s="4"/>
      <c r="Q2243" s="4"/>
      <c r="R2243" s="58"/>
      <c r="S2243" s="61"/>
      <c r="T2243" s="4"/>
      <c r="U2243" s="9"/>
      <c r="AA2243" s="18"/>
      <c r="AC2243" s="75"/>
    </row>
    <row r="2244" spans="2:29" s="12" customFormat="1" x14ac:dyDescent="0.25">
      <c r="B2244" s="2"/>
      <c r="C2244" s="1"/>
      <c r="D2244" s="9"/>
      <c r="E2244" s="4"/>
      <c r="F2244" s="1"/>
      <c r="G2244" s="8"/>
      <c r="H2244" s="1"/>
      <c r="I2244" s="1"/>
      <c r="J2244" s="4"/>
      <c r="K2244" s="4"/>
      <c r="L2244" s="4"/>
      <c r="M2244" s="4"/>
      <c r="N2244" s="4"/>
      <c r="O2244" s="4"/>
      <c r="P2244" s="4"/>
      <c r="Q2244" s="4"/>
      <c r="R2244" s="58"/>
      <c r="S2244" s="61"/>
      <c r="T2244" s="4"/>
      <c r="U2244" s="9"/>
      <c r="AA2244" s="18"/>
      <c r="AC2244" s="75"/>
    </row>
    <row r="2245" spans="2:29" s="12" customFormat="1" x14ac:dyDescent="0.25">
      <c r="B2245" s="2"/>
      <c r="C2245" s="1"/>
      <c r="D2245" s="9"/>
      <c r="E2245" s="4"/>
      <c r="F2245" s="1"/>
      <c r="G2245" s="8"/>
      <c r="H2245" s="1"/>
      <c r="I2245" s="1"/>
      <c r="J2245" s="4"/>
      <c r="K2245" s="4"/>
      <c r="L2245" s="4"/>
      <c r="M2245" s="4"/>
      <c r="N2245" s="4"/>
      <c r="O2245" s="4"/>
      <c r="P2245" s="4"/>
      <c r="Q2245" s="4"/>
      <c r="R2245" s="58"/>
      <c r="S2245" s="61"/>
      <c r="T2245" s="4"/>
      <c r="U2245" s="9"/>
      <c r="AA2245" s="18"/>
      <c r="AC2245" s="75"/>
    </row>
    <row r="2246" spans="2:29" s="12" customFormat="1" x14ac:dyDescent="0.25">
      <c r="B2246" s="2"/>
      <c r="C2246" s="1"/>
      <c r="D2246" s="9"/>
      <c r="E2246" s="4"/>
      <c r="F2246" s="1"/>
      <c r="G2246" s="8"/>
      <c r="H2246" s="1"/>
      <c r="I2246" s="1"/>
      <c r="J2246" s="4"/>
      <c r="K2246" s="4"/>
      <c r="L2246" s="4"/>
      <c r="M2246" s="4"/>
      <c r="N2246" s="4"/>
      <c r="O2246" s="4"/>
      <c r="P2246" s="4"/>
      <c r="Q2246" s="4"/>
      <c r="R2246" s="58"/>
      <c r="S2246" s="61"/>
      <c r="T2246" s="4"/>
      <c r="U2246" s="9"/>
      <c r="AA2246" s="18"/>
      <c r="AC2246" s="75"/>
    </row>
    <row r="2247" spans="2:29" s="12" customFormat="1" x14ac:dyDescent="0.25">
      <c r="B2247" s="2"/>
      <c r="C2247" s="1"/>
      <c r="D2247" s="9"/>
      <c r="E2247" s="4"/>
      <c r="F2247" s="1"/>
      <c r="G2247" s="8"/>
      <c r="H2247" s="1"/>
      <c r="I2247" s="1"/>
      <c r="J2247" s="4"/>
      <c r="K2247" s="4"/>
      <c r="L2247" s="4"/>
      <c r="M2247" s="4"/>
      <c r="N2247" s="4"/>
      <c r="O2247" s="4"/>
      <c r="P2247" s="4"/>
      <c r="Q2247" s="4"/>
      <c r="R2247" s="58"/>
      <c r="S2247" s="61"/>
      <c r="T2247" s="4"/>
      <c r="U2247" s="9"/>
      <c r="AA2247" s="18"/>
      <c r="AC2247" s="75"/>
    </row>
    <row r="2248" spans="2:29" s="12" customFormat="1" x14ac:dyDescent="0.25">
      <c r="B2248" s="2"/>
      <c r="C2248" s="1"/>
      <c r="D2248" s="9"/>
      <c r="E2248" s="4"/>
      <c r="F2248" s="1"/>
      <c r="G2248" s="8"/>
      <c r="H2248" s="1"/>
      <c r="I2248" s="1"/>
      <c r="J2248" s="4"/>
      <c r="K2248" s="4"/>
      <c r="L2248" s="4"/>
      <c r="M2248" s="4"/>
      <c r="N2248" s="4"/>
      <c r="O2248" s="4"/>
      <c r="P2248" s="4"/>
      <c r="Q2248" s="4"/>
      <c r="R2248" s="58"/>
      <c r="S2248" s="61"/>
      <c r="T2248" s="4"/>
      <c r="U2248" s="9"/>
      <c r="AA2248" s="18"/>
      <c r="AC2248" s="75"/>
    </row>
    <row r="2249" spans="2:29" s="12" customFormat="1" x14ac:dyDescent="0.25">
      <c r="B2249" s="2"/>
      <c r="C2249" s="1"/>
      <c r="D2249" s="9"/>
      <c r="E2249" s="4"/>
      <c r="F2249" s="1"/>
      <c r="G2249" s="8"/>
      <c r="H2249" s="1"/>
      <c r="I2249" s="1"/>
      <c r="J2249" s="4"/>
      <c r="K2249" s="4"/>
      <c r="L2249" s="4"/>
      <c r="M2249" s="4"/>
      <c r="N2249" s="4"/>
      <c r="O2249" s="4"/>
      <c r="P2249" s="4"/>
      <c r="Q2249" s="4"/>
      <c r="R2249" s="58"/>
      <c r="S2249" s="61"/>
      <c r="T2249" s="4"/>
      <c r="U2249" s="9"/>
      <c r="AA2249" s="18"/>
      <c r="AC2249" s="75"/>
    </row>
    <row r="2250" spans="2:29" s="12" customFormat="1" x14ac:dyDescent="0.25">
      <c r="B2250" s="2"/>
      <c r="C2250" s="1"/>
      <c r="D2250" s="9"/>
      <c r="E2250" s="4"/>
      <c r="F2250" s="1"/>
      <c r="G2250" s="8"/>
      <c r="H2250" s="1"/>
      <c r="I2250" s="1"/>
      <c r="J2250" s="4"/>
      <c r="K2250" s="4"/>
      <c r="L2250" s="4"/>
      <c r="M2250" s="4"/>
      <c r="N2250" s="4"/>
      <c r="O2250" s="4"/>
      <c r="P2250" s="4"/>
      <c r="Q2250" s="4"/>
      <c r="R2250" s="58"/>
      <c r="S2250" s="61"/>
      <c r="T2250" s="4"/>
      <c r="U2250" s="9"/>
      <c r="AA2250" s="18"/>
      <c r="AC2250" s="75"/>
    </row>
    <row r="2251" spans="2:29" s="12" customFormat="1" x14ac:dyDescent="0.25">
      <c r="B2251" s="2"/>
      <c r="C2251" s="1"/>
      <c r="D2251" s="9"/>
      <c r="E2251" s="4"/>
      <c r="F2251" s="1"/>
      <c r="G2251" s="8"/>
      <c r="H2251" s="1"/>
      <c r="I2251" s="1"/>
      <c r="J2251" s="4"/>
      <c r="K2251" s="4"/>
      <c r="L2251" s="4"/>
      <c r="M2251" s="4"/>
      <c r="N2251" s="4"/>
      <c r="O2251" s="4"/>
      <c r="P2251" s="4"/>
      <c r="Q2251" s="4"/>
      <c r="R2251" s="58"/>
      <c r="S2251" s="61"/>
      <c r="T2251" s="4"/>
      <c r="U2251" s="9"/>
      <c r="AA2251" s="18"/>
      <c r="AC2251" s="75"/>
    </row>
    <row r="2252" spans="2:29" s="12" customFormat="1" x14ac:dyDescent="0.25">
      <c r="B2252" s="2"/>
      <c r="C2252" s="1"/>
      <c r="D2252" s="9"/>
      <c r="E2252" s="4"/>
      <c r="F2252" s="1"/>
      <c r="G2252" s="8"/>
      <c r="H2252" s="1"/>
      <c r="I2252" s="1"/>
      <c r="J2252" s="4"/>
      <c r="K2252" s="4"/>
      <c r="L2252" s="4"/>
      <c r="M2252" s="4"/>
      <c r="N2252" s="4"/>
      <c r="O2252" s="4"/>
      <c r="P2252" s="4"/>
      <c r="Q2252" s="4"/>
      <c r="R2252" s="58"/>
      <c r="S2252" s="61"/>
      <c r="T2252" s="4"/>
      <c r="U2252" s="9"/>
      <c r="AA2252" s="18"/>
      <c r="AC2252" s="75"/>
    </row>
    <row r="2253" spans="2:29" s="12" customFormat="1" x14ac:dyDescent="0.25">
      <c r="B2253" s="2"/>
      <c r="C2253" s="1"/>
      <c r="D2253" s="9"/>
      <c r="E2253" s="4"/>
      <c r="F2253" s="1"/>
      <c r="G2253" s="8"/>
      <c r="H2253" s="1"/>
      <c r="I2253" s="1"/>
      <c r="J2253" s="4"/>
      <c r="K2253" s="4"/>
      <c r="L2253" s="4"/>
      <c r="M2253" s="4"/>
      <c r="N2253" s="4"/>
      <c r="O2253" s="4"/>
      <c r="P2253" s="4"/>
      <c r="Q2253" s="4"/>
      <c r="R2253" s="58"/>
      <c r="S2253" s="61"/>
      <c r="T2253" s="4"/>
      <c r="U2253" s="9"/>
      <c r="AA2253" s="18"/>
      <c r="AC2253" s="75"/>
    </row>
    <row r="2254" spans="2:29" s="12" customFormat="1" x14ac:dyDescent="0.25">
      <c r="B2254" s="2"/>
      <c r="C2254" s="1"/>
      <c r="D2254" s="9"/>
      <c r="E2254" s="4"/>
      <c r="F2254" s="1"/>
      <c r="G2254" s="8"/>
      <c r="H2254" s="1"/>
      <c r="I2254" s="1"/>
      <c r="J2254" s="4"/>
      <c r="K2254" s="4"/>
      <c r="L2254" s="4"/>
      <c r="M2254" s="4"/>
      <c r="N2254" s="4"/>
      <c r="O2254" s="4"/>
      <c r="P2254" s="4"/>
      <c r="Q2254" s="4"/>
      <c r="R2254" s="58"/>
      <c r="S2254" s="61"/>
      <c r="T2254" s="4"/>
      <c r="U2254" s="9"/>
      <c r="AA2254" s="18"/>
      <c r="AC2254" s="75"/>
    </row>
    <row r="2255" spans="2:29" s="12" customFormat="1" x14ac:dyDescent="0.25">
      <c r="B2255" s="2"/>
      <c r="C2255" s="1"/>
      <c r="D2255" s="9"/>
      <c r="E2255" s="4"/>
      <c r="F2255" s="1"/>
      <c r="G2255" s="8"/>
      <c r="H2255" s="1"/>
      <c r="I2255" s="1"/>
      <c r="J2255" s="4"/>
      <c r="K2255" s="4"/>
      <c r="L2255" s="4"/>
      <c r="M2255" s="4"/>
      <c r="N2255" s="4"/>
      <c r="O2255" s="4"/>
      <c r="P2255" s="4"/>
      <c r="Q2255" s="4"/>
      <c r="R2255" s="58"/>
      <c r="S2255" s="61"/>
      <c r="T2255" s="4"/>
      <c r="U2255" s="9"/>
      <c r="AA2255" s="18"/>
      <c r="AC2255" s="75"/>
    </row>
    <row r="2256" spans="2:29" s="12" customFormat="1" x14ac:dyDescent="0.25">
      <c r="B2256" s="2"/>
      <c r="C2256" s="1"/>
      <c r="D2256" s="9"/>
      <c r="E2256" s="4"/>
      <c r="F2256" s="1"/>
      <c r="G2256" s="8"/>
      <c r="H2256" s="1"/>
      <c r="I2256" s="1"/>
      <c r="J2256" s="4"/>
      <c r="K2256" s="4"/>
      <c r="L2256" s="4"/>
      <c r="M2256" s="4"/>
      <c r="N2256" s="4"/>
      <c r="O2256" s="4"/>
      <c r="P2256" s="4"/>
      <c r="Q2256" s="4"/>
      <c r="R2256" s="58"/>
      <c r="S2256" s="61"/>
      <c r="T2256" s="4"/>
      <c r="U2256" s="9"/>
      <c r="AA2256" s="18"/>
      <c r="AC2256" s="75"/>
    </row>
    <row r="2257" spans="2:29" s="12" customFormat="1" x14ac:dyDescent="0.25">
      <c r="B2257" s="2"/>
      <c r="C2257" s="1"/>
      <c r="D2257" s="9"/>
      <c r="E2257" s="4"/>
      <c r="F2257" s="1"/>
      <c r="G2257" s="8"/>
      <c r="H2257" s="1"/>
      <c r="I2257" s="1"/>
      <c r="J2257" s="4"/>
      <c r="K2257" s="4"/>
      <c r="L2257" s="4"/>
      <c r="M2257" s="4"/>
      <c r="N2257" s="4"/>
      <c r="O2257" s="4"/>
      <c r="P2257" s="4"/>
      <c r="Q2257" s="4"/>
      <c r="R2257" s="58"/>
      <c r="S2257" s="61"/>
      <c r="T2257" s="4"/>
      <c r="U2257" s="9"/>
      <c r="AA2257" s="18"/>
      <c r="AC2257" s="75"/>
    </row>
    <row r="2258" spans="2:29" s="12" customFormat="1" x14ac:dyDescent="0.25">
      <c r="B2258" s="2"/>
      <c r="C2258" s="1"/>
      <c r="D2258" s="9"/>
      <c r="E2258" s="4"/>
      <c r="F2258" s="1"/>
      <c r="G2258" s="8"/>
      <c r="H2258" s="1"/>
      <c r="I2258" s="1"/>
      <c r="J2258" s="4"/>
      <c r="K2258" s="4"/>
      <c r="L2258" s="4"/>
      <c r="M2258" s="4"/>
      <c r="N2258" s="4"/>
      <c r="O2258" s="4"/>
      <c r="P2258" s="4"/>
      <c r="Q2258" s="4"/>
      <c r="R2258" s="58"/>
      <c r="S2258" s="61"/>
      <c r="T2258" s="4"/>
      <c r="U2258" s="9"/>
      <c r="AA2258" s="18"/>
      <c r="AC2258" s="75"/>
    </row>
    <row r="2259" spans="2:29" s="12" customFormat="1" x14ac:dyDescent="0.25">
      <c r="B2259" s="2"/>
      <c r="C2259" s="1"/>
      <c r="D2259" s="9"/>
      <c r="E2259" s="4"/>
      <c r="F2259" s="1"/>
      <c r="G2259" s="8"/>
      <c r="H2259" s="1"/>
      <c r="I2259" s="1"/>
      <c r="J2259" s="4"/>
      <c r="K2259" s="4"/>
      <c r="L2259" s="4"/>
      <c r="M2259" s="4"/>
      <c r="N2259" s="4"/>
      <c r="O2259" s="4"/>
      <c r="P2259" s="4"/>
      <c r="Q2259" s="4"/>
      <c r="R2259" s="58"/>
      <c r="S2259" s="61"/>
      <c r="T2259" s="4"/>
      <c r="U2259" s="9"/>
      <c r="AA2259" s="18"/>
      <c r="AC2259" s="75"/>
    </row>
    <row r="2260" spans="2:29" s="12" customFormat="1" x14ac:dyDescent="0.25">
      <c r="B2260" s="2"/>
      <c r="C2260" s="1"/>
      <c r="D2260" s="9"/>
      <c r="E2260" s="4"/>
      <c r="F2260" s="1"/>
      <c r="G2260" s="8"/>
      <c r="H2260" s="1"/>
      <c r="I2260" s="1"/>
      <c r="J2260" s="4"/>
      <c r="K2260" s="4"/>
      <c r="L2260" s="4"/>
      <c r="M2260" s="4"/>
      <c r="N2260" s="4"/>
      <c r="O2260" s="4"/>
      <c r="P2260" s="4"/>
      <c r="Q2260" s="4"/>
      <c r="R2260" s="58"/>
      <c r="S2260" s="61"/>
      <c r="T2260" s="4"/>
      <c r="U2260" s="9"/>
      <c r="AA2260" s="18"/>
      <c r="AC2260" s="75"/>
    </row>
    <row r="2261" spans="2:29" s="12" customFormat="1" x14ac:dyDescent="0.25">
      <c r="B2261" s="2"/>
      <c r="C2261" s="1"/>
      <c r="D2261" s="9"/>
      <c r="E2261" s="4"/>
      <c r="F2261" s="1"/>
      <c r="G2261" s="8"/>
      <c r="H2261" s="1"/>
      <c r="I2261" s="1"/>
      <c r="J2261" s="4"/>
      <c r="K2261" s="4"/>
      <c r="L2261" s="4"/>
      <c r="M2261" s="4"/>
      <c r="N2261" s="4"/>
      <c r="O2261" s="4"/>
      <c r="P2261" s="4"/>
      <c r="Q2261" s="4"/>
      <c r="R2261" s="58"/>
      <c r="S2261" s="61"/>
      <c r="T2261" s="4"/>
      <c r="U2261" s="9"/>
      <c r="AA2261" s="18"/>
      <c r="AC2261" s="75"/>
    </row>
    <row r="2262" spans="2:29" s="12" customFormat="1" x14ac:dyDescent="0.25">
      <c r="B2262" s="2"/>
      <c r="C2262" s="1"/>
      <c r="D2262" s="9"/>
      <c r="E2262" s="4"/>
      <c r="F2262" s="1"/>
      <c r="G2262" s="8"/>
      <c r="H2262" s="1"/>
      <c r="I2262" s="1"/>
      <c r="J2262" s="4"/>
      <c r="K2262" s="4"/>
      <c r="L2262" s="4"/>
      <c r="M2262" s="4"/>
      <c r="N2262" s="4"/>
      <c r="O2262" s="4"/>
      <c r="P2262" s="4"/>
      <c r="Q2262" s="4"/>
      <c r="R2262" s="58"/>
      <c r="S2262" s="61"/>
      <c r="T2262" s="4"/>
      <c r="U2262" s="9"/>
      <c r="AA2262" s="18"/>
      <c r="AC2262" s="75"/>
    </row>
    <row r="2263" spans="2:29" s="12" customFormat="1" x14ac:dyDescent="0.25">
      <c r="B2263" s="2"/>
      <c r="C2263" s="1"/>
      <c r="D2263" s="9"/>
      <c r="E2263" s="4"/>
      <c r="F2263" s="1"/>
      <c r="G2263" s="8"/>
      <c r="H2263" s="1"/>
      <c r="I2263" s="1"/>
      <c r="J2263" s="4"/>
      <c r="K2263" s="4"/>
      <c r="L2263" s="4"/>
      <c r="M2263" s="4"/>
      <c r="N2263" s="4"/>
      <c r="O2263" s="4"/>
      <c r="P2263" s="4"/>
      <c r="Q2263" s="4"/>
      <c r="R2263" s="58"/>
      <c r="S2263" s="61"/>
      <c r="T2263" s="4"/>
      <c r="U2263" s="9"/>
      <c r="AA2263" s="18"/>
      <c r="AC2263" s="75"/>
    </row>
    <row r="2264" spans="2:29" s="12" customFormat="1" x14ac:dyDescent="0.25">
      <c r="B2264" s="2"/>
      <c r="C2264" s="1"/>
      <c r="D2264" s="9"/>
      <c r="E2264" s="4"/>
      <c r="F2264" s="1"/>
      <c r="G2264" s="8"/>
      <c r="H2264" s="1"/>
      <c r="I2264" s="1"/>
      <c r="J2264" s="4"/>
      <c r="K2264" s="4"/>
      <c r="L2264" s="4"/>
      <c r="M2264" s="4"/>
      <c r="N2264" s="4"/>
      <c r="O2264" s="4"/>
      <c r="P2264" s="4"/>
      <c r="Q2264" s="4"/>
      <c r="R2264" s="58"/>
      <c r="S2264" s="61"/>
      <c r="T2264" s="4"/>
      <c r="U2264" s="9"/>
      <c r="AA2264" s="18"/>
      <c r="AC2264" s="75"/>
    </row>
    <row r="2265" spans="2:29" s="12" customFormat="1" x14ac:dyDescent="0.25">
      <c r="B2265" s="2"/>
      <c r="C2265" s="1"/>
      <c r="D2265" s="9"/>
      <c r="E2265" s="4"/>
      <c r="F2265" s="1"/>
      <c r="G2265" s="8"/>
      <c r="H2265" s="1"/>
      <c r="I2265" s="1"/>
      <c r="J2265" s="4"/>
      <c r="K2265" s="4"/>
      <c r="L2265" s="4"/>
      <c r="M2265" s="4"/>
      <c r="N2265" s="4"/>
      <c r="O2265" s="4"/>
      <c r="P2265" s="4"/>
      <c r="Q2265" s="4"/>
      <c r="R2265" s="58"/>
      <c r="S2265" s="61"/>
      <c r="T2265" s="4"/>
      <c r="U2265" s="9"/>
      <c r="AA2265" s="18"/>
      <c r="AC2265" s="75"/>
    </row>
    <row r="2266" spans="2:29" s="12" customFormat="1" x14ac:dyDescent="0.25">
      <c r="B2266" s="2"/>
      <c r="C2266" s="1"/>
      <c r="D2266" s="9"/>
      <c r="E2266" s="4"/>
      <c r="F2266" s="1"/>
      <c r="G2266" s="8"/>
      <c r="H2266" s="1"/>
      <c r="I2266" s="1"/>
      <c r="J2266" s="4"/>
      <c r="K2266" s="4"/>
      <c r="L2266" s="4"/>
      <c r="M2266" s="4"/>
      <c r="N2266" s="4"/>
      <c r="O2266" s="4"/>
      <c r="P2266" s="4"/>
      <c r="Q2266" s="4"/>
      <c r="R2266" s="58"/>
      <c r="S2266" s="61"/>
      <c r="T2266" s="4"/>
      <c r="U2266" s="9"/>
      <c r="AA2266" s="18"/>
      <c r="AC2266" s="75"/>
    </row>
    <row r="2267" spans="2:29" s="12" customFormat="1" x14ac:dyDescent="0.25">
      <c r="B2267" s="2"/>
      <c r="C2267" s="1"/>
      <c r="D2267" s="9"/>
      <c r="E2267" s="4"/>
      <c r="F2267" s="1"/>
      <c r="G2267" s="8"/>
      <c r="H2267" s="1"/>
      <c r="I2267" s="1"/>
      <c r="J2267" s="4"/>
      <c r="K2267" s="4"/>
      <c r="L2267" s="4"/>
      <c r="M2267" s="4"/>
      <c r="N2267" s="4"/>
      <c r="O2267" s="4"/>
      <c r="P2267" s="4"/>
      <c r="Q2267" s="4"/>
      <c r="R2267" s="58"/>
      <c r="S2267" s="61"/>
      <c r="T2267" s="4"/>
      <c r="U2267" s="9"/>
      <c r="AA2267" s="18"/>
      <c r="AC2267" s="75"/>
    </row>
    <row r="2268" spans="2:29" s="12" customFormat="1" x14ac:dyDescent="0.25">
      <c r="B2268" s="2"/>
      <c r="C2268" s="1"/>
      <c r="D2268" s="9"/>
      <c r="E2268" s="4"/>
      <c r="F2268" s="1"/>
      <c r="G2268" s="8"/>
      <c r="H2268" s="1"/>
      <c r="I2268" s="1"/>
      <c r="J2268" s="4"/>
      <c r="K2268" s="4"/>
      <c r="L2268" s="4"/>
      <c r="M2268" s="4"/>
      <c r="N2268" s="4"/>
      <c r="O2268" s="4"/>
      <c r="P2268" s="4"/>
      <c r="Q2268" s="4"/>
      <c r="R2268" s="58"/>
      <c r="S2268" s="61"/>
      <c r="T2268" s="4"/>
      <c r="U2268" s="9"/>
      <c r="AA2268" s="18"/>
      <c r="AC2268" s="75"/>
    </row>
    <row r="2269" spans="2:29" s="12" customFormat="1" x14ac:dyDescent="0.25">
      <c r="B2269" s="2"/>
      <c r="C2269" s="1"/>
      <c r="D2269" s="9"/>
      <c r="E2269" s="4"/>
      <c r="F2269" s="1"/>
      <c r="G2269" s="8"/>
      <c r="H2269" s="1"/>
      <c r="I2269" s="1"/>
      <c r="J2269" s="4"/>
      <c r="K2269" s="4"/>
      <c r="L2269" s="4"/>
      <c r="M2269" s="4"/>
      <c r="N2269" s="4"/>
      <c r="O2269" s="4"/>
      <c r="P2269" s="4"/>
      <c r="Q2269" s="4"/>
      <c r="R2269" s="58"/>
      <c r="S2269" s="61"/>
      <c r="T2269" s="4"/>
      <c r="U2269" s="9"/>
      <c r="AA2269" s="18"/>
      <c r="AC2269" s="75"/>
    </row>
    <row r="2270" spans="2:29" s="12" customFormat="1" x14ac:dyDescent="0.25">
      <c r="B2270" s="2"/>
      <c r="C2270" s="1"/>
      <c r="D2270" s="9"/>
      <c r="E2270" s="4"/>
      <c r="F2270" s="1"/>
      <c r="G2270" s="8"/>
      <c r="H2270" s="1"/>
      <c r="I2270" s="1"/>
      <c r="J2270" s="4"/>
      <c r="K2270" s="4"/>
      <c r="L2270" s="4"/>
      <c r="M2270" s="4"/>
      <c r="N2270" s="4"/>
      <c r="O2270" s="4"/>
      <c r="P2270" s="4"/>
      <c r="Q2270" s="4"/>
      <c r="R2270" s="58"/>
      <c r="S2270" s="61"/>
      <c r="T2270" s="4"/>
      <c r="U2270" s="9"/>
      <c r="AA2270" s="18"/>
      <c r="AC2270" s="75"/>
    </row>
    <row r="2271" spans="2:29" s="12" customFormat="1" x14ac:dyDescent="0.25">
      <c r="B2271" s="2"/>
      <c r="C2271" s="1"/>
      <c r="D2271" s="9"/>
      <c r="E2271" s="4"/>
      <c r="F2271" s="1"/>
      <c r="G2271" s="8"/>
      <c r="H2271" s="1"/>
      <c r="I2271" s="1"/>
      <c r="J2271" s="4"/>
      <c r="K2271" s="4"/>
      <c r="L2271" s="4"/>
      <c r="M2271" s="4"/>
      <c r="N2271" s="4"/>
      <c r="O2271" s="4"/>
      <c r="P2271" s="4"/>
      <c r="Q2271" s="4"/>
      <c r="R2271" s="58"/>
      <c r="S2271" s="61"/>
      <c r="T2271" s="4"/>
      <c r="U2271" s="9"/>
      <c r="AA2271" s="18"/>
      <c r="AC2271" s="75"/>
    </row>
    <row r="2272" spans="2:29" s="12" customFormat="1" x14ac:dyDescent="0.25">
      <c r="B2272" s="2"/>
      <c r="C2272" s="1"/>
      <c r="D2272" s="9"/>
      <c r="E2272" s="4"/>
      <c r="F2272" s="1"/>
      <c r="G2272" s="8"/>
      <c r="H2272" s="1"/>
      <c r="I2272" s="1"/>
      <c r="J2272" s="4"/>
      <c r="K2272" s="4"/>
      <c r="L2272" s="4"/>
      <c r="M2272" s="4"/>
      <c r="N2272" s="4"/>
      <c r="O2272" s="4"/>
      <c r="P2272" s="4"/>
      <c r="Q2272" s="4"/>
      <c r="R2272" s="58"/>
      <c r="S2272" s="61"/>
      <c r="T2272" s="4"/>
      <c r="U2272" s="9"/>
      <c r="AA2272" s="18"/>
      <c r="AC2272" s="75"/>
    </row>
    <row r="2273" spans="2:29" s="12" customFormat="1" x14ac:dyDescent="0.25">
      <c r="B2273" s="2"/>
      <c r="C2273" s="1"/>
      <c r="D2273" s="9"/>
      <c r="E2273" s="4"/>
      <c r="F2273" s="1"/>
      <c r="G2273" s="8"/>
      <c r="H2273" s="1"/>
      <c r="I2273" s="1"/>
      <c r="J2273" s="4"/>
      <c r="K2273" s="4"/>
      <c r="L2273" s="4"/>
      <c r="M2273" s="4"/>
      <c r="N2273" s="4"/>
      <c r="O2273" s="4"/>
      <c r="P2273" s="4"/>
      <c r="Q2273" s="4"/>
      <c r="R2273" s="58"/>
      <c r="S2273" s="61"/>
      <c r="T2273" s="4"/>
      <c r="U2273" s="9"/>
      <c r="AA2273" s="18"/>
      <c r="AC2273" s="75"/>
    </row>
    <row r="2274" spans="2:29" s="12" customFormat="1" x14ac:dyDescent="0.25">
      <c r="B2274" s="2"/>
      <c r="C2274" s="1"/>
      <c r="D2274" s="9"/>
      <c r="E2274" s="4"/>
      <c r="F2274" s="1"/>
      <c r="G2274" s="8"/>
      <c r="H2274" s="1"/>
      <c r="I2274" s="1"/>
      <c r="J2274" s="4"/>
      <c r="K2274" s="4"/>
      <c r="L2274" s="4"/>
      <c r="M2274" s="4"/>
      <c r="N2274" s="4"/>
      <c r="O2274" s="4"/>
      <c r="P2274" s="4"/>
      <c r="Q2274" s="4"/>
      <c r="R2274" s="58"/>
      <c r="S2274" s="61"/>
      <c r="T2274" s="4"/>
      <c r="U2274" s="9"/>
      <c r="AA2274" s="18"/>
      <c r="AC2274" s="75"/>
    </row>
    <row r="2275" spans="2:29" s="12" customFormat="1" x14ac:dyDescent="0.25">
      <c r="B2275" s="2"/>
      <c r="C2275" s="1"/>
      <c r="D2275" s="9"/>
      <c r="E2275" s="4"/>
      <c r="F2275" s="1"/>
      <c r="G2275" s="8"/>
      <c r="H2275" s="1"/>
      <c r="I2275" s="1"/>
      <c r="J2275" s="4"/>
      <c r="K2275" s="4"/>
      <c r="L2275" s="4"/>
      <c r="M2275" s="4"/>
      <c r="N2275" s="4"/>
      <c r="O2275" s="4"/>
      <c r="P2275" s="4"/>
      <c r="Q2275" s="4"/>
      <c r="R2275" s="58"/>
      <c r="S2275" s="61"/>
      <c r="T2275" s="4"/>
      <c r="U2275" s="9"/>
      <c r="AA2275" s="18"/>
      <c r="AC2275" s="75"/>
    </row>
    <row r="2276" spans="2:29" s="12" customFormat="1" x14ac:dyDescent="0.25">
      <c r="B2276" s="2"/>
      <c r="C2276" s="1"/>
      <c r="D2276" s="9"/>
      <c r="E2276" s="4"/>
      <c r="F2276" s="1"/>
      <c r="G2276" s="8"/>
      <c r="H2276" s="1"/>
      <c r="I2276" s="1"/>
      <c r="J2276" s="4"/>
      <c r="K2276" s="4"/>
      <c r="L2276" s="4"/>
      <c r="M2276" s="4"/>
      <c r="N2276" s="4"/>
      <c r="O2276" s="4"/>
      <c r="P2276" s="4"/>
      <c r="Q2276" s="4"/>
      <c r="R2276" s="58"/>
      <c r="S2276" s="61"/>
      <c r="T2276" s="4"/>
      <c r="U2276" s="9"/>
      <c r="AA2276" s="18"/>
      <c r="AC2276" s="75"/>
    </row>
    <row r="2277" spans="2:29" s="12" customFormat="1" x14ac:dyDescent="0.25">
      <c r="B2277" s="2"/>
      <c r="C2277" s="1"/>
      <c r="D2277" s="9"/>
      <c r="E2277" s="4"/>
      <c r="F2277" s="1"/>
      <c r="G2277" s="8"/>
      <c r="H2277" s="1"/>
      <c r="I2277" s="1"/>
      <c r="J2277" s="4"/>
      <c r="K2277" s="4"/>
      <c r="L2277" s="4"/>
      <c r="M2277" s="4"/>
      <c r="N2277" s="4"/>
      <c r="O2277" s="4"/>
      <c r="P2277" s="4"/>
      <c r="Q2277" s="4"/>
      <c r="R2277" s="58"/>
      <c r="S2277" s="61"/>
      <c r="T2277" s="4"/>
      <c r="U2277" s="9"/>
      <c r="AA2277" s="18"/>
      <c r="AC2277" s="75"/>
    </row>
    <row r="2278" spans="2:29" s="12" customFormat="1" x14ac:dyDescent="0.25">
      <c r="B2278" s="2"/>
      <c r="C2278" s="1"/>
      <c r="D2278" s="9"/>
      <c r="E2278" s="4"/>
      <c r="F2278" s="1"/>
      <c r="G2278" s="8"/>
      <c r="H2278" s="1"/>
      <c r="I2278" s="1"/>
      <c r="J2278" s="4"/>
      <c r="K2278" s="4"/>
      <c r="L2278" s="4"/>
      <c r="M2278" s="4"/>
      <c r="N2278" s="4"/>
      <c r="O2278" s="4"/>
      <c r="P2278" s="4"/>
      <c r="Q2278" s="4"/>
      <c r="R2278" s="58"/>
      <c r="S2278" s="61"/>
      <c r="T2278" s="4"/>
      <c r="U2278" s="9"/>
      <c r="AA2278" s="18"/>
      <c r="AC2278" s="75"/>
    </row>
    <row r="2279" spans="2:29" s="12" customFormat="1" x14ac:dyDescent="0.25">
      <c r="B2279" s="2"/>
      <c r="C2279" s="1"/>
      <c r="D2279" s="9"/>
      <c r="E2279" s="4"/>
      <c r="F2279" s="1"/>
      <c r="G2279" s="8"/>
      <c r="H2279" s="1"/>
      <c r="I2279" s="1"/>
      <c r="J2279" s="4"/>
      <c r="K2279" s="4"/>
      <c r="L2279" s="4"/>
      <c r="M2279" s="4"/>
      <c r="N2279" s="4"/>
      <c r="O2279" s="4"/>
      <c r="P2279" s="4"/>
      <c r="Q2279" s="4"/>
      <c r="R2279" s="58"/>
      <c r="S2279" s="61"/>
      <c r="T2279" s="4"/>
      <c r="U2279" s="9"/>
      <c r="AA2279" s="18"/>
      <c r="AC2279" s="75"/>
    </row>
    <row r="2280" spans="2:29" s="12" customFormat="1" x14ac:dyDescent="0.25">
      <c r="B2280" s="2"/>
      <c r="C2280" s="1"/>
      <c r="D2280" s="9"/>
      <c r="E2280" s="4"/>
      <c r="F2280" s="1"/>
      <c r="G2280" s="8"/>
      <c r="H2280" s="1"/>
      <c r="I2280" s="1"/>
      <c r="J2280" s="4"/>
      <c r="K2280" s="4"/>
      <c r="L2280" s="4"/>
      <c r="M2280" s="4"/>
      <c r="N2280" s="4"/>
      <c r="O2280" s="4"/>
      <c r="P2280" s="4"/>
      <c r="Q2280" s="4"/>
      <c r="R2280" s="58"/>
      <c r="S2280" s="61"/>
      <c r="T2280" s="4"/>
      <c r="U2280" s="9"/>
      <c r="AA2280" s="18"/>
      <c r="AC2280" s="75"/>
    </row>
    <row r="2281" spans="2:29" s="12" customFormat="1" x14ac:dyDescent="0.25">
      <c r="B2281" s="2"/>
      <c r="C2281" s="1"/>
      <c r="D2281" s="9"/>
      <c r="E2281" s="4"/>
      <c r="F2281" s="1"/>
      <c r="G2281" s="8"/>
      <c r="H2281" s="1"/>
      <c r="I2281" s="1"/>
      <c r="J2281" s="4"/>
      <c r="K2281" s="4"/>
      <c r="L2281" s="4"/>
      <c r="M2281" s="4"/>
      <c r="N2281" s="4"/>
      <c r="O2281" s="4"/>
      <c r="P2281" s="4"/>
      <c r="Q2281" s="4"/>
      <c r="R2281" s="58"/>
      <c r="S2281" s="61"/>
      <c r="T2281" s="4"/>
      <c r="U2281" s="9"/>
      <c r="AA2281" s="18"/>
      <c r="AC2281" s="75"/>
    </row>
    <row r="2282" spans="2:29" s="12" customFormat="1" x14ac:dyDescent="0.25">
      <c r="B2282" s="2"/>
      <c r="C2282" s="1"/>
      <c r="D2282" s="9"/>
      <c r="E2282" s="4"/>
      <c r="F2282" s="1"/>
      <c r="G2282" s="8"/>
      <c r="H2282" s="1"/>
      <c r="I2282" s="1"/>
      <c r="J2282" s="4"/>
      <c r="K2282" s="4"/>
      <c r="L2282" s="4"/>
      <c r="M2282" s="4"/>
      <c r="N2282" s="4"/>
      <c r="O2282" s="4"/>
      <c r="P2282" s="4"/>
      <c r="Q2282" s="4"/>
      <c r="R2282" s="58"/>
      <c r="S2282" s="61"/>
      <c r="T2282" s="4"/>
      <c r="U2282" s="9"/>
      <c r="AA2282" s="18"/>
      <c r="AC2282" s="75"/>
    </row>
    <row r="2283" spans="2:29" s="12" customFormat="1" x14ac:dyDescent="0.25">
      <c r="B2283" s="2"/>
      <c r="C2283" s="1"/>
      <c r="D2283" s="9"/>
      <c r="E2283" s="4"/>
      <c r="F2283" s="1"/>
      <c r="G2283" s="8"/>
      <c r="H2283" s="1"/>
      <c r="I2283" s="1"/>
      <c r="J2283" s="4"/>
      <c r="K2283" s="4"/>
      <c r="L2283" s="4"/>
      <c r="M2283" s="4"/>
      <c r="N2283" s="4"/>
      <c r="O2283" s="4"/>
      <c r="P2283" s="4"/>
      <c r="Q2283" s="4"/>
      <c r="R2283" s="58"/>
      <c r="S2283" s="61"/>
      <c r="T2283" s="4"/>
      <c r="U2283" s="9"/>
      <c r="AA2283" s="18"/>
      <c r="AC2283" s="75"/>
    </row>
    <row r="2284" spans="2:29" s="12" customFormat="1" x14ac:dyDescent="0.25">
      <c r="B2284" s="2"/>
      <c r="C2284" s="1"/>
      <c r="D2284" s="9"/>
      <c r="E2284" s="4"/>
      <c r="F2284" s="1"/>
      <c r="G2284" s="8"/>
      <c r="H2284" s="1"/>
      <c r="I2284" s="1"/>
      <c r="J2284" s="4"/>
      <c r="K2284" s="4"/>
      <c r="L2284" s="4"/>
      <c r="M2284" s="4"/>
      <c r="N2284" s="4"/>
      <c r="O2284" s="4"/>
      <c r="P2284" s="4"/>
      <c r="Q2284" s="4"/>
      <c r="R2284" s="58"/>
      <c r="S2284" s="61"/>
      <c r="T2284" s="4"/>
      <c r="U2284" s="9"/>
      <c r="AA2284" s="18"/>
      <c r="AC2284" s="75"/>
    </row>
    <row r="2285" spans="2:29" s="12" customFormat="1" x14ac:dyDescent="0.25">
      <c r="B2285" s="2"/>
      <c r="C2285" s="1"/>
      <c r="D2285" s="9"/>
      <c r="E2285" s="4"/>
      <c r="F2285" s="1"/>
      <c r="G2285" s="8"/>
      <c r="H2285" s="1"/>
      <c r="I2285" s="1"/>
      <c r="J2285" s="4"/>
      <c r="K2285" s="4"/>
      <c r="L2285" s="4"/>
      <c r="M2285" s="4"/>
      <c r="N2285" s="4"/>
      <c r="O2285" s="4"/>
      <c r="P2285" s="4"/>
      <c r="Q2285" s="4"/>
      <c r="R2285" s="58"/>
      <c r="S2285" s="61"/>
      <c r="T2285" s="4"/>
      <c r="U2285" s="9"/>
      <c r="AA2285" s="18"/>
      <c r="AC2285" s="75"/>
    </row>
    <row r="2286" spans="2:29" s="12" customFormat="1" x14ac:dyDescent="0.25">
      <c r="B2286" s="2"/>
      <c r="C2286" s="1"/>
      <c r="D2286" s="9"/>
      <c r="E2286" s="4"/>
      <c r="F2286" s="1"/>
      <c r="G2286" s="8"/>
      <c r="H2286" s="1"/>
      <c r="I2286" s="1"/>
      <c r="J2286" s="4"/>
      <c r="K2286" s="4"/>
      <c r="L2286" s="4"/>
      <c r="M2286" s="4"/>
      <c r="N2286" s="4"/>
      <c r="O2286" s="4"/>
      <c r="P2286" s="4"/>
      <c r="Q2286" s="4"/>
      <c r="R2286" s="58"/>
      <c r="S2286" s="61"/>
      <c r="T2286" s="4"/>
      <c r="U2286" s="9"/>
      <c r="AA2286" s="18"/>
      <c r="AC2286" s="75"/>
    </row>
    <row r="2287" spans="2:29" s="12" customFormat="1" x14ac:dyDescent="0.25">
      <c r="B2287" s="2"/>
      <c r="C2287" s="1"/>
      <c r="D2287" s="9"/>
      <c r="E2287" s="4"/>
      <c r="F2287" s="1"/>
      <c r="G2287" s="8"/>
      <c r="H2287" s="1"/>
      <c r="I2287" s="1"/>
      <c r="J2287" s="4"/>
      <c r="K2287" s="4"/>
      <c r="L2287" s="4"/>
      <c r="M2287" s="4"/>
      <c r="N2287" s="4"/>
      <c r="O2287" s="4"/>
      <c r="P2287" s="4"/>
      <c r="Q2287" s="4"/>
      <c r="R2287" s="58"/>
      <c r="S2287" s="61"/>
      <c r="T2287" s="4"/>
      <c r="U2287" s="9"/>
      <c r="AA2287" s="18"/>
      <c r="AC2287" s="75"/>
    </row>
    <row r="2288" spans="2:29" s="12" customFormat="1" x14ac:dyDescent="0.25">
      <c r="B2288" s="2"/>
      <c r="C2288" s="1"/>
      <c r="D2288" s="9"/>
      <c r="E2288" s="4"/>
      <c r="F2288" s="1"/>
      <c r="G2288" s="8"/>
      <c r="H2288" s="1"/>
      <c r="I2288" s="1"/>
      <c r="J2288" s="4"/>
      <c r="K2288" s="4"/>
      <c r="L2288" s="4"/>
      <c r="M2288" s="4"/>
      <c r="N2288" s="4"/>
      <c r="O2288" s="4"/>
      <c r="P2288" s="4"/>
      <c r="Q2288" s="4"/>
      <c r="R2288" s="58"/>
      <c r="S2288" s="61"/>
      <c r="T2288" s="4"/>
      <c r="U2288" s="9"/>
      <c r="AA2288" s="18"/>
      <c r="AC2288" s="75"/>
    </row>
    <row r="2289" spans="2:29" s="12" customFormat="1" x14ac:dyDescent="0.25">
      <c r="B2289" s="2"/>
      <c r="C2289" s="1"/>
      <c r="D2289" s="9"/>
      <c r="E2289" s="4"/>
      <c r="F2289" s="1"/>
      <c r="G2289" s="8"/>
      <c r="H2289" s="1"/>
      <c r="I2289" s="1"/>
      <c r="J2289" s="4"/>
      <c r="K2289" s="4"/>
      <c r="L2289" s="4"/>
      <c r="M2289" s="4"/>
      <c r="N2289" s="4"/>
      <c r="O2289" s="4"/>
      <c r="P2289" s="4"/>
      <c r="Q2289" s="4"/>
      <c r="R2289" s="58"/>
      <c r="S2289" s="61"/>
      <c r="T2289" s="4"/>
      <c r="U2289" s="9"/>
      <c r="AA2289" s="18"/>
      <c r="AC2289" s="75"/>
    </row>
    <row r="2290" spans="2:29" s="12" customFormat="1" x14ac:dyDescent="0.25">
      <c r="B2290" s="2"/>
      <c r="C2290" s="1"/>
      <c r="D2290" s="9"/>
      <c r="E2290" s="4"/>
      <c r="F2290" s="1"/>
      <c r="G2290" s="8"/>
      <c r="H2290" s="1"/>
      <c r="I2290" s="1"/>
      <c r="J2290" s="4"/>
      <c r="K2290" s="4"/>
      <c r="L2290" s="4"/>
      <c r="M2290" s="4"/>
      <c r="N2290" s="4"/>
      <c r="O2290" s="4"/>
      <c r="P2290" s="4"/>
      <c r="Q2290" s="4"/>
      <c r="R2290" s="58"/>
      <c r="S2290" s="61"/>
      <c r="T2290" s="4"/>
      <c r="U2290" s="9"/>
      <c r="AA2290" s="18"/>
      <c r="AC2290" s="75"/>
    </row>
    <row r="2291" spans="2:29" s="12" customFormat="1" x14ac:dyDescent="0.25">
      <c r="B2291" s="2"/>
      <c r="C2291" s="1"/>
      <c r="D2291" s="9"/>
      <c r="E2291" s="4"/>
      <c r="F2291" s="1"/>
      <c r="G2291" s="8"/>
      <c r="H2291" s="1"/>
      <c r="I2291" s="1"/>
      <c r="J2291" s="4"/>
      <c r="K2291" s="4"/>
      <c r="L2291" s="4"/>
      <c r="M2291" s="4"/>
      <c r="N2291" s="4"/>
      <c r="O2291" s="4"/>
      <c r="P2291" s="4"/>
      <c r="Q2291" s="4"/>
      <c r="R2291" s="58"/>
      <c r="S2291" s="61"/>
      <c r="T2291" s="4"/>
      <c r="U2291" s="9"/>
      <c r="AA2291" s="18"/>
      <c r="AC2291" s="75"/>
    </row>
    <row r="2292" spans="2:29" s="12" customFormat="1" x14ac:dyDescent="0.25">
      <c r="B2292" s="2"/>
      <c r="C2292" s="1"/>
      <c r="D2292" s="9"/>
      <c r="E2292" s="4"/>
      <c r="F2292" s="1"/>
      <c r="G2292" s="8"/>
      <c r="H2292" s="1"/>
      <c r="I2292" s="1"/>
      <c r="J2292" s="4"/>
      <c r="K2292" s="4"/>
      <c r="L2292" s="4"/>
      <c r="M2292" s="4"/>
      <c r="N2292" s="4"/>
      <c r="O2292" s="4"/>
      <c r="P2292" s="4"/>
      <c r="Q2292" s="4"/>
      <c r="R2292" s="58"/>
      <c r="S2292" s="61"/>
      <c r="T2292" s="4"/>
      <c r="U2292" s="9"/>
      <c r="AA2292" s="18"/>
      <c r="AC2292" s="75"/>
    </row>
    <row r="2293" spans="2:29" s="12" customFormat="1" x14ac:dyDescent="0.25">
      <c r="B2293" s="2"/>
      <c r="C2293" s="1"/>
      <c r="D2293" s="9"/>
      <c r="E2293" s="4"/>
      <c r="F2293" s="1"/>
      <c r="G2293" s="8"/>
      <c r="H2293" s="1"/>
      <c r="I2293" s="1"/>
      <c r="J2293" s="4"/>
      <c r="K2293" s="4"/>
      <c r="L2293" s="4"/>
      <c r="M2293" s="4"/>
      <c r="N2293" s="4"/>
      <c r="O2293" s="4"/>
      <c r="P2293" s="4"/>
      <c r="Q2293" s="4"/>
      <c r="R2293" s="58"/>
      <c r="S2293" s="61"/>
      <c r="T2293" s="4"/>
      <c r="U2293" s="9"/>
      <c r="AA2293" s="18"/>
      <c r="AC2293" s="75"/>
    </row>
    <row r="2294" spans="2:29" s="12" customFormat="1" x14ac:dyDescent="0.25">
      <c r="B2294" s="2"/>
      <c r="C2294" s="1"/>
      <c r="D2294" s="9"/>
      <c r="E2294" s="4"/>
      <c r="F2294" s="1"/>
      <c r="G2294" s="8"/>
      <c r="H2294" s="1"/>
      <c r="I2294" s="1"/>
      <c r="J2294" s="4"/>
      <c r="K2294" s="4"/>
      <c r="L2294" s="4"/>
      <c r="M2294" s="4"/>
      <c r="N2294" s="4"/>
      <c r="O2294" s="4"/>
      <c r="P2294" s="4"/>
      <c r="Q2294" s="4"/>
      <c r="R2294" s="58"/>
      <c r="S2294" s="61"/>
      <c r="T2294" s="4"/>
      <c r="U2294" s="9"/>
      <c r="AA2294" s="18"/>
      <c r="AC2294" s="75"/>
    </row>
    <row r="2295" spans="2:29" s="12" customFormat="1" x14ac:dyDescent="0.25">
      <c r="B2295" s="2"/>
      <c r="C2295" s="1"/>
      <c r="D2295" s="9"/>
      <c r="E2295" s="4"/>
      <c r="F2295" s="1"/>
      <c r="G2295" s="8"/>
      <c r="H2295" s="1"/>
      <c r="I2295" s="1"/>
      <c r="J2295" s="4"/>
      <c r="K2295" s="4"/>
      <c r="L2295" s="4"/>
      <c r="M2295" s="4"/>
      <c r="N2295" s="4"/>
      <c r="O2295" s="4"/>
      <c r="P2295" s="4"/>
      <c r="Q2295" s="4"/>
      <c r="R2295" s="58"/>
      <c r="S2295" s="61"/>
      <c r="T2295" s="4"/>
      <c r="U2295" s="9"/>
      <c r="AA2295" s="18"/>
      <c r="AC2295" s="75"/>
    </row>
    <row r="2296" spans="2:29" s="12" customFormat="1" x14ac:dyDescent="0.25">
      <c r="B2296" s="2"/>
      <c r="C2296" s="1"/>
      <c r="D2296" s="9"/>
      <c r="E2296" s="4"/>
      <c r="F2296" s="1"/>
      <c r="G2296" s="8"/>
      <c r="H2296" s="1"/>
      <c r="I2296" s="1"/>
      <c r="J2296" s="4"/>
      <c r="K2296" s="4"/>
      <c r="L2296" s="4"/>
      <c r="M2296" s="4"/>
      <c r="N2296" s="4"/>
      <c r="O2296" s="4"/>
      <c r="P2296" s="4"/>
      <c r="Q2296" s="4"/>
      <c r="R2296" s="58"/>
      <c r="S2296" s="61"/>
      <c r="T2296" s="4"/>
      <c r="U2296" s="9"/>
      <c r="AA2296" s="18"/>
      <c r="AC2296" s="75"/>
    </row>
    <row r="2297" spans="2:29" s="12" customFormat="1" x14ac:dyDescent="0.25">
      <c r="B2297" s="2"/>
      <c r="C2297" s="1"/>
      <c r="D2297" s="9"/>
      <c r="E2297" s="4"/>
      <c r="F2297" s="1"/>
      <c r="G2297" s="8"/>
      <c r="H2297" s="1"/>
      <c r="I2297" s="1"/>
      <c r="J2297" s="4"/>
      <c r="K2297" s="4"/>
      <c r="L2297" s="4"/>
      <c r="M2297" s="4"/>
      <c r="N2297" s="4"/>
      <c r="O2297" s="4"/>
      <c r="P2297" s="4"/>
      <c r="Q2297" s="4"/>
      <c r="R2297" s="58"/>
      <c r="S2297" s="61"/>
      <c r="T2297" s="4"/>
      <c r="U2297" s="9"/>
      <c r="AA2297" s="18"/>
      <c r="AC2297" s="75"/>
    </row>
    <row r="2298" spans="2:29" s="12" customFormat="1" x14ac:dyDescent="0.25">
      <c r="B2298" s="2"/>
      <c r="C2298" s="1"/>
      <c r="D2298" s="9"/>
      <c r="E2298" s="4"/>
      <c r="F2298" s="1"/>
      <c r="G2298" s="8"/>
      <c r="H2298" s="1"/>
      <c r="I2298" s="1"/>
      <c r="J2298" s="4"/>
      <c r="K2298" s="4"/>
      <c r="L2298" s="4"/>
      <c r="M2298" s="4"/>
      <c r="N2298" s="4"/>
      <c r="O2298" s="4"/>
      <c r="P2298" s="4"/>
      <c r="Q2298" s="4"/>
      <c r="R2298" s="58"/>
      <c r="S2298" s="61"/>
      <c r="T2298" s="4"/>
      <c r="U2298" s="9"/>
      <c r="AA2298" s="18"/>
      <c r="AC2298" s="75"/>
    </row>
    <row r="2299" spans="2:29" s="12" customFormat="1" x14ac:dyDescent="0.25">
      <c r="B2299" s="2"/>
      <c r="C2299" s="1"/>
      <c r="D2299" s="9"/>
      <c r="E2299" s="4"/>
      <c r="F2299" s="1"/>
      <c r="G2299" s="8"/>
      <c r="H2299" s="1"/>
      <c r="I2299" s="1"/>
      <c r="J2299" s="4"/>
      <c r="K2299" s="4"/>
      <c r="L2299" s="4"/>
      <c r="M2299" s="4"/>
      <c r="N2299" s="4"/>
      <c r="O2299" s="4"/>
      <c r="P2299" s="4"/>
      <c r="Q2299" s="4"/>
      <c r="R2299" s="58"/>
      <c r="S2299" s="61"/>
      <c r="T2299" s="4"/>
      <c r="U2299" s="9"/>
      <c r="AA2299" s="18"/>
      <c r="AC2299" s="75"/>
    </row>
    <row r="2300" spans="2:29" s="12" customFormat="1" x14ac:dyDescent="0.25">
      <c r="B2300" s="2"/>
      <c r="C2300" s="1"/>
      <c r="D2300" s="9"/>
      <c r="E2300" s="4"/>
      <c r="F2300" s="1"/>
      <c r="G2300" s="8"/>
      <c r="H2300" s="1"/>
      <c r="I2300" s="1"/>
      <c r="J2300" s="4"/>
      <c r="K2300" s="4"/>
      <c r="L2300" s="4"/>
      <c r="M2300" s="4"/>
      <c r="N2300" s="4"/>
      <c r="O2300" s="4"/>
      <c r="P2300" s="4"/>
      <c r="Q2300" s="4"/>
      <c r="R2300" s="58"/>
      <c r="S2300" s="61"/>
      <c r="T2300" s="4"/>
      <c r="U2300" s="9"/>
      <c r="AA2300" s="18"/>
      <c r="AC2300" s="75"/>
    </row>
    <row r="2301" spans="2:29" s="12" customFormat="1" x14ac:dyDescent="0.25">
      <c r="B2301" s="2"/>
      <c r="C2301" s="1"/>
      <c r="D2301" s="9"/>
      <c r="E2301" s="4"/>
      <c r="F2301" s="1"/>
      <c r="G2301" s="8"/>
      <c r="H2301" s="1"/>
      <c r="I2301" s="1"/>
      <c r="J2301" s="4"/>
      <c r="K2301" s="4"/>
      <c r="L2301" s="4"/>
      <c r="M2301" s="4"/>
      <c r="N2301" s="4"/>
      <c r="O2301" s="4"/>
      <c r="P2301" s="4"/>
      <c r="Q2301" s="4"/>
      <c r="R2301" s="58"/>
      <c r="S2301" s="61"/>
      <c r="T2301" s="4"/>
      <c r="U2301" s="9"/>
      <c r="AA2301" s="18"/>
      <c r="AC2301" s="75"/>
    </row>
    <row r="2302" spans="2:29" s="12" customFormat="1" x14ac:dyDescent="0.25">
      <c r="B2302" s="2"/>
      <c r="C2302" s="1"/>
      <c r="D2302" s="9"/>
      <c r="E2302" s="4"/>
      <c r="F2302" s="1"/>
      <c r="G2302" s="8"/>
      <c r="H2302" s="1"/>
      <c r="I2302" s="1"/>
      <c r="J2302" s="4"/>
      <c r="K2302" s="4"/>
      <c r="L2302" s="4"/>
      <c r="M2302" s="4"/>
      <c r="N2302" s="4"/>
      <c r="O2302" s="4"/>
      <c r="P2302" s="4"/>
      <c r="Q2302" s="4"/>
      <c r="R2302" s="58"/>
      <c r="S2302" s="61"/>
      <c r="T2302" s="4"/>
      <c r="U2302" s="9"/>
      <c r="AA2302" s="18"/>
      <c r="AC2302" s="75"/>
    </row>
    <row r="2303" spans="2:29" s="12" customFormat="1" x14ac:dyDescent="0.25">
      <c r="B2303" s="2"/>
      <c r="C2303" s="1"/>
      <c r="D2303" s="9"/>
      <c r="E2303" s="4"/>
      <c r="F2303" s="1"/>
      <c r="G2303" s="8"/>
      <c r="H2303" s="1"/>
      <c r="I2303" s="1"/>
      <c r="J2303" s="4"/>
      <c r="K2303" s="4"/>
      <c r="L2303" s="4"/>
      <c r="M2303" s="4"/>
      <c r="N2303" s="4"/>
      <c r="O2303" s="4"/>
      <c r="P2303" s="4"/>
      <c r="Q2303" s="4"/>
      <c r="R2303" s="58"/>
      <c r="S2303" s="61"/>
      <c r="T2303" s="4"/>
      <c r="U2303" s="9"/>
      <c r="AA2303" s="18"/>
      <c r="AC2303" s="75"/>
    </row>
    <row r="2304" spans="2:29" s="12" customFormat="1" x14ac:dyDescent="0.25">
      <c r="B2304" s="2"/>
      <c r="C2304" s="1"/>
      <c r="D2304" s="9"/>
      <c r="E2304" s="4"/>
      <c r="F2304" s="1"/>
      <c r="G2304" s="8"/>
      <c r="H2304" s="1"/>
      <c r="I2304" s="1"/>
      <c r="J2304" s="4"/>
      <c r="K2304" s="4"/>
      <c r="L2304" s="4"/>
      <c r="M2304" s="4"/>
      <c r="N2304" s="4"/>
      <c r="O2304" s="4"/>
      <c r="P2304" s="4"/>
      <c r="Q2304" s="4"/>
      <c r="R2304" s="58"/>
      <c r="S2304" s="61"/>
      <c r="T2304" s="4"/>
      <c r="U2304" s="9"/>
      <c r="AA2304" s="18"/>
      <c r="AC2304" s="75"/>
    </row>
    <row r="2305" spans="2:29" s="12" customFormat="1" x14ac:dyDescent="0.25">
      <c r="B2305" s="2"/>
      <c r="C2305" s="1"/>
      <c r="D2305" s="9"/>
      <c r="E2305" s="4"/>
      <c r="F2305" s="1"/>
      <c r="G2305" s="8"/>
      <c r="H2305" s="1"/>
      <c r="I2305" s="1"/>
      <c r="J2305" s="4"/>
      <c r="K2305" s="4"/>
      <c r="L2305" s="4"/>
      <c r="M2305" s="4"/>
      <c r="N2305" s="4"/>
      <c r="O2305" s="4"/>
      <c r="P2305" s="4"/>
      <c r="Q2305" s="4"/>
      <c r="R2305" s="58"/>
      <c r="S2305" s="61"/>
      <c r="T2305" s="4"/>
      <c r="U2305" s="9"/>
      <c r="AA2305" s="18"/>
      <c r="AC2305" s="75"/>
    </row>
    <row r="2306" spans="2:29" s="12" customFormat="1" x14ac:dyDescent="0.25">
      <c r="B2306" s="2"/>
      <c r="C2306" s="1"/>
      <c r="D2306" s="9"/>
      <c r="E2306" s="4"/>
      <c r="F2306" s="1"/>
      <c r="G2306" s="8"/>
      <c r="H2306" s="1"/>
      <c r="I2306" s="1"/>
      <c r="J2306" s="4"/>
      <c r="K2306" s="4"/>
      <c r="L2306" s="4"/>
      <c r="M2306" s="4"/>
      <c r="N2306" s="4"/>
      <c r="O2306" s="4"/>
      <c r="P2306" s="4"/>
      <c r="Q2306" s="4"/>
      <c r="R2306" s="58"/>
      <c r="S2306" s="61"/>
      <c r="T2306" s="4"/>
      <c r="U2306" s="9"/>
      <c r="AA2306" s="18"/>
      <c r="AC2306" s="75"/>
    </row>
    <row r="2307" spans="2:29" s="12" customFormat="1" x14ac:dyDescent="0.25">
      <c r="B2307" s="2"/>
      <c r="C2307" s="1"/>
      <c r="D2307" s="9"/>
      <c r="E2307" s="4"/>
      <c r="F2307" s="1"/>
      <c r="G2307" s="8"/>
      <c r="H2307" s="1"/>
      <c r="I2307" s="1"/>
      <c r="J2307" s="4"/>
      <c r="K2307" s="4"/>
      <c r="L2307" s="4"/>
      <c r="M2307" s="4"/>
      <c r="N2307" s="4"/>
      <c r="O2307" s="4"/>
      <c r="P2307" s="4"/>
      <c r="Q2307" s="4"/>
      <c r="R2307" s="58"/>
      <c r="S2307" s="61"/>
      <c r="T2307" s="4"/>
      <c r="U2307" s="9"/>
      <c r="AA2307" s="18"/>
      <c r="AC2307" s="75"/>
    </row>
    <row r="2308" spans="2:29" s="12" customFormat="1" x14ac:dyDescent="0.25">
      <c r="B2308" s="2"/>
      <c r="C2308" s="1"/>
      <c r="D2308" s="9"/>
      <c r="E2308" s="4"/>
      <c r="F2308" s="1"/>
      <c r="G2308" s="8"/>
      <c r="H2308" s="1"/>
      <c r="I2308" s="1"/>
      <c r="J2308" s="4"/>
      <c r="K2308" s="4"/>
      <c r="L2308" s="4"/>
      <c r="M2308" s="4"/>
      <c r="N2308" s="4"/>
      <c r="O2308" s="4"/>
      <c r="P2308" s="4"/>
      <c r="Q2308" s="4"/>
      <c r="R2308" s="58"/>
      <c r="S2308" s="61"/>
      <c r="T2308" s="4"/>
      <c r="U2308" s="9"/>
      <c r="AA2308" s="18"/>
      <c r="AC2308" s="75"/>
    </row>
    <row r="2309" spans="2:29" s="12" customFormat="1" x14ac:dyDescent="0.25">
      <c r="B2309" s="2"/>
      <c r="C2309" s="1"/>
      <c r="D2309" s="9"/>
      <c r="E2309" s="4"/>
      <c r="F2309" s="1"/>
      <c r="G2309" s="8"/>
      <c r="H2309" s="1"/>
      <c r="I2309" s="1"/>
      <c r="J2309" s="4"/>
      <c r="K2309" s="4"/>
      <c r="L2309" s="4"/>
      <c r="M2309" s="4"/>
      <c r="N2309" s="4"/>
      <c r="O2309" s="4"/>
      <c r="P2309" s="4"/>
      <c r="Q2309" s="4"/>
      <c r="R2309" s="58"/>
      <c r="S2309" s="61"/>
      <c r="T2309" s="4"/>
      <c r="U2309" s="9"/>
      <c r="AA2309" s="18"/>
      <c r="AC2309" s="75"/>
    </row>
    <row r="2310" spans="2:29" s="12" customFormat="1" x14ac:dyDescent="0.25">
      <c r="B2310" s="2"/>
      <c r="C2310" s="1"/>
      <c r="D2310" s="9"/>
      <c r="E2310" s="4"/>
      <c r="F2310" s="1"/>
      <c r="G2310" s="8"/>
      <c r="H2310" s="1"/>
      <c r="I2310" s="1"/>
      <c r="J2310" s="4"/>
      <c r="K2310" s="4"/>
      <c r="L2310" s="4"/>
      <c r="M2310" s="4"/>
      <c r="N2310" s="4"/>
      <c r="O2310" s="4"/>
      <c r="P2310" s="4"/>
      <c r="Q2310" s="4"/>
      <c r="R2310" s="58"/>
      <c r="S2310" s="61"/>
      <c r="T2310" s="4"/>
      <c r="U2310" s="9"/>
      <c r="AA2310" s="18"/>
      <c r="AC2310" s="75"/>
    </row>
    <row r="2311" spans="2:29" s="12" customFormat="1" x14ac:dyDescent="0.25">
      <c r="B2311" s="2"/>
      <c r="C2311" s="1"/>
      <c r="D2311" s="9"/>
      <c r="E2311" s="4"/>
      <c r="F2311" s="1"/>
      <c r="G2311" s="8"/>
      <c r="H2311" s="1"/>
      <c r="I2311" s="1"/>
      <c r="J2311" s="4"/>
      <c r="K2311" s="4"/>
      <c r="L2311" s="4"/>
      <c r="M2311" s="4"/>
      <c r="N2311" s="4"/>
      <c r="O2311" s="4"/>
      <c r="P2311" s="4"/>
      <c r="Q2311" s="4"/>
      <c r="R2311" s="58"/>
      <c r="S2311" s="61"/>
      <c r="T2311" s="4"/>
      <c r="U2311" s="9"/>
      <c r="AA2311" s="18"/>
      <c r="AC2311" s="75"/>
    </row>
    <row r="2312" spans="2:29" s="12" customFormat="1" x14ac:dyDescent="0.25">
      <c r="B2312" s="2"/>
      <c r="C2312" s="1"/>
      <c r="D2312" s="9"/>
      <c r="E2312" s="4"/>
      <c r="F2312" s="1"/>
      <c r="G2312" s="8"/>
      <c r="H2312" s="1"/>
      <c r="I2312" s="1"/>
      <c r="J2312" s="4"/>
      <c r="K2312" s="4"/>
      <c r="L2312" s="4"/>
      <c r="M2312" s="4"/>
      <c r="N2312" s="4"/>
      <c r="O2312" s="4"/>
      <c r="P2312" s="4"/>
      <c r="Q2312" s="4"/>
      <c r="R2312" s="58"/>
      <c r="S2312" s="61"/>
      <c r="T2312" s="4"/>
      <c r="U2312" s="9"/>
      <c r="AA2312" s="18"/>
      <c r="AC2312" s="75"/>
    </row>
    <row r="2313" spans="2:29" s="12" customFormat="1" x14ac:dyDescent="0.25">
      <c r="B2313" s="2"/>
      <c r="C2313" s="1"/>
      <c r="D2313" s="9"/>
      <c r="E2313" s="4"/>
      <c r="F2313" s="1"/>
      <c r="G2313" s="8"/>
      <c r="H2313" s="1"/>
      <c r="I2313" s="1"/>
      <c r="J2313" s="4"/>
      <c r="K2313" s="4"/>
      <c r="L2313" s="4"/>
      <c r="M2313" s="4"/>
      <c r="N2313" s="4"/>
      <c r="O2313" s="4"/>
      <c r="P2313" s="4"/>
      <c r="Q2313" s="4"/>
      <c r="R2313" s="58"/>
      <c r="S2313" s="61"/>
      <c r="T2313" s="4"/>
      <c r="U2313" s="9"/>
      <c r="AA2313" s="18"/>
      <c r="AC2313" s="75"/>
    </row>
    <row r="2314" spans="2:29" s="12" customFormat="1" x14ac:dyDescent="0.25">
      <c r="B2314" s="2"/>
      <c r="C2314" s="1"/>
      <c r="D2314" s="9"/>
      <c r="E2314" s="4"/>
      <c r="F2314" s="1"/>
      <c r="G2314" s="8"/>
      <c r="H2314" s="1"/>
      <c r="I2314" s="1"/>
      <c r="J2314" s="4"/>
      <c r="K2314" s="4"/>
      <c r="L2314" s="4"/>
      <c r="M2314" s="4"/>
      <c r="N2314" s="4"/>
      <c r="O2314" s="4"/>
      <c r="P2314" s="4"/>
      <c r="Q2314" s="4"/>
      <c r="R2314" s="58"/>
      <c r="S2314" s="61"/>
      <c r="T2314" s="4"/>
      <c r="U2314" s="9"/>
      <c r="AA2314" s="18"/>
      <c r="AC2314" s="75"/>
    </row>
    <row r="2315" spans="2:29" s="12" customFormat="1" x14ac:dyDescent="0.25">
      <c r="B2315" s="2"/>
      <c r="C2315" s="1"/>
      <c r="D2315" s="9"/>
      <c r="E2315" s="4"/>
      <c r="F2315" s="1"/>
      <c r="G2315" s="8"/>
      <c r="H2315" s="1"/>
      <c r="I2315" s="1"/>
      <c r="J2315" s="4"/>
      <c r="K2315" s="4"/>
      <c r="L2315" s="4"/>
      <c r="M2315" s="4"/>
      <c r="N2315" s="4"/>
      <c r="O2315" s="4"/>
      <c r="P2315" s="4"/>
      <c r="Q2315" s="4"/>
      <c r="R2315" s="58"/>
      <c r="S2315" s="61"/>
      <c r="T2315" s="4"/>
      <c r="U2315" s="9"/>
      <c r="AA2315" s="18"/>
      <c r="AC2315" s="75"/>
    </row>
    <row r="2316" spans="2:29" s="12" customFormat="1" x14ac:dyDescent="0.25">
      <c r="B2316" s="2"/>
      <c r="C2316" s="1"/>
      <c r="D2316" s="9"/>
      <c r="E2316" s="4"/>
      <c r="F2316" s="1"/>
      <c r="G2316" s="8"/>
      <c r="H2316" s="1"/>
      <c r="I2316" s="1"/>
      <c r="J2316" s="4"/>
      <c r="K2316" s="4"/>
      <c r="L2316" s="4"/>
      <c r="M2316" s="4"/>
      <c r="N2316" s="4"/>
      <c r="O2316" s="4"/>
      <c r="P2316" s="4"/>
      <c r="Q2316" s="4"/>
      <c r="R2316" s="58"/>
      <c r="S2316" s="61"/>
      <c r="T2316" s="4"/>
      <c r="U2316" s="9"/>
      <c r="AA2316" s="18"/>
      <c r="AC2316" s="75"/>
    </row>
    <row r="2317" spans="2:29" s="12" customFormat="1" x14ac:dyDescent="0.25">
      <c r="B2317" s="2"/>
      <c r="C2317" s="1"/>
      <c r="D2317" s="9"/>
      <c r="E2317" s="4"/>
      <c r="F2317" s="1"/>
      <c r="G2317" s="8"/>
      <c r="H2317" s="1"/>
      <c r="I2317" s="1"/>
      <c r="J2317" s="4"/>
      <c r="K2317" s="4"/>
      <c r="L2317" s="4"/>
      <c r="M2317" s="4"/>
      <c r="N2317" s="4"/>
      <c r="O2317" s="4"/>
      <c r="P2317" s="4"/>
      <c r="Q2317" s="4"/>
      <c r="R2317" s="58"/>
      <c r="S2317" s="61"/>
      <c r="T2317" s="4"/>
      <c r="U2317" s="9"/>
      <c r="AA2317" s="18"/>
      <c r="AC2317" s="75"/>
    </row>
    <row r="2318" spans="2:29" s="12" customFormat="1" x14ac:dyDescent="0.25">
      <c r="B2318" s="2"/>
      <c r="C2318" s="1"/>
      <c r="D2318" s="9"/>
      <c r="E2318" s="4"/>
      <c r="F2318" s="1"/>
      <c r="G2318" s="8"/>
      <c r="H2318" s="1"/>
      <c r="I2318" s="1"/>
      <c r="J2318" s="4"/>
      <c r="K2318" s="4"/>
      <c r="L2318" s="4"/>
      <c r="M2318" s="4"/>
      <c r="N2318" s="4"/>
      <c r="O2318" s="4"/>
      <c r="P2318" s="4"/>
      <c r="Q2318" s="4"/>
      <c r="R2318" s="58"/>
      <c r="S2318" s="61"/>
      <c r="T2318" s="4"/>
      <c r="U2318" s="9"/>
      <c r="AA2318" s="18"/>
      <c r="AC2318" s="75"/>
    </row>
    <row r="2319" spans="2:29" s="12" customFormat="1" x14ac:dyDescent="0.25">
      <c r="B2319" s="2"/>
      <c r="C2319" s="1"/>
      <c r="D2319" s="9"/>
      <c r="E2319" s="4"/>
      <c r="F2319" s="1"/>
      <c r="G2319" s="8"/>
      <c r="H2319" s="1"/>
      <c r="I2319" s="1"/>
      <c r="J2319" s="4"/>
      <c r="K2319" s="4"/>
      <c r="L2319" s="4"/>
      <c r="M2319" s="4"/>
      <c r="N2319" s="4"/>
      <c r="O2319" s="4"/>
      <c r="P2319" s="4"/>
      <c r="Q2319" s="4"/>
      <c r="R2319" s="58"/>
      <c r="S2319" s="61"/>
      <c r="T2319" s="4"/>
      <c r="U2319" s="9"/>
      <c r="AA2319" s="18"/>
      <c r="AC2319" s="75"/>
    </row>
    <row r="2320" spans="2:29" s="12" customFormat="1" x14ac:dyDescent="0.25">
      <c r="B2320" s="2"/>
      <c r="C2320" s="1"/>
      <c r="D2320" s="9"/>
      <c r="E2320" s="4"/>
      <c r="F2320" s="1"/>
      <c r="G2320" s="8"/>
      <c r="H2320" s="1"/>
      <c r="I2320" s="1"/>
      <c r="J2320" s="4"/>
      <c r="K2320" s="4"/>
      <c r="L2320" s="4"/>
      <c r="M2320" s="4"/>
      <c r="N2320" s="4"/>
      <c r="O2320" s="4"/>
      <c r="P2320" s="4"/>
      <c r="Q2320" s="4"/>
      <c r="R2320" s="58"/>
      <c r="S2320" s="61"/>
      <c r="T2320" s="4"/>
      <c r="U2320" s="9"/>
      <c r="AA2320" s="18"/>
      <c r="AC2320" s="75"/>
    </row>
    <row r="2321" spans="2:29" s="12" customFormat="1" x14ac:dyDescent="0.25">
      <c r="B2321" s="2"/>
      <c r="C2321" s="1"/>
      <c r="D2321" s="9"/>
      <c r="E2321" s="4"/>
      <c r="F2321" s="1"/>
      <c r="G2321" s="8"/>
      <c r="H2321" s="1"/>
      <c r="I2321" s="1"/>
      <c r="J2321" s="4"/>
      <c r="K2321" s="4"/>
      <c r="L2321" s="4"/>
      <c r="M2321" s="4"/>
      <c r="N2321" s="4"/>
      <c r="O2321" s="4"/>
      <c r="P2321" s="4"/>
      <c r="Q2321" s="4"/>
      <c r="R2321" s="58"/>
      <c r="S2321" s="61"/>
      <c r="T2321" s="4"/>
      <c r="U2321" s="9"/>
      <c r="AA2321" s="18"/>
      <c r="AC2321" s="75"/>
    </row>
    <row r="2322" spans="2:29" s="12" customFormat="1" x14ac:dyDescent="0.25">
      <c r="B2322" s="2"/>
      <c r="C2322" s="1"/>
      <c r="D2322" s="9"/>
      <c r="E2322" s="4"/>
      <c r="F2322" s="1"/>
      <c r="G2322" s="8"/>
      <c r="H2322" s="1"/>
      <c r="I2322" s="1"/>
      <c r="J2322" s="4"/>
      <c r="K2322" s="4"/>
      <c r="L2322" s="4"/>
      <c r="M2322" s="4"/>
      <c r="N2322" s="4"/>
      <c r="O2322" s="4"/>
      <c r="P2322" s="4"/>
      <c r="Q2322" s="4"/>
      <c r="R2322" s="58"/>
      <c r="S2322" s="61"/>
      <c r="T2322" s="4"/>
      <c r="U2322" s="9"/>
      <c r="AA2322" s="18"/>
      <c r="AC2322" s="75"/>
    </row>
    <row r="2323" spans="2:29" s="12" customFormat="1" x14ac:dyDescent="0.25">
      <c r="B2323" s="2"/>
      <c r="C2323" s="1"/>
      <c r="D2323" s="9"/>
      <c r="E2323" s="4"/>
      <c r="F2323" s="1"/>
      <c r="G2323" s="8"/>
      <c r="H2323" s="1"/>
      <c r="I2323" s="1"/>
      <c r="J2323" s="4"/>
      <c r="K2323" s="4"/>
      <c r="L2323" s="4"/>
      <c r="M2323" s="4"/>
      <c r="N2323" s="4"/>
      <c r="O2323" s="4"/>
      <c r="P2323" s="4"/>
      <c r="Q2323" s="4"/>
      <c r="R2323" s="58"/>
      <c r="S2323" s="61"/>
      <c r="T2323" s="4"/>
      <c r="U2323" s="9"/>
      <c r="AA2323" s="18"/>
      <c r="AC2323" s="75"/>
    </row>
    <row r="2324" spans="2:29" s="12" customFormat="1" x14ac:dyDescent="0.25">
      <c r="B2324" s="2"/>
      <c r="C2324" s="1"/>
      <c r="D2324" s="9"/>
      <c r="E2324" s="4"/>
      <c r="F2324" s="1"/>
      <c r="G2324" s="8"/>
      <c r="H2324" s="1"/>
      <c r="I2324" s="1"/>
      <c r="J2324" s="4"/>
      <c r="K2324" s="4"/>
      <c r="L2324" s="4"/>
      <c r="M2324" s="4"/>
      <c r="N2324" s="4"/>
      <c r="O2324" s="4"/>
      <c r="P2324" s="4"/>
      <c r="Q2324" s="4"/>
      <c r="R2324" s="58"/>
      <c r="S2324" s="61"/>
      <c r="T2324" s="4"/>
      <c r="U2324" s="9"/>
      <c r="AA2324" s="18"/>
      <c r="AC2324" s="75"/>
    </row>
    <row r="2325" spans="2:29" s="12" customFormat="1" x14ac:dyDescent="0.25">
      <c r="B2325" s="2"/>
      <c r="C2325" s="1"/>
      <c r="D2325" s="9"/>
      <c r="E2325" s="4"/>
      <c r="F2325" s="1"/>
      <c r="G2325" s="8"/>
      <c r="H2325" s="1"/>
      <c r="I2325" s="1"/>
      <c r="J2325" s="4"/>
      <c r="K2325" s="4"/>
      <c r="L2325" s="4"/>
      <c r="M2325" s="4"/>
      <c r="N2325" s="4"/>
      <c r="O2325" s="4"/>
      <c r="P2325" s="4"/>
      <c r="Q2325" s="4"/>
      <c r="R2325" s="58"/>
      <c r="S2325" s="61"/>
      <c r="T2325" s="4"/>
      <c r="U2325" s="9"/>
      <c r="AA2325" s="18"/>
      <c r="AC2325" s="75"/>
    </row>
    <row r="2326" spans="2:29" s="12" customFormat="1" x14ac:dyDescent="0.25">
      <c r="B2326" s="2"/>
      <c r="C2326" s="1"/>
      <c r="D2326" s="9"/>
      <c r="E2326" s="4"/>
      <c r="F2326" s="1"/>
      <c r="G2326" s="8"/>
      <c r="H2326" s="1"/>
      <c r="I2326" s="1"/>
      <c r="J2326" s="4"/>
      <c r="K2326" s="4"/>
      <c r="L2326" s="4"/>
      <c r="M2326" s="4"/>
      <c r="N2326" s="4"/>
      <c r="O2326" s="4"/>
      <c r="P2326" s="4"/>
      <c r="Q2326" s="4"/>
      <c r="R2326" s="58"/>
      <c r="S2326" s="61"/>
      <c r="T2326" s="4"/>
      <c r="U2326" s="9"/>
      <c r="AA2326" s="18"/>
      <c r="AC2326" s="75"/>
    </row>
    <row r="2327" spans="2:29" s="12" customFormat="1" x14ac:dyDescent="0.25">
      <c r="B2327" s="2"/>
      <c r="C2327" s="1"/>
      <c r="D2327" s="9"/>
      <c r="E2327" s="4"/>
      <c r="F2327" s="1"/>
      <c r="G2327" s="8"/>
      <c r="H2327" s="1"/>
      <c r="I2327" s="1"/>
      <c r="J2327" s="4"/>
      <c r="K2327" s="4"/>
      <c r="L2327" s="4"/>
      <c r="M2327" s="4"/>
      <c r="N2327" s="4"/>
      <c r="O2327" s="4"/>
      <c r="P2327" s="4"/>
      <c r="Q2327" s="4"/>
      <c r="R2327" s="58"/>
      <c r="S2327" s="61"/>
      <c r="T2327" s="4"/>
      <c r="U2327" s="9"/>
      <c r="AA2327" s="18"/>
      <c r="AC2327" s="75"/>
    </row>
    <row r="2328" spans="2:29" s="12" customFormat="1" x14ac:dyDescent="0.25">
      <c r="B2328" s="2"/>
      <c r="C2328" s="1"/>
      <c r="D2328" s="9"/>
      <c r="E2328" s="4"/>
      <c r="F2328" s="1"/>
      <c r="G2328" s="8"/>
      <c r="H2328" s="1"/>
      <c r="I2328" s="1"/>
      <c r="J2328" s="4"/>
      <c r="K2328" s="4"/>
      <c r="L2328" s="4"/>
      <c r="M2328" s="4"/>
      <c r="N2328" s="4"/>
      <c r="O2328" s="4"/>
      <c r="P2328" s="4"/>
      <c r="Q2328" s="4"/>
      <c r="R2328" s="58"/>
      <c r="S2328" s="61"/>
      <c r="T2328" s="4"/>
      <c r="U2328" s="9"/>
      <c r="AA2328" s="18"/>
      <c r="AC2328" s="75"/>
    </row>
    <row r="2329" spans="2:29" s="12" customFormat="1" x14ac:dyDescent="0.25">
      <c r="B2329" s="2"/>
      <c r="C2329" s="1"/>
      <c r="D2329" s="9"/>
      <c r="E2329" s="4"/>
      <c r="F2329" s="1"/>
      <c r="G2329" s="8"/>
      <c r="H2329" s="1"/>
      <c r="I2329" s="1"/>
      <c r="J2329" s="4"/>
      <c r="K2329" s="4"/>
      <c r="L2329" s="4"/>
      <c r="M2329" s="4"/>
      <c r="N2329" s="4"/>
      <c r="O2329" s="4"/>
      <c r="P2329" s="4"/>
      <c r="Q2329" s="4"/>
      <c r="R2329" s="58"/>
      <c r="S2329" s="61"/>
      <c r="T2329" s="4"/>
      <c r="U2329" s="9"/>
      <c r="AA2329" s="18"/>
      <c r="AC2329" s="75"/>
    </row>
    <row r="2330" spans="2:29" s="12" customFormat="1" x14ac:dyDescent="0.25">
      <c r="B2330" s="2"/>
      <c r="C2330" s="1"/>
      <c r="D2330" s="9"/>
      <c r="E2330" s="4"/>
      <c r="F2330" s="1"/>
      <c r="G2330" s="8"/>
      <c r="H2330" s="1"/>
      <c r="I2330" s="1"/>
      <c r="J2330" s="4"/>
      <c r="K2330" s="4"/>
      <c r="L2330" s="4"/>
      <c r="M2330" s="4"/>
      <c r="N2330" s="4"/>
      <c r="O2330" s="4"/>
      <c r="P2330" s="4"/>
      <c r="Q2330" s="4"/>
      <c r="R2330" s="58"/>
      <c r="S2330" s="61"/>
      <c r="T2330" s="4"/>
      <c r="U2330" s="9"/>
      <c r="AA2330" s="18"/>
      <c r="AC2330" s="75"/>
    </row>
    <row r="2331" spans="2:29" s="12" customFormat="1" x14ac:dyDescent="0.25">
      <c r="B2331" s="2"/>
      <c r="C2331" s="1"/>
      <c r="D2331" s="9"/>
      <c r="E2331" s="4"/>
      <c r="F2331" s="1"/>
      <c r="G2331" s="8"/>
      <c r="H2331" s="1"/>
      <c r="I2331" s="1"/>
      <c r="J2331" s="4"/>
      <c r="K2331" s="4"/>
      <c r="L2331" s="4"/>
      <c r="M2331" s="4"/>
      <c r="N2331" s="4"/>
      <c r="O2331" s="4"/>
      <c r="P2331" s="4"/>
      <c r="Q2331" s="4"/>
      <c r="R2331" s="58"/>
      <c r="S2331" s="61"/>
      <c r="T2331" s="4"/>
      <c r="U2331" s="9"/>
      <c r="AA2331" s="18"/>
      <c r="AC2331" s="75"/>
    </row>
    <row r="2332" spans="2:29" s="12" customFormat="1" x14ac:dyDescent="0.25">
      <c r="B2332" s="2"/>
      <c r="C2332" s="1"/>
      <c r="D2332" s="9"/>
      <c r="E2332" s="4"/>
      <c r="F2332" s="1"/>
      <c r="G2332" s="8"/>
      <c r="H2332" s="1"/>
      <c r="I2332" s="1"/>
      <c r="J2332" s="4"/>
      <c r="K2332" s="4"/>
      <c r="L2332" s="4"/>
      <c r="M2332" s="4"/>
      <c r="N2332" s="4"/>
      <c r="O2332" s="4"/>
      <c r="P2332" s="4"/>
      <c r="Q2332" s="4"/>
      <c r="R2332" s="58"/>
      <c r="S2332" s="61"/>
      <c r="T2332" s="4"/>
      <c r="U2332" s="9"/>
      <c r="AA2332" s="18"/>
      <c r="AC2332" s="75"/>
    </row>
    <row r="2333" spans="2:29" s="12" customFormat="1" x14ac:dyDescent="0.25">
      <c r="B2333" s="2"/>
      <c r="C2333" s="1"/>
      <c r="D2333" s="9"/>
      <c r="E2333" s="4"/>
      <c r="F2333" s="1"/>
      <c r="G2333" s="8"/>
      <c r="H2333" s="1"/>
      <c r="I2333" s="1"/>
      <c r="J2333" s="4"/>
      <c r="K2333" s="4"/>
      <c r="L2333" s="4"/>
      <c r="M2333" s="4"/>
      <c r="N2333" s="4"/>
      <c r="O2333" s="4"/>
      <c r="P2333" s="4"/>
      <c r="Q2333" s="4"/>
      <c r="R2333" s="58"/>
      <c r="S2333" s="61"/>
      <c r="T2333" s="4"/>
      <c r="U2333" s="9"/>
      <c r="AA2333" s="18"/>
      <c r="AC2333" s="75"/>
    </row>
    <row r="2334" spans="2:29" s="12" customFormat="1" x14ac:dyDescent="0.25">
      <c r="B2334" s="2"/>
      <c r="C2334" s="1"/>
      <c r="D2334" s="9"/>
      <c r="E2334" s="4"/>
      <c r="F2334" s="1"/>
      <c r="G2334" s="8"/>
      <c r="H2334" s="1"/>
      <c r="I2334" s="1"/>
      <c r="J2334" s="4"/>
      <c r="K2334" s="4"/>
      <c r="L2334" s="4"/>
      <c r="M2334" s="4"/>
      <c r="N2334" s="4"/>
      <c r="O2334" s="4"/>
      <c r="P2334" s="4"/>
      <c r="Q2334" s="4"/>
      <c r="R2334" s="58"/>
      <c r="S2334" s="61"/>
      <c r="T2334" s="4"/>
      <c r="U2334" s="9"/>
      <c r="AA2334" s="18"/>
      <c r="AC2334" s="75"/>
    </row>
    <row r="2335" spans="2:29" s="12" customFormat="1" x14ac:dyDescent="0.25">
      <c r="B2335" s="2"/>
      <c r="C2335" s="1"/>
      <c r="D2335" s="9"/>
      <c r="E2335" s="4"/>
      <c r="F2335" s="1"/>
      <c r="G2335" s="8"/>
      <c r="H2335" s="1"/>
      <c r="I2335" s="1"/>
      <c r="J2335" s="4"/>
      <c r="K2335" s="4"/>
      <c r="L2335" s="4"/>
      <c r="M2335" s="4"/>
      <c r="N2335" s="4"/>
      <c r="O2335" s="4"/>
      <c r="P2335" s="4"/>
      <c r="Q2335" s="4"/>
      <c r="R2335" s="58"/>
      <c r="S2335" s="61"/>
      <c r="T2335" s="4"/>
      <c r="U2335" s="9"/>
      <c r="AA2335" s="18"/>
      <c r="AC2335" s="75"/>
    </row>
    <row r="2336" spans="2:29" s="12" customFormat="1" x14ac:dyDescent="0.25">
      <c r="B2336" s="2"/>
      <c r="C2336" s="1"/>
      <c r="D2336" s="9"/>
      <c r="E2336" s="4"/>
      <c r="F2336" s="1"/>
      <c r="G2336" s="8"/>
      <c r="H2336" s="1"/>
      <c r="I2336" s="1"/>
      <c r="J2336" s="4"/>
      <c r="K2336" s="4"/>
      <c r="L2336" s="4"/>
      <c r="M2336" s="4"/>
      <c r="N2336" s="4"/>
      <c r="O2336" s="4"/>
      <c r="P2336" s="4"/>
      <c r="Q2336" s="4"/>
      <c r="R2336" s="58"/>
      <c r="S2336" s="61"/>
      <c r="T2336" s="4"/>
      <c r="U2336" s="9"/>
      <c r="AA2336" s="18"/>
      <c r="AC2336" s="75"/>
    </row>
    <row r="2337" spans="2:29" s="12" customFormat="1" x14ac:dyDescent="0.25">
      <c r="B2337" s="2"/>
      <c r="C2337" s="1"/>
      <c r="D2337" s="9"/>
      <c r="E2337" s="4"/>
      <c r="F2337" s="1"/>
      <c r="G2337" s="8"/>
      <c r="H2337" s="1"/>
      <c r="I2337" s="1"/>
      <c r="J2337" s="4"/>
      <c r="K2337" s="4"/>
      <c r="L2337" s="4"/>
      <c r="M2337" s="4"/>
      <c r="N2337" s="4"/>
      <c r="O2337" s="4"/>
      <c r="P2337" s="4"/>
      <c r="Q2337" s="4"/>
      <c r="R2337" s="58"/>
      <c r="S2337" s="61"/>
      <c r="T2337" s="4"/>
      <c r="U2337" s="9"/>
      <c r="AA2337" s="18"/>
      <c r="AC2337" s="75"/>
    </row>
    <row r="2338" spans="2:29" s="12" customFormat="1" x14ac:dyDescent="0.25">
      <c r="B2338" s="2"/>
      <c r="C2338" s="1"/>
      <c r="D2338" s="9"/>
      <c r="E2338" s="4"/>
      <c r="F2338" s="1"/>
      <c r="G2338" s="8"/>
      <c r="H2338" s="1"/>
      <c r="I2338" s="1"/>
      <c r="J2338" s="4"/>
      <c r="K2338" s="4"/>
      <c r="L2338" s="4"/>
      <c r="M2338" s="4"/>
      <c r="N2338" s="4"/>
      <c r="O2338" s="4"/>
      <c r="P2338" s="4"/>
      <c r="Q2338" s="4"/>
      <c r="R2338" s="58"/>
      <c r="S2338" s="61"/>
      <c r="T2338" s="4"/>
      <c r="U2338" s="9"/>
      <c r="AA2338" s="18"/>
      <c r="AC2338" s="75"/>
    </row>
    <row r="2339" spans="2:29" s="12" customFormat="1" x14ac:dyDescent="0.25">
      <c r="B2339" s="2"/>
      <c r="C2339" s="1"/>
      <c r="D2339" s="9"/>
      <c r="E2339" s="4"/>
      <c r="F2339" s="1"/>
      <c r="G2339" s="8"/>
      <c r="H2339" s="1"/>
      <c r="I2339" s="1"/>
      <c r="J2339" s="4"/>
      <c r="K2339" s="4"/>
      <c r="L2339" s="4"/>
      <c r="M2339" s="4"/>
      <c r="N2339" s="4"/>
      <c r="O2339" s="4"/>
      <c r="P2339" s="4"/>
      <c r="Q2339" s="4"/>
      <c r="R2339" s="58"/>
      <c r="S2339" s="61"/>
      <c r="T2339" s="4"/>
      <c r="U2339" s="9"/>
      <c r="AA2339" s="18"/>
      <c r="AC2339" s="75"/>
    </row>
    <row r="2340" spans="2:29" s="12" customFormat="1" x14ac:dyDescent="0.25">
      <c r="B2340" s="2"/>
      <c r="C2340" s="1"/>
      <c r="D2340" s="9"/>
      <c r="E2340" s="4"/>
      <c r="F2340" s="1"/>
      <c r="G2340" s="8"/>
      <c r="H2340" s="1"/>
      <c r="I2340" s="1"/>
      <c r="J2340" s="4"/>
      <c r="K2340" s="4"/>
      <c r="L2340" s="4"/>
      <c r="M2340" s="4"/>
      <c r="N2340" s="4"/>
      <c r="O2340" s="4"/>
      <c r="P2340" s="4"/>
      <c r="Q2340" s="4"/>
      <c r="R2340" s="58"/>
      <c r="S2340" s="61"/>
      <c r="T2340" s="4"/>
      <c r="U2340" s="9"/>
      <c r="AA2340" s="18"/>
      <c r="AC2340" s="75"/>
    </row>
    <row r="2341" spans="2:29" s="12" customFormat="1" x14ac:dyDescent="0.25">
      <c r="B2341" s="2"/>
      <c r="C2341" s="1"/>
      <c r="D2341" s="9"/>
      <c r="E2341" s="4"/>
      <c r="F2341" s="1"/>
      <c r="G2341" s="8"/>
      <c r="H2341" s="1"/>
      <c r="I2341" s="1"/>
      <c r="J2341" s="4"/>
      <c r="K2341" s="4"/>
      <c r="L2341" s="4"/>
      <c r="M2341" s="4"/>
      <c r="N2341" s="4"/>
      <c r="O2341" s="4"/>
      <c r="P2341" s="4"/>
      <c r="Q2341" s="4"/>
      <c r="R2341" s="58"/>
      <c r="S2341" s="61"/>
      <c r="T2341" s="4"/>
      <c r="U2341" s="9"/>
      <c r="AA2341" s="18"/>
      <c r="AC2341" s="75"/>
    </row>
    <row r="2342" spans="2:29" s="12" customFormat="1" x14ac:dyDescent="0.25">
      <c r="B2342" s="2"/>
      <c r="C2342" s="1"/>
      <c r="D2342" s="9"/>
      <c r="E2342" s="4"/>
      <c r="F2342" s="1"/>
      <c r="G2342" s="8"/>
      <c r="H2342" s="1"/>
      <c r="I2342" s="1"/>
      <c r="J2342" s="4"/>
      <c r="K2342" s="4"/>
      <c r="L2342" s="4"/>
      <c r="M2342" s="4"/>
      <c r="N2342" s="4"/>
      <c r="O2342" s="4"/>
      <c r="P2342" s="4"/>
      <c r="Q2342" s="4"/>
      <c r="R2342" s="58"/>
      <c r="S2342" s="61"/>
      <c r="T2342" s="4"/>
      <c r="U2342" s="9"/>
      <c r="AA2342" s="18"/>
      <c r="AC2342" s="75"/>
    </row>
    <row r="2343" spans="2:29" s="12" customFormat="1" x14ac:dyDescent="0.25">
      <c r="B2343" s="2"/>
      <c r="C2343" s="1"/>
      <c r="D2343" s="9"/>
      <c r="E2343" s="4"/>
      <c r="F2343" s="1"/>
      <c r="G2343" s="8"/>
      <c r="H2343" s="1"/>
      <c r="I2343" s="1"/>
      <c r="J2343" s="4"/>
      <c r="K2343" s="4"/>
      <c r="L2343" s="4"/>
      <c r="M2343" s="4"/>
      <c r="N2343" s="4"/>
      <c r="O2343" s="4"/>
      <c r="P2343" s="4"/>
      <c r="Q2343" s="4"/>
      <c r="R2343" s="58"/>
      <c r="S2343" s="61"/>
      <c r="T2343" s="4"/>
      <c r="U2343" s="9"/>
      <c r="AA2343" s="18"/>
      <c r="AC2343" s="75"/>
    </row>
    <row r="2344" spans="2:29" s="12" customFormat="1" x14ac:dyDescent="0.25">
      <c r="B2344" s="2"/>
      <c r="C2344" s="1"/>
      <c r="D2344" s="9"/>
      <c r="E2344" s="4"/>
      <c r="F2344" s="1"/>
      <c r="G2344" s="8"/>
      <c r="H2344" s="1"/>
      <c r="I2344" s="1"/>
      <c r="J2344" s="4"/>
      <c r="K2344" s="4"/>
      <c r="L2344" s="4"/>
      <c r="M2344" s="4"/>
      <c r="N2344" s="4"/>
      <c r="O2344" s="4"/>
      <c r="P2344" s="4"/>
      <c r="Q2344" s="4"/>
      <c r="R2344" s="58"/>
      <c r="S2344" s="61"/>
      <c r="T2344" s="4"/>
      <c r="U2344" s="9"/>
      <c r="AA2344" s="18"/>
      <c r="AC2344" s="75"/>
    </row>
    <row r="2345" spans="2:29" s="12" customFormat="1" x14ac:dyDescent="0.25">
      <c r="B2345" s="2"/>
      <c r="C2345" s="1"/>
      <c r="D2345" s="9"/>
      <c r="E2345" s="4"/>
      <c r="F2345" s="1"/>
      <c r="G2345" s="8"/>
      <c r="H2345" s="1"/>
      <c r="I2345" s="1"/>
      <c r="J2345" s="4"/>
      <c r="K2345" s="4"/>
      <c r="L2345" s="4"/>
      <c r="M2345" s="4"/>
      <c r="N2345" s="4"/>
      <c r="O2345" s="4"/>
      <c r="P2345" s="4"/>
      <c r="Q2345" s="4"/>
      <c r="R2345" s="58"/>
      <c r="S2345" s="61"/>
      <c r="T2345" s="4"/>
      <c r="U2345" s="9"/>
      <c r="AA2345" s="18"/>
      <c r="AC2345" s="75"/>
    </row>
    <row r="2346" spans="2:29" s="12" customFormat="1" x14ac:dyDescent="0.25">
      <c r="B2346" s="2"/>
      <c r="C2346" s="1"/>
      <c r="D2346" s="9"/>
      <c r="E2346" s="4"/>
      <c r="F2346" s="1"/>
      <c r="G2346" s="8"/>
      <c r="H2346" s="1"/>
      <c r="I2346" s="1"/>
      <c r="J2346" s="4"/>
      <c r="K2346" s="4"/>
      <c r="L2346" s="4"/>
      <c r="M2346" s="4"/>
      <c r="N2346" s="4"/>
      <c r="O2346" s="4"/>
      <c r="P2346" s="4"/>
      <c r="Q2346" s="4"/>
      <c r="R2346" s="58"/>
      <c r="S2346" s="61"/>
      <c r="T2346" s="4"/>
      <c r="U2346" s="9"/>
      <c r="AA2346" s="18"/>
      <c r="AC2346" s="75"/>
    </row>
    <row r="2347" spans="2:29" s="12" customFormat="1" x14ac:dyDescent="0.25">
      <c r="B2347" s="2"/>
      <c r="C2347" s="1"/>
      <c r="D2347" s="9"/>
      <c r="E2347" s="4"/>
      <c r="F2347" s="1"/>
      <c r="G2347" s="8"/>
      <c r="H2347" s="1"/>
      <c r="I2347" s="1"/>
      <c r="J2347" s="4"/>
      <c r="K2347" s="4"/>
      <c r="L2347" s="4"/>
      <c r="M2347" s="4"/>
      <c r="N2347" s="4"/>
      <c r="O2347" s="4"/>
      <c r="P2347" s="4"/>
      <c r="Q2347" s="4"/>
      <c r="R2347" s="58"/>
      <c r="S2347" s="61"/>
      <c r="T2347" s="4"/>
      <c r="U2347" s="9"/>
      <c r="AA2347" s="18"/>
      <c r="AC2347" s="75"/>
    </row>
    <row r="2348" spans="2:29" s="12" customFormat="1" x14ac:dyDescent="0.25">
      <c r="B2348" s="2"/>
      <c r="C2348" s="1"/>
      <c r="D2348" s="9"/>
      <c r="E2348" s="4"/>
      <c r="F2348" s="1"/>
      <c r="G2348" s="8"/>
      <c r="H2348" s="1"/>
      <c r="I2348" s="1"/>
      <c r="J2348" s="4"/>
      <c r="K2348" s="4"/>
      <c r="L2348" s="4"/>
      <c r="M2348" s="4"/>
      <c r="N2348" s="4"/>
      <c r="O2348" s="4"/>
      <c r="P2348" s="4"/>
      <c r="Q2348" s="4"/>
      <c r="R2348" s="58"/>
      <c r="S2348" s="61"/>
      <c r="T2348" s="4"/>
      <c r="U2348" s="9"/>
      <c r="AA2348" s="18"/>
      <c r="AC2348" s="75"/>
    </row>
    <row r="2349" spans="2:29" s="12" customFormat="1" x14ac:dyDescent="0.25">
      <c r="B2349" s="2"/>
      <c r="C2349" s="1"/>
      <c r="D2349" s="9"/>
      <c r="E2349" s="4"/>
      <c r="F2349" s="1"/>
      <c r="G2349" s="8"/>
      <c r="H2349" s="1"/>
      <c r="I2349" s="1"/>
      <c r="J2349" s="4"/>
      <c r="K2349" s="4"/>
      <c r="L2349" s="4"/>
      <c r="M2349" s="4"/>
      <c r="N2349" s="4"/>
      <c r="O2349" s="4"/>
      <c r="P2349" s="4"/>
      <c r="Q2349" s="4"/>
      <c r="R2349" s="58"/>
      <c r="S2349" s="61"/>
      <c r="T2349" s="4"/>
      <c r="U2349" s="9"/>
      <c r="AA2349" s="18"/>
      <c r="AC2349" s="75"/>
    </row>
    <row r="2350" spans="2:29" s="12" customFormat="1" x14ac:dyDescent="0.25">
      <c r="B2350" s="2"/>
      <c r="C2350" s="1"/>
      <c r="D2350" s="9"/>
      <c r="E2350" s="4"/>
      <c r="F2350" s="1"/>
      <c r="G2350" s="8"/>
      <c r="H2350" s="1"/>
      <c r="I2350" s="1"/>
      <c r="J2350" s="4"/>
      <c r="K2350" s="4"/>
      <c r="L2350" s="4"/>
      <c r="M2350" s="4"/>
      <c r="N2350" s="4"/>
      <c r="O2350" s="4"/>
      <c r="P2350" s="4"/>
      <c r="Q2350" s="4"/>
      <c r="R2350" s="58"/>
      <c r="S2350" s="61"/>
      <c r="T2350" s="4"/>
      <c r="U2350" s="9"/>
      <c r="AA2350" s="18"/>
      <c r="AC2350" s="75"/>
    </row>
    <row r="2351" spans="2:29" s="12" customFormat="1" x14ac:dyDescent="0.25">
      <c r="B2351" s="2"/>
      <c r="C2351" s="1"/>
      <c r="D2351" s="9"/>
      <c r="E2351" s="4"/>
      <c r="F2351" s="1"/>
      <c r="G2351" s="8"/>
      <c r="H2351" s="1"/>
      <c r="I2351" s="1"/>
      <c r="J2351" s="4"/>
      <c r="K2351" s="4"/>
      <c r="L2351" s="4"/>
      <c r="M2351" s="4"/>
      <c r="N2351" s="4"/>
      <c r="O2351" s="4"/>
      <c r="P2351" s="4"/>
      <c r="Q2351" s="4"/>
      <c r="R2351" s="58"/>
      <c r="S2351" s="61"/>
      <c r="T2351" s="4"/>
      <c r="U2351" s="9"/>
      <c r="AA2351" s="18"/>
      <c r="AC2351" s="75"/>
    </row>
    <row r="2352" spans="2:29" s="12" customFormat="1" x14ac:dyDescent="0.25">
      <c r="B2352" s="2"/>
      <c r="C2352" s="1"/>
      <c r="D2352" s="9"/>
      <c r="E2352" s="4"/>
      <c r="F2352" s="1"/>
      <c r="G2352" s="8"/>
      <c r="H2352" s="1"/>
      <c r="I2352" s="1"/>
      <c r="J2352" s="4"/>
      <c r="K2352" s="4"/>
      <c r="L2352" s="4"/>
      <c r="M2352" s="4"/>
      <c r="N2352" s="4"/>
      <c r="O2352" s="4"/>
      <c r="P2352" s="4"/>
      <c r="Q2352" s="4"/>
      <c r="R2352" s="58"/>
      <c r="S2352" s="61"/>
      <c r="T2352" s="4"/>
      <c r="U2352" s="9"/>
      <c r="AA2352" s="18"/>
      <c r="AC2352" s="75"/>
    </row>
    <row r="2353" spans="2:29" s="12" customFormat="1" x14ac:dyDescent="0.25">
      <c r="B2353" s="2"/>
      <c r="C2353" s="1"/>
      <c r="D2353" s="9"/>
      <c r="E2353" s="4"/>
      <c r="F2353" s="1"/>
      <c r="G2353" s="8"/>
      <c r="H2353" s="1"/>
      <c r="I2353" s="1"/>
      <c r="J2353" s="4"/>
      <c r="K2353" s="4"/>
      <c r="L2353" s="4"/>
      <c r="M2353" s="4"/>
      <c r="N2353" s="4"/>
      <c r="O2353" s="4"/>
      <c r="P2353" s="4"/>
      <c r="Q2353" s="4"/>
      <c r="R2353" s="58"/>
      <c r="S2353" s="61"/>
      <c r="T2353" s="4"/>
      <c r="U2353" s="9"/>
      <c r="AA2353" s="18"/>
      <c r="AC2353" s="75"/>
    </row>
    <row r="2354" spans="2:29" s="12" customFormat="1" x14ac:dyDescent="0.25">
      <c r="B2354" s="2"/>
      <c r="C2354" s="1"/>
      <c r="D2354" s="9"/>
      <c r="E2354" s="4"/>
      <c r="F2354" s="1"/>
      <c r="G2354" s="8"/>
      <c r="H2354" s="1"/>
      <c r="I2354" s="1"/>
      <c r="J2354" s="4"/>
      <c r="K2354" s="4"/>
      <c r="L2354" s="4"/>
      <c r="M2354" s="4"/>
      <c r="N2354" s="4"/>
      <c r="O2354" s="4"/>
      <c r="P2354" s="4"/>
      <c r="Q2354" s="4"/>
      <c r="R2354" s="58"/>
      <c r="S2354" s="61"/>
      <c r="T2354" s="4"/>
      <c r="U2354" s="9"/>
      <c r="AA2354" s="18"/>
      <c r="AC2354" s="75"/>
    </row>
    <row r="2355" spans="2:29" s="12" customFormat="1" x14ac:dyDescent="0.25">
      <c r="B2355" s="2"/>
      <c r="C2355" s="1"/>
      <c r="D2355" s="9"/>
      <c r="E2355" s="4"/>
      <c r="F2355" s="1"/>
      <c r="G2355" s="8"/>
      <c r="H2355" s="1"/>
      <c r="I2355" s="1"/>
      <c r="J2355" s="4"/>
      <c r="K2355" s="4"/>
      <c r="L2355" s="4"/>
      <c r="M2355" s="4"/>
      <c r="N2355" s="4"/>
      <c r="O2355" s="4"/>
      <c r="P2355" s="4"/>
      <c r="Q2355" s="4"/>
      <c r="R2355" s="58"/>
      <c r="S2355" s="61"/>
      <c r="T2355" s="4"/>
      <c r="U2355" s="9"/>
      <c r="AA2355" s="18"/>
      <c r="AC2355" s="75"/>
    </row>
    <row r="2356" spans="2:29" s="12" customFormat="1" x14ac:dyDescent="0.25">
      <c r="B2356" s="2"/>
      <c r="C2356" s="1"/>
      <c r="D2356" s="9"/>
      <c r="E2356" s="4"/>
      <c r="F2356" s="1"/>
      <c r="G2356" s="8"/>
      <c r="H2356" s="1"/>
      <c r="I2356" s="1"/>
      <c r="J2356" s="4"/>
      <c r="K2356" s="4"/>
      <c r="L2356" s="4"/>
      <c r="M2356" s="4"/>
      <c r="N2356" s="4"/>
      <c r="O2356" s="4"/>
      <c r="P2356" s="4"/>
      <c r="Q2356" s="4"/>
      <c r="R2356" s="58"/>
      <c r="S2356" s="61"/>
      <c r="T2356" s="4"/>
      <c r="U2356" s="9"/>
      <c r="AA2356" s="18"/>
      <c r="AC2356" s="75"/>
    </row>
    <row r="2357" spans="2:29" s="12" customFormat="1" x14ac:dyDescent="0.25">
      <c r="B2357" s="2"/>
      <c r="C2357" s="1"/>
      <c r="D2357" s="9"/>
      <c r="E2357" s="4"/>
      <c r="F2357" s="1"/>
      <c r="G2357" s="8"/>
      <c r="H2357" s="1"/>
      <c r="I2357" s="1"/>
      <c r="J2357" s="4"/>
      <c r="K2357" s="4"/>
      <c r="L2357" s="4"/>
      <c r="M2357" s="4"/>
      <c r="N2357" s="4"/>
      <c r="O2357" s="4"/>
      <c r="P2357" s="4"/>
      <c r="Q2357" s="4"/>
      <c r="R2357" s="58"/>
      <c r="S2357" s="61"/>
      <c r="T2357" s="4"/>
      <c r="U2357" s="9"/>
      <c r="AA2357" s="18"/>
      <c r="AC2357" s="75"/>
    </row>
    <row r="2358" spans="2:29" s="12" customFormat="1" x14ac:dyDescent="0.25">
      <c r="B2358" s="2"/>
      <c r="C2358" s="1"/>
      <c r="D2358" s="9"/>
      <c r="E2358" s="4"/>
      <c r="F2358" s="1"/>
      <c r="G2358" s="8"/>
      <c r="H2358" s="1"/>
      <c r="I2358" s="1"/>
      <c r="J2358" s="4"/>
      <c r="K2358" s="4"/>
      <c r="L2358" s="4"/>
      <c r="M2358" s="4"/>
      <c r="N2358" s="4"/>
      <c r="O2358" s="4"/>
      <c r="P2358" s="4"/>
      <c r="Q2358" s="4"/>
      <c r="R2358" s="58"/>
      <c r="S2358" s="61"/>
      <c r="T2358" s="4"/>
      <c r="U2358" s="9"/>
      <c r="AA2358" s="18"/>
      <c r="AC2358" s="75"/>
    </row>
    <row r="2359" spans="2:29" s="12" customFormat="1" x14ac:dyDescent="0.25">
      <c r="B2359" s="2"/>
      <c r="C2359" s="1"/>
      <c r="D2359" s="9"/>
      <c r="E2359" s="4"/>
      <c r="F2359" s="1"/>
      <c r="G2359" s="8"/>
      <c r="H2359" s="1"/>
      <c r="I2359" s="1"/>
      <c r="J2359" s="4"/>
      <c r="K2359" s="4"/>
      <c r="L2359" s="4"/>
      <c r="M2359" s="4"/>
      <c r="N2359" s="4"/>
      <c r="O2359" s="4"/>
      <c r="P2359" s="4"/>
      <c r="Q2359" s="4"/>
      <c r="R2359" s="58"/>
      <c r="S2359" s="61"/>
      <c r="T2359" s="4"/>
      <c r="U2359" s="9"/>
      <c r="AA2359" s="18"/>
      <c r="AC2359" s="75"/>
    </row>
    <row r="2360" spans="2:29" s="12" customFormat="1" x14ac:dyDescent="0.25">
      <c r="B2360" s="2"/>
      <c r="C2360" s="1"/>
      <c r="D2360" s="9"/>
      <c r="E2360" s="4"/>
      <c r="F2360" s="1"/>
      <c r="G2360" s="8"/>
      <c r="H2360" s="1"/>
      <c r="I2360" s="1"/>
      <c r="J2360" s="4"/>
      <c r="K2360" s="4"/>
      <c r="L2360" s="4"/>
      <c r="M2360" s="4"/>
      <c r="N2360" s="4"/>
      <c r="O2360" s="4"/>
      <c r="P2360" s="4"/>
      <c r="Q2360" s="4"/>
      <c r="R2360" s="58"/>
      <c r="S2360" s="61"/>
      <c r="T2360" s="4"/>
      <c r="U2360" s="9"/>
      <c r="AA2360" s="18"/>
      <c r="AC2360" s="75"/>
    </row>
    <row r="2361" spans="2:29" s="12" customFormat="1" x14ac:dyDescent="0.25">
      <c r="B2361" s="2"/>
      <c r="C2361" s="1"/>
      <c r="D2361" s="9"/>
      <c r="E2361" s="4"/>
      <c r="F2361" s="1"/>
      <c r="G2361" s="8"/>
      <c r="H2361" s="1"/>
      <c r="I2361" s="1"/>
      <c r="J2361" s="4"/>
      <c r="K2361" s="4"/>
      <c r="L2361" s="4"/>
      <c r="M2361" s="4"/>
      <c r="N2361" s="4"/>
      <c r="O2361" s="4"/>
      <c r="P2361" s="4"/>
      <c r="Q2361" s="4"/>
      <c r="R2361" s="58"/>
      <c r="S2361" s="61"/>
      <c r="T2361" s="4"/>
      <c r="U2361" s="9"/>
      <c r="AA2361" s="18"/>
      <c r="AC2361" s="75"/>
    </row>
    <row r="2362" spans="2:29" s="12" customFormat="1" x14ac:dyDescent="0.25">
      <c r="B2362" s="2"/>
      <c r="C2362" s="1"/>
      <c r="D2362" s="9"/>
      <c r="E2362" s="4"/>
      <c r="F2362" s="1"/>
      <c r="G2362" s="8"/>
      <c r="H2362" s="1"/>
      <c r="I2362" s="1"/>
      <c r="J2362" s="4"/>
      <c r="K2362" s="4"/>
      <c r="L2362" s="4"/>
      <c r="M2362" s="4"/>
      <c r="N2362" s="4"/>
      <c r="O2362" s="4"/>
      <c r="P2362" s="4"/>
      <c r="Q2362" s="4"/>
      <c r="R2362" s="58"/>
      <c r="S2362" s="61"/>
      <c r="T2362" s="4"/>
      <c r="U2362" s="9"/>
      <c r="AA2362" s="18"/>
      <c r="AC2362" s="75"/>
    </row>
    <row r="2363" spans="2:29" s="12" customFormat="1" x14ac:dyDescent="0.25">
      <c r="B2363" s="2"/>
      <c r="C2363" s="1"/>
      <c r="D2363" s="9"/>
      <c r="E2363" s="4"/>
      <c r="F2363" s="1"/>
      <c r="G2363" s="8"/>
      <c r="H2363" s="1"/>
      <c r="I2363" s="1"/>
      <c r="J2363" s="4"/>
      <c r="K2363" s="4"/>
      <c r="L2363" s="4"/>
      <c r="M2363" s="4"/>
      <c r="N2363" s="4"/>
      <c r="O2363" s="4"/>
      <c r="P2363" s="4"/>
      <c r="Q2363" s="4"/>
      <c r="R2363" s="58"/>
      <c r="S2363" s="61"/>
      <c r="T2363" s="4"/>
      <c r="U2363" s="9"/>
      <c r="AA2363" s="18"/>
      <c r="AC2363" s="75"/>
    </row>
    <row r="2364" spans="2:29" s="12" customFormat="1" x14ac:dyDescent="0.25">
      <c r="B2364" s="2"/>
      <c r="C2364" s="1"/>
      <c r="D2364" s="9"/>
      <c r="E2364" s="4"/>
      <c r="F2364" s="1"/>
      <c r="G2364" s="8"/>
      <c r="H2364" s="1"/>
      <c r="I2364" s="1"/>
      <c r="J2364" s="4"/>
      <c r="K2364" s="4"/>
      <c r="L2364" s="4"/>
      <c r="M2364" s="4"/>
      <c r="N2364" s="4"/>
      <c r="O2364" s="4"/>
      <c r="P2364" s="4"/>
      <c r="Q2364" s="4"/>
      <c r="R2364" s="58"/>
      <c r="S2364" s="61"/>
      <c r="T2364" s="4"/>
      <c r="U2364" s="9"/>
      <c r="AA2364" s="18"/>
      <c r="AC2364" s="75"/>
    </row>
    <row r="2365" spans="2:29" s="12" customFormat="1" x14ac:dyDescent="0.25">
      <c r="B2365" s="2"/>
      <c r="C2365" s="1"/>
      <c r="D2365" s="9"/>
      <c r="E2365" s="4"/>
      <c r="F2365" s="1"/>
      <c r="G2365" s="8"/>
      <c r="H2365" s="1"/>
      <c r="I2365" s="1"/>
      <c r="J2365" s="4"/>
      <c r="K2365" s="4"/>
      <c r="L2365" s="4"/>
      <c r="M2365" s="4"/>
      <c r="N2365" s="4"/>
      <c r="O2365" s="4"/>
      <c r="P2365" s="4"/>
      <c r="Q2365" s="4"/>
      <c r="R2365" s="58"/>
      <c r="S2365" s="61"/>
      <c r="T2365" s="4"/>
      <c r="U2365" s="9"/>
      <c r="AA2365" s="18"/>
      <c r="AC2365" s="75"/>
    </row>
    <row r="2366" spans="2:29" s="12" customFormat="1" x14ac:dyDescent="0.25">
      <c r="B2366" s="2"/>
      <c r="C2366" s="1"/>
      <c r="D2366" s="9"/>
      <c r="E2366" s="4"/>
      <c r="F2366" s="1"/>
      <c r="G2366" s="8"/>
      <c r="H2366" s="1"/>
      <c r="I2366" s="1"/>
      <c r="J2366" s="4"/>
      <c r="K2366" s="4"/>
      <c r="L2366" s="4"/>
      <c r="M2366" s="4"/>
      <c r="N2366" s="4"/>
      <c r="O2366" s="4"/>
      <c r="P2366" s="4"/>
      <c r="Q2366" s="4"/>
      <c r="R2366" s="58"/>
      <c r="S2366" s="61"/>
      <c r="T2366" s="4"/>
      <c r="U2366" s="9"/>
      <c r="AA2366" s="18"/>
      <c r="AC2366" s="75"/>
    </row>
    <row r="2367" spans="2:29" s="12" customFormat="1" x14ac:dyDescent="0.25">
      <c r="B2367" s="2"/>
      <c r="C2367" s="1"/>
      <c r="D2367" s="9"/>
      <c r="E2367" s="4"/>
      <c r="F2367" s="1"/>
      <c r="G2367" s="8"/>
      <c r="H2367" s="1"/>
      <c r="I2367" s="1"/>
      <c r="J2367" s="4"/>
      <c r="K2367" s="4"/>
      <c r="L2367" s="4"/>
      <c r="M2367" s="4"/>
      <c r="N2367" s="4"/>
      <c r="O2367" s="4"/>
      <c r="P2367" s="4"/>
      <c r="Q2367" s="4"/>
      <c r="R2367" s="58"/>
      <c r="S2367" s="61"/>
      <c r="T2367" s="4"/>
      <c r="U2367" s="9"/>
      <c r="AA2367" s="18"/>
      <c r="AC2367" s="75"/>
    </row>
    <row r="2368" spans="2:29" s="12" customFormat="1" x14ac:dyDescent="0.25">
      <c r="B2368" s="2"/>
      <c r="C2368" s="1"/>
      <c r="D2368" s="9"/>
      <c r="E2368" s="4"/>
      <c r="F2368" s="1"/>
      <c r="G2368" s="8"/>
      <c r="H2368" s="1"/>
      <c r="I2368" s="1"/>
      <c r="J2368" s="4"/>
      <c r="K2368" s="4"/>
      <c r="L2368" s="4"/>
      <c r="M2368" s="4"/>
      <c r="N2368" s="4"/>
      <c r="O2368" s="4"/>
      <c r="P2368" s="4"/>
      <c r="Q2368" s="4"/>
      <c r="R2368" s="58"/>
      <c r="S2368" s="61"/>
      <c r="T2368" s="4"/>
      <c r="U2368" s="9"/>
      <c r="AA2368" s="18"/>
      <c r="AC2368" s="75"/>
    </row>
    <row r="2369" spans="2:29" s="12" customFormat="1" x14ac:dyDescent="0.25">
      <c r="B2369" s="2"/>
      <c r="C2369" s="1"/>
      <c r="D2369" s="9"/>
      <c r="E2369" s="4"/>
      <c r="F2369" s="1"/>
      <c r="G2369" s="8"/>
      <c r="H2369" s="1"/>
      <c r="I2369" s="1"/>
      <c r="J2369" s="4"/>
      <c r="K2369" s="4"/>
      <c r="L2369" s="4"/>
      <c r="M2369" s="4"/>
      <c r="N2369" s="4"/>
      <c r="O2369" s="4"/>
      <c r="P2369" s="4"/>
      <c r="Q2369" s="4"/>
      <c r="R2369" s="58"/>
      <c r="S2369" s="61"/>
      <c r="T2369" s="4"/>
      <c r="U2369" s="9"/>
      <c r="AA2369" s="18"/>
      <c r="AC2369" s="75"/>
    </row>
    <row r="2370" spans="2:29" s="12" customFormat="1" x14ac:dyDescent="0.25">
      <c r="B2370" s="2"/>
      <c r="C2370" s="1"/>
      <c r="D2370" s="9"/>
      <c r="E2370" s="4"/>
      <c r="F2370" s="1"/>
      <c r="G2370" s="8"/>
      <c r="H2370" s="1"/>
      <c r="I2370" s="1"/>
      <c r="J2370" s="4"/>
      <c r="K2370" s="4"/>
      <c r="L2370" s="4"/>
      <c r="M2370" s="4"/>
      <c r="N2370" s="4"/>
      <c r="O2370" s="4"/>
      <c r="P2370" s="4"/>
      <c r="Q2370" s="4"/>
      <c r="R2370" s="58"/>
      <c r="S2370" s="61"/>
      <c r="T2370" s="4"/>
      <c r="U2370" s="9"/>
      <c r="AA2370" s="18"/>
      <c r="AC2370" s="75"/>
    </row>
    <row r="2371" spans="2:29" s="12" customFormat="1" x14ac:dyDescent="0.25">
      <c r="B2371" s="2"/>
      <c r="C2371" s="1"/>
      <c r="D2371" s="9"/>
      <c r="E2371" s="4"/>
      <c r="F2371" s="1"/>
      <c r="G2371" s="8"/>
      <c r="H2371" s="1"/>
      <c r="I2371" s="1"/>
      <c r="J2371" s="4"/>
      <c r="K2371" s="4"/>
      <c r="L2371" s="4"/>
      <c r="M2371" s="4"/>
      <c r="N2371" s="4"/>
      <c r="O2371" s="4"/>
      <c r="P2371" s="4"/>
      <c r="Q2371" s="4"/>
      <c r="R2371" s="58"/>
      <c r="S2371" s="61"/>
      <c r="T2371" s="4"/>
      <c r="U2371" s="9"/>
      <c r="AA2371" s="18"/>
      <c r="AC2371" s="75"/>
    </row>
    <row r="2372" spans="2:29" s="12" customFormat="1" x14ac:dyDescent="0.25">
      <c r="B2372" s="2"/>
      <c r="C2372" s="1"/>
      <c r="D2372" s="9"/>
      <c r="E2372" s="4"/>
      <c r="F2372" s="1"/>
      <c r="G2372" s="8"/>
      <c r="H2372" s="1"/>
      <c r="I2372" s="1"/>
      <c r="J2372" s="4"/>
      <c r="K2372" s="4"/>
      <c r="L2372" s="4"/>
      <c r="M2372" s="4"/>
      <c r="N2372" s="4"/>
      <c r="O2372" s="4"/>
      <c r="P2372" s="4"/>
      <c r="Q2372" s="4"/>
      <c r="R2372" s="58"/>
      <c r="S2372" s="61"/>
      <c r="T2372" s="4"/>
      <c r="U2372" s="9"/>
      <c r="AA2372" s="18"/>
      <c r="AC2372" s="75"/>
    </row>
    <row r="2373" spans="2:29" s="12" customFormat="1" x14ac:dyDescent="0.25">
      <c r="B2373" s="2"/>
      <c r="C2373" s="1"/>
      <c r="D2373" s="9"/>
      <c r="E2373" s="4"/>
      <c r="F2373" s="1"/>
      <c r="G2373" s="8"/>
      <c r="H2373" s="1"/>
      <c r="I2373" s="1"/>
      <c r="J2373" s="4"/>
      <c r="K2373" s="4"/>
      <c r="L2373" s="4"/>
      <c r="M2373" s="4"/>
      <c r="N2373" s="4"/>
      <c r="O2373" s="4"/>
      <c r="P2373" s="4"/>
      <c r="Q2373" s="4"/>
      <c r="R2373" s="58"/>
      <c r="S2373" s="61"/>
      <c r="T2373" s="4"/>
      <c r="U2373" s="9"/>
      <c r="AA2373" s="18"/>
      <c r="AC2373" s="75"/>
    </row>
    <row r="2374" spans="2:29" s="12" customFormat="1" x14ac:dyDescent="0.25">
      <c r="B2374" s="2"/>
      <c r="C2374" s="1"/>
      <c r="D2374" s="9"/>
      <c r="E2374" s="4"/>
      <c r="F2374" s="1"/>
      <c r="G2374" s="8"/>
      <c r="H2374" s="1"/>
      <c r="I2374" s="1"/>
      <c r="J2374" s="4"/>
      <c r="K2374" s="4"/>
      <c r="L2374" s="4"/>
      <c r="M2374" s="4"/>
      <c r="N2374" s="4"/>
      <c r="O2374" s="4"/>
      <c r="P2374" s="4"/>
      <c r="Q2374" s="4"/>
      <c r="R2374" s="58"/>
      <c r="S2374" s="61"/>
      <c r="T2374" s="4"/>
      <c r="U2374" s="9"/>
      <c r="AA2374" s="18"/>
      <c r="AC2374" s="75"/>
    </row>
    <row r="2375" spans="2:29" s="12" customFormat="1" x14ac:dyDescent="0.25">
      <c r="B2375" s="2"/>
      <c r="C2375" s="1"/>
      <c r="D2375" s="9"/>
      <c r="E2375" s="4"/>
      <c r="F2375" s="1"/>
      <c r="G2375" s="8"/>
      <c r="H2375" s="1"/>
      <c r="I2375" s="1"/>
      <c r="J2375" s="4"/>
      <c r="K2375" s="4"/>
      <c r="L2375" s="4"/>
      <c r="M2375" s="4"/>
      <c r="N2375" s="4"/>
      <c r="O2375" s="4"/>
      <c r="P2375" s="4"/>
      <c r="Q2375" s="4"/>
      <c r="R2375" s="58"/>
      <c r="S2375" s="61"/>
      <c r="T2375" s="4"/>
      <c r="U2375" s="9"/>
      <c r="AA2375" s="18"/>
      <c r="AC2375" s="75"/>
    </row>
    <row r="2376" spans="2:29" s="12" customFormat="1" x14ac:dyDescent="0.25">
      <c r="B2376" s="2"/>
      <c r="C2376" s="1"/>
      <c r="D2376" s="9"/>
      <c r="E2376" s="4"/>
      <c r="F2376" s="1"/>
      <c r="G2376" s="8"/>
      <c r="H2376" s="1"/>
      <c r="I2376" s="1"/>
      <c r="J2376" s="4"/>
      <c r="K2376" s="4"/>
      <c r="L2376" s="4"/>
      <c r="M2376" s="4"/>
      <c r="N2376" s="4"/>
      <c r="O2376" s="4"/>
      <c r="P2376" s="4"/>
      <c r="Q2376" s="4"/>
      <c r="R2376" s="58"/>
      <c r="S2376" s="61"/>
      <c r="T2376" s="4"/>
      <c r="U2376" s="9"/>
      <c r="AA2376" s="18"/>
      <c r="AC2376" s="75"/>
    </row>
    <row r="2377" spans="2:29" s="12" customFormat="1" x14ac:dyDescent="0.25">
      <c r="B2377" s="2"/>
      <c r="C2377" s="1"/>
      <c r="D2377" s="9"/>
      <c r="E2377" s="4"/>
      <c r="F2377" s="1"/>
      <c r="G2377" s="8"/>
      <c r="H2377" s="1"/>
      <c r="I2377" s="1"/>
      <c r="J2377" s="4"/>
      <c r="K2377" s="4"/>
      <c r="L2377" s="4"/>
      <c r="M2377" s="4"/>
      <c r="N2377" s="4"/>
      <c r="O2377" s="4"/>
      <c r="P2377" s="4"/>
      <c r="Q2377" s="4"/>
      <c r="R2377" s="58"/>
      <c r="S2377" s="61"/>
      <c r="T2377" s="4"/>
      <c r="U2377" s="9"/>
      <c r="AA2377" s="18"/>
      <c r="AC2377" s="75"/>
    </row>
    <row r="2378" spans="2:29" s="12" customFormat="1" x14ac:dyDescent="0.25">
      <c r="B2378" s="2"/>
      <c r="C2378" s="1"/>
      <c r="D2378" s="9"/>
      <c r="E2378" s="4"/>
      <c r="F2378" s="1"/>
      <c r="G2378" s="8"/>
      <c r="H2378" s="1"/>
      <c r="I2378" s="1"/>
      <c r="J2378" s="4"/>
      <c r="K2378" s="4"/>
      <c r="L2378" s="4"/>
      <c r="M2378" s="4"/>
      <c r="N2378" s="4"/>
      <c r="O2378" s="4"/>
      <c r="P2378" s="4"/>
      <c r="Q2378" s="4"/>
      <c r="R2378" s="58"/>
      <c r="S2378" s="61"/>
      <c r="T2378" s="4"/>
      <c r="U2378" s="9"/>
      <c r="AA2378" s="18"/>
      <c r="AC2378" s="75"/>
    </row>
    <row r="2379" spans="2:29" s="12" customFormat="1" x14ac:dyDescent="0.25">
      <c r="B2379" s="2"/>
      <c r="C2379" s="1"/>
      <c r="D2379" s="9"/>
      <c r="E2379" s="4"/>
      <c r="F2379" s="1"/>
      <c r="G2379" s="8"/>
      <c r="H2379" s="1"/>
      <c r="I2379" s="1"/>
      <c r="J2379" s="4"/>
      <c r="K2379" s="4"/>
      <c r="L2379" s="4"/>
      <c r="M2379" s="4"/>
      <c r="N2379" s="4"/>
      <c r="O2379" s="4"/>
      <c r="P2379" s="4"/>
      <c r="Q2379" s="4"/>
      <c r="R2379" s="58"/>
      <c r="S2379" s="61"/>
      <c r="T2379" s="4"/>
      <c r="U2379" s="9"/>
      <c r="AA2379" s="18"/>
      <c r="AC2379" s="75"/>
    </row>
    <row r="2380" spans="2:29" s="12" customFormat="1" x14ac:dyDescent="0.25">
      <c r="B2380" s="2"/>
      <c r="C2380" s="1"/>
      <c r="D2380" s="9"/>
      <c r="E2380" s="4"/>
      <c r="F2380" s="1"/>
      <c r="G2380" s="8"/>
      <c r="H2380" s="1"/>
      <c r="I2380" s="1"/>
      <c r="J2380" s="4"/>
      <c r="K2380" s="4"/>
      <c r="L2380" s="4"/>
      <c r="M2380" s="4"/>
      <c r="N2380" s="4"/>
      <c r="O2380" s="4"/>
      <c r="P2380" s="4"/>
      <c r="Q2380" s="4"/>
      <c r="R2380" s="58"/>
      <c r="S2380" s="61"/>
      <c r="T2380" s="4"/>
      <c r="U2380" s="9"/>
      <c r="AA2380" s="18"/>
      <c r="AC2380" s="75"/>
    </row>
    <row r="2381" spans="2:29" s="12" customFormat="1" x14ac:dyDescent="0.25">
      <c r="B2381" s="2"/>
      <c r="C2381" s="1"/>
      <c r="D2381" s="9"/>
      <c r="E2381" s="4"/>
      <c r="F2381" s="1"/>
      <c r="G2381" s="8"/>
      <c r="H2381" s="1"/>
      <c r="I2381" s="1"/>
      <c r="J2381" s="4"/>
      <c r="K2381" s="4"/>
      <c r="L2381" s="4"/>
      <c r="M2381" s="4"/>
      <c r="N2381" s="4"/>
      <c r="O2381" s="4"/>
      <c r="P2381" s="4"/>
      <c r="Q2381" s="4"/>
      <c r="R2381" s="58"/>
      <c r="S2381" s="61"/>
      <c r="T2381" s="4"/>
      <c r="U2381" s="9"/>
      <c r="AA2381" s="18"/>
      <c r="AC2381" s="75"/>
    </row>
    <row r="2382" spans="2:29" s="12" customFormat="1" x14ac:dyDescent="0.25">
      <c r="B2382" s="2"/>
      <c r="C2382" s="1"/>
      <c r="D2382" s="9"/>
      <c r="E2382" s="4"/>
      <c r="F2382" s="1"/>
      <c r="G2382" s="8"/>
      <c r="H2382" s="1"/>
      <c r="I2382" s="1"/>
      <c r="J2382" s="4"/>
      <c r="K2382" s="4"/>
      <c r="L2382" s="4"/>
      <c r="M2382" s="4"/>
      <c r="N2382" s="4"/>
      <c r="O2382" s="4"/>
      <c r="P2382" s="4"/>
      <c r="Q2382" s="4"/>
      <c r="R2382" s="58"/>
      <c r="S2382" s="61"/>
      <c r="T2382" s="4"/>
      <c r="U2382" s="9"/>
      <c r="AA2382" s="18"/>
      <c r="AC2382" s="75"/>
    </row>
    <row r="2383" spans="2:29" s="12" customFormat="1" x14ac:dyDescent="0.25">
      <c r="B2383" s="2"/>
      <c r="C2383" s="1"/>
      <c r="D2383" s="9"/>
      <c r="E2383" s="4"/>
      <c r="F2383" s="1"/>
      <c r="G2383" s="8"/>
      <c r="H2383" s="1"/>
      <c r="I2383" s="1"/>
      <c r="J2383" s="4"/>
      <c r="K2383" s="4"/>
      <c r="L2383" s="4"/>
      <c r="M2383" s="4"/>
      <c r="N2383" s="4"/>
      <c r="O2383" s="4"/>
      <c r="P2383" s="4"/>
      <c r="Q2383" s="4"/>
      <c r="R2383" s="58"/>
      <c r="S2383" s="61"/>
      <c r="T2383" s="4"/>
      <c r="U2383" s="9"/>
      <c r="AA2383" s="18"/>
      <c r="AC2383" s="75"/>
    </row>
    <row r="2384" spans="2:29" s="12" customFormat="1" x14ac:dyDescent="0.25">
      <c r="B2384" s="2"/>
      <c r="C2384" s="1"/>
      <c r="D2384" s="9"/>
      <c r="E2384" s="4"/>
      <c r="F2384" s="1"/>
      <c r="G2384" s="8"/>
      <c r="H2384" s="1"/>
      <c r="I2384" s="1"/>
      <c r="J2384" s="4"/>
      <c r="K2384" s="4"/>
      <c r="L2384" s="4"/>
      <c r="M2384" s="4"/>
      <c r="N2384" s="4"/>
      <c r="O2384" s="4"/>
      <c r="P2384" s="4"/>
      <c r="Q2384" s="4"/>
      <c r="R2384" s="58"/>
      <c r="S2384" s="61"/>
      <c r="T2384" s="4"/>
      <c r="U2384" s="9"/>
      <c r="AA2384" s="18"/>
      <c r="AC2384" s="75"/>
    </row>
    <row r="2385" spans="2:29" s="12" customFormat="1" x14ac:dyDescent="0.25">
      <c r="B2385" s="2"/>
      <c r="C2385" s="1"/>
      <c r="D2385" s="9"/>
      <c r="E2385" s="4"/>
      <c r="F2385" s="1"/>
      <c r="G2385" s="8"/>
      <c r="H2385" s="1"/>
      <c r="I2385" s="1"/>
      <c r="J2385" s="4"/>
      <c r="K2385" s="4"/>
      <c r="L2385" s="4"/>
      <c r="M2385" s="4"/>
      <c r="N2385" s="4"/>
      <c r="O2385" s="4"/>
      <c r="P2385" s="4"/>
      <c r="Q2385" s="4"/>
      <c r="R2385" s="58"/>
      <c r="S2385" s="61"/>
      <c r="T2385" s="4"/>
      <c r="U2385" s="9"/>
      <c r="AA2385" s="18"/>
      <c r="AC2385" s="75"/>
    </row>
    <row r="2386" spans="2:29" s="12" customFormat="1" x14ac:dyDescent="0.25">
      <c r="B2386" s="2"/>
      <c r="C2386" s="1"/>
      <c r="D2386" s="9"/>
      <c r="E2386" s="4"/>
      <c r="F2386" s="1"/>
      <c r="G2386" s="8"/>
      <c r="H2386" s="1"/>
      <c r="I2386" s="1"/>
      <c r="J2386" s="4"/>
      <c r="K2386" s="4"/>
      <c r="L2386" s="4"/>
      <c r="M2386" s="4"/>
      <c r="N2386" s="4"/>
      <c r="O2386" s="4"/>
      <c r="P2386" s="4"/>
      <c r="Q2386" s="4"/>
      <c r="R2386" s="58"/>
      <c r="S2386" s="61"/>
      <c r="T2386" s="4"/>
      <c r="U2386" s="9"/>
      <c r="AA2386" s="18"/>
      <c r="AC2386" s="75"/>
    </row>
    <row r="2387" spans="2:29" s="12" customFormat="1" x14ac:dyDescent="0.25">
      <c r="B2387" s="2"/>
      <c r="C2387" s="1"/>
      <c r="D2387" s="9"/>
      <c r="E2387" s="4"/>
      <c r="F2387" s="1"/>
      <c r="G2387" s="8"/>
      <c r="H2387" s="1"/>
      <c r="I2387" s="1"/>
      <c r="J2387" s="4"/>
      <c r="K2387" s="4"/>
      <c r="L2387" s="4"/>
      <c r="M2387" s="4"/>
      <c r="N2387" s="4"/>
      <c r="O2387" s="4"/>
      <c r="P2387" s="4"/>
      <c r="Q2387" s="4"/>
      <c r="R2387" s="58"/>
      <c r="S2387" s="61"/>
      <c r="T2387" s="4"/>
      <c r="U2387" s="9"/>
      <c r="AA2387" s="18"/>
      <c r="AC2387" s="75"/>
    </row>
    <row r="2388" spans="2:29" s="12" customFormat="1" x14ac:dyDescent="0.25">
      <c r="B2388" s="2"/>
      <c r="C2388" s="1"/>
      <c r="D2388" s="9"/>
      <c r="E2388" s="4"/>
      <c r="F2388" s="1"/>
      <c r="G2388" s="8"/>
      <c r="H2388" s="1"/>
      <c r="I2388" s="1"/>
      <c r="J2388" s="4"/>
      <c r="K2388" s="4"/>
      <c r="L2388" s="4"/>
      <c r="M2388" s="4"/>
      <c r="N2388" s="4"/>
      <c r="O2388" s="4"/>
      <c r="P2388" s="4"/>
      <c r="Q2388" s="4"/>
      <c r="R2388" s="58"/>
      <c r="S2388" s="61"/>
      <c r="T2388" s="4"/>
      <c r="U2388" s="9"/>
      <c r="AA2388" s="18"/>
      <c r="AC2388" s="75"/>
    </row>
    <row r="2389" spans="2:29" s="12" customFormat="1" x14ac:dyDescent="0.25">
      <c r="B2389" s="2"/>
      <c r="C2389" s="1"/>
      <c r="D2389" s="9"/>
      <c r="E2389" s="4"/>
      <c r="F2389" s="1"/>
      <c r="G2389" s="8"/>
      <c r="H2389" s="1"/>
      <c r="I2389" s="1"/>
      <c r="J2389" s="4"/>
      <c r="K2389" s="4"/>
      <c r="L2389" s="4"/>
      <c r="M2389" s="4"/>
      <c r="N2389" s="4"/>
      <c r="O2389" s="4"/>
      <c r="P2389" s="4"/>
      <c r="Q2389" s="4"/>
      <c r="R2389" s="58"/>
      <c r="S2389" s="61"/>
      <c r="T2389" s="4"/>
      <c r="U2389" s="9"/>
      <c r="AA2389" s="18"/>
      <c r="AC2389" s="75"/>
    </row>
    <row r="2390" spans="2:29" s="12" customFormat="1" x14ac:dyDescent="0.25">
      <c r="B2390" s="2"/>
      <c r="C2390" s="1"/>
      <c r="D2390" s="9"/>
      <c r="E2390" s="4"/>
      <c r="F2390" s="1"/>
      <c r="G2390" s="8"/>
      <c r="H2390" s="1"/>
      <c r="I2390" s="1"/>
      <c r="J2390" s="4"/>
      <c r="K2390" s="4"/>
      <c r="L2390" s="4"/>
      <c r="M2390" s="4"/>
      <c r="N2390" s="4"/>
      <c r="O2390" s="4"/>
      <c r="P2390" s="4"/>
      <c r="Q2390" s="4"/>
      <c r="R2390" s="58"/>
      <c r="S2390" s="61"/>
      <c r="T2390" s="4"/>
      <c r="U2390" s="9"/>
      <c r="AA2390" s="18"/>
      <c r="AC2390" s="75"/>
    </row>
    <row r="2391" spans="2:29" s="12" customFormat="1" x14ac:dyDescent="0.25">
      <c r="B2391" s="2"/>
      <c r="C2391" s="1"/>
      <c r="D2391" s="9"/>
      <c r="E2391" s="4"/>
      <c r="F2391" s="1"/>
      <c r="G2391" s="8"/>
      <c r="H2391" s="1"/>
      <c r="I2391" s="1"/>
      <c r="J2391" s="4"/>
      <c r="K2391" s="4"/>
      <c r="L2391" s="4"/>
      <c r="M2391" s="4"/>
      <c r="N2391" s="4"/>
      <c r="O2391" s="4"/>
      <c r="P2391" s="4"/>
      <c r="Q2391" s="4"/>
      <c r="R2391" s="58"/>
      <c r="S2391" s="61"/>
      <c r="T2391" s="4"/>
      <c r="U2391" s="9"/>
      <c r="AA2391" s="18"/>
      <c r="AC2391" s="75"/>
    </row>
    <row r="2392" spans="2:29" s="12" customFormat="1" x14ac:dyDescent="0.25">
      <c r="B2392" s="2"/>
      <c r="C2392" s="1"/>
      <c r="D2392" s="9"/>
      <c r="E2392" s="4"/>
      <c r="F2392" s="1"/>
      <c r="G2392" s="8"/>
      <c r="H2392" s="1"/>
      <c r="I2392" s="1"/>
      <c r="J2392" s="4"/>
      <c r="K2392" s="4"/>
      <c r="L2392" s="4"/>
      <c r="M2392" s="4"/>
      <c r="N2392" s="4"/>
      <c r="O2392" s="4"/>
      <c r="P2392" s="4"/>
      <c r="Q2392" s="4"/>
      <c r="R2392" s="58"/>
      <c r="S2392" s="61"/>
      <c r="T2392" s="4"/>
      <c r="U2392" s="9"/>
      <c r="AA2392" s="18"/>
      <c r="AC2392" s="75"/>
    </row>
    <row r="2393" spans="2:29" s="12" customFormat="1" x14ac:dyDescent="0.25">
      <c r="B2393" s="2"/>
      <c r="C2393" s="1"/>
      <c r="D2393" s="9"/>
      <c r="E2393" s="4"/>
      <c r="F2393" s="1"/>
      <c r="G2393" s="8"/>
      <c r="H2393" s="1"/>
      <c r="I2393" s="1"/>
      <c r="J2393" s="4"/>
      <c r="K2393" s="4"/>
      <c r="L2393" s="4"/>
      <c r="M2393" s="4"/>
      <c r="N2393" s="4"/>
      <c r="O2393" s="4"/>
      <c r="P2393" s="4"/>
      <c r="Q2393" s="4"/>
      <c r="R2393" s="58"/>
      <c r="S2393" s="61"/>
      <c r="T2393" s="4"/>
      <c r="U2393" s="9"/>
      <c r="AA2393" s="18"/>
      <c r="AC2393" s="75"/>
    </row>
    <row r="2394" spans="2:29" s="12" customFormat="1" x14ac:dyDescent="0.25">
      <c r="B2394" s="2"/>
      <c r="C2394" s="1"/>
      <c r="D2394" s="9"/>
      <c r="E2394" s="4"/>
      <c r="F2394" s="1"/>
      <c r="G2394" s="8"/>
      <c r="H2394" s="1"/>
      <c r="I2394" s="1"/>
      <c r="J2394" s="4"/>
      <c r="K2394" s="4"/>
      <c r="L2394" s="4"/>
      <c r="M2394" s="4"/>
      <c r="N2394" s="4"/>
      <c r="O2394" s="4"/>
      <c r="P2394" s="4"/>
      <c r="Q2394" s="4"/>
      <c r="R2394" s="58"/>
      <c r="S2394" s="61"/>
      <c r="T2394" s="4"/>
      <c r="U2394" s="9"/>
      <c r="AA2394" s="18"/>
      <c r="AC2394" s="75"/>
    </row>
    <row r="2395" spans="2:29" s="12" customFormat="1" x14ac:dyDescent="0.25">
      <c r="B2395" s="2"/>
      <c r="C2395" s="1"/>
      <c r="D2395" s="9"/>
      <c r="E2395" s="4"/>
      <c r="F2395" s="1"/>
      <c r="G2395" s="8"/>
      <c r="H2395" s="1"/>
      <c r="I2395" s="1"/>
      <c r="J2395" s="4"/>
      <c r="K2395" s="4"/>
      <c r="L2395" s="4"/>
      <c r="M2395" s="4"/>
      <c r="N2395" s="4"/>
      <c r="O2395" s="4"/>
      <c r="P2395" s="4"/>
      <c r="Q2395" s="4"/>
      <c r="R2395" s="58"/>
      <c r="S2395" s="61"/>
      <c r="T2395" s="4"/>
      <c r="U2395" s="9"/>
      <c r="AA2395" s="18"/>
      <c r="AC2395" s="75"/>
    </row>
    <row r="2396" spans="2:29" s="12" customFormat="1" x14ac:dyDescent="0.25">
      <c r="B2396" s="2"/>
      <c r="C2396" s="1"/>
      <c r="D2396" s="9"/>
      <c r="E2396" s="4"/>
      <c r="F2396" s="1"/>
      <c r="G2396" s="8"/>
      <c r="H2396" s="1"/>
      <c r="I2396" s="1"/>
      <c r="J2396" s="4"/>
      <c r="K2396" s="4"/>
      <c r="L2396" s="4"/>
      <c r="M2396" s="4"/>
      <c r="N2396" s="4"/>
      <c r="O2396" s="4"/>
      <c r="P2396" s="4"/>
      <c r="Q2396" s="4"/>
      <c r="R2396" s="58"/>
      <c r="S2396" s="61"/>
      <c r="T2396" s="4"/>
      <c r="U2396" s="9"/>
      <c r="AA2396" s="18"/>
      <c r="AC2396" s="75"/>
    </row>
    <row r="2397" spans="2:29" s="12" customFormat="1" x14ac:dyDescent="0.25">
      <c r="B2397" s="2"/>
      <c r="C2397" s="1"/>
      <c r="D2397" s="9"/>
      <c r="E2397" s="4"/>
      <c r="F2397" s="1"/>
      <c r="G2397" s="8"/>
      <c r="H2397" s="1"/>
      <c r="I2397" s="1"/>
      <c r="J2397" s="4"/>
      <c r="K2397" s="4"/>
      <c r="L2397" s="4"/>
      <c r="M2397" s="4"/>
      <c r="N2397" s="4"/>
      <c r="O2397" s="4"/>
      <c r="P2397" s="4"/>
      <c r="Q2397" s="4"/>
      <c r="R2397" s="58"/>
      <c r="S2397" s="61"/>
      <c r="T2397" s="4"/>
      <c r="U2397" s="9"/>
      <c r="AA2397" s="18"/>
      <c r="AC2397" s="75"/>
    </row>
    <row r="2398" spans="2:29" s="12" customFormat="1" x14ac:dyDescent="0.25">
      <c r="B2398" s="2"/>
      <c r="C2398" s="1"/>
      <c r="D2398" s="9"/>
      <c r="E2398" s="4"/>
      <c r="F2398" s="1"/>
      <c r="G2398" s="8"/>
      <c r="H2398" s="1"/>
      <c r="I2398" s="1"/>
      <c r="J2398" s="4"/>
      <c r="K2398" s="4"/>
      <c r="L2398" s="4"/>
      <c r="M2398" s="4"/>
      <c r="N2398" s="4"/>
      <c r="O2398" s="4"/>
      <c r="P2398" s="4"/>
      <c r="Q2398" s="4"/>
      <c r="R2398" s="58"/>
      <c r="S2398" s="61"/>
      <c r="T2398" s="4"/>
      <c r="U2398" s="9"/>
      <c r="AA2398" s="18"/>
      <c r="AC2398" s="75"/>
    </row>
    <row r="2399" spans="2:29" s="12" customFormat="1" x14ac:dyDescent="0.25">
      <c r="B2399" s="2"/>
      <c r="C2399" s="1"/>
      <c r="D2399" s="9"/>
      <c r="E2399" s="4"/>
      <c r="F2399" s="1"/>
      <c r="G2399" s="8"/>
      <c r="H2399" s="1"/>
      <c r="I2399" s="1"/>
      <c r="J2399" s="4"/>
      <c r="K2399" s="4"/>
      <c r="L2399" s="4"/>
      <c r="M2399" s="4"/>
      <c r="N2399" s="4"/>
      <c r="O2399" s="4"/>
      <c r="P2399" s="4"/>
      <c r="Q2399" s="4"/>
      <c r="R2399" s="58"/>
      <c r="S2399" s="61"/>
      <c r="T2399" s="4"/>
      <c r="U2399" s="9"/>
      <c r="AA2399" s="18"/>
      <c r="AC2399" s="75"/>
    </row>
    <row r="2400" spans="2:29" s="12" customFormat="1" x14ac:dyDescent="0.25">
      <c r="B2400" s="2"/>
      <c r="C2400" s="1"/>
      <c r="D2400" s="9"/>
      <c r="E2400" s="4"/>
      <c r="F2400" s="1"/>
      <c r="G2400" s="8"/>
      <c r="H2400" s="1"/>
      <c r="I2400" s="1"/>
      <c r="J2400" s="4"/>
      <c r="K2400" s="4"/>
      <c r="L2400" s="4"/>
      <c r="M2400" s="4"/>
      <c r="N2400" s="4"/>
      <c r="O2400" s="4"/>
      <c r="P2400" s="4"/>
      <c r="Q2400" s="4"/>
      <c r="R2400" s="58"/>
      <c r="S2400" s="61"/>
      <c r="T2400" s="4"/>
      <c r="U2400" s="9"/>
      <c r="AA2400" s="18"/>
      <c r="AC2400" s="75"/>
    </row>
    <row r="2401" spans="2:29" s="12" customFormat="1" x14ac:dyDescent="0.25">
      <c r="B2401" s="2"/>
      <c r="C2401" s="1"/>
      <c r="D2401" s="9"/>
      <c r="E2401" s="4"/>
      <c r="F2401" s="1"/>
      <c r="G2401" s="8"/>
      <c r="H2401" s="1"/>
      <c r="I2401" s="1"/>
      <c r="J2401" s="4"/>
      <c r="K2401" s="4"/>
      <c r="L2401" s="4"/>
      <c r="M2401" s="4"/>
      <c r="N2401" s="4"/>
      <c r="O2401" s="4"/>
      <c r="P2401" s="4"/>
      <c r="Q2401" s="4"/>
      <c r="R2401" s="58"/>
      <c r="S2401" s="61"/>
      <c r="T2401" s="4"/>
      <c r="U2401" s="9"/>
      <c r="AA2401" s="18"/>
      <c r="AC2401" s="75"/>
    </row>
    <row r="2402" spans="2:29" s="12" customFormat="1" x14ac:dyDescent="0.25">
      <c r="B2402" s="2"/>
      <c r="C2402" s="1"/>
      <c r="D2402" s="9"/>
      <c r="E2402" s="4"/>
      <c r="F2402" s="1"/>
      <c r="G2402" s="8"/>
      <c r="H2402" s="1"/>
      <c r="I2402" s="1"/>
      <c r="J2402" s="4"/>
      <c r="K2402" s="4"/>
      <c r="L2402" s="4"/>
      <c r="M2402" s="4"/>
      <c r="N2402" s="4"/>
      <c r="O2402" s="4"/>
      <c r="P2402" s="4"/>
      <c r="Q2402" s="4"/>
      <c r="R2402" s="58"/>
      <c r="S2402" s="61"/>
      <c r="T2402" s="4"/>
      <c r="U2402" s="9"/>
      <c r="AA2402" s="18"/>
      <c r="AC2402" s="75"/>
    </row>
    <row r="2403" spans="2:29" s="12" customFormat="1" x14ac:dyDescent="0.25">
      <c r="B2403" s="2"/>
      <c r="C2403" s="1"/>
      <c r="D2403" s="9"/>
      <c r="E2403" s="4"/>
      <c r="F2403" s="1"/>
      <c r="G2403" s="8"/>
      <c r="H2403" s="1"/>
      <c r="I2403" s="1"/>
      <c r="J2403" s="4"/>
      <c r="K2403" s="4"/>
      <c r="L2403" s="4"/>
      <c r="M2403" s="4"/>
      <c r="N2403" s="4"/>
      <c r="O2403" s="4"/>
      <c r="P2403" s="4"/>
      <c r="Q2403" s="4"/>
      <c r="R2403" s="58"/>
      <c r="S2403" s="61"/>
      <c r="T2403" s="4"/>
      <c r="U2403" s="9"/>
      <c r="AA2403" s="18"/>
      <c r="AC2403" s="75"/>
    </row>
    <row r="2404" spans="2:29" s="12" customFormat="1" x14ac:dyDescent="0.25">
      <c r="B2404" s="2"/>
      <c r="C2404" s="1"/>
      <c r="D2404" s="9"/>
      <c r="E2404" s="4"/>
      <c r="F2404" s="1"/>
      <c r="G2404" s="8"/>
      <c r="H2404" s="1"/>
      <c r="I2404" s="1"/>
      <c r="J2404" s="4"/>
      <c r="K2404" s="4"/>
      <c r="L2404" s="4"/>
      <c r="M2404" s="4"/>
      <c r="N2404" s="4"/>
      <c r="O2404" s="4"/>
      <c r="P2404" s="4"/>
      <c r="Q2404" s="4"/>
      <c r="R2404" s="58"/>
      <c r="S2404" s="61"/>
      <c r="T2404" s="4"/>
      <c r="U2404" s="9"/>
      <c r="AA2404" s="18"/>
      <c r="AC2404" s="75"/>
    </row>
    <row r="2405" spans="2:29" s="12" customFormat="1" x14ac:dyDescent="0.25">
      <c r="B2405" s="2"/>
      <c r="C2405" s="1"/>
      <c r="D2405" s="9"/>
      <c r="E2405" s="4"/>
      <c r="F2405" s="1"/>
      <c r="G2405" s="8"/>
      <c r="H2405" s="1"/>
      <c r="I2405" s="1"/>
      <c r="J2405" s="4"/>
      <c r="K2405" s="4"/>
      <c r="L2405" s="4"/>
      <c r="M2405" s="4"/>
      <c r="N2405" s="4"/>
      <c r="O2405" s="4"/>
      <c r="P2405" s="4"/>
      <c r="Q2405" s="4"/>
      <c r="R2405" s="58"/>
      <c r="S2405" s="61"/>
      <c r="T2405" s="4"/>
      <c r="U2405" s="9"/>
      <c r="AA2405" s="18"/>
      <c r="AC2405" s="75"/>
    </row>
    <row r="2406" spans="2:29" s="12" customFormat="1" x14ac:dyDescent="0.25">
      <c r="B2406" s="2"/>
      <c r="C2406" s="1"/>
      <c r="D2406" s="9"/>
      <c r="E2406" s="4"/>
      <c r="F2406" s="1"/>
      <c r="G2406" s="8"/>
      <c r="H2406" s="1"/>
      <c r="I2406" s="1"/>
      <c r="J2406" s="4"/>
      <c r="K2406" s="4"/>
      <c r="L2406" s="4"/>
      <c r="M2406" s="4"/>
      <c r="N2406" s="4"/>
      <c r="O2406" s="4"/>
      <c r="P2406" s="4"/>
      <c r="Q2406" s="4"/>
      <c r="R2406" s="58"/>
      <c r="S2406" s="61"/>
      <c r="T2406" s="4"/>
      <c r="U2406" s="9"/>
      <c r="AA2406" s="18"/>
      <c r="AC2406" s="75"/>
    </row>
    <row r="2407" spans="2:29" s="12" customFormat="1" x14ac:dyDescent="0.25">
      <c r="B2407" s="2"/>
      <c r="C2407" s="1"/>
      <c r="D2407" s="9"/>
      <c r="E2407" s="4"/>
      <c r="F2407" s="1"/>
      <c r="G2407" s="8"/>
      <c r="H2407" s="1"/>
      <c r="I2407" s="1"/>
      <c r="J2407" s="4"/>
      <c r="K2407" s="4"/>
      <c r="L2407" s="4"/>
      <c r="M2407" s="4"/>
      <c r="N2407" s="4"/>
      <c r="O2407" s="4"/>
      <c r="P2407" s="4"/>
      <c r="Q2407" s="4"/>
      <c r="R2407" s="58"/>
      <c r="S2407" s="61"/>
      <c r="T2407" s="4"/>
      <c r="U2407" s="9"/>
      <c r="AA2407" s="18"/>
      <c r="AC2407" s="75"/>
    </row>
    <row r="2408" spans="2:29" s="12" customFormat="1" x14ac:dyDescent="0.25">
      <c r="B2408" s="2"/>
      <c r="C2408" s="1"/>
      <c r="D2408" s="9"/>
      <c r="E2408" s="4"/>
      <c r="F2408" s="1"/>
      <c r="G2408" s="8"/>
      <c r="H2408" s="1"/>
      <c r="I2408" s="1"/>
      <c r="J2408" s="4"/>
      <c r="K2408" s="4"/>
      <c r="L2408" s="4"/>
      <c r="M2408" s="4"/>
      <c r="N2408" s="4"/>
      <c r="O2408" s="4"/>
      <c r="P2408" s="4"/>
      <c r="Q2408" s="4"/>
      <c r="R2408" s="58"/>
      <c r="S2408" s="61"/>
      <c r="T2408" s="4"/>
      <c r="U2408" s="9"/>
      <c r="AA2408" s="18"/>
      <c r="AC2408" s="75"/>
    </row>
    <row r="2409" spans="2:29" s="12" customFormat="1" x14ac:dyDescent="0.25">
      <c r="B2409" s="2"/>
      <c r="C2409" s="1"/>
      <c r="D2409" s="9"/>
      <c r="E2409" s="4"/>
      <c r="F2409" s="1"/>
      <c r="G2409" s="8"/>
      <c r="H2409" s="1"/>
      <c r="I2409" s="1"/>
      <c r="J2409" s="4"/>
      <c r="K2409" s="4"/>
      <c r="L2409" s="4"/>
      <c r="M2409" s="4"/>
      <c r="N2409" s="4"/>
      <c r="O2409" s="4"/>
      <c r="P2409" s="4"/>
      <c r="Q2409" s="4"/>
      <c r="R2409" s="58"/>
      <c r="S2409" s="61"/>
      <c r="T2409" s="4"/>
      <c r="U2409" s="9"/>
      <c r="AA2409" s="18"/>
      <c r="AC2409" s="75"/>
    </row>
    <row r="2410" spans="2:29" s="12" customFormat="1" x14ac:dyDescent="0.25">
      <c r="B2410" s="2"/>
      <c r="C2410" s="1"/>
      <c r="D2410" s="9"/>
      <c r="E2410" s="4"/>
      <c r="F2410" s="1"/>
      <c r="G2410" s="8"/>
      <c r="H2410" s="1"/>
      <c r="I2410" s="1"/>
      <c r="J2410" s="4"/>
      <c r="K2410" s="4"/>
      <c r="L2410" s="4"/>
      <c r="M2410" s="4"/>
      <c r="N2410" s="4"/>
      <c r="O2410" s="4"/>
      <c r="P2410" s="4"/>
      <c r="Q2410" s="4"/>
      <c r="R2410" s="58"/>
      <c r="S2410" s="61"/>
      <c r="T2410" s="4"/>
      <c r="U2410" s="9"/>
      <c r="AA2410" s="18"/>
      <c r="AC2410" s="75"/>
    </row>
    <row r="2411" spans="2:29" s="12" customFormat="1" x14ac:dyDescent="0.25">
      <c r="B2411" s="2"/>
      <c r="C2411" s="1"/>
      <c r="D2411" s="9"/>
      <c r="E2411" s="4"/>
      <c r="F2411" s="1"/>
      <c r="G2411" s="8"/>
      <c r="H2411" s="1"/>
      <c r="I2411" s="1"/>
      <c r="J2411" s="4"/>
      <c r="K2411" s="4"/>
      <c r="L2411" s="4"/>
      <c r="M2411" s="4"/>
      <c r="N2411" s="4"/>
      <c r="O2411" s="4"/>
      <c r="P2411" s="4"/>
      <c r="Q2411" s="4"/>
      <c r="R2411" s="58"/>
      <c r="S2411" s="61"/>
      <c r="T2411" s="4"/>
      <c r="U2411" s="9"/>
      <c r="AA2411" s="18"/>
      <c r="AC2411" s="75"/>
    </row>
    <row r="2412" spans="2:29" s="12" customFormat="1" x14ac:dyDescent="0.25">
      <c r="B2412" s="2"/>
      <c r="C2412" s="1"/>
      <c r="D2412" s="9"/>
      <c r="E2412" s="4"/>
      <c r="F2412" s="1"/>
      <c r="G2412" s="8"/>
      <c r="H2412" s="1"/>
      <c r="I2412" s="1"/>
      <c r="J2412" s="4"/>
      <c r="K2412" s="4"/>
      <c r="L2412" s="4"/>
      <c r="M2412" s="4"/>
      <c r="N2412" s="4"/>
      <c r="O2412" s="4"/>
      <c r="P2412" s="4"/>
      <c r="Q2412" s="4"/>
      <c r="R2412" s="58"/>
      <c r="S2412" s="61"/>
      <c r="T2412" s="4"/>
      <c r="U2412" s="9"/>
      <c r="AA2412" s="18"/>
      <c r="AC2412" s="75"/>
    </row>
    <row r="2413" spans="2:29" s="12" customFormat="1" x14ac:dyDescent="0.25">
      <c r="B2413" s="2"/>
      <c r="C2413" s="1"/>
      <c r="D2413" s="9"/>
      <c r="E2413" s="4"/>
      <c r="F2413" s="1"/>
      <c r="G2413" s="8"/>
      <c r="H2413" s="1"/>
      <c r="I2413" s="1"/>
      <c r="J2413" s="4"/>
      <c r="K2413" s="4"/>
      <c r="L2413" s="4"/>
      <c r="M2413" s="4"/>
      <c r="N2413" s="4"/>
      <c r="O2413" s="4"/>
      <c r="P2413" s="4"/>
      <c r="Q2413" s="4"/>
      <c r="R2413" s="58"/>
      <c r="S2413" s="61"/>
      <c r="T2413" s="4"/>
      <c r="U2413" s="9"/>
      <c r="AA2413" s="18"/>
      <c r="AC2413" s="75"/>
    </row>
    <row r="2414" spans="2:29" s="12" customFormat="1" x14ac:dyDescent="0.25">
      <c r="B2414" s="2"/>
      <c r="C2414" s="1"/>
      <c r="D2414" s="9"/>
      <c r="E2414" s="4"/>
      <c r="F2414" s="1"/>
      <c r="G2414" s="8"/>
      <c r="H2414" s="1"/>
      <c r="I2414" s="1"/>
      <c r="J2414" s="4"/>
      <c r="K2414" s="4"/>
      <c r="L2414" s="4"/>
      <c r="M2414" s="4"/>
      <c r="N2414" s="4"/>
      <c r="O2414" s="4"/>
      <c r="P2414" s="4"/>
      <c r="Q2414" s="4"/>
      <c r="R2414" s="58"/>
      <c r="S2414" s="61"/>
      <c r="T2414" s="4"/>
      <c r="U2414" s="9"/>
      <c r="AA2414" s="18"/>
      <c r="AC2414" s="75"/>
    </row>
    <row r="2415" spans="2:29" s="12" customFormat="1" x14ac:dyDescent="0.25">
      <c r="B2415" s="2"/>
      <c r="C2415" s="1"/>
      <c r="D2415" s="9"/>
      <c r="E2415" s="4"/>
      <c r="F2415" s="1"/>
      <c r="G2415" s="8"/>
      <c r="H2415" s="1"/>
      <c r="I2415" s="1"/>
      <c r="J2415" s="4"/>
      <c r="K2415" s="4"/>
      <c r="L2415" s="4"/>
      <c r="M2415" s="4"/>
      <c r="N2415" s="4"/>
      <c r="O2415" s="4"/>
      <c r="P2415" s="4"/>
      <c r="Q2415" s="4"/>
      <c r="R2415" s="58"/>
      <c r="S2415" s="61"/>
      <c r="T2415" s="4"/>
      <c r="U2415" s="9"/>
      <c r="AA2415" s="18"/>
      <c r="AC2415" s="75"/>
    </row>
    <row r="2416" spans="2:29" s="12" customFormat="1" x14ac:dyDescent="0.25">
      <c r="B2416" s="2"/>
      <c r="C2416" s="1"/>
      <c r="D2416" s="9"/>
      <c r="E2416" s="4"/>
      <c r="F2416" s="1"/>
      <c r="G2416" s="8"/>
      <c r="H2416" s="1"/>
      <c r="I2416" s="1"/>
      <c r="J2416" s="4"/>
      <c r="K2416" s="4"/>
      <c r="L2416" s="4"/>
      <c r="M2416" s="4"/>
      <c r="N2416" s="4"/>
      <c r="O2416" s="4"/>
      <c r="P2416" s="4"/>
      <c r="Q2416" s="4"/>
      <c r="R2416" s="58"/>
      <c r="S2416" s="61"/>
      <c r="T2416" s="4"/>
      <c r="U2416" s="9"/>
      <c r="AA2416" s="18"/>
      <c r="AC2416" s="75"/>
    </row>
    <row r="2417" spans="2:29" s="12" customFormat="1" x14ac:dyDescent="0.25">
      <c r="B2417" s="2"/>
      <c r="C2417" s="1"/>
      <c r="D2417" s="9"/>
      <c r="E2417" s="4"/>
      <c r="F2417" s="1"/>
      <c r="G2417" s="8"/>
      <c r="H2417" s="1"/>
      <c r="I2417" s="1"/>
      <c r="J2417" s="4"/>
      <c r="K2417" s="4"/>
      <c r="L2417" s="4"/>
      <c r="M2417" s="4"/>
      <c r="N2417" s="4"/>
      <c r="O2417" s="4"/>
      <c r="P2417" s="4"/>
      <c r="Q2417" s="4"/>
      <c r="R2417" s="58"/>
      <c r="S2417" s="61"/>
      <c r="T2417" s="4"/>
      <c r="U2417" s="9"/>
      <c r="AA2417" s="18"/>
      <c r="AC2417" s="75"/>
    </row>
    <row r="2418" spans="2:29" s="12" customFormat="1" x14ac:dyDescent="0.25">
      <c r="B2418" s="2"/>
      <c r="C2418" s="1"/>
      <c r="D2418" s="9"/>
      <c r="E2418" s="4"/>
      <c r="F2418" s="1"/>
      <c r="G2418" s="8"/>
      <c r="H2418" s="1"/>
      <c r="I2418" s="1"/>
      <c r="J2418" s="4"/>
      <c r="K2418" s="4"/>
      <c r="L2418" s="4"/>
      <c r="M2418" s="4"/>
      <c r="N2418" s="4"/>
      <c r="O2418" s="4"/>
      <c r="P2418" s="4"/>
      <c r="Q2418" s="4"/>
      <c r="R2418" s="58"/>
      <c r="S2418" s="61"/>
      <c r="T2418" s="4"/>
      <c r="U2418" s="9"/>
      <c r="AA2418" s="18"/>
      <c r="AC2418" s="75"/>
    </row>
    <row r="2419" spans="2:29" s="12" customFormat="1" x14ac:dyDescent="0.25">
      <c r="B2419" s="2"/>
      <c r="C2419" s="1"/>
      <c r="D2419" s="9"/>
      <c r="E2419" s="4"/>
      <c r="F2419" s="1"/>
      <c r="G2419" s="8"/>
      <c r="H2419" s="1"/>
      <c r="I2419" s="1"/>
      <c r="J2419" s="4"/>
      <c r="K2419" s="4"/>
      <c r="L2419" s="4"/>
      <c r="M2419" s="4"/>
      <c r="N2419" s="4"/>
      <c r="O2419" s="4"/>
      <c r="P2419" s="4"/>
      <c r="Q2419" s="4"/>
      <c r="R2419" s="58"/>
      <c r="S2419" s="61"/>
      <c r="T2419" s="4"/>
      <c r="U2419" s="9"/>
      <c r="AA2419" s="18"/>
      <c r="AC2419" s="75"/>
    </row>
    <row r="2420" spans="2:29" s="12" customFormat="1" x14ac:dyDescent="0.25">
      <c r="B2420" s="2"/>
      <c r="C2420" s="1"/>
      <c r="D2420" s="9"/>
      <c r="E2420" s="4"/>
      <c r="F2420" s="1"/>
      <c r="G2420" s="8"/>
      <c r="H2420" s="1"/>
      <c r="I2420" s="1"/>
      <c r="J2420" s="4"/>
      <c r="K2420" s="4"/>
      <c r="L2420" s="4"/>
      <c r="M2420" s="4"/>
      <c r="N2420" s="4"/>
      <c r="O2420" s="4"/>
      <c r="P2420" s="4"/>
      <c r="Q2420" s="4"/>
      <c r="R2420" s="58"/>
      <c r="S2420" s="61"/>
      <c r="T2420" s="4"/>
      <c r="U2420" s="9"/>
      <c r="AA2420" s="18"/>
      <c r="AC2420" s="75"/>
    </row>
    <row r="2421" spans="2:29" s="12" customFormat="1" x14ac:dyDescent="0.25">
      <c r="B2421" s="2"/>
      <c r="C2421" s="1"/>
      <c r="D2421" s="9"/>
      <c r="E2421" s="4"/>
      <c r="F2421" s="1"/>
      <c r="G2421" s="8"/>
      <c r="H2421" s="1"/>
      <c r="I2421" s="1"/>
      <c r="J2421" s="4"/>
      <c r="K2421" s="4"/>
      <c r="L2421" s="4"/>
      <c r="M2421" s="4"/>
      <c r="N2421" s="4"/>
      <c r="O2421" s="4"/>
      <c r="P2421" s="4"/>
      <c r="Q2421" s="4"/>
      <c r="R2421" s="58"/>
      <c r="S2421" s="61"/>
      <c r="T2421" s="4"/>
      <c r="U2421" s="9"/>
      <c r="AA2421" s="18"/>
      <c r="AC2421" s="75"/>
    </row>
    <row r="2422" spans="2:29" s="12" customFormat="1" x14ac:dyDescent="0.25">
      <c r="B2422" s="2"/>
      <c r="C2422" s="1"/>
      <c r="D2422" s="9"/>
      <c r="E2422" s="4"/>
      <c r="F2422" s="1"/>
      <c r="G2422" s="8"/>
      <c r="H2422" s="1"/>
      <c r="I2422" s="1"/>
      <c r="J2422" s="4"/>
      <c r="K2422" s="4"/>
      <c r="L2422" s="4"/>
      <c r="M2422" s="4"/>
      <c r="N2422" s="4"/>
      <c r="O2422" s="4"/>
      <c r="P2422" s="4"/>
      <c r="Q2422" s="4"/>
      <c r="R2422" s="58"/>
      <c r="S2422" s="61"/>
      <c r="T2422" s="4"/>
      <c r="U2422" s="9"/>
      <c r="AA2422" s="18"/>
      <c r="AC2422" s="75"/>
    </row>
    <row r="2423" spans="2:29" s="12" customFormat="1" x14ac:dyDescent="0.25">
      <c r="B2423" s="2"/>
      <c r="C2423" s="1"/>
      <c r="D2423" s="9"/>
      <c r="E2423" s="4"/>
      <c r="F2423" s="1"/>
      <c r="G2423" s="8"/>
      <c r="H2423" s="1"/>
      <c r="I2423" s="1"/>
      <c r="J2423" s="4"/>
      <c r="K2423" s="4"/>
      <c r="L2423" s="4"/>
      <c r="M2423" s="4"/>
      <c r="N2423" s="4"/>
      <c r="O2423" s="4"/>
      <c r="P2423" s="4"/>
      <c r="Q2423" s="4"/>
      <c r="R2423" s="58"/>
      <c r="S2423" s="61"/>
      <c r="T2423" s="4"/>
      <c r="U2423" s="9"/>
      <c r="AA2423" s="18"/>
      <c r="AC2423" s="75"/>
    </row>
    <row r="2424" spans="2:29" s="12" customFormat="1" x14ac:dyDescent="0.25">
      <c r="B2424" s="2"/>
      <c r="C2424" s="1"/>
      <c r="D2424" s="9"/>
      <c r="E2424" s="4"/>
      <c r="F2424" s="1"/>
      <c r="G2424" s="8"/>
      <c r="H2424" s="1"/>
      <c r="I2424" s="1"/>
      <c r="J2424" s="4"/>
      <c r="K2424" s="4"/>
      <c r="L2424" s="4"/>
      <c r="M2424" s="4"/>
      <c r="N2424" s="4"/>
      <c r="O2424" s="4"/>
      <c r="P2424" s="4"/>
      <c r="Q2424" s="4"/>
      <c r="R2424" s="58"/>
      <c r="S2424" s="61"/>
      <c r="T2424" s="4"/>
      <c r="U2424" s="9"/>
      <c r="AA2424" s="18"/>
      <c r="AC2424" s="75"/>
    </row>
    <row r="2425" spans="2:29" s="12" customFormat="1" x14ac:dyDescent="0.25">
      <c r="B2425" s="2"/>
      <c r="C2425" s="1"/>
      <c r="D2425" s="9"/>
      <c r="E2425" s="4"/>
      <c r="F2425" s="1"/>
      <c r="G2425" s="8"/>
      <c r="H2425" s="1"/>
      <c r="I2425" s="1"/>
      <c r="J2425" s="4"/>
      <c r="K2425" s="4"/>
      <c r="L2425" s="4"/>
      <c r="M2425" s="4"/>
      <c r="N2425" s="4"/>
      <c r="O2425" s="4"/>
      <c r="P2425" s="4"/>
      <c r="Q2425" s="4"/>
      <c r="R2425" s="58"/>
      <c r="S2425" s="61"/>
      <c r="T2425" s="4"/>
      <c r="U2425" s="9"/>
      <c r="AA2425" s="18"/>
      <c r="AC2425" s="75"/>
    </row>
    <row r="2426" spans="2:29" s="12" customFormat="1" x14ac:dyDescent="0.25">
      <c r="B2426" s="2"/>
      <c r="C2426" s="1"/>
      <c r="D2426" s="9"/>
      <c r="E2426" s="4"/>
      <c r="F2426" s="1"/>
      <c r="G2426" s="8"/>
      <c r="H2426" s="1"/>
      <c r="I2426" s="1"/>
      <c r="J2426" s="4"/>
      <c r="K2426" s="4"/>
      <c r="L2426" s="4"/>
      <c r="M2426" s="4"/>
      <c r="N2426" s="4"/>
      <c r="O2426" s="4"/>
      <c r="P2426" s="4"/>
      <c r="Q2426" s="4"/>
      <c r="R2426" s="58"/>
      <c r="S2426" s="61"/>
      <c r="T2426" s="4"/>
      <c r="U2426" s="9"/>
      <c r="AA2426" s="18"/>
      <c r="AC2426" s="75"/>
    </row>
    <row r="2427" spans="2:29" s="12" customFormat="1" x14ac:dyDescent="0.25">
      <c r="B2427" s="2"/>
      <c r="C2427" s="1"/>
      <c r="D2427" s="9"/>
      <c r="E2427" s="4"/>
      <c r="F2427" s="1"/>
      <c r="G2427" s="8"/>
      <c r="H2427" s="1"/>
      <c r="I2427" s="1"/>
      <c r="J2427" s="4"/>
      <c r="K2427" s="4"/>
      <c r="L2427" s="4"/>
      <c r="M2427" s="4"/>
      <c r="N2427" s="4"/>
      <c r="O2427" s="4"/>
      <c r="P2427" s="4"/>
      <c r="Q2427" s="4"/>
      <c r="R2427" s="58"/>
      <c r="S2427" s="61"/>
      <c r="T2427" s="4"/>
      <c r="U2427" s="9"/>
      <c r="AA2427" s="18"/>
      <c r="AC2427" s="75"/>
    </row>
    <row r="2428" spans="2:29" s="12" customFormat="1" x14ac:dyDescent="0.25">
      <c r="B2428" s="2"/>
      <c r="C2428" s="1"/>
      <c r="D2428" s="9"/>
      <c r="E2428" s="4"/>
      <c r="F2428" s="1"/>
      <c r="G2428" s="8"/>
      <c r="H2428" s="1"/>
      <c r="I2428" s="1"/>
      <c r="J2428" s="4"/>
      <c r="K2428" s="4"/>
      <c r="L2428" s="4"/>
      <c r="M2428" s="4"/>
      <c r="N2428" s="4"/>
      <c r="O2428" s="4"/>
      <c r="P2428" s="4"/>
      <c r="Q2428" s="4"/>
      <c r="R2428" s="58"/>
      <c r="S2428" s="61"/>
      <c r="T2428" s="4"/>
      <c r="U2428" s="9"/>
      <c r="AA2428" s="18"/>
      <c r="AC2428" s="75"/>
    </row>
    <row r="2429" spans="2:29" s="12" customFormat="1" x14ac:dyDescent="0.25">
      <c r="B2429" s="2"/>
      <c r="C2429" s="1"/>
      <c r="D2429" s="9"/>
      <c r="E2429" s="4"/>
      <c r="F2429" s="1"/>
      <c r="G2429" s="8"/>
      <c r="H2429" s="1"/>
      <c r="I2429" s="1"/>
      <c r="J2429" s="4"/>
      <c r="K2429" s="4"/>
      <c r="L2429" s="4"/>
      <c r="M2429" s="4"/>
      <c r="N2429" s="4"/>
      <c r="O2429" s="4"/>
      <c r="P2429" s="4"/>
      <c r="Q2429" s="4"/>
      <c r="R2429" s="58"/>
      <c r="S2429" s="61"/>
      <c r="T2429" s="4"/>
      <c r="U2429" s="9"/>
      <c r="AA2429" s="18"/>
      <c r="AC2429" s="75"/>
    </row>
    <row r="2430" spans="2:29" s="12" customFormat="1" x14ac:dyDescent="0.25">
      <c r="B2430" s="2"/>
      <c r="C2430" s="1"/>
      <c r="D2430" s="9"/>
      <c r="E2430" s="4"/>
      <c r="F2430" s="1"/>
      <c r="G2430" s="8"/>
      <c r="H2430" s="1"/>
      <c r="I2430" s="1"/>
      <c r="J2430" s="4"/>
      <c r="K2430" s="4"/>
      <c r="L2430" s="4"/>
      <c r="M2430" s="4"/>
      <c r="N2430" s="4"/>
      <c r="O2430" s="4"/>
      <c r="P2430" s="4"/>
      <c r="Q2430" s="4"/>
      <c r="R2430" s="58"/>
      <c r="S2430" s="61"/>
      <c r="T2430" s="4"/>
      <c r="U2430" s="9"/>
      <c r="AA2430" s="18"/>
      <c r="AC2430" s="75"/>
    </row>
    <row r="2431" spans="2:29" s="12" customFormat="1" x14ac:dyDescent="0.25">
      <c r="B2431" s="2"/>
      <c r="C2431" s="1"/>
      <c r="D2431" s="9"/>
      <c r="E2431" s="4"/>
      <c r="F2431" s="1"/>
      <c r="G2431" s="8"/>
      <c r="H2431" s="1"/>
      <c r="I2431" s="1"/>
      <c r="J2431" s="4"/>
      <c r="K2431" s="4"/>
      <c r="L2431" s="4"/>
      <c r="M2431" s="4"/>
      <c r="N2431" s="4"/>
      <c r="O2431" s="4"/>
      <c r="P2431" s="4"/>
      <c r="Q2431" s="4"/>
      <c r="R2431" s="58"/>
      <c r="S2431" s="61"/>
      <c r="T2431" s="4"/>
      <c r="U2431" s="9"/>
      <c r="AA2431" s="18"/>
      <c r="AC2431" s="75"/>
    </row>
    <row r="2432" spans="2:29" s="12" customFormat="1" x14ac:dyDescent="0.25">
      <c r="B2432" s="2"/>
      <c r="C2432" s="1"/>
      <c r="D2432" s="9"/>
      <c r="E2432" s="4"/>
      <c r="F2432" s="1"/>
      <c r="G2432" s="8"/>
      <c r="H2432" s="1"/>
      <c r="I2432" s="1"/>
      <c r="J2432" s="4"/>
      <c r="K2432" s="4"/>
      <c r="L2432" s="4"/>
      <c r="M2432" s="4"/>
      <c r="N2432" s="4"/>
      <c r="O2432" s="4"/>
      <c r="P2432" s="4"/>
      <c r="Q2432" s="4"/>
      <c r="R2432" s="58"/>
      <c r="S2432" s="61"/>
      <c r="T2432" s="4"/>
      <c r="U2432" s="9"/>
      <c r="AA2432" s="18"/>
      <c r="AC2432" s="75"/>
    </row>
    <row r="2433" spans="2:29" s="12" customFormat="1" x14ac:dyDescent="0.25">
      <c r="B2433" s="2"/>
      <c r="C2433" s="1"/>
      <c r="D2433" s="9"/>
      <c r="E2433" s="4"/>
      <c r="F2433" s="1"/>
      <c r="G2433" s="8"/>
      <c r="H2433" s="1"/>
      <c r="I2433" s="1"/>
      <c r="J2433" s="4"/>
      <c r="K2433" s="4"/>
      <c r="L2433" s="4"/>
      <c r="M2433" s="4"/>
      <c r="N2433" s="4"/>
      <c r="O2433" s="4"/>
      <c r="P2433" s="4"/>
      <c r="Q2433" s="4"/>
      <c r="R2433" s="58"/>
      <c r="S2433" s="61"/>
      <c r="T2433" s="4"/>
      <c r="U2433" s="9"/>
      <c r="AA2433" s="18"/>
      <c r="AC2433" s="75"/>
    </row>
    <row r="2434" spans="2:29" s="12" customFormat="1" x14ac:dyDescent="0.25">
      <c r="B2434" s="2"/>
      <c r="C2434" s="1"/>
      <c r="D2434" s="9"/>
      <c r="E2434" s="4"/>
      <c r="F2434" s="1"/>
      <c r="G2434" s="8"/>
      <c r="H2434" s="1"/>
      <c r="I2434" s="1"/>
      <c r="J2434" s="4"/>
      <c r="K2434" s="4"/>
      <c r="L2434" s="4"/>
      <c r="M2434" s="4"/>
      <c r="N2434" s="4"/>
      <c r="O2434" s="4"/>
      <c r="P2434" s="4"/>
      <c r="Q2434" s="4"/>
      <c r="R2434" s="58"/>
      <c r="S2434" s="61"/>
      <c r="T2434" s="4"/>
      <c r="U2434" s="9"/>
      <c r="AA2434" s="18"/>
      <c r="AC2434" s="75"/>
    </row>
    <row r="2435" spans="2:29" s="12" customFormat="1" x14ac:dyDescent="0.25">
      <c r="B2435" s="2"/>
      <c r="C2435" s="1"/>
      <c r="D2435" s="9"/>
      <c r="E2435" s="4"/>
      <c r="F2435" s="1"/>
      <c r="G2435" s="8"/>
      <c r="H2435" s="1"/>
      <c r="I2435" s="1"/>
      <c r="J2435" s="4"/>
      <c r="K2435" s="4"/>
      <c r="L2435" s="4"/>
      <c r="M2435" s="4"/>
      <c r="N2435" s="4"/>
      <c r="O2435" s="4"/>
      <c r="P2435" s="4"/>
      <c r="Q2435" s="4"/>
      <c r="R2435" s="58"/>
      <c r="S2435" s="61"/>
      <c r="T2435" s="4"/>
      <c r="U2435" s="9"/>
      <c r="AA2435" s="18"/>
      <c r="AC2435" s="75"/>
    </row>
    <row r="2436" spans="2:29" s="12" customFormat="1" x14ac:dyDescent="0.25">
      <c r="B2436" s="2"/>
      <c r="C2436" s="1"/>
      <c r="D2436" s="9"/>
      <c r="E2436" s="4"/>
      <c r="F2436" s="1"/>
      <c r="G2436" s="8"/>
      <c r="H2436" s="1"/>
      <c r="I2436" s="1"/>
      <c r="J2436" s="4"/>
      <c r="K2436" s="4"/>
      <c r="L2436" s="4"/>
      <c r="M2436" s="4"/>
      <c r="N2436" s="4"/>
      <c r="O2436" s="4"/>
      <c r="P2436" s="4"/>
      <c r="Q2436" s="4"/>
      <c r="R2436" s="58"/>
      <c r="S2436" s="61"/>
      <c r="T2436" s="4"/>
      <c r="U2436" s="9"/>
      <c r="AA2436" s="18"/>
      <c r="AC2436" s="75"/>
    </row>
    <row r="2437" spans="2:29" s="12" customFormat="1" x14ac:dyDescent="0.25">
      <c r="B2437" s="2"/>
      <c r="C2437" s="1"/>
      <c r="D2437" s="9"/>
      <c r="E2437" s="4"/>
      <c r="F2437" s="1"/>
      <c r="G2437" s="8"/>
      <c r="H2437" s="1"/>
      <c r="I2437" s="1"/>
      <c r="J2437" s="4"/>
      <c r="K2437" s="4"/>
      <c r="L2437" s="4"/>
      <c r="M2437" s="4"/>
      <c r="N2437" s="4"/>
      <c r="O2437" s="4"/>
      <c r="P2437" s="4"/>
      <c r="Q2437" s="4"/>
      <c r="R2437" s="58"/>
      <c r="S2437" s="61"/>
      <c r="T2437" s="4"/>
      <c r="U2437" s="9"/>
      <c r="AA2437" s="18"/>
      <c r="AC2437" s="75"/>
    </row>
    <row r="2438" spans="2:29" s="12" customFormat="1" x14ac:dyDescent="0.25">
      <c r="B2438" s="2"/>
      <c r="C2438" s="1"/>
      <c r="D2438" s="9"/>
      <c r="E2438" s="4"/>
      <c r="F2438" s="1"/>
      <c r="G2438" s="8"/>
      <c r="H2438" s="1"/>
      <c r="I2438" s="1"/>
      <c r="J2438" s="4"/>
      <c r="K2438" s="4"/>
      <c r="L2438" s="4"/>
      <c r="M2438" s="4"/>
      <c r="N2438" s="4"/>
      <c r="O2438" s="4"/>
      <c r="P2438" s="4"/>
      <c r="Q2438" s="4"/>
      <c r="R2438" s="58"/>
      <c r="S2438" s="61"/>
      <c r="T2438" s="4"/>
      <c r="U2438" s="9"/>
      <c r="AA2438" s="18"/>
      <c r="AC2438" s="75"/>
    </row>
    <row r="2439" spans="2:29" s="12" customFormat="1" x14ac:dyDescent="0.25">
      <c r="B2439" s="2"/>
      <c r="C2439" s="1"/>
      <c r="D2439" s="9"/>
      <c r="E2439" s="4"/>
      <c r="F2439" s="1"/>
      <c r="G2439" s="8"/>
      <c r="H2439" s="1"/>
      <c r="I2439" s="1"/>
      <c r="J2439" s="4"/>
      <c r="K2439" s="4"/>
      <c r="L2439" s="4"/>
      <c r="M2439" s="4"/>
      <c r="N2439" s="4"/>
      <c r="O2439" s="4"/>
      <c r="P2439" s="4"/>
      <c r="Q2439" s="4"/>
      <c r="R2439" s="58"/>
      <c r="S2439" s="61"/>
      <c r="T2439" s="4"/>
      <c r="U2439" s="9"/>
      <c r="AA2439" s="18"/>
      <c r="AC2439" s="75"/>
    </row>
    <row r="2440" spans="2:29" s="12" customFormat="1" x14ac:dyDescent="0.25">
      <c r="B2440" s="2"/>
      <c r="C2440" s="1"/>
      <c r="D2440" s="9"/>
      <c r="E2440" s="4"/>
      <c r="F2440" s="1"/>
      <c r="G2440" s="8"/>
      <c r="H2440" s="1"/>
      <c r="I2440" s="1"/>
      <c r="J2440" s="4"/>
      <c r="K2440" s="4"/>
      <c r="L2440" s="4"/>
      <c r="M2440" s="4"/>
      <c r="N2440" s="4"/>
      <c r="O2440" s="4"/>
      <c r="P2440" s="4"/>
      <c r="Q2440" s="4"/>
      <c r="R2440" s="58"/>
      <c r="S2440" s="61"/>
      <c r="T2440" s="4"/>
      <c r="U2440" s="9"/>
      <c r="AA2440" s="18"/>
      <c r="AC2440" s="75"/>
    </row>
    <row r="2441" spans="2:29" s="12" customFormat="1" x14ac:dyDescent="0.25">
      <c r="B2441" s="2"/>
      <c r="C2441" s="1"/>
      <c r="D2441" s="9"/>
      <c r="E2441" s="4"/>
      <c r="F2441" s="1"/>
      <c r="G2441" s="8"/>
      <c r="H2441" s="1"/>
      <c r="I2441" s="1"/>
      <c r="J2441" s="4"/>
      <c r="K2441" s="4"/>
      <c r="L2441" s="4"/>
      <c r="M2441" s="4"/>
      <c r="N2441" s="4"/>
      <c r="O2441" s="4"/>
      <c r="P2441" s="4"/>
      <c r="Q2441" s="4"/>
      <c r="R2441" s="58"/>
      <c r="S2441" s="61"/>
      <c r="T2441" s="4"/>
      <c r="U2441" s="9"/>
      <c r="AA2441" s="18"/>
      <c r="AC2441" s="75"/>
    </row>
    <row r="2442" spans="2:29" s="12" customFormat="1" x14ac:dyDescent="0.25">
      <c r="B2442" s="2"/>
      <c r="C2442" s="1"/>
      <c r="D2442" s="9"/>
      <c r="E2442" s="4"/>
      <c r="F2442" s="1"/>
      <c r="G2442" s="8"/>
      <c r="H2442" s="1"/>
      <c r="I2442" s="1"/>
      <c r="J2442" s="4"/>
      <c r="K2442" s="4"/>
      <c r="L2442" s="4"/>
      <c r="M2442" s="4"/>
      <c r="N2442" s="4"/>
      <c r="O2442" s="4"/>
      <c r="P2442" s="4"/>
      <c r="Q2442" s="4"/>
      <c r="R2442" s="58"/>
      <c r="S2442" s="61"/>
      <c r="T2442" s="4"/>
      <c r="U2442" s="9"/>
      <c r="AA2442" s="18"/>
      <c r="AC2442" s="75"/>
    </row>
    <row r="2443" spans="2:29" s="12" customFormat="1" x14ac:dyDescent="0.25">
      <c r="B2443" s="2"/>
      <c r="C2443" s="1"/>
      <c r="D2443" s="9"/>
      <c r="E2443" s="4"/>
      <c r="F2443" s="1"/>
      <c r="G2443" s="8"/>
      <c r="H2443" s="1"/>
      <c r="I2443" s="1"/>
      <c r="J2443" s="4"/>
      <c r="K2443" s="4"/>
      <c r="L2443" s="4"/>
      <c r="M2443" s="4"/>
      <c r="N2443" s="4"/>
      <c r="O2443" s="4"/>
      <c r="P2443" s="4"/>
      <c r="Q2443" s="4"/>
      <c r="R2443" s="58"/>
      <c r="S2443" s="61"/>
      <c r="T2443" s="4"/>
      <c r="U2443" s="9"/>
      <c r="AA2443" s="18"/>
      <c r="AC2443" s="75"/>
    </row>
    <row r="2444" spans="2:29" s="12" customFormat="1" x14ac:dyDescent="0.25">
      <c r="B2444" s="2"/>
      <c r="C2444" s="1"/>
      <c r="D2444" s="9"/>
      <c r="E2444" s="4"/>
      <c r="F2444" s="1"/>
      <c r="G2444" s="8"/>
      <c r="H2444" s="1"/>
      <c r="I2444" s="1"/>
      <c r="J2444" s="4"/>
      <c r="K2444" s="4"/>
      <c r="L2444" s="4"/>
      <c r="M2444" s="4"/>
      <c r="N2444" s="4"/>
      <c r="O2444" s="4"/>
      <c r="P2444" s="4"/>
      <c r="Q2444" s="4"/>
      <c r="R2444" s="58"/>
      <c r="S2444" s="61"/>
      <c r="T2444" s="4"/>
      <c r="U2444" s="9"/>
      <c r="AA2444" s="18"/>
      <c r="AC2444" s="75"/>
    </row>
    <row r="2445" spans="2:29" s="12" customFormat="1" x14ac:dyDescent="0.25">
      <c r="B2445" s="2"/>
      <c r="C2445" s="1"/>
      <c r="D2445" s="9"/>
      <c r="E2445" s="4"/>
      <c r="F2445" s="1"/>
      <c r="G2445" s="8"/>
      <c r="H2445" s="1"/>
      <c r="I2445" s="1"/>
      <c r="J2445" s="4"/>
      <c r="K2445" s="4"/>
      <c r="L2445" s="4"/>
      <c r="M2445" s="4"/>
      <c r="N2445" s="4"/>
      <c r="O2445" s="4"/>
      <c r="P2445" s="4"/>
      <c r="Q2445" s="4"/>
      <c r="R2445" s="58"/>
      <c r="S2445" s="61"/>
      <c r="T2445" s="4"/>
      <c r="U2445" s="9"/>
      <c r="AA2445" s="18"/>
      <c r="AC2445" s="75"/>
    </row>
    <row r="2446" spans="2:29" s="12" customFormat="1" x14ac:dyDescent="0.25">
      <c r="B2446" s="2"/>
      <c r="C2446" s="1"/>
      <c r="D2446" s="9"/>
      <c r="E2446" s="4"/>
      <c r="F2446" s="1"/>
      <c r="G2446" s="8"/>
      <c r="H2446" s="1"/>
      <c r="I2446" s="1"/>
      <c r="J2446" s="4"/>
      <c r="K2446" s="4"/>
      <c r="L2446" s="4"/>
      <c r="M2446" s="4"/>
      <c r="N2446" s="4"/>
      <c r="O2446" s="4"/>
      <c r="P2446" s="4"/>
      <c r="Q2446" s="4"/>
      <c r="R2446" s="58"/>
      <c r="S2446" s="61"/>
      <c r="T2446" s="4"/>
      <c r="U2446" s="9"/>
      <c r="AA2446" s="18"/>
      <c r="AC2446" s="75"/>
    </row>
    <row r="2447" spans="2:29" s="12" customFormat="1" x14ac:dyDescent="0.25">
      <c r="B2447" s="2"/>
      <c r="C2447" s="1"/>
      <c r="D2447" s="9"/>
      <c r="E2447" s="4"/>
      <c r="F2447" s="1"/>
      <c r="G2447" s="8"/>
      <c r="H2447" s="1"/>
      <c r="I2447" s="1"/>
      <c r="J2447" s="4"/>
      <c r="K2447" s="4"/>
      <c r="L2447" s="4"/>
      <c r="M2447" s="4"/>
      <c r="N2447" s="4"/>
      <c r="O2447" s="4"/>
      <c r="P2447" s="4"/>
      <c r="Q2447" s="4"/>
      <c r="R2447" s="58"/>
      <c r="S2447" s="61"/>
      <c r="T2447" s="4"/>
      <c r="U2447" s="9"/>
      <c r="AA2447" s="18"/>
      <c r="AC2447" s="75"/>
    </row>
    <row r="2448" spans="2:29" s="12" customFormat="1" x14ac:dyDescent="0.25">
      <c r="B2448" s="2"/>
      <c r="C2448" s="1"/>
      <c r="D2448" s="9"/>
      <c r="E2448" s="4"/>
      <c r="F2448" s="1"/>
      <c r="G2448" s="8"/>
      <c r="H2448" s="1"/>
      <c r="I2448" s="1"/>
      <c r="J2448" s="4"/>
      <c r="K2448" s="4"/>
      <c r="L2448" s="4"/>
      <c r="M2448" s="4"/>
      <c r="N2448" s="4"/>
      <c r="O2448" s="4"/>
      <c r="P2448" s="4"/>
      <c r="Q2448" s="4"/>
      <c r="R2448" s="58"/>
      <c r="S2448" s="61"/>
      <c r="T2448" s="4"/>
      <c r="U2448" s="9"/>
      <c r="AA2448" s="18"/>
      <c r="AC2448" s="75"/>
    </row>
    <row r="2449" spans="2:29" s="12" customFormat="1" x14ac:dyDescent="0.25">
      <c r="B2449" s="2"/>
      <c r="C2449" s="1"/>
      <c r="D2449" s="9"/>
      <c r="E2449" s="4"/>
      <c r="F2449" s="1"/>
      <c r="G2449" s="8"/>
      <c r="H2449" s="1"/>
      <c r="I2449" s="1"/>
      <c r="J2449" s="4"/>
      <c r="K2449" s="4"/>
      <c r="L2449" s="4"/>
      <c r="M2449" s="4"/>
      <c r="N2449" s="4"/>
      <c r="O2449" s="4"/>
      <c r="P2449" s="4"/>
      <c r="Q2449" s="4"/>
      <c r="R2449" s="58"/>
      <c r="S2449" s="61"/>
      <c r="T2449" s="4"/>
      <c r="U2449" s="9"/>
      <c r="AA2449" s="18"/>
      <c r="AC2449" s="75"/>
    </row>
    <row r="2450" spans="2:29" s="12" customFormat="1" x14ac:dyDescent="0.25">
      <c r="B2450" s="2"/>
      <c r="C2450" s="1"/>
      <c r="D2450" s="9"/>
      <c r="E2450" s="4"/>
      <c r="F2450" s="1"/>
      <c r="G2450" s="8"/>
      <c r="H2450" s="1"/>
      <c r="I2450" s="1"/>
      <c r="J2450" s="4"/>
      <c r="K2450" s="4"/>
      <c r="L2450" s="4"/>
      <c r="M2450" s="4"/>
      <c r="N2450" s="4"/>
      <c r="O2450" s="4"/>
      <c r="P2450" s="4"/>
      <c r="Q2450" s="4"/>
      <c r="R2450" s="58"/>
      <c r="S2450" s="61"/>
      <c r="T2450" s="4"/>
      <c r="U2450" s="9"/>
      <c r="AA2450" s="18"/>
      <c r="AC2450" s="75"/>
    </row>
    <row r="2451" spans="2:29" s="12" customFormat="1" x14ac:dyDescent="0.25">
      <c r="B2451" s="2"/>
      <c r="C2451" s="1"/>
      <c r="D2451" s="9"/>
      <c r="E2451" s="4"/>
      <c r="F2451" s="1"/>
      <c r="G2451" s="8"/>
      <c r="H2451" s="1"/>
      <c r="I2451" s="1"/>
      <c r="J2451" s="4"/>
      <c r="K2451" s="4"/>
      <c r="L2451" s="4"/>
      <c r="M2451" s="4"/>
      <c r="N2451" s="4"/>
      <c r="O2451" s="4"/>
      <c r="P2451" s="4"/>
      <c r="Q2451" s="4"/>
      <c r="R2451" s="58"/>
      <c r="S2451" s="61"/>
      <c r="T2451" s="4"/>
      <c r="U2451" s="9"/>
      <c r="AA2451" s="18"/>
      <c r="AC2451" s="75"/>
    </row>
    <row r="2452" spans="2:29" s="12" customFormat="1" x14ac:dyDescent="0.25">
      <c r="B2452" s="2"/>
      <c r="C2452" s="1"/>
      <c r="D2452" s="9"/>
      <c r="E2452" s="4"/>
      <c r="F2452" s="1"/>
      <c r="G2452" s="8"/>
      <c r="H2452" s="1"/>
      <c r="I2452" s="1"/>
      <c r="J2452" s="4"/>
      <c r="K2452" s="4"/>
      <c r="L2452" s="4"/>
      <c r="M2452" s="4"/>
      <c r="N2452" s="4"/>
      <c r="O2452" s="4"/>
      <c r="P2452" s="4"/>
      <c r="Q2452" s="4"/>
      <c r="R2452" s="58"/>
      <c r="S2452" s="61"/>
      <c r="T2452" s="4"/>
      <c r="U2452" s="9"/>
      <c r="AA2452" s="18"/>
      <c r="AC2452" s="75"/>
    </row>
    <row r="2453" spans="2:29" s="12" customFormat="1" x14ac:dyDescent="0.25">
      <c r="B2453" s="2"/>
      <c r="C2453" s="1"/>
      <c r="D2453" s="9"/>
      <c r="E2453" s="4"/>
      <c r="F2453" s="1"/>
      <c r="G2453" s="8"/>
      <c r="H2453" s="1"/>
      <c r="I2453" s="1"/>
      <c r="J2453" s="4"/>
      <c r="K2453" s="4"/>
      <c r="L2453" s="4"/>
      <c r="M2453" s="4"/>
      <c r="N2453" s="4"/>
      <c r="O2453" s="4"/>
      <c r="P2453" s="4"/>
      <c r="Q2453" s="4"/>
      <c r="R2453" s="58"/>
      <c r="S2453" s="61"/>
      <c r="T2453" s="4"/>
      <c r="U2453" s="9"/>
      <c r="AA2453" s="18"/>
      <c r="AC2453" s="75"/>
    </row>
    <row r="2454" spans="2:29" s="12" customFormat="1" x14ac:dyDescent="0.25">
      <c r="B2454" s="2"/>
      <c r="C2454" s="1"/>
      <c r="D2454" s="9"/>
      <c r="E2454" s="4"/>
      <c r="F2454" s="1"/>
      <c r="G2454" s="8"/>
      <c r="H2454" s="1"/>
      <c r="I2454" s="1"/>
      <c r="J2454" s="4"/>
      <c r="K2454" s="4"/>
      <c r="L2454" s="4"/>
      <c r="M2454" s="4"/>
      <c r="N2454" s="4"/>
      <c r="O2454" s="4"/>
      <c r="P2454" s="4"/>
      <c r="Q2454" s="4"/>
      <c r="R2454" s="58"/>
      <c r="S2454" s="61"/>
      <c r="T2454" s="4"/>
      <c r="U2454" s="9"/>
      <c r="AA2454" s="18"/>
      <c r="AC2454" s="75"/>
    </row>
    <row r="2455" spans="2:29" s="12" customFormat="1" x14ac:dyDescent="0.25">
      <c r="B2455" s="2"/>
      <c r="C2455" s="1"/>
      <c r="D2455" s="9"/>
      <c r="E2455" s="4"/>
      <c r="F2455" s="1"/>
      <c r="G2455" s="8"/>
      <c r="H2455" s="1"/>
      <c r="I2455" s="1"/>
      <c r="J2455" s="4"/>
      <c r="K2455" s="4"/>
      <c r="L2455" s="4"/>
      <c r="M2455" s="4"/>
      <c r="N2455" s="4"/>
      <c r="O2455" s="4"/>
      <c r="P2455" s="4"/>
      <c r="Q2455" s="4"/>
      <c r="R2455" s="58"/>
      <c r="S2455" s="61"/>
      <c r="T2455" s="4"/>
      <c r="U2455" s="9"/>
      <c r="AA2455" s="18"/>
      <c r="AC2455" s="75"/>
    </row>
    <row r="2456" spans="2:29" s="12" customFormat="1" x14ac:dyDescent="0.25">
      <c r="B2456" s="2"/>
      <c r="C2456" s="1"/>
      <c r="D2456" s="9"/>
      <c r="E2456" s="4"/>
      <c r="F2456" s="1"/>
      <c r="G2456" s="8"/>
      <c r="H2456" s="1"/>
      <c r="I2456" s="1"/>
      <c r="J2456" s="4"/>
      <c r="K2456" s="4"/>
      <c r="L2456" s="4"/>
      <c r="M2456" s="4"/>
      <c r="N2456" s="4"/>
      <c r="O2456" s="4"/>
      <c r="P2456" s="4"/>
      <c r="Q2456" s="4"/>
      <c r="R2456" s="58"/>
      <c r="S2456" s="61"/>
      <c r="T2456" s="4"/>
      <c r="U2456" s="9"/>
      <c r="AA2456" s="18"/>
      <c r="AC2456" s="75"/>
    </row>
    <row r="2457" spans="2:29" s="12" customFormat="1" x14ac:dyDescent="0.25">
      <c r="B2457" s="2"/>
      <c r="C2457" s="1"/>
      <c r="D2457" s="9"/>
      <c r="E2457" s="4"/>
      <c r="F2457" s="1"/>
      <c r="G2457" s="8"/>
      <c r="H2457" s="1"/>
      <c r="I2457" s="1"/>
      <c r="J2457" s="4"/>
      <c r="K2457" s="4"/>
      <c r="L2457" s="4"/>
      <c r="M2457" s="4"/>
      <c r="N2457" s="4"/>
      <c r="O2457" s="4"/>
      <c r="P2457" s="4"/>
      <c r="Q2457" s="4"/>
      <c r="R2457" s="58"/>
      <c r="S2457" s="61"/>
      <c r="T2457" s="4"/>
      <c r="U2457" s="9"/>
      <c r="AA2457" s="18"/>
      <c r="AC2457" s="75"/>
    </row>
    <row r="2458" spans="2:29" s="12" customFormat="1" x14ac:dyDescent="0.25">
      <c r="B2458" s="2"/>
      <c r="C2458" s="1"/>
      <c r="D2458" s="9"/>
      <c r="E2458" s="4"/>
      <c r="F2458" s="1"/>
      <c r="G2458" s="8"/>
      <c r="H2458" s="1"/>
      <c r="I2458" s="1"/>
      <c r="J2458" s="4"/>
      <c r="K2458" s="4"/>
      <c r="L2458" s="4"/>
      <c r="M2458" s="4"/>
      <c r="N2458" s="4"/>
      <c r="O2458" s="4"/>
      <c r="P2458" s="4"/>
      <c r="Q2458" s="4"/>
      <c r="R2458" s="58"/>
      <c r="S2458" s="61"/>
      <c r="T2458" s="4"/>
      <c r="U2458" s="9"/>
      <c r="AA2458" s="18"/>
      <c r="AC2458" s="75"/>
    </row>
    <row r="2459" spans="2:29" s="12" customFormat="1" x14ac:dyDescent="0.25">
      <c r="B2459" s="2"/>
      <c r="C2459" s="1"/>
      <c r="D2459" s="9"/>
      <c r="E2459" s="4"/>
      <c r="F2459" s="1"/>
      <c r="G2459" s="8"/>
      <c r="H2459" s="1"/>
      <c r="I2459" s="1"/>
      <c r="J2459" s="4"/>
      <c r="K2459" s="4"/>
      <c r="L2459" s="4"/>
      <c r="M2459" s="4"/>
      <c r="N2459" s="4"/>
      <c r="O2459" s="4"/>
      <c r="P2459" s="4"/>
      <c r="Q2459" s="4"/>
      <c r="R2459" s="58"/>
      <c r="S2459" s="61"/>
      <c r="T2459" s="4"/>
      <c r="U2459" s="9"/>
      <c r="AA2459" s="18"/>
      <c r="AC2459" s="75"/>
    </row>
    <row r="2460" spans="2:29" s="12" customFormat="1" x14ac:dyDescent="0.25">
      <c r="B2460" s="2"/>
      <c r="C2460" s="1"/>
      <c r="D2460" s="9"/>
      <c r="E2460" s="4"/>
      <c r="F2460" s="1"/>
      <c r="G2460" s="8"/>
      <c r="H2460" s="1"/>
      <c r="I2460" s="1"/>
      <c r="J2460" s="4"/>
      <c r="K2460" s="4"/>
      <c r="L2460" s="4"/>
      <c r="M2460" s="4"/>
      <c r="N2460" s="4"/>
      <c r="O2460" s="4"/>
      <c r="P2460" s="4"/>
      <c r="Q2460" s="4"/>
      <c r="R2460" s="58"/>
      <c r="S2460" s="61"/>
      <c r="T2460" s="4"/>
      <c r="U2460" s="9"/>
      <c r="AA2460" s="18"/>
      <c r="AC2460" s="75"/>
    </row>
    <row r="2461" spans="2:29" s="12" customFormat="1" x14ac:dyDescent="0.25">
      <c r="B2461" s="2"/>
      <c r="C2461" s="1"/>
      <c r="D2461" s="9"/>
      <c r="E2461" s="4"/>
      <c r="F2461" s="1"/>
      <c r="G2461" s="8"/>
      <c r="H2461" s="1"/>
      <c r="I2461" s="1"/>
      <c r="J2461" s="4"/>
      <c r="K2461" s="4"/>
      <c r="L2461" s="4"/>
      <c r="M2461" s="4"/>
      <c r="N2461" s="4"/>
      <c r="O2461" s="4"/>
      <c r="P2461" s="4"/>
      <c r="Q2461" s="4"/>
      <c r="R2461" s="58"/>
      <c r="S2461" s="61"/>
      <c r="T2461" s="4"/>
      <c r="U2461" s="9"/>
      <c r="AA2461" s="18"/>
      <c r="AC2461" s="75"/>
    </row>
    <row r="2462" spans="2:29" s="12" customFormat="1" x14ac:dyDescent="0.25">
      <c r="B2462" s="2"/>
      <c r="C2462" s="1"/>
      <c r="D2462" s="9"/>
      <c r="E2462" s="4"/>
      <c r="F2462" s="1"/>
      <c r="G2462" s="8"/>
      <c r="H2462" s="1"/>
      <c r="I2462" s="1"/>
      <c r="J2462" s="4"/>
      <c r="K2462" s="4"/>
      <c r="L2462" s="4"/>
      <c r="M2462" s="4"/>
      <c r="N2462" s="4"/>
      <c r="O2462" s="4"/>
      <c r="P2462" s="4"/>
      <c r="Q2462" s="4"/>
      <c r="R2462" s="58"/>
      <c r="S2462" s="61"/>
      <c r="T2462" s="4"/>
      <c r="U2462" s="9"/>
      <c r="AA2462" s="18"/>
      <c r="AC2462" s="75"/>
    </row>
    <row r="2463" spans="2:29" s="12" customFormat="1" x14ac:dyDescent="0.25">
      <c r="B2463" s="2"/>
      <c r="C2463" s="1"/>
      <c r="D2463" s="9"/>
      <c r="E2463" s="4"/>
      <c r="F2463" s="1"/>
      <c r="G2463" s="8"/>
      <c r="H2463" s="1"/>
      <c r="I2463" s="1"/>
      <c r="J2463" s="4"/>
      <c r="K2463" s="4"/>
      <c r="L2463" s="4"/>
      <c r="M2463" s="4"/>
      <c r="N2463" s="4"/>
      <c r="O2463" s="4"/>
      <c r="P2463" s="4"/>
      <c r="Q2463" s="4"/>
      <c r="R2463" s="58"/>
      <c r="S2463" s="61"/>
      <c r="T2463" s="4"/>
      <c r="U2463" s="9"/>
      <c r="AA2463" s="18"/>
      <c r="AC2463" s="75"/>
    </row>
    <row r="2464" spans="2:29" s="12" customFormat="1" x14ac:dyDescent="0.25">
      <c r="B2464" s="2"/>
      <c r="C2464" s="1"/>
      <c r="D2464" s="9"/>
      <c r="E2464" s="4"/>
      <c r="F2464" s="1"/>
      <c r="G2464" s="8"/>
      <c r="H2464" s="1"/>
      <c r="I2464" s="1"/>
      <c r="J2464" s="4"/>
      <c r="K2464" s="4"/>
      <c r="L2464" s="4"/>
      <c r="M2464" s="4"/>
      <c r="N2464" s="4"/>
      <c r="O2464" s="4"/>
      <c r="P2464" s="4"/>
      <c r="Q2464" s="4"/>
      <c r="R2464" s="58"/>
      <c r="S2464" s="61"/>
      <c r="T2464" s="4"/>
      <c r="U2464" s="9"/>
      <c r="AA2464" s="18"/>
      <c r="AC2464" s="75"/>
    </row>
    <row r="2465" spans="2:29" s="12" customFormat="1" x14ac:dyDescent="0.25">
      <c r="B2465" s="2"/>
      <c r="C2465" s="1"/>
      <c r="D2465" s="9"/>
      <c r="E2465" s="4"/>
      <c r="F2465" s="1"/>
      <c r="G2465" s="8"/>
      <c r="H2465" s="1"/>
      <c r="I2465" s="1"/>
      <c r="J2465" s="4"/>
      <c r="K2465" s="4"/>
      <c r="L2465" s="4"/>
      <c r="M2465" s="4"/>
      <c r="N2465" s="4"/>
      <c r="O2465" s="4"/>
      <c r="P2465" s="4"/>
      <c r="Q2465" s="4"/>
      <c r="R2465" s="58"/>
      <c r="S2465" s="61"/>
      <c r="T2465" s="4"/>
      <c r="U2465" s="9"/>
      <c r="AA2465" s="18"/>
      <c r="AC2465" s="75"/>
    </row>
    <row r="2466" spans="2:29" s="12" customFormat="1" x14ac:dyDescent="0.25">
      <c r="B2466" s="2"/>
      <c r="C2466" s="1"/>
      <c r="D2466" s="9"/>
      <c r="E2466" s="4"/>
      <c r="F2466" s="1"/>
      <c r="G2466" s="8"/>
      <c r="H2466" s="1"/>
      <c r="I2466" s="1"/>
      <c r="J2466" s="4"/>
      <c r="K2466" s="4"/>
      <c r="L2466" s="4"/>
      <c r="M2466" s="4"/>
      <c r="N2466" s="4"/>
      <c r="O2466" s="4"/>
      <c r="P2466" s="4"/>
      <c r="Q2466" s="4"/>
      <c r="R2466" s="58"/>
      <c r="S2466" s="61"/>
      <c r="T2466" s="4"/>
      <c r="U2466" s="9"/>
      <c r="AA2466" s="18"/>
      <c r="AC2466" s="75"/>
    </row>
    <row r="2467" spans="2:29" s="12" customFormat="1" x14ac:dyDescent="0.25">
      <c r="B2467" s="2"/>
      <c r="C2467" s="1"/>
      <c r="D2467" s="9"/>
      <c r="E2467" s="4"/>
      <c r="F2467" s="1"/>
      <c r="G2467" s="8"/>
      <c r="H2467" s="1"/>
      <c r="I2467" s="1"/>
      <c r="J2467" s="4"/>
      <c r="K2467" s="4"/>
      <c r="L2467" s="4"/>
      <c r="M2467" s="4"/>
      <c r="N2467" s="4"/>
      <c r="O2467" s="4"/>
      <c r="P2467" s="4"/>
      <c r="Q2467" s="4"/>
      <c r="R2467" s="58"/>
      <c r="S2467" s="61"/>
      <c r="T2467" s="4"/>
      <c r="U2467" s="9"/>
      <c r="AA2467" s="18"/>
      <c r="AC2467" s="75"/>
    </row>
    <row r="2468" spans="2:29" s="12" customFormat="1" x14ac:dyDescent="0.25">
      <c r="B2468" s="2"/>
      <c r="C2468" s="1"/>
      <c r="D2468" s="9"/>
      <c r="E2468" s="4"/>
      <c r="F2468" s="1"/>
      <c r="G2468" s="8"/>
      <c r="H2468" s="1"/>
      <c r="I2468" s="1"/>
      <c r="J2468" s="4"/>
      <c r="K2468" s="4"/>
      <c r="L2468" s="4"/>
      <c r="M2468" s="4"/>
      <c r="N2468" s="4"/>
      <c r="O2468" s="4"/>
      <c r="P2468" s="4"/>
      <c r="Q2468" s="4"/>
      <c r="R2468" s="58"/>
      <c r="S2468" s="61"/>
      <c r="T2468" s="4"/>
      <c r="U2468" s="9"/>
      <c r="AA2468" s="18"/>
      <c r="AC2468" s="75"/>
    </row>
    <row r="2469" spans="2:29" s="12" customFormat="1" x14ac:dyDescent="0.25">
      <c r="B2469" s="2"/>
      <c r="C2469" s="1"/>
      <c r="D2469" s="9"/>
      <c r="E2469" s="4"/>
      <c r="F2469" s="1"/>
      <c r="G2469" s="8"/>
      <c r="H2469" s="1"/>
      <c r="I2469" s="1"/>
      <c r="J2469" s="4"/>
      <c r="K2469" s="4"/>
      <c r="L2469" s="4"/>
      <c r="M2469" s="4"/>
      <c r="N2469" s="4"/>
      <c r="O2469" s="4"/>
      <c r="P2469" s="4"/>
      <c r="Q2469" s="4"/>
      <c r="R2469" s="58"/>
      <c r="S2469" s="61"/>
      <c r="T2469" s="4"/>
      <c r="U2469" s="9"/>
      <c r="AA2469" s="18"/>
      <c r="AC2469" s="75"/>
    </row>
    <row r="2470" spans="2:29" s="12" customFormat="1" x14ac:dyDescent="0.25">
      <c r="B2470" s="2"/>
      <c r="C2470" s="1"/>
      <c r="D2470" s="9"/>
      <c r="E2470" s="4"/>
      <c r="F2470" s="1"/>
      <c r="G2470" s="8"/>
      <c r="H2470" s="1"/>
      <c r="I2470" s="1"/>
      <c r="J2470" s="4"/>
      <c r="K2470" s="4"/>
      <c r="L2470" s="4"/>
      <c r="M2470" s="4"/>
      <c r="N2470" s="4"/>
      <c r="O2470" s="4"/>
      <c r="P2470" s="4"/>
      <c r="Q2470" s="4"/>
      <c r="R2470" s="58"/>
      <c r="S2470" s="61"/>
      <c r="T2470" s="4"/>
      <c r="U2470" s="9"/>
      <c r="AA2470" s="18"/>
      <c r="AC2470" s="75"/>
    </row>
    <row r="2471" spans="2:29" s="12" customFormat="1" x14ac:dyDescent="0.25">
      <c r="B2471" s="2"/>
      <c r="C2471" s="1"/>
      <c r="D2471" s="9"/>
      <c r="E2471" s="4"/>
      <c r="F2471" s="1"/>
      <c r="G2471" s="8"/>
      <c r="H2471" s="1"/>
      <c r="I2471" s="1"/>
      <c r="J2471" s="4"/>
      <c r="K2471" s="4"/>
      <c r="L2471" s="4"/>
      <c r="M2471" s="4"/>
      <c r="N2471" s="4"/>
      <c r="O2471" s="4"/>
      <c r="P2471" s="4"/>
      <c r="Q2471" s="4"/>
      <c r="R2471" s="58"/>
      <c r="S2471" s="61"/>
      <c r="T2471" s="4"/>
      <c r="U2471" s="9"/>
      <c r="AA2471" s="18"/>
      <c r="AC2471" s="75"/>
    </row>
    <row r="2472" spans="2:29" s="12" customFormat="1" x14ac:dyDescent="0.25">
      <c r="B2472" s="2"/>
      <c r="C2472" s="1"/>
      <c r="D2472" s="9"/>
      <c r="E2472" s="4"/>
      <c r="F2472" s="1"/>
      <c r="G2472" s="8"/>
      <c r="H2472" s="1"/>
      <c r="I2472" s="1"/>
      <c r="J2472" s="4"/>
      <c r="K2472" s="4"/>
      <c r="L2472" s="4"/>
      <c r="M2472" s="4"/>
      <c r="N2472" s="4"/>
      <c r="O2472" s="4"/>
      <c r="P2472" s="4"/>
      <c r="Q2472" s="4"/>
      <c r="R2472" s="58"/>
      <c r="S2472" s="61"/>
      <c r="T2472" s="4"/>
      <c r="U2472" s="9"/>
      <c r="AA2472" s="18"/>
      <c r="AC2472" s="75"/>
    </row>
    <row r="2473" spans="2:29" s="12" customFormat="1" x14ac:dyDescent="0.25">
      <c r="B2473" s="2"/>
      <c r="C2473" s="1"/>
      <c r="D2473" s="9"/>
      <c r="E2473" s="4"/>
      <c r="F2473" s="1"/>
      <c r="G2473" s="8"/>
      <c r="H2473" s="1"/>
      <c r="I2473" s="1"/>
      <c r="J2473" s="4"/>
      <c r="K2473" s="4"/>
      <c r="L2473" s="4"/>
      <c r="M2473" s="4"/>
      <c r="N2473" s="4"/>
      <c r="O2473" s="4"/>
      <c r="P2473" s="4"/>
      <c r="Q2473" s="4"/>
      <c r="R2473" s="58"/>
      <c r="S2473" s="61"/>
      <c r="T2473" s="4"/>
      <c r="U2473" s="9"/>
      <c r="AA2473" s="18"/>
      <c r="AC2473" s="75"/>
    </row>
    <row r="2474" spans="2:29" s="12" customFormat="1" x14ac:dyDescent="0.25">
      <c r="B2474" s="2"/>
      <c r="C2474" s="1"/>
      <c r="D2474" s="9"/>
      <c r="E2474" s="4"/>
      <c r="F2474" s="1"/>
      <c r="G2474" s="8"/>
      <c r="H2474" s="1"/>
      <c r="I2474" s="1"/>
      <c r="J2474" s="4"/>
      <c r="K2474" s="4"/>
      <c r="L2474" s="4"/>
      <c r="M2474" s="4"/>
      <c r="N2474" s="4"/>
      <c r="O2474" s="4"/>
      <c r="P2474" s="4"/>
      <c r="Q2474" s="4"/>
      <c r="R2474" s="58"/>
      <c r="S2474" s="61"/>
      <c r="T2474" s="4"/>
      <c r="U2474" s="9"/>
      <c r="AA2474" s="18"/>
      <c r="AC2474" s="75"/>
    </row>
    <row r="2475" spans="2:29" s="12" customFormat="1" x14ac:dyDescent="0.25">
      <c r="B2475" s="2"/>
      <c r="C2475" s="1"/>
      <c r="D2475" s="9"/>
      <c r="E2475" s="4"/>
      <c r="F2475" s="1"/>
      <c r="G2475" s="8"/>
      <c r="H2475" s="1"/>
      <c r="I2475" s="1"/>
      <c r="J2475" s="4"/>
      <c r="K2475" s="4"/>
      <c r="L2475" s="4"/>
      <c r="M2475" s="4"/>
      <c r="N2475" s="4"/>
      <c r="O2475" s="4"/>
      <c r="P2475" s="4"/>
      <c r="Q2475" s="4"/>
      <c r="R2475" s="58"/>
      <c r="S2475" s="61"/>
      <c r="T2475" s="4"/>
      <c r="U2475" s="9"/>
      <c r="AA2475" s="18"/>
      <c r="AC2475" s="75"/>
    </row>
    <row r="2476" spans="2:29" s="12" customFormat="1" x14ac:dyDescent="0.25">
      <c r="B2476" s="2"/>
      <c r="C2476" s="1"/>
      <c r="D2476" s="9"/>
      <c r="E2476" s="4"/>
      <c r="F2476" s="1"/>
      <c r="G2476" s="8"/>
      <c r="H2476" s="1"/>
      <c r="I2476" s="1"/>
      <c r="J2476" s="4"/>
      <c r="K2476" s="4"/>
      <c r="L2476" s="4"/>
      <c r="M2476" s="4"/>
      <c r="N2476" s="4"/>
      <c r="O2476" s="4"/>
      <c r="P2476" s="4"/>
      <c r="Q2476" s="4"/>
      <c r="R2476" s="58"/>
      <c r="S2476" s="61"/>
      <c r="T2476" s="4"/>
      <c r="U2476" s="9"/>
      <c r="AA2476" s="18"/>
      <c r="AC2476" s="75"/>
    </row>
    <row r="2477" spans="2:29" s="12" customFormat="1" x14ac:dyDescent="0.25">
      <c r="B2477" s="2"/>
      <c r="C2477" s="1"/>
      <c r="D2477" s="9"/>
      <c r="E2477" s="4"/>
      <c r="F2477" s="1"/>
      <c r="G2477" s="8"/>
      <c r="H2477" s="1"/>
      <c r="I2477" s="1"/>
      <c r="J2477" s="4"/>
      <c r="K2477" s="4"/>
      <c r="L2477" s="4"/>
      <c r="M2477" s="4"/>
      <c r="N2477" s="4"/>
      <c r="O2477" s="4"/>
      <c r="P2477" s="4"/>
      <c r="Q2477" s="4"/>
      <c r="R2477" s="58"/>
      <c r="S2477" s="61"/>
      <c r="T2477" s="4"/>
      <c r="U2477" s="9"/>
      <c r="AA2477" s="18"/>
      <c r="AC2477" s="75"/>
    </row>
    <row r="2478" spans="2:29" s="12" customFormat="1" x14ac:dyDescent="0.25">
      <c r="B2478" s="2"/>
      <c r="C2478" s="1"/>
      <c r="D2478" s="9"/>
      <c r="E2478" s="4"/>
      <c r="F2478" s="1"/>
      <c r="G2478" s="8"/>
      <c r="H2478" s="1"/>
      <c r="I2478" s="1"/>
      <c r="J2478" s="4"/>
      <c r="K2478" s="4"/>
      <c r="L2478" s="4"/>
      <c r="M2478" s="4"/>
      <c r="N2478" s="4"/>
      <c r="O2478" s="4"/>
      <c r="P2478" s="4"/>
      <c r="Q2478" s="4"/>
      <c r="R2478" s="58"/>
      <c r="S2478" s="61"/>
      <c r="T2478" s="4"/>
      <c r="U2478" s="9"/>
      <c r="AA2478" s="18"/>
      <c r="AC2478" s="75"/>
    </row>
    <row r="2479" spans="2:29" s="12" customFormat="1" x14ac:dyDescent="0.25">
      <c r="B2479" s="2"/>
      <c r="C2479" s="1"/>
      <c r="D2479" s="9"/>
      <c r="E2479" s="4"/>
      <c r="F2479" s="1"/>
      <c r="G2479" s="8"/>
      <c r="H2479" s="1"/>
      <c r="I2479" s="1"/>
      <c r="J2479" s="4"/>
      <c r="K2479" s="4"/>
      <c r="L2479" s="4"/>
      <c r="M2479" s="4"/>
      <c r="N2479" s="4"/>
      <c r="O2479" s="4"/>
      <c r="P2479" s="4"/>
      <c r="Q2479" s="4"/>
      <c r="R2479" s="58"/>
      <c r="S2479" s="61"/>
      <c r="T2479" s="4"/>
      <c r="U2479" s="9"/>
      <c r="AA2479" s="18"/>
      <c r="AC2479" s="75"/>
    </row>
    <row r="2480" spans="2:29" s="12" customFormat="1" x14ac:dyDescent="0.25">
      <c r="B2480" s="2"/>
      <c r="C2480" s="1"/>
      <c r="D2480" s="9"/>
      <c r="E2480" s="4"/>
      <c r="F2480" s="1"/>
      <c r="G2480" s="8"/>
      <c r="H2480" s="1"/>
      <c r="I2480" s="1"/>
      <c r="J2480" s="4"/>
      <c r="K2480" s="4"/>
      <c r="L2480" s="4"/>
      <c r="M2480" s="4"/>
      <c r="N2480" s="4"/>
      <c r="O2480" s="4"/>
      <c r="P2480" s="4"/>
      <c r="Q2480" s="4"/>
      <c r="R2480" s="58"/>
      <c r="S2480" s="61"/>
      <c r="T2480" s="4"/>
      <c r="U2480" s="9"/>
      <c r="AA2480" s="18"/>
      <c r="AC2480" s="75"/>
    </row>
    <row r="2481" spans="2:29" s="12" customFormat="1" x14ac:dyDescent="0.25">
      <c r="B2481" s="2"/>
      <c r="C2481" s="1"/>
      <c r="D2481" s="9"/>
      <c r="E2481" s="4"/>
      <c r="F2481" s="1"/>
      <c r="G2481" s="8"/>
      <c r="H2481" s="1"/>
      <c r="I2481" s="1"/>
      <c r="J2481" s="4"/>
      <c r="K2481" s="4"/>
      <c r="L2481" s="4"/>
      <c r="M2481" s="4"/>
      <c r="N2481" s="4"/>
      <c r="O2481" s="4"/>
      <c r="P2481" s="4"/>
      <c r="Q2481" s="4"/>
      <c r="R2481" s="58"/>
      <c r="S2481" s="61"/>
      <c r="T2481" s="4"/>
      <c r="U2481" s="9"/>
      <c r="AA2481" s="18"/>
      <c r="AC2481" s="75"/>
    </row>
    <row r="2482" spans="2:29" s="12" customFormat="1" x14ac:dyDescent="0.25">
      <c r="B2482" s="2"/>
      <c r="C2482" s="1"/>
      <c r="D2482" s="9"/>
      <c r="E2482" s="4"/>
      <c r="F2482" s="1"/>
      <c r="G2482" s="8"/>
      <c r="H2482" s="1"/>
      <c r="I2482" s="1"/>
      <c r="J2482" s="4"/>
      <c r="K2482" s="4"/>
      <c r="L2482" s="4"/>
      <c r="M2482" s="4"/>
      <c r="N2482" s="4"/>
      <c r="O2482" s="4"/>
      <c r="P2482" s="4"/>
      <c r="Q2482" s="4"/>
      <c r="R2482" s="58"/>
      <c r="S2482" s="61"/>
      <c r="T2482" s="4"/>
      <c r="U2482" s="9"/>
      <c r="AA2482" s="18"/>
      <c r="AC2482" s="75"/>
    </row>
    <row r="2483" spans="2:29" s="12" customFormat="1" x14ac:dyDescent="0.25">
      <c r="B2483" s="2"/>
      <c r="C2483" s="1"/>
      <c r="D2483" s="9"/>
      <c r="E2483" s="4"/>
      <c r="F2483" s="1"/>
      <c r="G2483" s="8"/>
      <c r="H2483" s="1"/>
      <c r="I2483" s="1"/>
      <c r="J2483" s="4"/>
      <c r="K2483" s="4"/>
      <c r="L2483" s="4"/>
      <c r="M2483" s="4"/>
      <c r="N2483" s="4"/>
      <c r="O2483" s="4"/>
      <c r="P2483" s="4"/>
      <c r="Q2483" s="4"/>
      <c r="R2483" s="58"/>
      <c r="S2483" s="61"/>
      <c r="T2483" s="4"/>
      <c r="U2483" s="9"/>
      <c r="AA2483" s="18"/>
      <c r="AC2483" s="75"/>
    </row>
    <row r="2484" spans="2:29" s="12" customFormat="1" x14ac:dyDescent="0.25">
      <c r="B2484" s="2"/>
      <c r="C2484" s="1"/>
      <c r="D2484" s="9"/>
      <c r="E2484" s="4"/>
      <c r="F2484" s="1"/>
      <c r="G2484" s="8"/>
      <c r="H2484" s="1"/>
      <c r="I2484" s="1"/>
      <c r="J2484" s="4"/>
      <c r="K2484" s="4"/>
      <c r="L2484" s="4"/>
      <c r="M2484" s="4"/>
      <c r="N2484" s="4"/>
      <c r="O2484" s="4"/>
      <c r="P2484" s="4"/>
      <c r="Q2484" s="4"/>
      <c r="R2484" s="58"/>
      <c r="S2484" s="61"/>
      <c r="T2484" s="4"/>
      <c r="U2484" s="9"/>
      <c r="AA2484" s="18"/>
      <c r="AC2484" s="75"/>
    </row>
    <row r="2485" spans="2:29" s="12" customFormat="1" x14ac:dyDescent="0.25">
      <c r="B2485" s="2"/>
      <c r="C2485" s="1"/>
      <c r="D2485" s="9"/>
      <c r="E2485" s="4"/>
      <c r="F2485" s="1"/>
      <c r="G2485" s="8"/>
      <c r="H2485" s="1"/>
      <c r="I2485" s="1"/>
      <c r="J2485" s="4"/>
      <c r="K2485" s="4"/>
      <c r="L2485" s="4"/>
      <c r="M2485" s="4"/>
      <c r="N2485" s="4"/>
      <c r="O2485" s="4"/>
      <c r="P2485" s="4"/>
      <c r="Q2485" s="4"/>
      <c r="R2485" s="58"/>
      <c r="S2485" s="61"/>
      <c r="T2485" s="4"/>
      <c r="U2485" s="9"/>
      <c r="AA2485" s="18"/>
      <c r="AC2485" s="75"/>
    </row>
    <row r="2486" spans="2:29" s="12" customFormat="1" x14ac:dyDescent="0.25">
      <c r="B2486" s="2"/>
      <c r="C2486" s="1"/>
      <c r="D2486" s="9"/>
      <c r="E2486" s="4"/>
      <c r="F2486" s="1"/>
      <c r="G2486" s="8"/>
      <c r="H2486" s="1"/>
      <c r="I2486" s="1"/>
      <c r="J2486" s="4"/>
      <c r="K2486" s="4"/>
      <c r="L2486" s="4"/>
      <c r="M2486" s="4"/>
      <c r="N2486" s="4"/>
      <c r="O2486" s="4"/>
      <c r="P2486" s="4"/>
      <c r="Q2486" s="4"/>
      <c r="R2486" s="58"/>
      <c r="S2486" s="61"/>
      <c r="T2486" s="4"/>
      <c r="U2486" s="9"/>
      <c r="AA2486" s="18"/>
      <c r="AC2486" s="75"/>
    </row>
    <row r="2487" spans="2:29" s="12" customFormat="1" x14ac:dyDescent="0.25">
      <c r="B2487" s="2"/>
      <c r="C2487" s="1"/>
      <c r="D2487" s="9"/>
      <c r="E2487" s="4"/>
      <c r="F2487" s="1"/>
      <c r="G2487" s="8"/>
      <c r="H2487" s="1"/>
      <c r="I2487" s="1"/>
      <c r="J2487" s="4"/>
      <c r="K2487" s="4"/>
      <c r="L2487" s="4"/>
      <c r="M2487" s="4"/>
      <c r="N2487" s="4"/>
      <c r="O2487" s="4"/>
      <c r="P2487" s="4"/>
      <c r="Q2487" s="4"/>
      <c r="R2487" s="58"/>
      <c r="S2487" s="61"/>
      <c r="T2487" s="4"/>
      <c r="U2487" s="9"/>
      <c r="AA2487" s="18"/>
      <c r="AC2487" s="75"/>
    </row>
    <row r="2488" spans="2:29" s="12" customFormat="1" x14ac:dyDescent="0.25">
      <c r="B2488" s="2"/>
      <c r="C2488" s="1"/>
      <c r="D2488" s="9"/>
      <c r="E2488" s="4"/>
      <c r="F2488" s="1"/>
      <c r="G2488" s="8"/>
      <c r="H2488" s="1"/>
      <c r="I2488" s="1"/>
      <c r="J2488" s="4"/>
      <c r="K2488" s="4"/>
      <c r="L2488" s="4"/>
      <c r="M2488" s="4"/>
      <c r="N2488" s="4"/>
      <c r="O2488" s="4"/>
      <c r="P2488" s="4"/>
      <c r="Q2488" s="4"/>
      <c r="R2488" s="58"/>
      <c r="S2488" s="61"/>
      <c r="T2488" s="4"/>
      <c r="U2488" s="9"/>
      <c r="AA2488" s="18"/>
      <c r="AC2488" s="75"/>
    </row>
    <row r="2489" spans="2:29" s="12" customFormat="1" x14ac:dyDescent="0.25">
      <c r="B2489" s="2"/>
      <c r="C2489" s="1"/>
      <c r="D2489" s="9"/>
      <c r="E2489" s="4"/>
      <c r="F2489" s="1"/>
      <c r="G2489" s="8"/>
      <c r="H2489" s="1"/>
      <c r="I2489" s="1"/>
      <c r="J2489" s="4"/>
      <c r="K2489" s="4"/>
      <c r="L2489" s="4"/>
      <c r="M2489" s="4"/>
      <c r="N2489" s="4"/>
      <c r="O2489" s="4"/>
      <c r="P2489" s="4"/>
      <c r="Q2489" s="4"/>
      <c r="R2489" s="58"/>
      <c r="S2489" s="61"/>
      <c r="T2489" s="4"/>
      <c r="U2489" s="9"/>
      <c r="AA2489" s="18"/>
      <c r="AC2489" s="75"/>
    </row>
    <row r="2490" spans="2:29" s="12" customFormat="1" x14ac:dyDescent="0.25">
      <c r="B2490" s="2"/>
      <c r="C2490" s="1"/>
      <c r="D2490" s="9"/>
      <c r="E2490" s="4"/>
      <c r="F2490" s="1"/>
      <c r="G2490" s="8"/>
      <c r="H2490" s="1"/>
      <c r="I2490" s="1"/>
      <c r="J2490" s="4"/>
      <c r="K2490" s="4"/>
      <c r="L2490" s="4"/>
      <c r="M2490" s="4"/>
      <c r="N2490" s="4"/>
      <c r="O2490" s="4"/>
      <c r="P2490" s="4"/>
      <c r="Q2490" s="4"/>
      <c r="R2490" s="58"/>
      <c r="S2490" s="61"/>
      <c r="T2490" s="4"/>
      <c r="U2490" s="9"/>
      <c r="AA2490" s="18"/>
      <c r="AC2490" s="75"/>
    </row>
    <row r="2491" spans="2:29" s="12" customFormat="1" x14ac:dyDescent="0.25">
      <c r="B2491" s="2"/>
      <c r="C2491" s="1"/>
      <c r="D2491" s="9"/>
      <c r="E2491" s="4"/>
      <c r="F2491" s="1"/>
      <c r="G2491" s="8"/>
      <c r="H2491" s="1"/>
      <c r="I2491" s="1"/>
      <c r="J2491" s="4"/>
      <c r="K2491" s="4"/>
      <c r="L2491" s="4"/>
      <c r="M2491" s="4"/>
      <c r="N2491" s="4"/>
      <c r="O2491" s="4"/>
      <c r="P2491" s="4"/>
      <c r="Q2491" s="4"/>
      <c r="R2491" s="58"/>
      <c r="S2491" s="61"/>
      <c r="T2491" s="4"/>
      <c r="U2491" s="9"/>
      <c r="AA2491" s="18"/>
      <c r="AC2491" s="75"/>
    </row>
    <row r="2492" spans="2:29" s="12" customFormat="1" x14ac:dyDescent="0.25">
      <c r="B2492" s="2"/>
      <c r="C2492" s="1"/>
      <c r="D2492" s="9"/>
      <c r="E2492" s="4"/>
      <c r="F2492" s="1"/>
      <c r="G2492" s="8"/>
      <c r="H2492" s="1"/>
      <c r="I2492" s="1"/>
      <c r="J2492" s="4"/>
      <c r="K2492" s="4"/>
      <c r="L2492" s="4"/>
      <c r="M2492" s="4"/>
      <c r="N2492" s="4"/>
      <c r="O2492" s="4"/>
      <c r="P2492" s="4"/>
      <c r="Q2492" s="4"/>
      <c r="R2492" s="58"/>
      <c r="S2492" s="61"/>
      <c r="T2492" s="4"/>
      <c r="U2492" s="9"/>
      <c r="AA2492" s="18"/>
      <c r="AC2492" s="75"/>
    </row>
    <row r="2493" spans="2:29" s="12" customFormat="1" x14ac:dyDescent="0.25">
      <c r="B2493" s="2"/>
      <c r="C2493" s="1"/>
      <c r="D2493" s="9"/>
      <c r="E2493" s="4"/>
      <c r="F2493" s="1"/>
      <c r="G2493" s="8"/>
      <c r="H2493" s="1"/>
      <c r="I2493" s="1"/>
      <c r="J2493" s="4"/>
      <c r="K2493" s="4"/>
      <c r="L2493" s="4"/>
      <c r="M2493" s="4"/>
      <c r="N2493" s="4"/>
      <c r="O2493" s="4"/>
      <c r="P2493" s="4"/>
      <c r="Q2493" s="4"/>
      <c r="R2493" s="58"/>
      <c r="S2493" s="61"/>
      <c r="T2493" s="4"/>
      <c r="U2493" s="9"/>
      <c r="AA2493" s="18"/>
      <c r="AC2493" s="75"/>
    </row>
    <row r="2494" spans="2:29" s="12" customFormat="1" x14ac:dyDescent="0.25">
      <c r="B2494" s="2"/>
      <c r="C2494" s="1"/>
      <c r="D2494" s="9"/>
      <c r="E2494" s="4"/>
      <c r="F2494" s="1"/>
      <c r="G2494" s="8"/>
      <c r="H2494" s="1"/>
      <c r="I2494" s="1"/>
      <c r="J2494" s="4"/>
      <c r="K2494" s="4"/>
      <c r="L2494" s="4"/>
      <c r="M2494" s="4"/>
      <c r="N2494" s="4"/>
      <c r="O2494" s="4"/>
      <c r="P2494" s="4"/>
      <c r="Q2494" s="4"/>
      <c r="R2494" s="58"/>
      <c r="S2494" s="61"/>
      <c r="T2494" s="4"/>
      <c r="U2494" s="9"/>
      <c r="AA2494" s="18"/>
      <c r="AC2494" s="75"/>
    </row>
    <row r="2495" spans="2:29" s="12" customFormat="1" x14ac:dyDescent="0.25">
      <c r="B2495" s="2"/>
      <c r="C2495" s="1"/>
      <c r="D2495" s="9"/>
      <c r="E2495" s="4"/>
      <c r="F2495" s="1"/>
      <c r="G2495" s="8"/>
      <c r="H2495" s="1"/>
      <c r="I2495" s="1"/>
      <c r="J2495" s="4"/>
      <c r="K2495" s="4"/>
      <c r="L2495" s="4"/>
      <c r="M2495" s="4"/>
      <c r="N2495" s="4"/>
      <c r="O2495" s="4"/>
      <c r="P2495" s="4"/>
      <c r="Q2495" s="4"/>
      <c r="R2495" s="58"/>
      <c r="S2495" s="61"/>
      <c r="T2495" s="4"/>
      <c r="U2495" s="9"/>
      <c r="AA2495" s="18"/>
      <c r="AC2495" s="75"/>
    </row>
    <row r="2496" spans="2:29" s="12" customFormat="1" x14ac:dyDescent="0.25">
      <c r="B2496" s="2"/>
      <c r="C2496" s="1"/>
      <c r="D2496" s="9"/>
      <c r="E2496" s="4"/>
      <c r="F2496" s="1"/>
      <c r="G2496" s="8"/>
      <c r="H2496" s="1"/>
      <c r="I2496" s="1"/>
      <c r="J2496" s="4"/>
      <c r="K2496" s="4"/>
      <c r="L2496" s="4"/>
      <c r="M2496" s="4"/>
      <c r="N2496" s="4"/>
      <c r="O2496" s="4"/>
      <c r="P2496" s="4"/>
      <c r="Q2496" s="4"/>
      <c r="R2496" s="58"/>
      <c r="S2496" s="61"/>
      <c r="T2496" s="4"/>
      <c r="U2496" s="9"/>
      <c r="AA2496" s="18"/>
      <c r="AC2496" s="75"/>
    </row>
    <row r="2497" spans="2:29" s="12" customFormat="1" x14ac:dyDescent="0.25">
      <c r="B2497" s="2"/>
      <c r="C2497" s="1"/>
      <c r="D2497" s="9"/>
      <c r="E2497" s="4"/>
      <c r="F2497" s="1"/>
      <c r="G2497" s="8"/>
      <c r="H2497" s="1"/>
      <c r="I2497" s="1"/>
      <c r="J2497" s="4"/>
      <c r="K2497" s="4"/>
      <c r="L2497" s="4"/>
      <c r="M2497" s="4"/>
      <c r="N2497" s="4"/>
      <c r="O2497" s="4"/>
      <c r="P2497" s="4"/>
      <c r="Q2497" s="4"/>
      <c r="R2497" s="58"/>
      <c r="S2497" s="61"/>
      <c r="T2497" s="4"/>
      <c r="U2497" s="9"/>
      <c r="AA2497" s="18"/>
      <c r="AC2497" s="75"/>
    </row>
    <row r="2498" spans="2:29" s="12" customFormat="1" x14ac:dyDescent="0.25">
      <c r="B2498" s="2"/>
      <c r="C2498" s="1"/>
      <c r="D2498" s="9"/>
      <c r="E2498" s="4"/>
      <c r="F2498" s="1"/>
      <c r="G2498" s="8"/>
      <c r="H2498" s="1"/>
      <c r="I2498" s="1"/>
      <c r="J2498" s="4"/>
      <c r="K2498" s="4"/>
      <c r="L2498" s="4"/>
      <c r="M2498" s="4"/>
      <c r="N2498" s="4"/>
      <c r="O2498" s="4"/>
      <c r="P2498" s="4"/>
      <c r="Q2498" s="4"/>
      <c r="R2498" s="58"/>
      <c r="S2498" s="61"/>
      <c r="T2498" s="4"/>
      <c r="U2498" s="9"/>
      <c r="AA2498" s="18"/>
      <c r="AC2498" s="75"/>
    </row>
    <row r="2499" spans="2:29" s="12" customFormat="1" x14ac:dyDescent="0.25">
      <c r="B2499" s="2"/>
      <c r="C2499" s="1"/>
      <c r="D2499" s="9"/>
      <c r="E2499" s="4"/>
      <c r="F2499" s="1"/>
      <c r="G2499" s="8"/>
      <c r="H2499" s="1"/>
      <c r="I2499" s="1"/>
      <c r="J2499" s="4"/>
      <c r="K2499" s="4"/>
      <c r="L2499" s="4"/>
      <c r="M2499" s="4"/>
      <c r="N2499" s="4"/>
      <c r="O2499" s="4"/>
      <c r="P2499" s="4"/>
      <c r="Q2499" s="4"/>
      <c r="R2499" s="58"/>
      <c r="S2499" s="61"/>
      <c r="T2499" s="4"/>
      <c r="U2499" s="9"/>
      <c r="AA2499" s="18"/>
      <c r="AC2499" s="75"/>
    </row>
    <row r="2500" spans="2:29" s="12" customFormat="1" x14ac:dyDescent="0.25">
      <c r="B2500" s="2"/>
      <c r="C2500" s="1"/>
      <c r="D2500" s="9"/>
      <c r="E2500" s="4"/>
      <c r="F2500" s="1"/>
      <c r="G2500" s="8"/>
      <c r="H2500" s="1"/>
      <c r="I2500" s="1"/>
      <c r="J2500" s="4"/>
      <c r="K2500" s="4"/>
      <c r="L2500" s="4"/>
      <c r="M2500" s="4"/>
      <c r="N2500" s="4"/>
      <c r="O2500" s="4"/>
      <c r="P2500" s="4"/>
      <c r="Q2500" s="4"/>
      <c r="R2500" s="58"/>
      <c r="S2500" s="61"/>
      <c r="T2500" s="4"/>
      <c r="U2500" s="9"/>
      <c r="AA2500" s="18"/>
      <c r="AC2500" s="75"/>
    </row>
    <row r="2501" spans="2:29" s="12" customFormat="1" x14ac:dyDescent="0.25">
      <c r="B2501" s="2"/>
      <c r="C2501" s="1"/>
      <c r="D2501" s="9"/>
      <c r="E2501" s="4"/>
      <c r="F2501" s="1"/>
      <c r="G2501" s="8"/>
      <c r="H2501" s="1"/>
      <c r="I2501" s="1"/>
      <c r="J2501" s="4"/>
      <c r="K2501" s="4"/>
      <c r="L2501" s="4"/>
      <c r="M2501" s="4"/>
      <c r="N2501" s="4"/>
      <c r="O2501" s="4"/>
      <c r="P2501" s="4"/>
      <c r="Q2501" s="4"/>
      <c r="R2501" s="58"/>
      <c r="S2501" s="61"/>
      <c r="T2501" s="4"/>
      <c r="U2501" s="9"/>
      <c r="AA2501" s="18"/>
      <c r="AC2501" s="75"/>
    </row>
    <row r="2502" spans="2:29" s="12" customFormat="1" x14ac:dyDescent="0.25">
      <c r="B2502" s="2"/>
      <c r="C2502" s="1"/>
      <c r="D2502" s="9"/>
      <c r="E2502" s="4"/>
      <c r="F2502" s="1"/>
      <c r="G2502" s="8"/>
      <c r="H2502" s="1"/>
      <c r="I2502" s="1"/>
      <c r="J2502" s="4"/>
      <c r="K2502" s="4"/>
      <c r="L2502" s="4"/>
      <c r="M2502" s="4"/>
      <c r="N2502" s="4"/>
      <c r="O2502" s="4"/>
      <c r="P2502" s="4"/>
      <c r="Q2502" s="4"/>
      <c r="R2502" s="58"/>
      <c r="S2502" s="61"/>
      <c r="T2502" s="4"/>
      <c r="U2502" s="9"/>
      <c r="AA2502" s="18"/>
      <c r="AC2502" s="75"/>
    </row>
    <row r="2503" spans="2:29" s="12" customFormat="1" x14ac:dyDescent="0.25">
      <c r="B2503" s="2"/>
      <c r="C2503" s="1"/>
      <c r="D2503" s="9"/>
      <c r="E2503" s="4"/>
      <c r="F2503" s="1"/>
      <c r="G2503" s="8"/>
      <c r="H2503" s="1"/>
      <c r="I2503" s="1"/>
      <c r="J2503" s="4"/>
      <c r="K2503" s="4"/>
      <c r="L2503" s="4"/>
      <c r="M2503" s="4"/>
      <c r="N2503" s="4"/>
      <c r="O2503" s="4"/>
      <c r="P2503" s="4"/>
      <c r="Q2503" s="4"/>
      <c r="R2503" s="58"/>
      <c r="S2503" s="61"/>
      <c r="T2503" s="4"/>
      <c r="U2503" s="9"/>
      <c r="AA2503" s="18"/>
      <c r="AC2503" s="75"/>
    </row>
    <row r="2504" spans="2:29" s="12" customFormat="1" x14ac:dyDescent="0.25">
      <c r="B2504" s="2"/>
      <c r="C2504" s="1"/>
      <c r="D2504" s="9"/>
      <c r="E2504" s="4"/>
      <c r="F2504" s="1"/>
      <c r="G2504" s="8"/>
      <c r="H2504" s="1"/>
      <c r="I2504" s="1"/>
      <c r="J2504" s="4"/>
      <c r="K2504" s="4"/>
      <c r="L2504" s="4"/>
      <c r="M2504" s="4"/>
      <c r="N2504" s="4"/>
      <c r="O2504" s="4"/>
      <c r="P2504" s="4"/>
      <c r="Q2504" s="4"/>
      <c r="R2504" s="58"/>
      <c r="S2504" s="61"/>
      <c r="T2504" s="4"/>
      <c r="U2504" s="9"/>
      <c r="AA2504" s="18"/>
      <c r="AC2504" s="75"/>
    </row>
    <row r="2505" spans="2:29" s="12" customFormat="1" x14ac:dyDescent="0.25">
      <c r="B2505" s="2"/>
      <c r="C2505" s="1"/>
      <c r="D2505" s="9"/>
      <c r="E2505" s="4"/>
      <c r="F2505" s="1"/>
      <c r="G2505" s="8"/>
      <c r="H2505" s="1"/>
      <c r="I2505" s="1"/>
      <c r="J2505" s="4"/>
      <c r="K2505" s="4"/>
      <c r="L2505" s="4"/>
      <c r="M2505" s="4"/>
      <c r="N2505" s="4"/>
      <c r="O2505" s="4"/>
      <c r="P2505" s="4"/>
      <c r="Q2505" s="4"/>
      <c r="R2505" s="58"/>
      <c r="S2505" s="61"/>
      <c r="T2505" s="4"/>
      <c r="U2505" s="9"/>
      <c r="AA2505" s="18"/>
      <c r="AC2505" s="75"/>
    </row>
    <row r="2506" spans="2:29" s="12" customFormat="1" x14ac:dyDescent="0.25">
      <c r="B2506" s="2"/>
      <c r="C2506" s="1"/>
      <c r="D2506" s="9"/>
      <c r="E2506" s="4"/>
      <c r="F2506" s="1"/>
      <c r="G2506" s="8"/>
      <c r="H2506" s="1"/>
      <c r="I2506" s="1"/>
      <c r="J2506" s="4"/>
      <c r="K2506" s="4"/>
      <c r="L2506" s="4"/>
      <c r="M2506" s="4"/>
      <c r="N2506" s="4"/>
      <c r="O2506" s="4"/>
      <c r="P2506" s="4"/>
      <c r="Q2506" s="4"/>
      <c r="R2506" s="58"/>
      <c r="S2506" s="61"/>
      <c r="T2506" s="4"/>
      <c r="U2506" s="9"/>
      <c r="AA2506" s="18"/>
      <c r="AC2506" s="75"/>
    </row>
    <row r="2507" spans="2:29" s="12" customFormat="1" x14ac:dyDescent="0.25">
      <c r="B2507" s="2"/>
      <c r="C2507" s="1"/>
      <c r="D2507" s="9"/>
      <c r="E2507" s="4"/>
      <c r="F2507" s="1"/>
      <c r="G2507" s="8"/>
      <c r="H2507" s="1"/>
      <c r="I2507" s="1"/>
      <c r="J2507" s="4"/>
      <c r="K2507" s="4"/>
      <c r="L2507" s="4"/>
      <c r="M2507" s="4"/>
      <c r="N2507" s="4"/>
      <c r="O2507" s="4"/>
      <c r="P2507" s="4"/>
      <c r="Q2507" s="4"/>
      <c r="R2507" s="58"/>
      <c r="S2507" s="61"/>
      <c r="T2507" s="4"/>
      <c r="U2507" s="9"/>
      <c r="AA2507" s="18"/>
      <c r="AC2507" s="75"/>
    </row>
    <row r="2508" spans="2:29" s="12" customFormat="1" x14ac:dyDescent="0.25">
      <c r="B2508" s="2"/>
      <c r="C2508" s="1"/>
      <c r="D2508" s="9"/>
      <c r="E2508" s="4"/>
      <c r="F2508" s="1"/>
      <c r="G2508" s="8"/>
      <c r="H2508" s="1"/>
      <c r="I2508" s="1"/>
      <c r="J2508" s="4"/>
      <c r="K2508" s="4"/>
      <c r="L2508" s="4"/>
      <c r="M2508" s="4"/>
      <c r="N2508" s="4"/>
      <c r="O2508" s="4"/>
      <c r="P2508" s="4"/>
      <c r="Q2508" s="4"/>
      <c r="R2508" s="58"/>
      <c r="S2508" s="61"/>
      <c r="T2508" s="4"/>
      <c r="U2508" s="9"/>
      <c r="AA2508" s="18"/>
      <c r="AC2508" s="75"/>
    </row>
    <row r="2509" spans="2:29" s="12" customFormat="1" x14ac:dyDescent="0.25">
      <c r="B2509" s="2"/>
      <c r="C2509" s="1"/>
      <c r="D2509" s="9"/>
      <c r="E2509" s="4"/>
      <c r="F2509" s="1"/>
      <c r="G2509" s="8"/>
      <c r="H2509" s="1"/>
      <c r="I2509" s="1"/>
      <c r="J2509" s="4"/>
      <c r="K2509" s="4"/>
      <c r="L2509" s="4"/>
      <c r="M2509" s="4"/>
      <c r="N2509" s="4"/>
      <c r="O2509" s="4"/>
      <c r="P2509" s="4"/>
      <c r="Q2509" s="4"/>
      <c r="R2509" s="58"/>
      <c r="S2509" s="61"/>
      <c r="T2509" s="4"/>
      <c r="U2509" s="9"/>
      <c r="AA2509" s="18"/>
      <c r="AC2509" s="75"/>
    </row>
    <row r="2510" spans="2:29" s="12" customFormat="1" x14ac:dyDescent="0.25">
      <c r="B2510" s="2"/>
      <c r="C2510" s="1"/>
      <c r="D2510" s="9"/>
      <c r="E2510" s="4"/>
      <c r="F2510" s="1"/>
      <c r="G2510" s="8"/>
      <c r="H2510" s="1"/>
      <c r="I2510" s="1"/>
      <c r="J2510" s="4"/>
      <c r="K2510" s="4"/>
      <c r="L2510" s="4"/>
      <c r="M2510" s="4"/>
      <c r="N2510" s="4"/>
      <c r="O2510" s="4"/>
      <c r="P2510" s="4"/>
      <c r="Q2510" s="4"/>
      <c r="R2510" s="58"/>
      <c r="S2510" s="61"/>
      <c r="T2510" s="4"/>
      <c r="U2510" s="9"/>
      <c r="AA2510" s="18"/>
      <c r="AC2510" s="75"/>
    </row>
    <row r="2511" spans="2:29" s="12" customFormat="1" x14ac:dyDescent="0.25">
      <c r="B2511" s="2"/>
      <c r="C2511" s="1"/>
      <c r="D2511" s="9"/>
      <c r="E2511" s="4"/>
      <c r="F2511" s="1"/>
      <c r="G2511" s="8"/>
      <c r="H2511" s="1"/>
      <c r="I2511" s="1"/>
      <c r="J2511" s="4"/>
      <c r="K2511" s="4"/>
      <c r="L2511" s="4"/>
      <c r="M2511" s="4"/>
      <c r="N2511" s="4"/>
      <c r="O2511" s="4"/>
      <c r="P2511" s="4"/>
      <c r="Q2511" s="4"/>
      <c r="R2511" s="58"/>
      <c r="S2511" s="61"/>
      <c r="T2511" s="4"/>
      <c r="U2511" s="9"/>
      <c r="AA2511" s="18"/>
      <c r="AC2511" s="75"/>
    </row>
    <row r="2512" spans="2:29" s="12" customFormat="1" x14ac:dyDescent="0.25">
      <c r="B2512" s="2"/>
      <c r="C2512" s="1"/>
      <c r="D2512" s="9"/>
      <c r="E2512" s="4"/>
      <c r="F2512" s="1"/>
      <c r="G2512" s="8"/>
      <c r="H2512" s="1"/>
      <c r="I2512" s="1"/>
      <c r="J2512" s="4"/>
      <c r="K2512" s="4"/>
      <c r="L2512" s="4"/>
      <c r="M2512" s="4"/>
      <c r="N2512" s="4"/>
      <c r="O2512" s="4"/>
      <c r="P2512" s="4"/>
      <c r="Q2512" s="4"/>
      <c r="R2512" s="58"/>
      <c r="S2512" s="61"/>
      <c r="T2512" s="4"/>
      <c r="U2512" s="9"/>
      <c r="AA2512" s="18"/>
      <c r="AC2512" s="75"/>
    </row>
    <row r="2513" spans="2:29" s="12" customFormat="1" x14ac:dyDescent="0.25">
      <c r="B2513" s="2"/>
      <c r="C2513" s="1"/>
      <c r="D2513" s="9"/>
      <c r="E2513" s="4"/>
      <c r="F2513" s="1"/>
      <c r="G2513" s="8"/>
      <c r="H2513" s="1"/>
      <c r="I2513" s="1"/>
      <c r="J2513" s="4"/>
      <c r="K2513" s="4"/>
      <c r="L2513" s="4"/>
      <c r="M2513" s="4"/>
      <c r="N2513" s="4"/>
      <c r="O2513" s="4"/>
      <c r="P2513" s="4"/>
      <c r="Q2513" s="4"/>
      <c r="R2513" s="58"/>
      <c r="S2513" s="61"/>
      <c r="T2513" s="4"/>
      <c r="U2513" s="9"/>
      <c r="AA2513" s="18"/>
      <c r="AC2513" s="75"/>
    </row>
    <row r="2514" spans="2:29" s="12" customFormat="1" x14ac:dyDescent="0.25">
      <c r="B2514" s="2"/>
      <c r="C2514" s="1"/>
      <c r="D2514" s="9"/>
      <c r="E2514" s="4"/>
      <c r="F2514" s="1"/>
      <c r="G2514" s="8"/>
      <c r="H2514" s="1"/>
      <c r="I2514" s="1"/>
      <c r="J2514" s="4"/>
      <c r="K2514" s="4"/>
      <c r="L2514" s="4"/>
      <c r="M2514" s="4"/>
      <c r="N2514" s="4"/>
      <c r="O2514" s="4"/>
      <c r="P2514" s="4"/>
      <c r="Q2514" s="4"/>
      <c r="R2514" s="58"/>
      <c r="S2514" s="61"/>
      <c r="T2514" s="4"/>
      <c r="U2514" s="9"/>
      <c r="AA2514" s="18"/>
      <c r="AC2514" s="75"/>
    </row>
    <row r="2515" spans="2:29" s="12" customFormat="1" x14ac:dyDescent="0.25">
      <c r="B2515" s="2"/>
      <c r="C2515" s="1"/>
      <c r="D2515" s="9"/>
      <c r="E2515" s="4"/>
      <c r="F2515" s="1"/>
      <c r="G2515" s="8"/>
      <c r="H2515" s="1"/>
      <c r="I2515" s="1"/>
      <c r="J2515" s="4"/>
      <c r="K2515" s="4"/>
      <c r="L2515" s="4"/>
      <c r="M2515" s="4"/>
      <c r="N2515" s="4"/>
      <c r="O2515" s="4"/>
      <c r="P2515" s="4"/>
      <c r="Q2515" s="4"/>
      <c r="R2515" s="58"/>
      <c r="S2515" s="61"/>
      <c r="T2515" s="4"/>
      <c r="U2515" s="9"/>
      <c r="AA2515" s="18"/>
      <c r="AC2515" s="75"/>
    </row>
    <row r="2516" spans="2:29" s="12" customFormat="1" x14ac:dyDescent="0.25">
      <c r="B2516" s="2"/>
      <c r="C2516" s="1"/>
      <c r="D2516" s="9"/>
      <c r="E2516" s="4"/>
      <c r="F2516" s="1"/>
      <c r="G2516" s="8"/>
      <c r="H2516" s="1"/>
      <c r="I2516" s="1"/>
      <c r="J2516" s="4"/>
      <c r="K2516" s="4"/>
      <c r="L2516" s="4"/>
      <c r="M2516" s="4"/>
      <c r="N2516" s="4"/>
      <c r="O2516" s="4"/>
      <c r="P2516" s="4"/>
      <c r="Q2516" s="4"/>
      <c r="R2516" s="58"/>
      <c r="S2516" s="61"/>
      <c r="T2516" s="4"/>
      <c r="U2516" s="9"/>
      <c r="AA2516" s="18"/>
      <c r="AC2516" s="75"/>
    </row>
    <row r="2517" spans="2:29" s="12" customFormat="1" x14ac:dyDescent="0.25">
      <c r="B2517" s="2"/>
      <c r="C2517" s="1"/>
      <c r="D2517" s="9"/>
      <c r="E2517" s="4"/>
      <c r="F2517" s="1"/>
      <c r="G2517" s="8"/>
      <c r="H2517" s="1"/>
      <c r="I2517" s="1"/>
      <c r="J2517" s="4"/>
      <c r="K2517" s="4"/>
      <c r="L2517" s="4"/>
      <c r="M2517" s="4"/>
      <c r="N2517" s="4"/>
      <c r="O2517" s="4"/>
      <c r="P2517" s="4"/>
      <c r="Q2517" s="4"/>
      <c r="R2517" s="58"/>
      <c r="S2517" s="61"/>
      <c r="T2517" s="4"/>
      <c r="U2517" s="9"/>
      <c r="AA2517" s="18"/>
      <c r="AC2517" s="75"/>
    </row>
    <row r="2518" spans="2:29" s="12" customFormat="1" x14ac:dyDescent="0.25">
      <c r="B2518" s="2"/>
      <c r="C2518" s="1"/>
      <c r="D2518" s="9"/>
      <c r="E2518" s="4"/>
      <c r="F2518" s="1"/>
      <c r="G2518" s="8"/>
      <c r="H2518" s="1"/>
      <c r="I2518" s="1"/>
      <c r="J2518" s="4"/>
      <c r="K2518" s="4"/>
      <c r="L2518" s="4"/>
      <c r="M2518" s="4"/>
      <c r="N2518" s="4"/>
      <c r="O2518" s="4"/>
      <c r="P2518" s="4"/>
      <c r="Q2518" s="4"/>
      <c r="R2518" s="58"/>
      <c r="S2518" s="61"/>
      <c r="T2518" s="4"/>
      <c r="U2518" s="9"/>
      <c r="AA2518" s="18"/>
      <c r="AC2518" s="75"/>
    </row>
    <row r="2519" spans="2:29" s="12" customFormat="1" x14ac:dyDescent="0.25">
      <c r="B2519" s="2"/>
      <c r="C2519" s="1"/>
      <c r="D2519" s="9"/>
      <c r="E2519" s="4"/>
      <c r="F2519" s="1"/>
      <c r="G2519" s="8"/>
      <c r="H2519" s="1"/>
      <c r="I2519" s="1"/>
      <c r="J2519" s="4"/>
      <c r="K2519" s="4"/>
      <c r="L2519" s="4"/>
      <c r="M2519" s="4"/>
      <c r="N2519" s="4"/>
      <c r="O2519" s="4"/>
      <c r="P2519" s="4"/>
      <c r="Q2519" s="4"/>
      <c r="R2519" s="58"/>
      <c r="S2519" s="61"/>
      <c r="T2519" s="4"/>
      <c r="U2519" s="9"/>
      <c r="AA2519" s="18"/>
      <c r="AC2519" s="75"/>
    </row>
    <row r="2520" spans="2:29" s="12" customFormat="1" x14ac:dyDescent="0.25">
      <c r="B2520" s="2"/>
      <c r="C2520" s="1"/>
      <c r="D2520" s="9"/>
      <c r="E2520" s="4"/>
      <c r="F2520" s="1"/>
      <c r="G2520" s="8"/>
      <c r="H2520" s="1"/>
      <c r="I2520" s="1"/>
      <c r="J2520" s="4"/>
      <c r="K2520" s="4"/>
      <c r="L2520" s="4"/>
      <c r="M2520" s="4"/>
      <c r="N2520" s="4"/>
      <c r="O2520" s="4"/>
      <c r="P2520" s="4"/>
      <c r="Q2520" s="4"/>
      <c r="R2520" s="58"/>
      <c r="S2520" s="61"/>
      <c r="T2520" s="4"/>
      <c r="U2520" s="9"/>
      <c r="AA2520" s="18"/>
      <c r="AC2520" s="75"/>
    </row>
    <row r="2521" spans="2:29" s="12" customFormat="1" x14ac:dyDescent="0.25">
      <c r="B2521" s="2"/>
      <c r="C2521" s="1"/>
      <c r="D2521" s="9"/>
      <c r="E2521" s="4"/>
      <c r="F2521" s="1"/>
      <c r="G2521" s="8"/>
      <c r="H2521" s="1"/>
      <c r="I2521" s="1"/>
      <c r="J2521" s="4"/>
      <c r="K2521" s="4"/>
      <c r="L2521" s="4"/>
      <c r="M2521" s="4"/>
      <c r="N2521" s="4"/>
      <c r="O2521" s="4"/>
      <c r="P2521" s="4"/>
      <c r="Q2521" s="4"/>
      <c r="R2521" s="58"/>
      <c r="S2521" s="61"/>
      <c r="T2521" s="4"/>
      <c r="U2521" s="9"/>
      <c r="AA2521" s="18"/>
      <c r="AC2521" s="75"/>
    </row>
    <row r="2522" spans="2:29" s="12" customFormat="1" x14ac:dyDescent="0.25">
      <c r="B2522" s="2"/>
      <c r="C2522" s="1"/>
      <c r="D2522" s="9"/>
      <c r="E2522" s="4"/>
      <c r="F2522" s="1"/>
      <c r="G2522" s="8"/>
      <c r="H2522" s="1"/>
      <c r="I2522" s="1"/>
      <c r="J2522" s="4"/>
      <c r="K2522" s="4"/>
      <c r="L2522" s="4"/>
      <c r="M2522" s="4"/>
      <c r="N2522" s="4"/>
      <c r="O2522" s="4"/>
      <c r="P2522" s="4"/>
      <c r="Q2522" s="4"/>
      <c r="R2522" s="58"/>
      <c r="S2522" s="61"/>
      <c r="T2522" s="4"/>
      <c r="U2522" s="9"/>
      <c r="AA2522" s="18"/>
      <c r="AC2522" s="75"/>
    </row>
    <row r="2523" spans="2:29" s="12" customFormat="1" x14ac:dyDescent="0.25">
      <c r="B2523" s="2"/>
      <c r="C2523" s="1"/>
      <c r="D2523" s="9"/>
      <c r="E2523" s="4"/>
      <c r="F2523" s="1"/>
      <c r="G2523" s="8"/>
      <c r="H2523" s="1"/>
      <c r="I2523" s="1"/>
      <c r="J2523" s="4"/>
      <c r="K2523" s="4"/>
      <c r="L2523" s="4"/>
      <c r="M2523" s="4"/>
      <c r="N2523" s="4"/>
      <c r="O2523" s="4"/>
      <c r="P2523" s="4"/>
      <c r="Q2523" s="4"/>
      <c r="R2523" s="58"/>
      <c r="S2523" s="61"/>
      <c r="T2523" s="4"/>
      <c r="U2523" s="9"/>
      <c r="AA2523" s="18"/>
      <c r="AC2523" s="75"/>
    </row>
    <row r="2524" spans="2:29" s="12" customFormat="1" x14ac:dyDescent="0.25">
      <c r="B2524" s="2"/>
      <c r="C2524" s="1"/>
      <c r="D2524" s="9"/>
      <c r="E2524" s="4"/>
      <c r="F2524" s="1"/>
      <c r="G2524" s="8"/>
      <c r="H2524" s="1"/>
      <c r="I2524" s="1"/>
      <c r="J2524" s="4"/>
      <c r="K2524" s="4"/>
      <c r="L2524" s="4"/>
      <c r="M2524" s="4"/>
      <c r="N2524" s="4"/>
      <c r="O2524" s="4"/>
      <c r="P2524" s="4"/>
      <c r="Q2524" s="4"/>
      <c r="R2524" s="58"/>
      <c r="S2524" s="61"/>
      <c r="T2524" s="4"/>
      <c r="U2524" s="9"/>
      <c r="AA2524" s="18"/>
      <c r="AC2524" s="75"/>
    </row>
    <row r="2525" spans="2:29" s="12" customFormat="1" x14ac:dyDescent="0.25">
      <c r="B2525" s="2"/>
      <c r="C2525" s="1"/>
      <c r="D2525" s="9"/>
      <c r="E2525" s="4"/>
      <c r="F2525" s="1"/>
      <c r="G2525" s="8"/>
      <c r="H2525" s="1"/>
      <c r="I2525" s="1"/>
      <c r="J2525" s="4"/>
      <c r="K2525" s="4"/>
      <c r="L2525" s="4"/>
      <c r="M2525" s="4"/>
      <c r="N2525" s="4"/>
      <c r="O2525" s="4"/>
      <c r="P2525" s="4"/>
      <c r="Q2525" s="4"/>
      <c r="R2525" s="58"/>
      <c r="S2525" s="61"/>
      <c r="T2525" s="4"/>
      <c r="U2525" s="9"/>
      <c r="AA2525" s="18"/>
      <c r="AC2525" s="75"/>
    </row>
    <row r="2526" spans="2:29" s="12" customFormat="1" x14ac:dyDescent="0.25">
      <c r="B2526" s="2"/>
      <c r="C2526" s="1"/>
      <c r="D2526" s="9"/>
      <c r="E2526" s="4"/>
      <c r="F2526" s="1"/>
      <c r="G2526" s="8"/>
      <c r="H2526" s="1"/>
      <c r="I2526" s="1"/>
      <c r="J2526" s="4"/>
      <c r="K2526" s="4"/>
      <c r="L2526" s="4"/>
      <c r="M2526" s="4"/>
      <c r="N2526" s="4"/>
      <c r="O2526" s="4"/>
      <c r="P2526" s="4"/>
      <c r="Q2526" s="4"/>
      <c r="R2526" s="58"/>
      <c r="S2526" s="61"/>
      <c r="T2526" s="4"/>
      <c r="U2526" s="9"/>
      <c r="AA2526" s="18"/>
      <c r="AC2526" s="75"/>
    </row>
    <row r="2527" spans="2:29" s="12" customFormat="1" x14ac:dyDescent="0.25">
      <c r="B2527" s="2"/>
      <c r="C2527" s="1"/>
      <c r="D2527" s="9"/>
      <c r="E2527" s="4"/>
      <c r="F2527" s="1"/>
      <c r="G2527" s="8"/>
      <c r="H2527" s="1"/>
      <c r="I2527" s="1"/>
      <c r="J2527" s="4"/>
      <c r="K2527" s="4"/>
      <c r="L2527" s="4"/>
      <c r="M2527" s="4"/>
      <c r="N2527" s="4"/>
      <c r="O2527" s="4"/>
      <c r="P2527" s="4"/>
      <c r="Q2527" s="4"/>
      <c r="R2527" s="58"/>
      <c r="S2527" s="61"/>
      <c r="T2527" s="4"/>
      <c r="U2527" s="9"/>
      <c r="AA2527" s="18"/>
      <c r="AC2527" s="75"/>
    </row>
    <row r="2528" spans="2:29" s="12" customFormat="1" x14ac:dyDescent="0.25">
      <c r="B2528" s="2"/>
      <c r="C2528" s="1"/>
      <c r="D2528" s="9"/>
      <c r="E2528" s="4"/>
      <c r="F2528" s="1"/>
      <c r="G2528" s="8"/>
      <c r="H2528" s="1"/>
      <c r="I2528" s="1"/>
      <c r="J2528" s="4"/>
      <c r="K2528" s="4"/>
      <c r="L2528" s="4"/>
      <c r="M2528" s="4"/>
      <c r="N2528" s="4"/>
      <c r="O2528" s="4"/>
      <c r="P2528" s="4"/>
      <c r="Q2528" s="4"/>
      <c r="R2528" s="58"/>
      <c r="S2528" s="61"/>
      <c r="T2528" s="4"/>
      <c r="U2528" s="9"/>
      <c r="AA2528" s="18"/>
      <c r="AC2528" s="75"/>
    </row>
    <row r="2529" spans="2:29" s="12" customFormat="1" x14ac:dyDescent="0.25">
      <c r="B2529" s="2"/>
      <c r="C2529" s="1"/>
      <c r="D2529" s="9"/>
      <c r="E2529" s="4"/>
      <c r="F2529" s="1"/>
      <c r="G2529" s="8"/>
      <c r="H2529" s="1"/>
      <c r="I2529" s="1"/>
      <c r="J2529" s="4"/>
      <c r="K2529" s="4"/>
      <c r="L2529" s="4"/>
      <c r="M2529" s="4"/>
      <c r="N2529" s="4"/>
      <c r="O2529" s="4"/>
      <c r="P2529" s="4"/>
      <c r="Q2529" s="4"/>
      <c r="R2529" s="58"/>
      <c r="S2529" s="61"/>
      <c r="T2529" s="4"/>
      <c r="U2529" s="9"/>
      <c r="AA2529" s="18"/>
      <c r="AC2529" s="75"/>
    </row>
    <row r="2530" spans="2:29" s="12" customFormat="1" x14ac:dyDescent="0.25">
      <c r="B2530" s="2"/>
      <c r="C2530" s="1"/>
      <c r="D2530" s="9"/>
      <c r="E2530" s="4"/>
      <c r="F2530" s="1"/>
      <c r="G2530" s="8"/>
      <c r="H2530" s="1"/>
      <c r="I2530" s="1"/>
      <c r="J2530" s="4"/>
      <c r="K2530" s="4"/>
      <c r="L2530" s="4"/>
      <c r="M2530" s="4"/>
      <c r="N2530" s="4"/>
      <c r="O2530" s="4"/>
      <c r="P2530" s="4"/>
      <c r="Q2530" s="4"/>
      <c r="R2530" s="58"/>
      <c r="S2530" s="61"/>
      <c r="T2530" s="4"/>
      <c r="U2530" s="9"/>
      <c r="AA2530" s="18"/>
      <c r="AC2530" s="75"/>
    </row>
    <row r="2531" spans="2:29" s="12" customFormat="1" x14ac:dyDescent="0.25">
      <c r="B2531" s="2"/>
      <c r="C2531" s="1"/>
      <c r="D2531" s="9"/>
      <c r="E2531" s="4"/>
      <c r="F2531" s="1"/>
      <c r="G2531" s="8"/>
      <c r="H2531" s="1"/>
      <c r="I2531" s="1"/>
      <c r="J2531" s="4"/>
      <c r="K2531" s="4"/>
      <c r="L2531" s="4"/>
      <c r="M2531" s="4"/>
      <c r="N2531" s="4"/>
      <c r="O2531" s="4"/>
      <c r="P2531" s="4"/>
      <c r="Q2531" s="4"/>
      <c r="R2531" s="58"/>
      <c r="S2531" s="61"/>
      <c r="T2531" s="4"/>
      <c r="U2531" s="9"/>
      <c r="AA2531" s="18"/>
      <c r="AC2531" s="75"/>
    </row>
    <row r="2532" spans="2:29" s="12" customFormat="1" x14ac:dyDescent="0.25">
      <c r="B2532" s="2"/>
      <c r="C2532" s="1"/>
      <c r="D2532" s="9"/>
      <c r="E2532" s="4"/>
      <c r="F2532" s="1"/>
      <c r="G2532" s="8"/>
      <c r="H2532" s="1"/>
      <c r="I2532" s="1"/>
      <c r="J2532" s="4"/>
      <c r="K2532" s="4"/>
      <c r="L2532" s="4"/>
      <c r="M2532" s="4"/>
      <c r="N2532" s="4"/>
      <c r="O2532" s="4"/>
      <c r="P2532" s="4"/>
      <c r="Q2532" s="4"/>
      <c r="R2532" s="58"/>
      <c r="S2532" s="61"/>
      <c r="T2532" s="4"/>
      <c r="U2532" s="9"/>
      <c r="AA2532" s="18"/>
      <c r="AC2532" s="75"/>
    </row>
    <row r="2533" spans="2:29" s="12" customFormat="1" x14ac:dyDescent="0.25">
      <c r="B2533" s="2"/>
      <c r="C2533" s="1"/>
      <c r="D2533" s="9"/>
      <c r="E2533" s="4"/>
      <c r="F2533" s="1"/>
      <c r="G2533" s="8"/>
      <c r="H2533" s="1"/>
      <c r="I2533" s="1"/>
      <c r="J2533" s="4"/>
      <c r="K2533" s="4"/>
      <c r="L2533" s="4"/>
      <c r="M2533" s="4"/>
      <c r="N2533" s="4"/>
      <c r="O2533" s="4"/>
      <c r="P2533" s="4"/>
      <c r="Q2533" s="4"/>
      <c r="R2533" s="58"/>
      <c r="S2533" s="61"/>
      <c r="T2533" s="4"/>
      <c r="U2533" s="9"/>
      <c r="AA2533" s="18"/>
      <c r="AC2533" s="75"/>
    </row>
    <row r="2534" spans="2:29" s="12" customFormat="1" x14ac:dyDescent="0.25">
      <c r="B2534" s="2"/>
      <c r="C2534" s="1"/>
      <c r="D2534" s="9"/>
      <c r="E2534" s="4"/>
      <c r="F2534" s="1"/>
      <c r="G2534" s="8"/>
      <c r="H2534" s="1"/>
      <c r="I2534" s="1"/>
      <c r="J2534" s="4"/>
      <c r="K2534" s="4"/>
      <c r="L2534" s="4"/>
      <c r="M2534" s="4"/>
      <c r="N2534" s="4"/>
      <c r="O2534" s="4"/>
      <c r="P2534" s="4"/>
      <c r="Q2534" s="4"/>
      <c r="R2534" s="58"/>
      <c r="S2534" s="61"/>
      <c r="T2534" s="4"/>
      <c r="U2534" s="9"/>
      <c r="AA2534" s="18"/>
      <c r="AC2534" s="75"/>
    </row>
    <row r="2535" spans="2:29" s="12" customFormat="1" x14ac:dyDescent="0.25">
      <c r="B2535" s="2"/>
      <c r="C2535" s="1"/>
      <c r="D2535" s="9"/>
      <c r="E2535" s="4"/>
      <c r="F2535" s="1"/>
      <c r="G2535" s="8"/>
      <c r="H2535" s="1"/>
      <c r="I2535" s="1"/>
      <c r="J2535" s="4"/>
      <c r="K2535" s="4"/>
      <c r="L2535" s="4"/>
      <c r="M2535" s="4"/>
      <c r="N2535" s="4"/>
      <c r="O2535" s="4"/>
      <c r="P2535" s="4"/>
      <c r="Q2535" s="4"/>
      <c r="R2535" s="58"/>
      <c r="S2535" s="61"/>
      <c r="T2535" s="4"/>
      <c r="U2535" s="9"/>
      <c r="AA2535" s="18"/>
      <c r="AC2535" s="75"/>
    </row>
    <row r="2536" spans="2:29" s="12" customFormat="1" x14ac:dyDescent="0.25">
      <c r="B2536" s="2"/>
      <c r="C2536" s="1"/>
      <c r="D2536" s="9"/>
      <c r="E2536" s="4"/>
      <c r="F2536" s="1"/>
      <c r="G2536" s="8"/>
      <c r="H2536" s="1"/>
      <c r="I2536" s="1"/>
      <c r="J2536" s="4"/>
      <c r="K2536" s="4"/>
      <c r="L2536" s="4"/>
      <c r="M2536" s="4"/>
      <c r="N2536" s="4"/>
      <c r="O2536" s="4"/>
      <c r="P2536" s="4"/>
      <c r="Q2536" s="4"/>
      <c r="R2536" s="58"/>
      <c r="S2536" s="61"/>
      <c r="T2536" s="4"/>
      <c r="U2536" s="9"/>
      <c r="AA2536" s="18"/>
      <c r="AC2536" s="75"/>
    </row>
    <row r="2537" spans="2:29" s="12" customFormat="1" x14ac:dyDescent="0.25">
      <c r="B2537" s="2"/>
      <c r="C2537" s="1"/>
      <c r="D2537" s="9"/>
      <c r="E2537" s="4"/>
      <c r="F2537" s="1"/>
      <c r="G2537" s="8"/>
      <c r="H2537" s="1"/>
      <c r="I2537" s="1"/>
      <c r="J2537" s="4"/>
      <c r="K2537" s="4"/>
      <c r="L2537" s="4"/>
      <c r="M2537" s="4"/>
      <c r="N2537" s="4"/>
      <c r="O2537" s="4"/>
      <c r="P2537" s="4"/>
      <c r="Q2537" s="4"/>
      <c r="R2537" s="58"/>
      <c r="S2537" s="61"/>
      <c r="T2537" s="4"/>
      <c r="U2537" s="9"/>
      <c r="AA2537" s="18"/>
      <c r="AC2537" s="75"/>
    </row>
    <row r="2538" spans="2:29" s="12" customFormat="1" x14ac:dyDescent="0.25">
      <c r="B2538" s="2"/>
      <c r="C2538" s="1"/>
      <c r="D2538" s="9"/>
      <c r="E2538" s="4"/>
      <c r="F2538" s="1"/>
      <c r="G2538" s="8"/>
      <c r="H2538" s="1"/>
      <c r="I2538" s="1"/>
      <c r="J2538" s="4"/>
      <c r="K2538" s="4"/>
      <c r="L2538" s="4"/>
      <c r="M2538" s="4"/>
      <c r="N2538" s="4"/>
      <c r="O2538" s="4"/>
      <c r="P2538" s="4"/>
      <c r="Q2538" s="4"/>
      <c r="R2538" s="58"/>
      <c r="S2538" s="61"/>
      <c r="T2538" s="4"/>
      <c r="U2538" s="9"/>
      <c r="AA2538" s="18"/>
      <c r="AC2538" s="75"/>
    </row>
    <row r="2539" spans="2:29" s="12" customFormat="1" x14ac:dyDescent="0.25">
      <c r="B2539" s="2"/>
      <c r="C2539" s="1"/>
      <c r="D2539" s="9"/>
      <c r="E2539" s="4"/>
      <c r="F2539" s="1"/>
      <c r="G2539" s="8"/>
      <c r="H2539" s="1"/>
      <c r="I2539" s="1"/>
      <c r="J2539" s="4"/>
      <c r="K2539" s="4"/>
      <c r="L2539" s="4"/>
      <c r="M2539" s="4"/>
      <c r="N2539" s="4"/>
      <c r="O2539" s="4"/>
      <c r="P2539" s="4"/>
      <c r="Q2539" s="4"/>
      <c r="R2539" s="58"/>
      <c r="S2539" s="61"/>
      <c r="T2539" s="4"/>
      <c r="U2539" s="9"/>
      <c r="AA2539" s="18"/>
      <c r="AC2539" s="75"/>
    </row>
    <row r="2540" spans="2:29" s="12" customFormat="1" x14ac:dyDescent="0.25">
      <c r="B2540" s="2"/>
      <c r="C2540" s="1"/>
      <c r="D2540" s="9"/>
      <c r="E2540" s="4"/>
      <c r="F2540" s="1"/>
      <c r="G2540" s="8"/>
      <c r="H2540" s="1"/>
      <c r="I2540" s="1"/>
      <c r="J2540" s="4"/>
      <c r="K2540" s="4"/>
      <c r="L2540" s="4"/>
      <c r="M2540" s="4"/>
      <c r="N2540" s="4"/>
      <c r="O2540" s="4"/>
      <c r="P2540" s="4"/>
      <c r="Q2540" s="4"/>
      <c r="R2540" s="58"/>
      <c r="S2540" s="61"/>
      <c r="T2540" s="4"/>
      <c r="U2540" s="9"/>
      <c r="AA2540" s="18"/>
      <c r="AC2540" s="75"/>
    </row>
    <row r="2541" spans="2:29" s="12" customFormat="1" x14ac:dyDescent="0.25">
      <c r="B2541" s="2"/>
      <c r="C2541" s="1"/>
      <c r="D2541" s="9"/>
      <c r="E2541" s="4"/>
      <c r="F2541" s="1"/>
      <c r="G2541" s="8"/>
      <c r="H2541" s="1"/>
      <c r="I2541" s="1"/>
      <c r="J2541" s="4"/>
      <c r="K2541" s="4"/>
      <c r="L2541" s="4"/>
      <c r="M2541" s="4"/>
      <c r="N2541" s="4"/>
      <c r="O2541" s="4"/>
      <c r="P2541" s="4"/>
      <c r="Q2541" s="4"/>
      <c r="R2541" s="58"/>
      <c r="S2541" s="61"/>
      <c r="T2541" s="4"/>
      <c r="U2541" s="9"/>
      <c r="AA2541" s="18"/>
      <c r="AC2541" s="75"/>
    </row>
    <row r="2542" spans="2:29" s="12" customFormat="1" x14ac:dyDescent="0.25">
      <c r="B2542" s="2"/>
      <c r="C2542" s="1"/>
      <c r="D2542" s="9"/>
      <c r="E2542" s="4"/>
      <c r="F2542" s="1"/>
      <c r="G2542" s="8"/>
      <c r="H2542" s="1"/>
      <c r="I2542" s="1"/>
      <c r="J2542" s="4"/>
      <c r="K2542" s="4"/>
      <c r="L2542" s="4"/>
      <c r="M2542" s="4"/>
      <c r="N2542" s="4"/>
      <c r="O2542" s="4"/>
      <c r="P2542" s="4"/>
      <c r="Q2542" s="4"/>
      <c r="R2542" s="58"/>
      <c r="S2542" s="61"/>
      <c r="T2542" s="4"/>
      <c r="U2542" s="9"/>
      <c r="AA2542" s="18"/>
      <c r="AC2542" s="75"/>
    </row>
    <row r="2543" spans="2:29" s="12" customFormat="1" x14ac:dyDescent="0.25">
      <c r="B2543" s="2"/>
      <c r="C2543" s="1"/>
      <c r="D2543" s="9"/>
      <c r="E2543" s="4"/>
      <c r="F2543" s="1"/>
      <c r="G2543" s="8"/>
      <c r="H2543" s="1"/>
      <c r="I2543" s="1"/>
      <c r="J2543" s="4"/>
      <c r="K2543" s="4"/>
      <c r="L2543" s="4"/>
      <c r="M2543" s="4"/>
      <c r="N2543" s="4"/>
      <c r="O2543" s="4"/>
      <c r="P2543" s="4"/>
      <c r="Q2543" s="4"/>
      <c r="R2543" s="58"/>
      <c r="S2543" s="61"/>
      <c r="T2543" s="4"/>
      <c r="U2543" s="9"/>
      <c r="AA2543" s="18"/>
      <c r="AC2543" s="75"/>
    </row>
    <row r="2544" spans="2:29" s="12" customFormat="1" x14ac:dyDescent="0.25">
      <c r="B2544" s="2"/>
      <c r="C2544" s="1"/>
      <c r="D2544" s="9"/>
      <c r="E2544" s="4"/>
      <c r="F2544" s="1"/>
      <c r="G2544" s="8"/>
      <c r="H2544" s="1"/>
      <c r="I2544" s="1"/>
      <c r="J2544" s="4"/>
      <c r="K2544" s="4"/>
      <c r="L2544" s="4"/>
      <c r="M2544" s="4"/>
      <c r="N2544" s="4"/>
      <c r="O2544" s="4"/>
      <c r="P2544" s="4"/>
      <c r="Q2544" s="4"/>
      <c r="R2544" s="58"/>
      <c r="S2544" s="61"/>
      <c r="T2544" s="4"/>
      <c r="U2544" s="9"/>
      <c r="AA2544" s="18"/>
      <c r="AC2544" s="75"/>
    </row>
    <row r="2545" spans="2:29" s="12" customFormat="1" x14ac:dyDescent="0.25">
      <c r="B2545" s="2"/>
      <c r="C2545" s="1"/>
      <c r="D2545" s="9"/>
      <c r="E2545" s="4"/>
      <c r="F2545" s="1"/>
      <c r="G2545" s="8"/>
      <c r="H2545" s="1"/>
      <c r="I2545" s="1"/>
      <c r="J2545" s="4"/>
      <c r="K2545" s="4"/>
      <c r="L2545" s="4"/>
      <c r="M2545" s="4"/>
      <c r="N2545" s="4"/>
      <c r="O2545" s="4"/>
      <c r="P2545" s="4"/>
      <c r="Q2545" s="4"/>
      <c r="R2545" s="58"/>
      <c r="S2545" s="61"/>
      <c r="T2545" s="4"/>
      <c r="U2545" s="9"/>
      <c r="AA2545" s="18"/>
      <c r="AC2545" s="75"/>
    </row>
    <row r="2546" spans="2:29" s="12" customFormat="1" x14ac:dyDescent="0.25">
      <c r="B2546" s="2"/>
      <c r="C2546" s="1"/>
      <c r="D2546" s="9"/>
      <c r="E2546" s="4"/>
      <c r="F2546" s="1"/>
      <c r="G2546" s="8"/>
      <c r="H2546" s="1"/>
      <c r="I2546" s="1"/>
      <c r="J2546" s="4"/>
      <c r="K2546" s="4"/>
      <c r="L2546" s="4"/>
      <c r="M2546" s="4"/>
      <c r="N2546" s="4"/>
      <c r="O2546" s="4"/>
      <c r="P2546" s="4"/>
      <c r="Q2546" s="4"/>
      <c r="R2546" s="58"/>
      <c r="S2546" s="61"/>
      <c r="T2546" s="4"/>
      <c r="U2546" s="9"/>
      <c r="AA2546" s="18"/>
      <c r="AC2546" s="75"/>
    </row>
    <row r="2547" spans="2:29" s="12" customFormat="1" x14ac:dyDescent="0.25">
      <c r="B2547" s="2"/>
      <c r="C2547" s="1"/>
      <c r="D2547" s="9"/>
      <c r="E2547" s="4"/>
      <c r="F2547" s="1"/>
      <c r="G2547" s="8"/>
      <c r="H2547" s="1"/>
      <c r="I2547" s="1"/>
      <c r="J2547" s="4"/>
      <c r="K2547" s="4"/>
      <c r="L2547" s="4"/>
      <c r="M2547" s="4"/>
      <c r="N2547" s="4"/>
      <c r="O2547" s="4"/>
      <c r="P2547" s="4"/>
      <c r="Q2547" s="4"/>
      <c r="R2547" s="58"/>
      <c r="S2547" s="61"/>
      <c r="T2547" s="4"/>
      <c r="U2547" s="9"/>
      <c r="AA2547" s="18"/>
      <c r="AC2547" s="75"/>
    </row>
    <row r="2548" spans="2:29" s="12" customFormat="1" x14ac:dyDescent="0.25">
      <c r="B2548" s="2"/>
      <c r="C2548" s="1"/>
      <c r="D2548" s="9"/>
      <c r="E2548" s="4"/>
      <c r="F2548" s="1"/>
      <c r="G2548" s="8"/>
      <c r="H2548" s="1"/>
      <c r="I2548" s="1"/>
      <c r="J2548" s="4"/>
      <c r="K2548" s="4"/>
      <c r="L2548" s="4"/>
      <c r="M2548" s="4"/>
      <c r="N2548" s="4"/>
      <c r="O2548" s="4"/>
      <c r="P2548" s="4"/>
      <c r="Q2548" s="4"/>
      <c r="R2548" s="58"/>
      <c r="S2548" s="61"/>
      <c r="T2548" s="4"/>
      <c r="U2548" s="9"/>
      <c r="AA2548" s="18"/>
      <c r="AC2548" s="75"/>
    </row>
    <row r="2549" spans="2:29" s="12" customFormat="1" x14ac:dyDescent="0.25">
      <c r="B2549" s="2"/>
      <c r="C2549" s="1"/>
      <c r="D2549" s="9"/>
      <c r="E2549" s="4"/>
      <c r="F2549" s="1"/>
      <c r="G2549" s="8"/>
      <c r="H2549" s="1"/>
      <c r="I2549" s="1"/>
      <c r="J2549" s="4"/>
      <c r="K2549" s="4"/>
      <c r="L2549" s="4"/>
      <c r="M2549" s="4"/>
      <c r="N2549" s="4"/>
      <c r="O2549" s="4"/>
      <c r="P2549" s="4"/>
      <c r="Q2549" s="4"/>
      <c r="R2549" s="58"/>
      <c r="S2549" s="61"/>
      <c r="T2549" s="4"/>
      <c r="U2549" s="9"/>
      <c r="AA2549" s="18"/>
      <c r="AC2549" s="75"/>
    </row>
    <row r="2550" spans="2:29" s="12" customFormat="1" x14ac:dyDescent="0.25">
      <c r="B2550" s="2"/>
      <c r="C2550" s="1"/>
      <c r="D2550" s="9"/>
      <c r="E2550" s="4"/>
      <c r="F2550" s="1"/>
      <c r="G2550" s="8"/>
      <c r="H2550" s="1"/>
      <c r="I2550" s="1"/>
      <c r="J2550" s="4"/>
      <c r="K2550" s="4"/>
      <c r="L2550" s="4"/>
      <c r="M2550" s="4"/>
      <c r="N2550" s="4"/>
      <c r="O2550" s="4"/>
      <c r="P2550" s="4"/>
      <c r="Q2550" s="4"/>
      <c r="R2550" s="58"/>
      <c r="S2550" s="61"/>
      <c r="T2550" s="4"/>
      <c r="U2550" s="9"/>
      <c r="AA2550" s="18"/>
      <c r="AC2550" s="75"/>
    </row>
    <row r="2551" spans="2:29" s="12" customFormat="1" x14ac:dyDescent="0.25">
      <c r="B2551" s="2"/>
      <c r="C2551" s="1"/>
      <c r="D2551" s="9"/>
      <c r="E2551" s="4"/>
      <c r="F2551" s="1"/>
      <c r="G2551" s="8"/>
      <c r="H2551" s="1"/>
      <c r="I2551" s="1"/>
      <c r="J2551" s="4"/>
      <c r="K2551" s="4"/>
      <c r="L2551" s="4"/>
      <c r="M2551" s="4"/>
      <c r="N2551" s="4"/>
      <c r="O2551" s="4"/>
      <c r="P2551" s="4"/>
      <c r="Q2551" s="4"/>
      <c r="R2551" s="58"/>
      <c r="S2551" s="61"/>
      <c r="T2551" s="4"/>
      <c r="U2551" s="9"/>
      <c r="AA2551" s="18"/>
      <c r="AC2551" s="75"/>
    </row>
    <row r="2552" spans="2:29" s="12" customFormat="1" x14ac:dyDescent="0.25">
      <c r="B2552" s="2"/>
      <c r="C2552" s="1"/>
      <c r="D2552" s="9"/>
      <c r="E2552" s="4"/>
      <c r="F2552" s="1"/>
      <c r="G2552" s="8"/>
      <c r="H2552" s="1"/>
      <c r="I2552" s="1"/>
      <c r="J2552" s="4"/>
      <c r="K2552" s="4"/>
      <c r="L2552" s="4"/>
      <c r="M2552" s="4"/>
      <c r="N2552" s="4"/>
      <c r="O2552" s="4"/>
      <c r="P2552" s="4"/>
      <c r="Q2552" s="4"/>
      <c r="R2552" s="58"/>
      <c r="S2552" s="61"/>
      <c r="T2552" s="4"/>
      <c r="U2552" s="9"/>
      <c r="AA2552" s="18"/>
      <c r="AC2552" s="75"/>
    </row>
    <row r="2553" spans="2:29" s="12" customFormat="1" x14ac:dyDescent="0.25">
      <c r="B2553" s="2"/>
      <c r="C2553" s="1"/>
      <c r="D2553" s="9"/>
      <c r="E2553" s="4"/>
      <c r="F2553" s="1"/>
      <c r="G2553" s="8"/>
      <c r="H2553" s="1"/>
      <c r="I2553" s="1"/>
      <c r="J2553" s="4"/>
      <c r="K2553" s="4"/>
      <c r="L2553" s="4"/>
      <c r="M2553" s="4"/>
      <c r="N2553" s="4"/>
      <c r="O2553" s="4"/>
      <c r="P2553" s="4"/>
      <c r="Q2553" s="4"/>
      <c r="R2553" s="58"/>
      <c r="S2553" s="61"/>
      <c r="T2553" s="4"/>
      <c r="U2553" s="9"/>
      <c r="AA2553" s="18"/>
      <c r="AC2553" s="75"/>
    </row>
    <row r="2554" spans="2:29" s="12" customFormat="1" x14ac:dyDescent="0.25">
      <c r="B2554" s="2"/>
      <c r="C2554" s="1"/>
      <c r="D2554" s="9"/>
      <c r="E2554" s="4"/>
      <c r="F2554" s="1"/>
      <c r="G2554" s="8"/>
      <c r="H2554" s="1"/>
      <c r="I2554" s="1"/>
      <c r="J2554" s="4"/>
      <c r="K2554" s="4"/>
      <c r="L2554" s="4"/>
      <c r="M2554" s="4"/>
      <c r="N2554" s="4"/>
      <c r="O2554" s="4"/>
      <c r="P2554" s="4"/>
      <c r="Q2554" s="4"/>
      <c r="R2554" s="58"/>
      <c r="S2554" s="61"/>
      <c r="T2554" s="4"/>
      <c r="U2554" s="9"/>
      <c r="AA2554" s="18"/>
      <c r="AC2554" s="75"/>
    </row>
    <row r="2555" spans="2:29" s="12" customFormat="1" x14ac:dyDescent="0.25">
      <c r="B2555" s="2"/>
      <c r="C2555" s="1"/>
      <c r="D2555" s="9"/>
      <c r="E2555" s="4"/>
      <c r="F2555" s="1"/>
      <c r="G2555" s="8"/>
      <c r="H2555" s="1"/>
      <c r="I2555" s="1"/>
      <c r="J2555" s="4"/>
      <c r="K2555" s="4"/>
      <c r="L2555" s="4"/>
      <c r="M2555" s="4"/>
      <c r="N2555" s="4"/>
      <c r="O2555" s="4"/>
      <c r="P2555" s="4"/>
      <c r="Q2555" s="4"/>
      <c r="R2555" s="58"/>
      <c r="S2555" s="61"/>
      <c r="T2555" s="4"/>
      <c r="U2555" s="9"/>
      <c r="AA2555" s="18"/>
      <c r="AC2555" s="75"/>
    </row>
    <row r="2556" spans="2:29" s="12" customFormat="1" x14ac:dyDescent="0.25">
      <c r="B2556" s="2"/>
      <c r="C2556" s="1"/>
      <c r="D2556" s="9"/>
      <c r="E2556" s="4"/>
      <c r="F2556" s="1"/>
      <c r="G2556" s="8"/>
      <c r="H2556" s="1"/>
      <c r="I2556" s="1"/>
      <c r="J2556" s="4"/>
      <c r="K2556" s="4"/>
      <c r="L2556" s="4"/>
      <c r="M2556" s="4"/>
      <c r="N2556" s="4"/>
      <c r="O2556" s="4"/>
      <c r="P2556" s="4"/>
      <c r="Q2556" s="4"/>
      <c r="R2556" s="58"/>
      <c r="S2556" s="61"/>
      <c r="T2556" s="4"/>
      <c r="U2556" s="9"/>
      <c r="AA2556" s="18"/>
      <c r="AC2556" s="75"/>
    </row>
    <row r="2557" spans="2:29" s="12" customFormat="1" x14ac:dyDescent="0.25">
      <c r="B2557" s="2"/>
      <c r="C2557" s="1"/>
      <c r="D2557" s="9"/>
      <c r="E2557" s="4"/>
      <c r="F2557" s="1"/>
      <c r="G2557" s="8"/>
      <c r="H2557" s="1"/>
      <c r="I2557" s="1"/>
      <c r="J2557" s="4"/>
      <c r="K2557" s="4"/>
      <c r="L2557" s="4"/>
      <c r="M2557" s="4"/>
      <c r="N2557" s="4"/>
      <c r="O2557" s="4"/>
      <c r="P2557" s="4"/>
      <c r="Q2557" s="4"/>
      <c r="R2557" s="58"/>
      <c r="S2557" s="61"/>
      <c r="T2557" s="4"/>
      <c r="U2557" s="9"/>
      <c r="AA2557" s="18"/>
      <c r="AC2557" s="75"/>
    </row>
    <row r="2558" spans="2:29" s="12" customFormat="1" x14ac:dyDescent="0.25">
      <c r="B2558" s="2"/>
      <c r="C2558" s="1"/>
      <c r="D2558" s="9"/>
      <c r="E2558" s="4"/>
      <c r="F2558" s="1"/>
      <c r="G2558" s="8"/>
      <c r="H2558" s="1"/>
      <c r="I2558" s="1"/>
      <c r="J2558" s="4"/>
      <c r="K2558" s="4"/>
      <c r="L2558" s="4"/>
      <c r="M2558" s="4"/>
      <c r="N2558" s="4"/>
      <c r="O2558" s="4"/>
      <c r="P2558" s="4"/>
      <c r="Q2558" s="4"/>
      <c r="R2558" s="58"/>
      <c r="S2558" s="61"/>
      <c r="T2558" s="4"/>
      <c r="U2558" s="9"/>
      <c r="AA2558" s="18"/>
      <c r="AC2558" s="75"/>
    </row>
    <row r="2559" spans="2:29" s="12" customFormat="1" x14ac:dyDescent="0.25">
      <c r="B2559" s="2"/>
      <c r="C2559" s="1"/>
      <c r="D2559" s="9"/>
      <c r="E2559" s="4"/>
      <c r="F2559" s="1"/>
      <c r="G2559" s="8"/>
      <c r="H2559" s="1"/>
      <c r="I2559" s="1"/>
      <c r="J2559" s="4"/>
      <c r="K2559" s="4"/>
      <c r="L2559" s="4"/>
      <c r="M2559" s="4"/>
      <c r="N2559" s="4"/>
      <c r="O2559" s="4"/>
      <c r="P2559" s="4"/>
      <c r="Q2559" s="4"/>
      <c r="R2559" s="58"/>
      <c r="S2559" s="61"/>
      <c r="T2559" s="4"/>
      <c r="U2559" s="9"/>
      <c r="AA2559" s="18"/>
      <c r="AC2559" s="75"/>
    </row>
    <row r="2560" spans="2:29" s="12" customFormat="1" x14ac:dyDescent="0.25">
      <c r="B2560" s="2"/>
      <c r="C2560" s="1"/>
      <c r="D2560" s="9"/>
      <c r="E2560" s="4"/>
      <c r="F2560" s="1"/>
      <c r="G2560" s="8"/>
      <c r="H2560" s="1"/>
      <c r="I2560" s="1"/>
      <c r="J2560" s="4"/>
      <c r="K2560" s="4"/>
      <c r="L2560" s="4"/>
      <c r="M2560" s="4"/>
      <c r="N2560" s="4"/>
      <c r="O2560" s="4"/>
      <c r="P2560" s="4"/>
      <c r="Q2560" s="4"/>
      <c r="R2560" s="58"/>
      <c r="S2560" s="61"/>
      <c r="T2560" s="4"/>
      <c r="U2560" s="9"/>
      <c r="AA2560" s="18"/>
      <c r="AC2560" s="75"/>
    </row>
    <row r="2561" spans="2:29" s="12" customFormat="1" x14ac:dyDescent="0.25">
      <c r="B2561" s="2"/>
      <c r="C2561" s="1"/>
      <c r="D2561" s="9"/>
      <c r="E2561" s="4"/>
      <c r="F2561" s="1"/>
      <c r="G2561" s="8"/>
      <c r="H2561" s="1"/>
      <c r="I2561" s="1"/>
      <c r="J2561" s="4"/>
      <c r="K2561" s="4"/>
      <c r="L2561" s="4"/>
      <c r="M2561" s="4"/>
      <c r="N2561" s="4"/>
      <c r="O2561" s="4"/>
      <c r="P2561" s="4"/>
      <c r="Q2561" s="4"/>
      <c r="R2561" s="58"/>
      <c r="S2561" s="61"/>
      <c r="T2561" s="4"/>
      <c r="U2561" s="9"/>
      <c r="AA2561" s="18"/>
      <c r="AC2561" s="75"/>
    </row>
    <row r="2562" spans="2:29" s="12" customFormat="1" x14ac:dyDescent="0.25">
      <c r="B2562" s="2"/>
      <c r="C2562" s="1"/>
      <c r="D2562" s="9"/>
      <c r="E2562" s="4"/>
      <c r="F2562" s="1"/>
      <c r="G2562" s="8"/>
      <c r="H2562" s="1"/>
      <c r="I2562" s="1"/>
      <c r="J2562" s="4"/>
      <c r="K2562" s="4"/>
      <c r="L2562" s="4"/>
      <c r="M2562" s="4"/>
      <c r="N2562" s="4"/>
      <c r="O2562" s="4"/>
      <c r="P2562" s="4"/>
      <c r="Q2562" s="4"/>
      <c r="R2562" s="58"/>
      <c r="S2562" s="61"/>
      <c r="T2562" s="4"/>
      <c r="U2562" s="9"/>
      <c r="AA2562" s="18"/>
      <c r="AC2562" s="75"/>
    </row>
    <row r="2563" spans="2:29" s="12" customFormat="1" x14ac:dyDescent="0.25">
      <c r="B2563" s="2"/>
      <c r="C2563" s="1"/>
      <c r="D2563" s="9"/>
      <c r="E2563" s="4"/>
      <c r="F2563" s="1"/>
      <c r="G2563" s="8"/>
      <c r="H2563" s="1"/>
      <c r="I2563" s="1"/>
      <c r="J2563" s="4"/>
      <c r="K2563" s="4"/>
      <c r="L2563" s="4"/>
      <c r="M2563" s="4"/>
      <c r="N2563" s="4"/>
      <c r="O2563" s="4"/>
      <c r="P2563" s="4"/>
      <c r="Q2563" s="4"/>
      <c r="R2563" s="58"/>
      <c r="S2563" s="61"/>
      <c r="T2563" s="4"/>
      <c r="U2563" s="9"/>
      <c r="AA2563" s="18"/>
      <c r="AC2563" s="75"/>
    </row>
    <row r="2564" spans="2:29" s="12" customFormat="1" x14ac:dyDescent="0.25">
      <c r="B2564" s="2"/>
      <c r="C2564" s="1"/>
      <c r="D2564" s="9"/>
      <c r="E2564" s="4"/>
      <c r="F2564" s="1"/>
      <c r="G2564" s="8"/>
      <c r="H2564" s="1"/>
      <c r="I2564" s="1"/>
      <c r="J2564" s="4"/>
      <c r="K2564" s="4"/>
      <c r="L2564" s="4"/>
      <c r="M2564" s="4"/>
      <c r="N2564" s="4"/>
      <c r="O2564" s="4"/>
      <c r="P2564" s="4"/>
      <c r="Q2564" s="4"/>
      <c r="R2564" s="58"/>
      <c r="S2564" s="61"/>
      <c r="T2564" s="4"/>
      <c r="U2564" s="9"/>
      <c r="AA2564" s="18"/>
      <c r="AC2564" s="75"/>
    </row>
    <row r="2565" spans="2:29" s="12" customFormat="1" x14ac:dyDescent="0.25">
      <c r="B2565" s="2"/>
      <c r="C2565" s="1"/>
      <c r="D2565" s="9"/>
      <c r="E2565" s="4"/>
      <c r="F2565" s="1"/>
      <c r="G2565" s="8"/>
      <c r="H2565" s="1"/>
      <c r="I2565" s="1"/>
      <c r="J2565" s="4"/>
      <c r="K2565" s="4"/>
      <c r="L2565" s="4"/>
      <c r="M2565" s="4"/>
      <c r="N2565" s="4"/>
      <c r="O2565" s="4"/>
      <c r="P2565" s="4"/>
      <c r="Q2565" s="4"/>
      <c r="R2565" s="58"/>
      <c r="S2565" s="61"/>
      <c r="T2565" s="4"/>
      <c r="U2565" s="9"/>
      <c r="AA2565" s="18"/>
      <c r="AC2565" s="75"/>
    </row>
    <row r="2566" spans="2:29" s="12" customFormat="1" x14ac:dyDescent="0.25">
      <c r="B2566" s="2"/>
      <c r="C2566" s="1"/>
      <c r="D2566" s="9"/>
      <c r="E2566" s="4"/>
      <c r="F2566" s="1"/>
      <c r="G2566" s="8"/>
      <c r="H2566" s="1"/>
      <c r="I2566" s="1"/>
      <c r="J2566" s="4"/>
      <c r="K2566" s="4"/>
      <c r="L2566" s="4"/>
      <c r="M2566" s="4"/>
      <c r="N2566" s="4"/>
      <c r="O2566" s="4"/>
      <c r="P2566" s="4"/>
      <c r="Q2566" s="4"/>
      <c r="R2566" s="58"/>
      <c r="S2566" s="61"/>
      <c r="T2566" s="4"/>
      <c r="U2566" s="9"/>
      <c r="AA2566" s="18"/>
      <c r="AC2566" s="75"/>
    </row>
    <row r="2567" spans="2:29" s="12" customFormat="1" x14ac:dyDescent="0.25">
      <c r="B2567" s="2"/>
      <c r="C2567" s="1"/>
      <c r="D2567" s="9"/>
      <c r="E2567" s="4"/>
      <c r="F2567" s="1"/>
      <c r="G2567" s="8"/>
      <c r="H2567" s="1"/>
      <c r="I2567" s="1"/>
      <c r="J2567" s="4"/>
      <c r="K2567" s="4"/>
      <c r="L2567" s="4"/>
      <c r="M2567" s="4"/>
      <c r="N2567" s="4"/>
      <c r="O2567" s="4"/>
      <c r="P2567" s="4"/>
      <c r="Q2567" s="4"/>
      <c r="R2567" s="58"/>
      <c r="S2567" s="61"/>
      <c r="T2567" s="4"/>
      <c r="U2567" s="9"/>
      <c r="AA2567" s="18"/>
      <c r="AC2567" s="75"/>
    </row>
    <row r="2568" spans="2:29" s="12" customFormat="1" x14ac:dyDescent="0.25">
      <c r="B2568" s="2"/>
      <c r="C2568" s="1"/>
      <c r="D2568" s="9"/>
      <c r="E2568" s="4"/>
      <c r="F2568" s="1"/>
      <c r="G2568" s="8"/>
      <c r="H2568" s="1"/>
      <c r="I2568" s="1"/>
      <c r="J2568" s="4"/>
      <c r="K2568" s="4"/>
      <c r="L2568" s="4"/>
      <c r="M2568" s="4"/>
      <c r="N2568" s="4"/>
      <c r="O2568" s="4"/>
      <c r="P2568" s="4"/>
      <c r="Q2568" s="4"/>
      <c r="R2568" s="58"/>
      <c r="S2568" s="61"/>
      <c r="T2568" s="4"/>
      <c r="U2568" s="9"/>
      <c r="AA2568" s="18"/>
      <c r="AC2568" s="75"/>
    </row>
    <row r="2569" spans="2:29" s="12" customFormat="1" x14ac:dyDescent="0.25">
      <c r="B2569" s="2"/>
      <c r="C2569" s="1"/>
      <c r="D2569" s="9"/>
      <c r="E2569" s="4"/>
      <c r="F2569" s="1"/>
      <c r="G2569" s="8"/>
      <c r="H2569" s="1"/>
      <c r="I2569" s="1"/>
      <c r="J2569" s="4"/>
      <c r="K2569" s="4"/>
      <c r="L2569" s="4"/>
      <c r="M2569" s="4"/>
      <c r="N2569" s="4"/>
      <c r="O2569" s="4"/>
      <c r="P2569" s="4"/>
      <c r="Q2569" s="4"/>
      <c r="R2569" s="58"/>
      <c r="S2569" s="61"/>
      <c r="T2569" s="4"/>
      <c r="U2569" s="9"/>
      <c r="AA2569" s="18"/>
      <c r="AC2569" s="75"/>
    </row>
    <row r="2570" spans="2:29" s="12" customFormat="1" x14ac:dyDescent="0.25">
      <c r="B2570" s="2"/>
      <c r="C2570" s="1"/>
      <c r="D2570" s="9"/>
      <c r="E2570" s="4"/>
      <c r="F2570" s="1"/>
      <c r="G2570" s="8"/>
      <c r="H2570" s="1"/>
      <c r="I2570" s="1"/>
      <c r="J2570" s="4"/>
      <c r="K2570" s="4"/>
      <c r="L2570" s="4"/>
      <c r="M2570" s="4"/>
      <c r="N2570" s="4"/>
      <c r="O2570" s="4"/>
      <c r="P2570" s="4"/>
      <c r="Q2570" s="4"/>
      <c r="R2570" s="58"/>
      <c r="S2570" s="61"/>
      <c r="T2570" s="4"/>
      <c r="U2570" s="9"/>
      <c r="AA2570" s="18"/>
      <c r="AC2570" s="75"/>
    </row>
    <row r="2571" spans="2:29" s="12" customFormat="1" x14ac:dyDescent="0.25">
      <c r="B2571" s="2"/>
      <c r="C2571" s="1"/>
      <c r="D2571" s="9"/>
      <c r="E2571" s="4"/>
      <c r="F2571" s="1"/>
      <c r="G2571" s="8"/>
      <c r="H2571" s="1"/>
      <c r="I2571" s="1"/>
      <c r="J2571" s="4"/>
      <c r="K2571" s="4"/>
      <c r="L2571" s="4"/>
      <c r="M2571" s="4"/>
      <c r="N2571" s="4"/>
      <c r="O2571" s="4"/>
      <c r="P2571" s="4"/>
      <c r="Q2571" s="4"/>
      <c r="R2571" s="58"/>
      <c r="S2571" s="61"/>
      <c r="T2571" s="4"/>
      <c r="U2571" s="9"/>
      <c r="AA2571" s="18"/>
      <c r="AC2571" s="75"/>
    </row>
    <row r="2572" spans="2:29" s="12" customFormat="1" x14ac:dyDescent="0.25">
      <c r="B2572" s="2"/>
      <c r="C2572" s="1"/>
      <c r="D2572" s="9"/>
      <c r="E2572" s="4"/>
      <c r="F2572" s="1"/>
      <c r="G2572" s="8"/>
      <c r="H2572" s="1"/>
      <c r="I2572" s="1"/>
      <c r="J2572" s="4"/>
      <c r="K2572" s="4"/>
      <c r="L2572" s="4"/>
      <c r="M2572" s="4"/>
      <c r="N2572" s="4"/>
      <c r="O2572" s="4"/>
      <c r="P2572" s="4"/>
      <c r="Q2572" s="4"/>
      <c r="R2572" s="58"/>
      <c r="S2572" s="61"/>
      <c r="T2572" s="4"/>
      <c r="U2572" s="9"/>
      <c r="AA2572" s="18"/>
      <c r="AC2572" s="75"/>
    </row>
    <row r="2573" spans="2:29" s="12" customFormat="1" x14ac:dyDescent="0.25">
      <c r="B2573" s="2"/>
      <c r="C2573" s="1"/>
      <c r="D2573" s="9"/>
      <c r="E2573" s="4"/>
      <c r="F2573" s="1"/>
      <c r="G2573" s="8"/>
      <c r="H2573" s="1"/>
      <c r="I2573" s="1"/>
      <c r="J2573" s="4"/>
      <c r="K2573" s="4"/>
      <c r="L2573" s="4"/>
      <c r="M2573" s="4"/>
      <c r="N2573" s="4"/>
      <c r="O2573" s="4"/>
      <c r="P2573" s="4"/>
      <c r="Q2573" s="4"/>
      <c r="R2573" s="58"/>
      <c r="S2573" s="61"/>
      <c r="T2573" s="4"/>
      <c r="U2573" s="9"/>
      <c r="AA2573" s="18"/>
      <c r="AC2573" s="75"/>
    </row>
    <row r="2574" spans="2:29" s="12" customFormat="1" x14ac:dyDescent="0.25">
      <c r="B2574" s="2"/>
      <c r="C2574" s="1"/>
      <c r="D2574" s="9"/>
      <c r="E2574" s="4"/>
      <c r="F2574" s="1"/>
      <c r="G2574" s="8"/>
      <c r="H2574" s="1"/>
      <c r="I2574" s="1"/>
      <c r="J2574" s="4"/>
      <c r="K2574" s="4"/>
      <c r="L2574" s="4"/>
      <c r="M2574" s="4"/>
      <c r="N2574" s="4"/>
      <c r="O2574" s="4"/>
      <c r="P2574" s="4"/>
      <c r="Q2574" s="4"/>
      <c r="R2574" s="58"/>
      <c r="S2574" s="61"/>
      <c r="T2574" s="4"/>
      <c r="U2574" s="9"/>
      <c r="AA2574" s="18"/>
      <c r="AC2574" s="75"/>
    </row>
    <row r="2575" spans="2:29" s="12" customFormat="1" x14ac:dyDescent="0.25">
      <c r="B2575" s="2"/>
      <c r="C2575" s="1"/>
      <c r="D2575" s="9"/>
      <c r="E2575" s="4"/>
      <c r="F2575" s="1"/>
      <c r="G2575" s="8"/>
      <c r="H2575" s="1"/>
      <c r="I2575" s="1"/>
      <c r="J2575" s="4"/>
      <c r="K2575" s="4"/>
      <c r="L2575" s="4"/>
      <c r="M2575" s="4"/>
      <c r="N2575" s="4"/>
      <c r="O2575" s="4"/>
      <c r="P2575" s="4"/>
      <c r="Q2575" s="4"/>
      <c r="R2575" s="58"/>
      <c r="S2575" s="61"/>
      <c r="T2575" s="4"/>
      <c r="U2575" s="9"/>
      <c r="AA2575" s="18"/>
      <c r="AC2575" s="75"/>
    </row>
    <row r="2576" spans="2:29" s="12" customFormat="1" x14ac:dyDescent="0.25">
      <c r="B2576" s="2"/>
      <c r="C2576" s="1"/>
      <c r="D2576" s="9"/>
      <c r="E2576" s="4"/>
      <c r="F2576" s="1"/>
      <c r="G2576" s="8"/>
      <c r="H2576" s="1"/>
      <c r="I2576" s="1"/>
      <c r="J2576" s="4"/>
      <c r="K2576" s="4"/>
      <c r="L2576" s="4"/>
      <c r="M2576" s="4"/>
      <c r="N2576" s="4"/>
      <c r="O2576" s="4"/>
      <c r="P2576" s="4"/>
      <c r="Q2576" s="4"/>
      <c r="R2576" s="58"/>
      <c r="S2576" s="61"/>
      <c r="T2576" s="4"/>
      <c r="U2576" s="9"/>
      <c r="AA2576" s="18"/>
      <c r="AC2576" s="75"/>
    </row>
    <row r="2577" spans="2:29" s="12" customFormat="1" x14ac:dyDescent="0.25">
      <c r="B2577" s="2"/>
      <c r="C2577" s="1"/>
      <c r="D2577" s="9"/>
      <c r="E2577" s="4"/>
      <c r="F2577" s="1"/>
      <c r="G2577" s="8"/>
      <c r="H2577" s="1"/>
      <c r="I2577" s="1"/>
      <c r="J2577" s="4"/>
      <c r="K2577" s="4"/>
      <c r="L2577" s="4"/>
      <c r="M2577" s="4"/>
      <c r="N2577" s="4"/>
      <c r="O2577" s="4"/>
      <c r="P2577" s="4"/>
      <c r="Q2577" s="4"/>
      <c r="R2577" s="58"/>
      <c r="S2577" s="61"/>
      <c r="T2577" s="4"/>
      <c r="U2577" s="9"/>
      <c r="AA2577" s="18"/>
      <c r="AC2577" s="75"/>
    </row>
    <row r="2578" spans="2:29" s="12" customFormat="1" x14ac:dyDescent="0.25">
      <c r="B2578" s="2"/>
      <c r="C2578" s="1"/>
      <c r="D2578" s="9"/>
      <c r="E2578" s="4"/>
      <c r="F2578" s="1"/>
      <c r="G2578" s="8"/>
      <c r="H2578" s="1"/>
      <c r="I2578" s="1"/>
      <c r="J2578" s="4"/>
      <c r="K2578" s="4"/>
      <c r="L2578" s="4"/>
      <c r="M2578" s="4"/>
      <c r="N2578" s="4"/>
      <c r="O2578" s="4"/>
      <c r="P2578" s="4"/>
      <c r="Q2578" s="4"/>
      <c r="R2578" s="58"/>
      <c r="S2578" s="61"/>
      <c r="T2578" s="4"/>
      <c r="U2578" s="9"/>
      <c r="AA2578" s="18"/>
      <c r="AC2578" s="75"/>
    </row>
    <row r="2579" spans="2:29" s="12" customFormat="1" x14ac:dyDescent="0.25">
      <c r="B2579" s="2"/>
      <c r="C2579" s="1"/>
      <c r="D2579" s="9"/>
      <c r="E2579" s="4"/>
      <c r="F2579" s="1"/>
      <c r="G2579" s="8"/>
      <c r="H2579" s="1"/>
      <c r="I2579" s="1"/>
      <c r="J2579" s="4"/>
      <c r="K2579" s="4"/>
      <c r="L2579" s="4"/>
      <c r="M2579" s="4"/>
      <c r="N2579" s="4"/>
      <c r="O2579" s="4"/>
      <c r="P2579" s="4"/>
      <c r="Q2579" s="4"/>
      <c r="R2579" s="58"/>
      <c r="S2579" s="61"/>
      <c r="T2579" s="4"/>
      <c r="U2579" s="9"/>
      <c r="AA2579" s="18"/>
      <c r="AC2579" s="75"/>
    </row>
    <row r="2580" spans="2:29" s="12" customFormat="1" x14ac:dyDescent="0.25">
      <c r="B2580" s="2"/>
      <c r="C2580" s="1"/>
      <c r="D2580" s="9"/>
      <c r="E2580" s="4"/>
      <c r="F2580" s="1"/>
      <c r="G2580" s="8"/>
      <c r="H2580" s="1"/>
      <c r="I2580" s="1"/>
      <c r="J2580" s="4"/>
      <c r="K2580" s="4"/>
      <c r="L2580" s="4"/>
      <c r="M2580" s="4"/>
      <c r="N2580" s="4"/>
      <c r="O2580" s="4"/>
      <c r="P2580" s="4"/>
      <c r="Q2580" s="4"/>
      <c r="R2580" s="58"/>
      <c r="S2580" s="61"/>
      <c r="T2580" s="4"/>
      <c r="U2580" s="9"/>
      <c r="AA2580" s="18"/>
      <c r="AC2580" s="75"/>
    </row>
    <row r="2581" spans="2:29" s="12" customFormat="1" x14ac:dyDescent="0.25">
      <c r="B2581" s="2"/>
      <c r="C2581" s="1"/>
      <c r="D2581" s="9"/>
      <c r="E2581" s="4"/>
      <c r="F2581" s="1"/>
      <c r="G2581" s="8"/>
      <c r="H2581" s="1"/>
      <c r="I2581" s="1"/>
      <c r="J2581" s="4"/>
      <c r="K2581" s="4"/>
      <c r="L2581" s="4"/>
      <c r="M2581" s="4"/>
      <c r="N2581" s="4"/>
      <c r="O2581" s="4"/>
      <c r="P2581" s="4"/>
      <c r="Q2581" s="4"/>
      <c r="R2581" s="58"/>
      <c r="S2581" s="61"/>
      <c r="T2581" s="4"/>
      <c r="U2581" s="9"/>
      <c r="AA2581" s="18"/>
      <c r="AC2581" s="75"/>
    </row>
    <row r="2582" spans="2:29" s="12" customFormat="1" x14ac:dyDescent="0.25">
      <c r="B2582" s="2"/>
      <c r="C2582" s="1"/>
      <c r="D2582" s="9"/>
      <c r="E2582" s="4"/>
      <c r="F2582" s="1"/>
      <c r="G2582" s="8"/>
      <c r="H2582" s="1"/>
      <c r="I2582" s="1"/>
      <c r="J2582" s="4"/>
      <c r="K2582" s="4"/>
      <c r="L2582" s="4"/>
      <c r="M2582" s="4"/>
      <c r="N2582" s="4"/>
      <c r="O2582" s="4"/>
      <c r="P2582" s="4"/>
      <c r="Q2582" s="4"/>
      <c r="R2582" s="58"/>
      <c r="S2582" s="61"/>
      <c r="T2582" s="4"/>
      <c r="U2582" s="9"/>
      <c r="AA2582" s="18"/>
      <c r="AC2582" s="75"/>
    </row>
    <row r="2583" spans="2:29" s="12" customFormat="1" x14ac:dyDescent="0.25">
      <c r="B2583" s="2"/>
      <c r="C2583" s="1"/>
      <c r="D2583" s="9"/>
      <c r="E2583" s="4"/>
      <c r="F2583" s="1"/>
      <c r="G2583" s="8"/>
      <c r="H2583" s="1"/>
      <c r="I2583" s="1"/>
      <c r="J2583" s="4"/>
      <c r="K2583" s="4"/>
      <c r="L2583" s="4"/>
      <c r="M2583" s="4"/>
      <c r="N2583" s="4"/>
      <c r="O2583" s="4"/>
      <c r="P2583" s="4"/>
      <c r="Q2583" s="4"/>
      <c r="R2583" s="58"/>
      <c r="S2583" s="61"/>
      <c r="T2583" s="4"/>
      <c r="U2583" s="9"/>
      <c r="AA2583" s="18"/>
      <c r="AC2583" s="75"/>
    </row>
    <row r="2584" spans="2:29" s="12" customFormat="1" x14ac:dyDescent="0.25">
      <c r="B2584" s="2"/>
      <c r="C2584" s="1"/>
      <c r="D2584" s="9"/>
      <c r="E2584" s="4"/>
      <c r="F2584" s="1"/>
      <c r="G2584" s="8"/>
      <c r="H2584" s="1"/>
      <c r="I2584" s="1"/>
      <c r="J2584" s="4"/>
      <c r="K2584" s="4"/>
      <c r="L2584" s="4"/>
      <c r="M2584" s="4"/>
      <c r="N2584" s="4"/>
      <c r="O2584" s="4"/>
      <c r="P2584" s="4"/>
      <c r="Q2584" s="4"/>
      <c r="R2584" s="58"/>
      <c r="S2584" s="61"/>
      <c r="T2584" s="4"/>
      <c r="U2584" s="9"/>
      <c r="AA2584" s="18"/>
      <c r="AC2584" s="75"/>
    </row>
    <row r="2585" spans="2:29" s="12" customFormat="1" x14ac:dyDescent="0.25">
      <c r="B2585" s="2"/>
      <c r="C2585" s="1"/>
      <c r="D2585" s="9"/>
      <c r="E2585" s="4"/>
      <c r="F2585" s="1"/>
      <c r="G2585" s="8"/>
      <c r="H2585" s="1"/>
      <c r="I2585" s="1"/>
      <c r="J2585" s="4"/>
      <c r="K2585" s="4"/>
      <c r="L2585" s="4"/>
      <c r="M2585" s="4"/>
      <c r="N2585" s="4"/>
      <c r="O2585" s="4"/>
      <c r="P2585" s="4"/>
      <c r="Q2585" s="4"/>
      <c r="R2585" s="58"/>
      <c r="S2585" s="61"/>
      <c r="T2585" s="4"/>
      <c r="U2585" s="9"/>
      <c r="AA2585" s="18"/>
      <c r="AC2585" s="75"/>
    </row>
    <row r="2586" spans="2:29" s="12" customFormat="1" x14ac:dyDescent="0.25">
      <c r="B2586" s="2"/>
      <c r="C2586" s="1"/>
      <c r="D2586" s="9"/>
      <c r="E2586" s="4"/>
      <c r="F2586" s="1"/>
      <c r="G2586" s="8"/>
      <c r="H2586" s="1"/>
      <c r="I2586" s="1"/>
      <c r="J2586" s="4"/>
      <c r="K2586" s="4"/>
      <c r="L2586" s="4"/>
      <c r="M2586" s="4"/>
      <c r="N2586" s="4"/>
      <c r="O2586" s="4"/>
      <c r="P2586" s="4"/>
      <c r="Q2586" s="4"/>
      <c r="R2586" s="58"/>
      <c r="S2586" s="61"/>
      <c r="T2586" s="4"/>
      <c r="U2586" s="9"/>
      <c r="AA2586" s="18"/>
      <c r="AC2586" s="75"/>
    </row>
    <row r="2587" spans="2:29" s="12" customFormat="1" x14ac:dyDescent="0.25">
      <c r="B2587" s="2"/>
      <c r="C2587" s="1"/>
      <c r="D2587" s="9"/>
      <c r="E2587" s="4"/>
      <c r="F2587" s="1"/>
      <c r="G2587" s="8"/>
      <c r="H2587" s="1"/>
      <c r="I2587" s="1"/>
      <c r="J2587" s="4"/>
      <c r="K2587" s="4"/>
      <c r="L2587" s="4"/>
      <c r="M2587" s="4"/>
      <c r="N2587" s="4"/>
      <c r="O2587" s="4"/>
      <c r="P2587" s="4"/>
      <c r="Q2587" s="4"/>
      <c r="R2587" s="58"/>
      <c r="S2587" s="61"/>
      <c r="T2587" s="4"/>
      <c r="U2587" s="9"/>
      <c r="AA2587" s="18"/>
      <c r="AC2587" s="75"/>
    </row>
    <row r="2588" spans="2:29" s="12" customFormat="1" x14ac:dyDescent="0.25">
      <c r="B2588" s="2"/>
      <c r="C2588" s="1"/>
      <c r="D2588" s="9"/>
      <c r="E2588" s="4"/>
      <c r="F2588" s="1"/>
      <c r="G2588" s="8"/>
      <c r="H2588" s="1"/>
      <c r="I2588" s="1"/>
      <c r="J2588" s="4"/>
      <c r="K2588" s="4"/>
      <c r="L2588" s="4"/>
      <c r="M2588" s="4"/>
      <c r="N2588" s="4"/>
      <c r="O2588" s="4"/>
      <c r="P2588" s="4"/>
      <c r="Q2588" s="4"/>
      <c r="R2588" s="58"/>
      <c r="S2588" s="61"/>
      <c r="T2588" s="4"/>
      <c r="U2588" s="9"/>
      <c r="AA2588" s="18"/>
      <c r="AC2588" s="75"/>
    </row>
    <row r="2589" spans="2:29" s="12" customFormat="1" x14ac:dyDescent="0.25">
      <c r="B2589" s="2"/>
      <c r="C2589" s="1"/>
      <c r="D2589" s="9"/>
      <c r="E2589" s="4"/>
      <c r="F2589" s="1"/>
      <c r="G2589" s="8"/>
      <c r="H2589" s="1"/>
      <c r="I2589" s="1"/>
      <c r="J2589" s="4"/>
      <c r="K2589" s="4"/>
      <c r="L2589" s="4"/>
      <c r="M2589" s="4"/>
      <c r="N2589" s="4"/>
      <c r="O2589" s="4"/>
      <c r="P2589" s="4"/>
      <c r="Q2589" s="4"/>
      <c r="R2589" s="58"/>
      <c r="S2589" s="61"/>
      <c r="T2589" s="4"/>
      <c r="U2589" s="9"/>
      <c r="AA2589" s="18"/>
      <c r="AC2589" s="75"/>
    </row>
    <row r="2590" spans="2:29" s="12" customFormat="1" x14ac:dyDescent="0.25">
      <c r="B2590" s="2"/>
      <c r="C2590" s="1"/>
      <c r="D2590" s="9"/>
      <c r="E2590" s="4"/>
      <c r="F2590" s="1"/>
      <c r="G2590" s="8"/>
      <c r="H2590" s="1"/>
      <c r="I2590" s="1"/>
      <c r="J2590" s="4"/>
      <c r="K2590" s="4"/>
      <c r="L2590" s="4"/>
      <c r="M2590" s="4"/>
      <c r="N2590" s="4"/>
      <c r="O2590" s="4"/>
      <c r="P2590" s="4"/>
      <c r="Q2590" s="4"/>
      <c r="R2590" s="58"/>
      <c r="S2590" s="61"/>
      <c r="T2590" s="4"/>
      <c r="U2590" s="9"/>
      <c r="AA2590" s="18"/>
      <c r="AC2590" s="75"/>
    </row>
    <row r="2591" spans="2:29" s="12" customFormat="1" x14ac:dyDescent="0.25">
      <c r="B2591" s="2"/>
      <c r="C2591" s="1"/>
      <c r="D2591" s="9"/>
      <c r="E2591" s="4"/>
      <c r="F2591" s="1"/>
      <c r="G2591" s="8"/>
      <c r="H2591" s="1"/>
      <c r="I2591" s="1"/>
      <c r="J2591" s="4"/>
      <c r="K2591" s="4"/>
      <c r="L2591" s="4"/>
      <c r="M2591" s="4"/>
      <c r="N2591" s="4"/>
      <c r="O2591" s="4"/>
      <c r="P2591" s="4"/>
      <c r="Q2591" s="4"/>
      <c r="R2591" s="58"/>
      <c r="S2591" s="61"/>
      <c r="T2591" s="4"/>
      <c r="U2591" s="9"/>
      <c r="AA2591" s="18"/>
      <c r="AC2591" s="75"/>
    </row>
    <row r="2592" spans="2:29" s="12" customFormat="1" x14ac:dyDescent="0.25">
      <c r="B2592" s="2"/>
      <c r="C2592" s="1"/>
      <c r="D2592" s="9"/>
      <c r="E2592" s="4"/>
      <c r="F2592" s="1"/>
      <c r="G2592" s="8"/>
      <c r="H2592" s="1"/>
      <c r="I2592" s="1"/>
      <c r="J2592" s="4"/>
      <c r="K2592" s="4"/>
      <c r="L2592" s="4"/>
      <c r="M2592" s="4"/>
      <c r="N2592" s="4"/>
      <c r="O2592" s="4"/>
      <c r="P2592" s="4"/>
      <c r="Q2592" s="4"/>
      <c r="R2592" s="58"/>
      <c r="S2592" s="61"/>
      <c r="T2592" s="4"/>
      <c r="U2592" s="9"/>
      <c r="AA2592" s="18"/>
      <c r="AC2592" s="75"/>
    </row>
    <row r="2593" spans="2:29" s="12" customFormat="1" x14ac:dyDescent="0.25">
      <c r="B2593" s="2"/>
      <c r="C2593" s="1"/>
      <c r="D2593" s="9"/>
      <c r="E2593" s="4"/>
      <c r="F2593" s="1"/>
      <c r="G2593" s="8"/>
      <c r="H2593" s="1"/>
      <c r="I2593" s="1"/>
      <c r="J2593" s="4"/>
      <c r="K2593" s="4"/>
      <c r="L2593" s="4"/>
      <c r="M2593" s="4"/>
      <c r="N2593" s="4"/>
      <c r="O2593" s="4"/>
      <c r="P2593" s="4"/>
      <c r="Q2593" s="4"/>
      <c r="R2593" s="58"/>
      <c r="S2593" s="61"/>
      <c r="T2593" s="4"/>
      <c r="U2593" s="9"/>
      <c r="AA2593" s="18"/>
      <c r="AC2593" s="75"/>
    </row>
    <row r="2594" spans="2:29" s="12" customFormat="1" x14ac:dyDescent="0.25">
      <c r="B2594" s="2"/>
      <c r="C2594" s="1"/>
      <c r="D2594" s="9"/>
      <c r="E2594" s="4"/>
      <c r="F2594" s="1"/>
      <c r="G2594" s="8"/>
      <c r="H2594" s="1"/>
      <c r="I2594" s="1"/>
      <c r="J2594" s="4"/>
      <c r="K2594" s="4"/>
      <c r="L2594" s="4"/>
      <c r="M2594" s="4"/>
      <c r="N2594" s="4"/>
      <c r="O2594" s="4"/>
      <c r="P2594" s="4"/>
      <c r="Q2594" s="4"/>
      <c r="R2594" s="58"/>
      <c r="S2594" s="61"/>
      <c r="T2594" s="4"/>
      <c r="U2594" s="9"/>
      <c r="AA2594" s="18"/>
      <c r="AC2594" s="75"/>
    </row>
    <row r="2595" spans="2:29" s="12" customFormat="1" x14ac:dyDescent="0.25">
      <c r="B2595" s="2"/>
      <c r="C2595" s="1"/>
      <c r="D2595" s="9"/>
      <c r="E2595" s="4"/>
      <c r="F2595" s="1"/>
      <c r="G2595" s="8"/>
      <c r="H2595" s="1"/>
      <c r="I2595" s="1"/>
      <c r="J2595" s="4"/>
      <c r="K2595" s="4"/>
      <c r="L2595" s="4"/>
      <c r="M2595" s="4"/>
      <c r="N2595" s="4"/>
      <c r="O2595" s="4"/>
      <c r="P2595" s="4"/>
      <c r="Q2595" s="4"/>
      <c r="R2595" s="58"/>
      <c r="S2595" s="61"/>
      <c r="T2595" s="4"/>
      <c r="U2595" s="9"/>
      <c r="AA2595" s="18"/>
      <c r="AC2595" s="75"/>
    </row>
    <row r="2596" spans="2:29" s="12" customFormat="1" x14ac:dyDescent="0.25">
      <c r="B2596" s="2"/>
      <c r="C2596" s="1"/>
      <c r="D2596" s="9"/>
      <c r="E2596" s="4"/>
      <c r="F2596" s="1"/>
      <c r="G2596" s="8"/>
      <c r="H2596" s="1"/>
      <c r="I2596" s="1"/>
      <c r="J2596" s="4"/>
      <c r="K2596" s="4"/>
      <c r="L2596" s="4"/>
      <c r="M2596" s="4"/>
      <c r="N2596" s="4"/>
      <c r="O2596" s="4"/>
      <c r="P2596" s="4"/>
      <c r="Q2596" s="4"/>
      <c r="R2596" s="58"/>
      <c r="S2596" s="61"/>
      <c r="T2596" s="4"/>
      <c r="U2596" s="9"/>
      <c r="AA2596" s="18"/>
      <c r="AC2596" s="75"/>
    </row>
    <row r="2597" spans="2:29" s="12" customFormat="1" x14ac:dyDescent="0.25">
      <c r="B2597" s="2"/>
      <c r="C2597" s="1"/>
      <c r="D2597" s="9"/>
      <c r="E2597" s="4"/>
      <c r="F2597" s="1"/>
      <c r="G2597" s="8"/>
      <c r="H2597" s="1"/>
      <c r="I2597" s="1"/>
      <c r="J2597" s="4"/>
      <c r="K2597" s="4"/>
      <c r="L2597" s="4"/>
      <c r="M2597" s="4"/>
      <c r="N2597" s="4"/>
      <c r="O2597" s="4"/>
      <c r="P2597" s="4"/>
      <c r="Q2597" s="4"/>
      <c r="R2597" s="58"/>
      <c r="S2597" s="61"/>
      <c r="T2597" s="4"/>
      <c r="U2597" s="9"/>
      <c r="AA2597" s="18"/>
      <c r="AC2597" s="75"/>
    </row>
    <row r="2598" spans="2:29" s="12" customFormat="1" x14ac:dyDescent="0.25">
      <c r="B2598" s="2"/>
      <c r="C2598" s="1"/>
      <c r="D2598" s="9"/>
      <c r="E2598" s="4"/>
      <c r="F2598" s="1"/>
      <c r="G2598" s="8"/>
      <c r="H2598" s="1"/>
      <c r="I2598" s="1"/>
      <c r="J2598" s="4"/>
      <c r="K2598" s="4"/>
      <c r="L2598" s="4"/>
      <c r="M2598" s="4"/>
      <c r="N2598" s="4"/>
      <c r="O2598" s="4"/>
      <c r="P2598" s="4"/>
      <c r="Q2598" s="4"/>
      <c r="R2598" s="58"/>
      <c r="S2598" s="61"/>
      <c r="T2598" s="4"/>
      <c r="U2598" s="9"/>
      <c r="AA2598" s="18"/>
      <c r="AC2598" s="75"/>
    </row>
    <row r="2599" spans="2:29" s="12" customFormat="1" x14ac:dyDescent="0.25">
      <c r="B2599" s="2"/>
      <c r="C2599" s="1"/>
      <c r="D2599" s="9"/>
      <c r="E2599" s="4"/>
      <c r="F2599" s="1"/>
      <c r="G2599" s="8"/>
      <c r="H2599" s="1"/>
      <c r="I2599" s="1"/>
      <c r="J2599" s="4"/>
      <c r="K2599" s="4"/>
      <c r="L2599" s="4"/>
      <c r="M2599" s="4"/>
      <c r="N2599" s="4"/>
      <c r="O2599" s="4"/>
      <c r="P2599" s="4"/>
      <c r="Q2599" s="4"/>
      <c r="R2599" s="58"/>
      <c r="S2599" s="61"/>
      <c r="T2599" s="4"/>
      <c r="U2599" s="9"/>
      <c r="AA2599" s="18"/>
      <c r="AC2599" s="75"/>
    </row>
    <row r="2600" spans="2:29" s="12" customFormat="1" x14ac:dyDescent="0.25">
      <c r="B2600" s="2"/>
      <c r="C2600" s="1"/>
      <c r="D2600" s="9"/>
      <c r="E2600" s="4"/>
      <c r="F2600" s="1"/>
      <c r="G2600" s="8"/>
      <c r="H2600" s="1"/>
      <c r="I2600" s="1"/>
      <c r="J2600" s="4"/>
      <c r="K2600" s="4"/>
      <c r="L2600" s="4"/>
      <c r="M2600" s="4"/>
      <c r="N2600" s="4"/>
      <c r="O2600" s="4"/>
      <c r="P2600" s="4"/>
      <c r="Q2600" s="4"/>
      <c r="R2600" s="58"/>
      <c r="S2600" s="61"/>
      <c r="T2600" s="4"/>
      <c r="U2600" s="9"/>
      <c r="AA2600" s="18"/>
      <c r="AC2600" s="75"/>
    </row>
    <row r="2601" spans="2:29" s="12" customFormat="1" x14ac:dyDescent="0.25">
      <c r="B2601" s="2"/>
      <c r="C2601" s="1"/>
      <c r="D2601" s="9"/>
      <c r="E2601" s="4"/>
      <c r="F2601" s="1"/>
      <c r="G2601" s="8"/>
      <c r="H2601" s="1"/>
      <c r="I2601" s="1"/>
      <c r="J2601" s="4"/>
      <c r="K2601" s="4"/>
      <c r="L2601" s="4"/>
      <c r="M2601" s="4"/>
      <c r="N2601" s="4"/>
      <c r="O2601" s="4"/>
      <c r="P2601" s="4"/>
      <c r="Q2601" s="4"/>
      <c r="R2601" s="58"/>
      <c r="S2601" s="61"/>
      <c r="T2601" s="4"/>
      <c r="U2601" s="9"/>
      <c r="AA2601" s="18"/>
      <c r="AC2601" s="75"/>
    </row>
    <row r="2602" spans="2:29" s="12" customFormat="1" x14ac:dyDescent="0.25">
      <c r="B2602" s="2"/>
      <c r="C2602" s="1"/>
      <c r="D2602" s="9"/>
      <c r="E2602" s="4"/>
      <c r="F2602" s="1"/>
      <c r="G2602" s="8"/>
      <c r="H2602" s="1"/>
      <c r="I2602" s="1"/>
      <c r="J2602" s="4"/>
      <c r="K2602" s="4"/>
      <c r="L2602" s="4"/>
      <c r="M2602" s="4"/>
      <c r="N2602" s="4"/>
      <c r="O2602" s="4"/>
      <c r="P2602" s="4"/>
      <c r="Q2602" s="4"/>
      <c r="R2602" s="58"/>
      <c r="S2602" s="61"/>
      <c r="T2602" s="4"/>
      <c r="U2602" s="9"/>
      <c r="AA2602" s="18"/>
      <c r="AC2602" s="75"/>
    </row>
    <row r="2603" spans="2:29" s="12" customFormat="1" x14ac:dyDescent="0.25">
      <c r="B2603" s="2"/>
      <c r="C2603" s="1"/>
      <c r="D2603" s="9"/>
      <c r="E2603" s="4"/>
      <c r="F2603" s="1"/>
      <c r="G2603" s="8"/>
      <c r="H2603" s="1"/>
      <c r="I2603" s="1"/>
      <c r="J2603" s="4"/>
      <c r="K2603" s="4"/>
      <c r="L2603" s="4"/>
      <c r="M2603" s="4"/>
      <c r="N2603" s="4"/>
      <c r="O2603" s="4"/>
      <c r="P2603" s="4"/>
      <c r="Q2603" s="4"/>
      <c r="R2603" s="58"/>
      <c r="S2603" s="61"/>
      <c r="T2603" s="4"/>
      <c r="U2603" s="9"/>
      <c r="AA2603" s="18"/>
      <c r="AC2603" s="75"/>
    </row>
    <row r="2604" spans="2:29" s="12" customFormat="1" x14ac:dyDescent="0.25">
      <c r="B2604" s="2"/>
      <c r="C2604" s="1"/>
      <c r="D2604" s="9"/>
      <c r="E2604" s="4"/>
      <c r="F2604" s="1"/>
      <c r="G2604" s="8"/>
      <c r="H2604" s="1"/>
      <c r="I2604" s="1"/>
      <c r="J2604" s="4"/>
      <c r="K2604" s="4"/>
      <c r="L2604" s="4"/>
      <c r="M2604" s="4"/>
      <c r="N2604" s="4"/>
      <c r="O2604" s="4"/>
      <c r="P2604" s="4"/>
      <c r="Q2604" s="4"/>
      <c r="R2604" s="58"/>
      <c r="S2604" s="61"/>
      <c r="T2604" s="4"/>
      <c r="U2604" s="9"/>
      <c r="AA2604" s="18"/>
      <c r="AC2604" s="75"/>
    </row>
    <row r="2605" spans="2:29" s="12" customFormat="1" x14ac:dyDescent="0.25">
      <c r="B2605" s="2"/>
      <c r="C2605" s="1"/>
      <c r="D2605" s="9"/>
      <c r="E2605" s="4"/>
      <c r="F2605" s="1"/>
      <c r="G2605" s="8"/>
      <c r="H2605" s="1"/>
      <c r="I2605" s="1"/>
      <c r="J2605" s="4"/>
      <c r="K2605" s="4"/>
      <c r="L2605" s="4"/>
      <c r="M2605" s="4"/>
      <c r="N2605" s="4"/>
      <c r="O2605" s="4"/>
      <c r="P2605" s="4"/>
      <c r="Q2605" s="4"/>
      <c r="R2605" s="58"/>
      <c r="S2605" s="61"/>
      <c r="T2605" s="4"/>
      <c r="U2605" s="9"/>
      <c r="AA2605" s="18"/>
      <c r="AC2605" s="75"/>
    </row>
    <row r="2606" spans="2:29" s="12" customFormat="1" x14ac:dyDescent="0.25">
      <c r="B2606" s="2"/>
      <c r="C2606" s="1"/>
      <c r="D2606" s="9"/>
      <c r="E2606" s="4"/>
      <c r="F2606" s="1"/>
      <c r="G2606" s="8"/>
      <c r="H2606" s="1"/>
      <c r="I2606" s="1"/>
      <c r="J2606" s="4"/>
      <c r="K2606" s="4"/>
      <c r="L2606" s="4"/>
      <c r="M2606" s="4"/>
      <c r="N2606" s="4"/>
      <c r="O2606" s="4"/>
      <c r="P2606" s="4"/>
      <c r="Q2606" s="4"/>
      <c r="R2606" s="58"/>
      <c r="S2606" s="61"/>
      <c r="T2606" s="4"/>
      <c r="U2606" s="9"/>
      <c r="AA2606" s="18"/>
      <c r="AC2606" s="75"/>
    </row>
    <row r="2607" spans="2:29" s="12" customFormat="1" x14ac:dyDescent="0.25">
      <c r="B2607" s="2"/>
      <c r="C2607" s="1"/>
      <c r="D2607" s="9"/>
      <c r="E2607" s="4"/>
      <c r="F2607" s="1"/>
      <c r="G2607" s="8"/>
      <c r="H2607" s="1"/>
      <c r="I2607" s="1"/>
      <c r="J2607" s="4"/>
      <c r="K2607" s="4"/>
      <c r="L2607" s="4"/>
      <c r="M2607" s="4"/>
      <c r="N2607" s="4"/>
      <c r="O2607" s="4"/>
      <c r="P2607" s="4"/>
      <c r="Q2607" s="4"/>
      <c r="R2607" s="58"/>
      <c r="S2607" s="61"/>
      <c r="T2607" s="4"/>
      <c r="U2607" s="9"/>
      <c r="AA2607" s="18"/>
      <c r="AC2607" s="75"/>
    </row>
    <row r="2608" spans="2:29" s="12" customFormat="1" x14ac:dyDescent="0.25">
      <c r="B2608" s="2"/>
      <c r="C2608" s="1"/>
      <c r="D2608" s="9"/>
      <c r="E2608" s="4"/>
      <c r="F2608" s="1"/>
      <c r="G2608" s="8"/>
      <c r="H2608" s="1"/>
      <c r="I2608" s="1"/>
      <c r="J2608" s="4"/>
      <c r="K2608" s="4"/>
      <c r="L2608" s="4"/>
      <c r="M2608" s="4"/>
      <c r="N2608" s="4"/>
      <c r="O2608" s="4"/>
      <c r="P2608" s="4"/>
      <c r="Q2608" s="4"/>
      <c r="R2608" s="58"/>
      <c r="S2608" s="61"/>
      <c r="T2608" s="4"/>
      <c r="U2608" s="9"/>
      <c r="AA2608" s="18"/>
      <c r="AC2608" s="75"/>
    </row>
    <row r="2609" spans="2:29" s="12" customFormat="1" x14ac:dyDescent="0.25">
      <c r="B2609" s="2"/>
      <c r="C2609" s="1"/>
      <c r="D2609" s="9"/>
      <c r="E2609" s="4"/>
      <c r="F2609" s="1"/>
      <c r="G2609" s="8"/>
      <c r="H2609" s="1"/>
      <c r="I2609" s="1"/>
      <c r="J2609" s="4"/>
      <c r="K2609" s="4"/>
      <c r="L2609" s="4"/>
      <c r="M2609" s="4"/>
      <c r="N2609" s="4"/>
      <c r="O2609" s="4"/>
      <c r="P2609" s="4"/>
      <c r="Q2609" s="4"/>
      <c r="R2609" s="58"/>
      <c r="S2609" s="61"/>
      <c r="T2609" s="4"/>
      <c r="U2609" s="9"/>
      <c r="AA2609" s="18"/>
      <c r="AC2609" s="75"/>
    </row>
    <row r="2610" spans="2:29" s="12" customFormat="1" x14ac:dyDescent="0.25">
      <c r="B2610" s="2"/>
      <c r="C2610" s="1"/>
      <c r="D2610" s="9"/>
      <c r="E2610" s="4"/>
      <c r="F2610" s="1"/>
      <c r="G2610" s="8"/>
      <c r="H2610" s="1"/>
      <c r="I2610" s="1"/>
      <c r="J2610" s="4"/>
      <c r="K2610" s="4"/>
      <c r="L2610" s="4"/>
      <c r="M2610" s="4"/>
      <c r="N2610" s="4"/>
      <c r="O2610" s="4"/>
      <c r="P2610" s="4"/>
      <c r="Q2610" s="4"/>
      <c r="R2610" s="58"/>
      <c r="S2610" s="61"/>
      <c r="T2610" s="4"/>
      <c r="U2610" s="9"/>
      <c r="AA2610" s="18"/>
      <c r="AC2610" s="75"/>
    </row>
    <row r="2611" spans="2:29" s="12" customFormat="1" x14ac:dyDescent="0.25">
      <c r="B2611" s="2"/>
      <c r="C2611" s="1"/>
      <c r="D2611" s="9"/>
      <c r="E2611" s="4"/>
      <c r="F2611" s="1"/>
      <c r="G2611" s="8"/>
      <c r="H2611" s="1"/>
      <c r="I2611" s="1"/>
      <c r="J2611" s="4"/>
      <c r="K2611" s="4"/>
      <c r="L2611" s="4"/>
      <c r="M2611" s="4"/>
      <c r="N2611" s="4"/>
      <c r="O2611" s="4"/>
      <c r="P2611" s="4"/>
      <c r="Q2611" s="4"/>
      <c r="R2611" s="58"/>
      <c r="S2611" s="61"/>
      <c r="T2611" s="4"/>
      <c r="U2611" s="9"/>
      <c r="AA2611" s="18"/>
      <c r="AC2611" s="75"/>
    </row>
    <row r="2612" spans="2:29" s="12" customFormat="1" x14ac:dyDescent="0.25">
      <c r="B2612" s="2"/>
      <c r="C2612" s="1"/>
      <c r="D2612" s="9"/>
      <c r="E2612" s="4"/>
      <c r="F2612" s="1"/>
      <c r="G2612" s="8"/>
      <c r="H2612" s="1"/>
      <c r="I2612" s="1"/>
      <c r="J2612" s="4"/>
      <c r="K2612" s="4"/>
      <c r="L2612" s="4"/>
      <c r="M2612" s="4"/>
      <c r="N2612" s="4"/>
      <c r="O2612" s="4"/>
      <c r="P2612" s="4"/>
      <c r="Q2612" s="4"/>
      <c r="R2612" s="58"/>
      <c r="S2612" s="61"/>
      <c r="T2612" s="4"/>
      <c r="U2612" s="9"/>
      <c r="AA2612" s="18"/>
      <c r="AC2612" s="75"/>
    </row>
    <row r="2613" spans="2:29" s="12" customFormat="1" x14ac:dyDescent="0.25">
      <c r="B2613" s="2"/>
      <c r="C2613" s="1"/>
      <c r="D2613" s="9"/>
      <c r="E2613" s="4"/>
      <c r="F2613" s="1"/>
      <c r="G2613" s="8"/>
      <c r="H2613" s="1"/>
      <c r="I2613" s="1"/>
      <c r="J2613" s="4"/>
      <c r="K2613" s="4"/>
      <c r="L2613" s="4"/>
      <c r="M2613" s="4"/>
      <c r="N2613" s="4"/>
      <c r="O2613" s="4"/>
      <c r="P2613" s="4"/>
      <c r="Q2613" s="4"/>
      <c r="R2613" s="58"/>
      <c r="S2613" s="61"/>
      <c r="T2613" s="4"/>
      <c r="U2613" s="9"/>
      <c r="AA2613" s="18"/>
      <c r="AC2613" s="75"/>
    </row>
    <row r="2614" spans="2:29" s="12" customFormat="1" x14ac:dyDescent="0.25">
      <c r="B2614" s="2"/>
      <c r="C2614" s="1"/>
      <c r="D2614" s="9"/>
      <c r="E2614" s="4"/>
      <c r="F2614" s="1"/>
      <c r="G2614" s="8"/>
      <c r="H2614" s="1"/>
      <c r="I2614" s="1"/>
      <c r="J2614" s="4"/>
      <c r="K2614" s="4"/>
      <c r="L2614" s="4"/>
      <c r="M2614" s="4"/>
      <c r="N2614" s="4"/>
      <c r="O2614" s="4"/>
      <c r="P2614" s="4"/>
      <c r="Q2614" s="4"/>
      <c r="R2614" s="58"/>
      <c r="S2614" s="61"/>
      <c r="T2614" s="4"/>
      <c r="U2614" s="9"/>
      <c r="AA2614" s="18"/>
      <c r="AC2614" s="75"/>
    </row>
    <row r="2615" spans="2:29" s="12" customFormat="1" x14ac:dyDescent="0.25">
      <c r="B2615" s="2"/>
      <c r="C2615" s="1"/>
      <c r="D2615" s="9"/>
      <c r="E2615" s="4"/>
      <c r="F2615" s="1"/>
      <c r="G2615" s="8"/>
      <c r="H2615" s="1"/>
      <c r="I2615" s="1"/>
      <c r="J2615" s="4"/>
      <c r="K2615" s="4"/>
      <c r="L2615" s="4"/>
      <c r="M2615" s="4"/>
      <c r="N2615" s="4"/>
      <c r="O2615" s="4"/>
      <c r="P2615" s="4"/>
      <c r="Q2615" s="4"/>
      <c r="R2615" s="58"/>
      <c r="S2615" s="61"/>
      <c r="T2615" s="4"/>
      <c r="U2615" s="9"/>
      <c r="AA2615" s="18"/>
      <c r="AC2615" s="75"/>
    </row>
    <row r="2616" spans="2:29" s="12" customFormat="1" x14ac:dyDescent="0.25">
      <c r="B2616" s="2"/>
      <c r="C2616" s="1"/>
      <c r="D2616" s="9"/>
      <c r="E2616" s="4"/>
      <c r="F2616" s="1"/>
      <c r="G2616" s="8"/>
      <c r="H2616" s="1"/>
      <c r="I2616" s="1"/>
      <c r="J2616" s="4"/>
      <c r="K2616" s="4"/>
      <c r="L2616" s="4"/>
      <c r="M2616" s="4"/>
      <c r="N2616" s="4"/>
      <c r="O2616" s="4"/>
      <c r="P2616" s="4"/>
      <c r="Q2616" s="4"/>
      <c r="R2616" s="58"/>
      <c r="S2616" s="61"/>
      <c r="T2616" s="4"/>
      <c r="U2616" s="9"/>
      <c r="AA2616" s="18"/>
      <c r="AC2616" s="75"/>
    </row>
    <row r="2617" spans="2:29" s="12" customFormat="1" x14ac:dyDescent="0.25">
      <c r="B2617" s="2"/>
      <c r="C2617" s="1"/>
      <c r="D2617" s="9"/>
      <c r="E2617" s="4"/>
      <c r="F2617" s="1"/>
      <c r="G2617" s="8"/>
      <c r="H2617" s="1"/>
      <c r="I2617" s="1"/>
      <c r="J2617" s="4"/>
      <c r="K2617" s="4"/>
      <c r="L2617" s="4"/>
      <c r="M2617" s="4"/>
      <c r="N2617" s="4"/>
      <c r="O2617" s="4"/>
      <c r="P2617" s="4"/>
      <c r="Q2617" s="4"/>
      <c r="R2617" s="58"/>
      <c r="S2617" s="61"/>
      <c r="T2617" s="4"/>
      <c r="U2617" s="9"/>
      <c r="AA2617" s="18"/>
      <c r="AC2617" s="75"/>
    </row>
    <row r="2618" spans="2:29" s="12" customFormat="1" x14ac:dyDescent="0.25">
      <c r="B2618" s="2"/>
      <c r="C2618" s="1"/>
      <c r="D2618" s="9"/>
      <c r="E2618" s="4"/>
      <c r="F2618" s="1"/>
      <c r="G2618" s="8"/>
      <c r="H2618" s="1"/>
      <c r="I2618" s="1"/>
      <c r="J2618" s="4"/>
      <c r="K2618" s="4"/>
      <c r="L2618" s="4"/>
      <c r="M2618" s="4"/>
      <c r="N2618" s="4"/>
      <c r="O2618" s="4"/>
      <c r="P2618" s="4"/>
      <c r="Q2618" s="4"/>
      <c r="R2618" s="58"/>
      <c r="S2618" s="61"/>
      <c r="T2618" s="4"/>
      <c r="U2618" s="9"/>
      <c r="AA2618" s="18"/>
      <c r="AC2618" s="75"/>
    </row>
    <row r="2619" spans="2:29" s="12" customFormat="1" x14ac:dyDescent="0.25">
      <c r="B2619" s="2"/>
      <c r="C2619" s="1"/>
      <c r="D2619" s="9"/>
      <c r="E2619" s="4"/>
      <c r="F2619" s="1"/>
      <c r="G2619" s="8"/>
      <c r="H2619" s="1"/>
      <c r="I2619" s="1"/>
      <c r="J2619" s="4"/>
      <c r="K2619" s="4"/>
      <c r="L2619" s="4"/>
      <c r="M2619" s="4"/>
      <c r="N2619" s="4"/>
      <c r="O2619" s="4"/>
      <c r="P2619" s="4"/>
      <c r="Q2619" s="4"/>
      <c r="R2619" s="58"/>
      <c r="S2619" s="61"/>
      <c r="T2619" s="4"/>
      <c r="U2619" s="9"/>
      <c r="AA2619" s="18"/>
      <c r="AC2619" s="75"/>
    </row>
    <row r="2620" spans="2:29" s="12" customFormat="1" x14ac:dyDescent="0.25">
      <c r="B2620" s="2"/>
      <c r="C2620" s="1"/>
      <c r="D2620" s="9"/>
      <c r="E2620" s="4"/>
      <c r="F2620" s="1"/>
      <c r="G2620" s="8"/>
      <c r="H2620" s="1"/>
      <c r="I2620" s="1"/>
      <c r="J2620" s="4"/>
      <c r="K2620" s="4"/>
      <c r="L2620" s="4"/>
      <c r="M2620" s="4"/>
      <c r="N2620" s="4"/>
      <c r="O2620" s="4"/>
      <c r="P2620" s="4"/>
      <c r="Q2620" s="4"/>
      <c r="R2620" s="58"/>
      <c r="S2620" s="61"/>
      <c r="T2620" s="4"/>
      <c r="U2620" s="9"/>
      <c r="AA2620" s="18"/>
      <c r="AC2620" s="75"/>
    </row>
    <row r="2621" spans="2:29" s="12" customFormat="1" x14ac:dyDescent="0.25">
      <c r="B2621" s="2"/>
      <c r="C2621" s="1"/>
      <c r="D2621" s="9"/>
      <c r="E2621" s="4"/>
      <c r="F2621" s="1"/>
      <c r="G2621" s="8"/>
      <c r="H2621" s="1"/>
      <c r="I2621" s="1"/>
      <c r="J2621" s="4"/>
      <c r="K2621" s="4"/>
      <c r="L2621" s="4"/>
      <c r="M2621" s="4"/>
      <c r="N2621" s="4"/>
      <c r="O2621" s="4"/>
      <c r="P2621" s="4"/>
      <c r="Q2621" s="4"/>
      <c r="R2621" s="58"/>
      <c r="S2621" s="61"/>
      <c r="T2621" s="4"/>
      <c r="U2621" s="9"/>
      <c r="AA2621" s="18"/>
      <c r="AC2621" s="75"/>
    </row>
    <row r="2622" spans="2:29" s="12" customFormat="1" x14ac:dyDescent="0.25">
      <c r="B2622" s="2"/>
      <c r="C2622" s="1"/>
      <c r="D2622" s="9"/>
      <c r="E2622" s="4"/>
      <c r="F2622" s="1"/>
      <c r="G2622" s="8"/>
      <c r="H2622" s="1"/>
      <c r="I2622" s="1"/>
      <c r="J2622" s="4"/>
      <c r="K2622" s="4"/>
      <c r="L2622" s="4"/>
      <c r="M2622" s="4"/>
      <c r="N2622" s="4"/>
      <c r="O2622" s="4"/>
      <c r="P2622" s="4"/>
      <c r="Q2622" s="4"/>
      <c r="R2622" s="58"/>
      <c r="S2622" s="61"/>
      <c r="T2622" s="4"/>
      <c r="U2622" s="9"/>
      <c r="AA2622" s="18"/>
      <c r="AC2622" s="75"/>
    </row>
    <row r="2623" spans="2:29" s="12" customFormat="1" x14ac:dyDescent="0.25">
      <c r="B2623" s="2"/>
      <c r="C2623" s="1"/>
      <c r="D2623" s="9"/>
      <c r="E2623" s="4"/>
      <c r="F2623" s="1"/>
      <c r="G2623" s="8"/>
      <c r="H2623" s="1"/>
      <c r="I2623" s="1"/>
      <c r="J2623" s="4"/>
      <c r="K2623" s="4"/>
      <c r="L2623" s="4"/>
      <c r="M2623" s="4"/>
      <c r="N2623" s="4"/>
      <c r="O2623" s="4"/>
      <c r="P2623" s="4"/>
      <c r="Q2623" s="4"/>
      <c r="R2623" s="58"/>
      <c r="S2623" s="61"/>
      <c r="T2623" s="4"/>
      <c r="U2623" s="9"/>
      <c r="AA2623" s="18"/>
      <c r="AC2623" s="75"/>
    </row>
    <row r="2624" spans="2:29" s="12" customFormat="1" x14ac:dyDescent="0.25">
      <c r="B2624" s="2"/>
      <c r="C2624" s="1"/>
      <c r="D2624" s="9"/>
      <c r="E2624" s="4"/>
      <c r="F2624" s="1"/>
      <c r="G2624" s="8"/>
      <c r="H2624" s="1"/>
      <c r="I2624" s="1"/>
      <c r="J2624" s="4"/>
      <c r="K2624" s="4"/>
      <c r="L2624" s="4"/>
      <c r="M2624" s="4"/>
      <c r="N2624" s="4"/>
      <c r="O2624" s="4"/>
      <c r="P2624" s="4"/>
      <c r="Q2624" s="4"/>
      <c r="R2624" s="58"/>
      <c r="S2624" s="61"/>
      <c r="T2624" s="4"/>
      <c r="U2624" s="9"/>
      <c r="AA2624" s="18"/>
      <c r="AC2624" s="75"/>
    </row>
    <row r="2625" spans="2:29" s="12" customFormat="1" x14ac:dyDescent="0.25">
      <c r="B2625" s="2"/>
      <c r="C2625" s="1"/>
      <c r="D2625" s="9"/>
      <c r="E2625" s="4"/>
      <c r="F2625" s="1"/>
      <c r="G2625" s="8"/>
      <c r="H2625" s="1"/>
      <c r="I2625" s="1"/>
      <c r="J2625" s="4"/>
      <c r="K2625" s="4"/>
      <c r="L2625" s="4"/>
      <c r="M2625" s="4"/>
      <c r="N2625" s="4"/>
      <c r="O2625" s="4"/>
      <c r="P2625" s="4"/>
      <c r="Q2625" s="4"/>
      <c r="R2625" s="58"/>
      <c r="S2625" s="61"/>
      <c r="T2625" s="4"/>
      <c r="U2625" s="9"/>
      <c r="AA2625" s="18"/>
      <c r="AC2625" s="75"/>
    </row>
    <row r="2626" spans="2:29" s="12" customFormat="1" x14ac:dyDescent="0.25">
      <c r="B2626" s="2"/>
      <c r="C2626" s="1"/>
      <c r="D2626" s="9"/>
      <c r="E2626" s="4"/>
      <c r="F2626" s="1"/>
      <c r="G2626" s="8"/>
      <c r="H2626" s="1"/>
      <c r="I2626" s="1"/>
      <c r="J2626" s="4"/>
      <c r="K2626" s="4"/>
      <c r="L2626" s="4"/>
      <c r="M2626" s="4"/>
      <c r="N2626" s="4"/>
      <c r="O2626" s="4"/>
      <c r="P2626" s="4"/>
      <c r="Q2626" s="4"/>
      <c r="R2626" s="58"/>
      <c r="S2626" s="61"/>
      <c r="T2626" s="4"/>
      <c r="U2626" s="9"/>
      <c r="AA2626" s="18"/>
      <c r="AC2626" s="75"/>
    </row>
    <row r="2627" spans="2:29" s="12" customFormat="1" x14ac:dyDescent="0.25">
      <c r="B2627" s="2"/>
      <c r="C2627" s="1"/>
      <c r="D2627" s="9"/>
      <c r="E2627" s="4"/>
      <c r="F2627" s="1"/>
      <c r="G2627" s="8"/>
      <c r="H2627" s="1"/>
      <c r="I2627" s="1"/>
      <c r="J2627" s="4"/>
      <c r="K2627" s="4"/>
      <c r="L2627" s="4"/>
      <c r="M2627" s="4"/>
      <c r="N2627" s="4"/>
      <c r="O2627" s="4"/>
      <c r="P2627" s="4"/>
      <c r="Q2627" s="4"/>
      <c r="R2627" s="58"/>
      <c r="S2627" s="61"/>
      <c r="T2627" s="4"/>
      <c r="U2627" s="9"/>
      <c r="AA2627" s="18"/>
      <c r="AC2627" s="75"/>
    </row>
    <row r="2628" spans="2:29" s="12" customFormat="1" x14ac:dyDescent="0.25">
      <c r="B2628" s="2"/>
      <c r="C2628" s="1"/>
      <c r="D2628" s="9"/>
      <c r="E2628" s="4"/>
      <c r="F2628" s="1"/>
      <c r="G2628" s="8"/>
      <c r="H2628" s="1"/>
      <c r="I2628" s="1"/>
      <c r="J2628" s="4"/>
      <c r="K2628" s="4"/>
      <c r="L2628" s="4"/>
      <c r="M2628" s="4"/>
      <c r="N2628" s="4"/>
      <c r="O2628" s="4"/>
      <c r="P2628" s="4"/>
      <c r="Q2628" s="4"/>
      <c r="R2628" s="58"/>
      <c r="S2628" s="61"/>
      <c r="T2628" s="4"/>
      <c r="U2628" s="9"/>
      <c r="AA2628" s="18"/>
      <c r="AC2628" s="75"/>
    </row>
    <row r="2629" spans="2:29" s="12" customFormat="1" x14ac:dyDescent="0.25">
      <c r="B2629" s="2"/>
      <c r="C2629" s="1"/>
      <c r="D2629" s="9"/>
      <c r="E2629" s="4"/>
      <c r="F2629" s="1"/>
      <c r="G2629" s="8"/>
      <c r="H2629" s="1"/>
      <c r="I2629" s="1"/>
      <c r="J2629" s="4"/>
      <c r="K2629" s="4"/>
      <c r="L2629" s="4"/>
      <c r="M2629" s="4"/>
      <c r="N2629" s="4"/>
      <c r="O2629" s="4"/>
      <c r="P2629" s="4"/>
      <c r="Q2629" s="4"/>
      <c r="R2629" s="58"/>
      <c r="S2629" s="61"/>
      <c r="T2629" s="4"/>
      <c r="U2629" s="9"/>
      <c r="AA2629" s="18"/>
      <c r="AC2629" s="75"/>
    </row>
    <row r="2630" spans="2:29" s="12" customFormat="1" x14ac:dyDescent="0.25">
      <c r="B2630" s="2"/>
      <c r="C2630" s="1"/>
      <c r="D2630" s="9"/>
      <c r="E2630" s="4"/>
      <c r="F2630" s="1"/>
      <c r="G2630" s="8"/>
      <c r="H2630" s="1"/>
      <c r="I2630" s="1"/>
      <c r="J2630" s="4"/>
      <c r="K2630" s="4"/>
      <c r="L2630" s="4"/>
      <c r="M2630" s="4"/>
      <c r="N2630" s="4"/>
      <c r="O2630" s="4"/>
      <c r="P2630" s="4"/>
      <c r="Q2630" s="4"/>
      <c r="R2630" s="58"/>
      <c r="S2630" s="61"/>
      <c r="T2630" s="4"/>
      <c r="U2630" s="9"/>
      <c r="AA2630" s="18"/>
      <c r="AC2630" s="75"/>
    </row>
    <row r="2631" spans="2:29" s="12" customFormat="1" x14ac:dyDescent="0.25">
      <c r="B2631" s="2"/>
      <c r="C2631" s="1"/>
      <c r="D2631" s="9"/>
      <c r="E2631" s="4"/>
      <c r="F2631" s="1"/>
      <c r="G2631" s="8"/>
      <c r="H2631" s="1"/>
      <c r="I2631" s="1"/>
      <c r="J2631" s="4"/>
      <c r="K2631" s="4"/>
      <c r="L2631" s="4"/>
      <c r="M2631" s="4"/>
      <c r="N2631" s="4"/>
      <c r="O2631" s="4"/>
      <c r="P2631" s="4"/>
      <c r="Q2631" s="4"/>
      <c r="R2631" s="58"/>
      <c r="S2631" s="61"/>
      <c r="T2631" s="4"/>
      <c r="U2631" s="9"/>
      <c r="AA2631" s="18"/>
      <c r="AC2631" s="75"/>
    </row>
    <row r="2632" spans="2:29" s="12" customFormat="1" x14ac:dyDescent="0.25">
      <c r="B2632" s="2"/>
      <c r="C2632" s="1"/>
      <c r="D2632" s="9"/>
      <c r="E2632" s="4"/>
      <c r="F2632" s="1"/>
      <c r="G2632" s="8"/>
      <c r="H2632" s="1"/>
      <c r="I2632" s="1"/>
      <c r="J2632" s="4"/>
      <c r="K2632" s="4"/>
      <c r="L2632" s="4"/>
      <c r="M2632" s="4"/>
      <c r="N2632" s="4"/>
      <c r="O2632" s="4"/>
      <c r="P2632" s="4"/>
      <c r="Q2632" s="4"/>
      <c r="R2632" s="58"/>
      <c r="S2632" s="61"/>
      <c r="T2632" s="4"/>
      <c r="U2632" s="9"/>
      <c r="AA2632" s="18"/>
      <c r="AC2632" s="75"/>
    </row>
    <row r="2633" spans="2:29" s="12" customFormat="1" x14ac:dyDescent="0.25">
      <c r="B2633" s="2"/>
      <c r="C2633" s="1"/>
      <c r="D2633" s="9"/>
      <c r="E2633" s="4"/>
      <c r="F2633" s="1"/>
      <c r="G2633" s="8"/>
      <c r="H2633" s="1"/>
      <c r="I2633" s="1"/>
      <c r="J2633" s="4"/>
      <c r="K2633" s="4"/>
      <c r="L2633" s="4"/>
      <c r="M2633" s="4"/>
      <c r="N2633" s="4"/>
      <c r="O2633" s="4"/>
      <c r="P2633" s="4"/>
      <c r="Q2633" s="4"/>
      <c r="R2633" s="58"/>
      <c r="S2633" s="61"/>
      <c r="T2633" s="4"/>
      <c r="U2633" s="9"/>
      <c r="AA2633" s="18"/>
      <c r="AC2633" s="75"/>
    </row>
    <row r="2634" spans="2:29" s="12" customFormat="1" x14ac:dyDescent="0.25">
      <c r="B2634" s="2"/>
      <c r="C2634" s="1"/>
      <c r="D2634" s="9"/>
      <c r="E2634" s="4"/>
      <c r="F2634" s="1"/>
      <c r="G2634" s="8"/>
      <c r="H2634" s="1"/>
      <c r="I2634" s="1"/>
      <c r="J2634" s="4"/>
      <c r="K2634" s="4"/>
      <c r="L2634" s="4"/>
      <c r="M2634" s="4"/>
      <c r="N2634" s="4"/>
      <c r="O2634" s="4"/>
      <c r="P2634" s="4"/>
      <c r="Q2634" s="4"/>
      <c r="R2634" s="58"/>
      <c r="S2634" s="61"/>
      <c r="T2634" s="4"/>
      <c r="U2634" s="9"/>
      <c r="AA2634" s="18"/>
      <c r="AC2634" s="75"/>
    </row>
    <row r="2635" spans="2:29" s="12" customFormat="1" x14ac:dyDescent="0.25">
      <c r="B2635" s="2"/>
      <c r="C2635" s="1"/>
      <c r="D2635" s="9"/>
      <c r="E2635" s="4"/>
      <c r="F2635" s="1"/>
      <c r="G2635" s="8"/>
      <c r="H2635" s="1"/>
      <c r="I2635" s="1"/>
      <c r="J2635" s="4"/>
      <c r="K2635" s="4"/>
      <c r="L2635" s="4"/>
      <c r="M2635" s="4"/>
      <c r="N2635" s="4"/>
      <c r="O2635" s="4"/>
      <c r="P2635" s="4"/>
      <c r="Q2635" s="4"/>
      <c r="R2635" s="58"/>
      <c r="S2635" s="61"/>
      <c r="T2635" s="4"/>
      <c r="U2635" s="9"/>
      <c r="AA2635" s="18"/>
      <c r="AC2635" s="75"/>
    </row>
    <row r="2636" spans="2:29" s="12" customFormat="1" x14ac:dyDescent="0.25">
      <c r="B2636" s="2"/>
      <c r="C2636" s="1"/>
      <c r="D2636" s="9"/>
      <c r="E2636" s="4"/>
      <c r="F2636" s="1"/>
      <c r="G2636" s="8"/>
      <c r="H2636" s="1"/>
      <c r="I2636" s="1"/>
      <c r="J2636" s="4"/>
      <c r="K2636" s="4"/>
      <c r="L2636" s="4"/>
      <c r="M2636" s="4"/>
      <c r="N2636" s="4"/>
      <c r="O2636" s="4"/>
      <c r="P2636" s="4"/>
      <c r="Q2636" s="4"/>
      <c r="R2636" s="58"/>
      <c r="S2636" s="61"/>
      <c r="T2636" s="4"/>
      <c r="U2636" s="9"/>
      <c r="AA2636" s="18"/>
      <c r="AC2636" s="75"/>
    </row>
    <row r="2637" spans="2:29" s="12" customFormat="1" x14ac:dyDescent="0.25">
      <c r="B2637" s="2"/>
      <c r="C2637" s="1"/>
      <c r="D2637" s="9"/>
      <c r="E2637" s="4"/>
      <c r="F2637" s="1"/>
      <c r="G2637" s="8"/>
      <c r="H2637" s="1"/>
      <c r="I2637" s="1"/>
      <c r="J2637" s="4"/>
      <c r="K2637" s="4"/>
      <c r="L2637" s="4"/>
      <c r="M2637" s="4"/>
      <c r="N2637" s="4"/>
      <c r="O2637" s="4"/>
      <c r="P2637" s="4"/>
      <c r="Q2637" s="4"/>
      <c r="R2637" s="58"/>
      <c r="S2637" s="61"/>
      <c r="T2637" s="4"/>
      <c r="U2637" s="9"/>
      <c r="AA2637" s="18"/>
      <c r="AC2637" s="75"/>
    </row>
    <row r="2638" spans="2:29" s="12" customFormat="1" x14ac:dyDescent="0.25">
      <c r="B2638" s="2"/>
      <c r="C2638" s="1"/>
      <c r="D2638" s="9"/>
      <c r="E2638" s="4"/>
      <c r="F2638" s="1"/>
      <c r="G2638" s="8"/>
      <c r="H2638" s="1"/>
      <c r="I2638" s="1"/>
      <c r="J2638" s="4"/>
      <c r="K2638" s="4"/>
      <c r="L2638" s="4"/>
      <c r="M2638" s="4"/>
      <c r="N2638" s="4"/>
      <c r="O2638" s="4"/>
      <c r="P2638" s="4"/>
      <c r="Q2638" s="4"/>
      <c r="R2638" s="58"/>
      <c r="S2638" s="61"/>
      <c r="T2638" s="4"/>
      <c r="U2638" s="9"/>
      <c r="AA2638" s="18"/>
      <c r="AC2638" s="75"/>
    </row>
    <row r="2639" spans="2:29" s="12" customFormat="1" x14ac:dyDescent="0.25">
      <c r="B2639" s="2"/>
      <c r="C2639" s="1"/>
      <c r="D2639" s="9"/>
      <c r="E2639" s="4"/>
      <c r="F2639" s="1"/>
      <c r="G2639" s="8"/>
      <c r="H2639" s="1"/>
      <c r="I2639" s="1"/>
      <c r="J2639" s="4"/>
      <c r="K2639" s="4"/>
      <c r="L2639" s="4"/>
      <c r="M2639" s="4"/>
      <c r="N2639" s="4"/>
      <c r="O2639" s="4"/>
      <c r="P2639" s="4"/>
      <c r="Q2639" s="4"/>
      <c r="R2639" s="58"/>
      <c r="S2639" s="61"/>
      <c r="T2639" s="4"/>
      <c r="U2639" s="9"/>
      <c r="AA2639" s="18"/>
      <c r="AC2639" s="75"/>
    </row>
    <row r="2640" spans="2:29" s="12" customFormat="1" x14ac:dyDescent="0.25">
      <c r="B2640" s="2"/>
      <c r="C2640" s="1"/>
      <c r="D2640" s="9"/>
      <c r="E2640" s="4"/>
      <c r="F2640" s="1"/>
      <c r="G2640" s="8"/>
      <c r="H2640" s="1"/>
      <c r="I2640" s="1"/>
      <c r="J2640" s="4"/>
      <c r="K2640" s="4"/>
      <c r="L2640" s="4"/>
      <c r="M2640" s="4"/>
      <c r="N2640" s="4"/>
      <c r="O2640" s="4"/>
      <c r="P2640" s="4"/>
      <c r="Q2640" s="4"/>
      <c r="R2640" s="58"/>
      <c r="S2640" s="61"/>
      <c r="T2640" s="4"/>
      <c r="U2640" s="9"/>
      <c r="AA2640" s="18"/>
      <c r="AC2640" s="75"/>
    </row>
    <row r="2641" spans="2:29" s="12" customFormat="1" x14ac:dyDescent="0.25">
      <c r="B2641" s="2"/>
      <c r="C2641" s="1"/>
      <c r="D2641" s="9"/>
      <c r="E2641" s="4"/>
      <c r="F2641" s="1"/>
      <c r="G2641" s="8"/>
      <c r="H2641" s="1"/>
      <c r="I2641" s="1"/>
      <c r="J2641" s="4"/>
      <c r="K2641" s="4"/>
      <c r="L2641" s="4"/>
      <c r="M2641" s="4"/>
      <c r="N2641" s="4"/>
      <c r="O2641" s="4"/>
      <c r="P2641" s="4"/>
      <c r="Q2641" s="4"/>
      <c r="R2641" s="58"/>
      <c r="S2641" s="61"/>
      <c r="T2641" s="4"/>
      <c r="U2641" s="9"/>
      <c r="AA2641" s="18"/>
      <c r="AC2641" s="75"/>
    </row>
    <row r="2642" spans="2:29" s="12" customFormat="1" x14ac:dyDescent="0.25">
      <c r="B2642" s="2"/>
      <c r="C2642" s="1"/>
      <c r="D2642" s="9"/>
      <c r="E2642" s="4"/>
      <c r="F2642" s="1"/>
      <c r="G2642" s="8"/>
      <c r="H2642" s="1"/>
      <c r="I2642" s="1"/>
      <c r="J2642" s="4"/>
      <c r="K2642" s="4"/>
      <c r="L2642" s="4"/>
      <c r="M2642" s="4"/>
      <c r="N2642" s="4"/>
      <c r="O2642" s="4"/>
      <c r="P2642" s="4"/>
      <c r="Q2642" s="4"/>
      <c r="R2642" s="58"/>
      <c r="S2642" s="61"/>
      <c r="T2642" s="4"/>
      <c r="U2642" s="9"/>
      <c r="AA2642" s="18"/>
      <c r="AC2642" s="75"/>
    </row>
    <row r="2643" spans="2:29" s="12" customFormat="1" x14ac:dyDescent="0.25">
      <c r="B2643" s="2"/>
      <c r="C2643" s="1"/>
      <c r="D2643" s="9"/>
      <c r="E2643" s="4"/>
      <c r="F2643" s="1"/>
      <c r="G2643" s="8"/>
      <c r="H2643" s="1"/>
      <c r="I2643" s="1"/>
      <c r="J2643" s="4"/>
      <c r="K2643" s="4"/>
      <c r="L2643" s="4"/>
      <c r="M2643" s="4"/>
      <c r="N2643" s="4"/>
      <c r="O2643" s="4"/>
      <c r="P2643" s="4"/>
      <c r="Q2643" s="4"/>
      <c r="R2643" s="58"/>
      <c r="S2643" s="61"/>
      <c r="T2643" s="4"/>
      <c r="U2643" s="9"/>
      <c r="AA2643" s="18"/>
      <c r="AC2643" s="75"/>
    </row>
    <row r="2644" spans="2:29" s="12" customFormat="1" x14ac:dyDescent="0.25">
      <c r="B2644" s="2"/>
      <c r="C2644" s="1"/>
      <c r="D2644" s="9"/>
      <c r="E2644" s="4"/>
      <c r="F2644" s="1"/>
      <c r="G2644" s="8"/>
      <c r="H2644" s="1"/>
      <c r="I2644" s="1"/>
      <c r="J2644" s="4"/>
      <c r="K2644" s="4"/>
      <c r="L2644" s="4"/>
      <c r="M2644" s="4"/>
      <c r="N2644" s="4"/>
      <c r="O2644" s="4"/>
      <c r="P2644" s="4"/>
      <c r="Q2644" s="4"/>
      <c r="R2644" s="58"/>
      <c r="S2644" s="61"/>
      <c r="T2644" s="4"/>
      <c r="U2644" s="9"/>
      <c r="AA2644" s="18"/>
      <c r="AC2644" s="75"/>
    </row>
    <row r="2645" spans="2:29" s="12" customFormat="1" x14ac:dyDescent="0.25">
      <c r="B2645" s="2"/>
      <c r="C2645" s="1"/>
      <c r="D2645" s="9"/>
      <c r="E2645" s="4"/>
      <c r="F2645" s="1"/>
      <c r="G2645" s="8"/>
      <c r="H2645" s="1"/>
      <c r="I2645" s="1"/>
      <c r="J2645" s="4"/>
      <c r="K2645" s="4"/>
      <c r="L2645" s="4"/>
      <c r="M2645" s="4"/>
      <c r="N2645" s="4"/>
      <c r="O2645" s="4"/>
      <c r="P2645" s="4"/>
      <c r="Q2645" s="4"/>
      <c r="R2645" s="58"/>
      <c r="S2645" s="61"/>
      <c r="T2645" s="4"/>
      <c r="U2645" s="9"/>
      <c r="AA2645" s="18"/>
      <c r="AC2645" s="75"/>
    </row>
    <row r="2646" spans="2:29" s="12" customFormat="1" x14ac:dyDescent="0.25">
      <c r="B2646" s="2"/>
      <c r="C2646" s="1"/>
      <c r="D2646" s="9"/>
      <c r="E2646" s="4"/>
      <c r="F2646" s="1"/>
      <c r="G2646" s="8"/>
      <c r="H2646" s="1"/>
      <c r="I2646" s="1"/>
      <c r="J2646" s="4"/>
      <c r="K2646" s="4"/>
      <c r="L2646" s="4"/>
      <c r="M2646" s="4"/>
      <c r="N2646" s="4"/>
      <c r="O2646" s="4"/>
      <c r="P2646" s="4"/>
      <c r="Q2646" s="4"/>
      <c r="R2646" s="58"/>
      <c r="S2646" s="61"/>
      <c r="T2646" s="4"/>
      <c r="U2646" s="9"/>
      <c r="AA2646" s="18"/>
      <c r="AC2646" s="75"/>
    </row>
    <row r="2647" spans="2:29" s="12" customFormat="1" x14ac:dyDescent="0.25">
      <c r="B2647" s="2"/>
      <c r="C2647" s="1"/>
      <c r="D2647" s="9"/>
      <c r="E2647" s="4"/>
      <c r="F2647" s="1"/>
      <c r="G2647" s="8"/>
      <c r="H2647" s="1"/>
      <c r="I2647" s="1"/>
      <c r="J2647" s="4"/>
      <c r="K2647" s="4"/>
      <c r="L2647" s="4"/>
      <c r="M2647" s="4"/>
      <c r="N2647" s="4"/>
      <c r="O2647" s="4"/>
      <c r="P2647" s="4"/>
      <c r="Q2647" s="4"/>
      <c r="R2647" s="58"/>
      <c r="S2647" s="61"/>
      <c r="T2647" s="4"/>
      <c r="U2647" s="9"/>
      <c r="AA2647" s="18"/>
      <c r="AC2647" s="75"/>
    </row>
    <row r="2648" spans="2:29" s="12" customFormat="1" x14ac:dyDescent="0.25">
      <c r="B2648" s="2"/>
      <c r="C2648" s="1"/>
      <c r="D2648" s="9"/>
      <c r="E2648" s="4"/>
      <c r="F2648" s="1"/>
      <c r="G2648" s="8"/>
      <c r="H2648" s="1"/>
      <c r="I2648" s="1"/>
      <c r="J2648" s="4"/>
      <c r="K2648" s="4"/>
      <c r="L2648" s="4"/>
      <c r="M2648" s="4"/>
      <c r="N2648" s="4"/>
      <c r="O2648" s="4"/>
      <c r="P2648" s="4"/>
      <c r="Q2648" s="4"/>
      <c r="R2648" s="58"/>
      <c r="S2648" s="61"/>
      <c r="T2648" s="4"/>
      <c r="U2648" s="9"/>
      <c r="AA2648" s="18"/>
      <c r="AC2648" s="75"/>
    </row>
    <row r="2649" spans="2:29" s="12" customFormat="1" x14ac:dyDescent="0.25">
      <c r="B2649" s="2"/>
      <c r="C2649" s="1"/>
      <c r="D2649" s="9"/>
      <c r="E2649" s="4"/>
      <c r="F2649" s="1"/>
      <c r="G2649" s="8"/>
      <c r="H2649" s="1"/>
      <c r="I2649" s="1"/>
      <c r="J2649" s="4"/>
      <c r="K2649" s="4"/>
      <c r="L2649" s="4"/>
      <c r="M2649" s="4"/>
      <c r="N2649" s="4"/>
      <c r="O2649" s="4"/>
      <c r="P2649" s="4"/>
      <c r="Q2649" s="4"/>
      <c r="R2649" s="58"/>
      <c r="S2649" s="61"/>
      <c r="T2649" s="4"/>
      <c r="U2649" s="9"/>
      <c r="AA2649" s="18"/>
      <c r="AC2649" s="75"/>
    </row>
    <row r="2650" spans="2:29" s="12" customFormat="1" x14ac:dyDescent="0.25">
      <c r="B2650" s="2"/>
      <c r="C2650" s="1"/>
      <c r="D2650" s="9"/>
      <c r="E2650" s="4"/>
      <c r="F2650" s="1"/>
      <c r="G2650" s="8"/>
      <c r="H2650" s="1"/>
      <c r="I2650" s="1"/>
      <c r="J2650" s="4"/>
      <c r="K2650" s="4"/>
      <c r="L2650" s="4"/>
      <c r="M2650" s="4"/>
      <c r="N2650" s="4"/>
      <c r="O2650" s="4"/>
      <c r="P2650" s="4"/>
      <c r="Q2650" s="4"/>
      <c r="R2650" s="58"/>
      <c r="S2650" s="61"/>
      <c r="T2650" s="4"/>
      <c r="U2650" s="9"/>
      <c r="AA2650" s="18"/>
      <c r="AC2650" s="75"/>
    </row>
    <row r="2651" spans="2:29" s="12" customFormat="1" x14ac:dyDescent="0.25">
      <c r="B2651" s="2"/>
      <c r="C2651" s="1"/>
      <c r="D2651" s="9"/>
      <c r="E2651" s="4"/>
      <c r="F2651" s="1"/>
      <c r="G2651" s="8"/>
      <c r="H2651" s="1"/>
      <c r="I2651" s="1"/>
      <c r="J2651" s="4"/>
      <c r="K2651" s="4"/>
      <c r="L2651" s="4"/>
      <c r="M2651" s="4"/>
      <c r="N2651" s="4"/>
      <c r="O2651" s="4"/>
      <c r="P2651" s="4"/>
      <c r="Q2651" s="4"/>
      <c r="R2651" s="58"/>
      <c r="S2651" s="61"/>
      <c r="T2651" s="4"/>
      <c r="U2651" s="9"/>
      <c r="AA2651" s="18"/>
      <c r="AC2651" s="75"/>
    </row>
    <row r="2652" spans="2:29" s="12" customFormat="1" x14ac:dyDescent="0.25">
      <c r="B2652" s="2"/>
      <c r="C2652" s="1"/>
      <c r="D2652" s="9"/>
      <c r="E2652" s="4"/>
      <c r="F2652" s="1"/>
      <c r="G2652" s="8"/>
      <c r="H2652" s="1"/>
      <c r="I2652" s="1"/>
      <c r="J2652" s="4"/>
      <c r="K2652" s="4"/>
      <c r="L2652" s="4"/>
      <c r="M2652" s="4"/>
      <c r="N2652" s="4"/>
      <c r="O2652" s="4"/>
      <c r="P2652" s="4"/>
      <c r="Q2652" s="4"/>
      <c r="R2652" s="58"/>
      <c r="S2652" s="61"/>
      <c r="T2652" s="4"/>
      <c r="U2652" s="9"/>
      <c r="AA2652" s="18"/>
      <c r="AC2652" s="75"/>
    </row>
    <row r="2653" spans="2:29" s="12" customFormat="1" x14ac:dyDescent="0.25">
      <c r="B2653" s="2"/>
      <c r="C2653" s="1"/>
      <c r="D2653" s="9"/>
      <c r="E2653" s="4"/>
      <c r="F2653" s="1"/>
      <c r="G2653" s="8"/>
      <c r="H2653" s="1"/>
      <c r="I2653" s="1"/>
      <c r="J2653" s="4"/>
      <c r="K2653" s="4"/>
      <c r="L2653" s="4"/>
      <c r="M2653" s="4"/>
      <c r="N2653" s="4"/>
      <c r="O2653" s="4"/>
      <c r="P2653" s="4"/>
      <c r="Q2653" s="4"/>
      <c r="R2653" s="58"/>
      <c r="S2653" s="61"/>
      <c r="T2653" s="4"/>
      <c r="U2653" s="9"/>
      <c r="AA2653" s="18"/>
      <c r="AC2653" s="75"/>
    </row>
    <row r="2654" spans="2:29" s="12" customFormat="1" x14ac:dyDescent="0.25">
      <c r="B2654" s="2"/>
      <c r="C2654" s="1"/>
      <c r="D2654" s="9"/>
      <c r="E2654" s="4"/>
      <c r="F2654" s="1"/>
      <c r="G2654" s="8"/>
      <c r="H2654" s="1"/>
      <c r="I2654" s="1"/>
      <c r="J2654" s="4"/>
      <c r="K2654" s="4"/>
      <c r="L2654" s="4"/>
      <c r="M2654" s="4"/>
      <c r="N2654" s="4"/>
      <c r="O2654" s="4"/>
      <c r="P2654" s="4"/>
      <c r="Q2654" s="4"/>
      <c r="R2654" s="58"/>
      <c r="S2654" s="61"/>
      <c r="T2654" s="4"/>
      <c r="U2654" s="9"/>
      <c r="AA2654" s="18"/>
      <c r="AC2654" s="75"/>
    </row>
    <row r="2655" spans="2:29" s="12" customFormat="1" x14ac:dyDescent="0.25">
      <c r="B2655" s="2"/>
      <c r="C2655" s="1"/>
      <c r="D2655" s="9"/>
      <c r="E2655" s="4"/>
      <c r="F2655" s="1"/>
      <c r="G2655" s="8"/>
      <c r="H2655" s="1"/>
      <c r="I2655" s="1"/>
      <c r="J2655" s="4"/>
      <c r="K2655" s="4"/>
      <c r="L2655" s="4"/>
      <c r="M2655" s="4"/>
      <c r="N2655" s="4"/>
      <c r="O2655" s="4"/>
      <c r="P2655" s="4"/>
      <c r="Q2655" s="4"/>
      <c r="R2655" s="58"/>
      <c r="S2655" s="61"/>
      <c r="T2655" s="4"/>
      <c r="U2655" s="9"/>
      <c r="AA2655" s="18"/>
      <c r="AC2655" s="75"/>
    </row>
    <row r="2656" spans="2:29" s="12" customFormat="1" x14ac:dyDescent="0.25">
      <c r="B2656" s="2"/>
      <c r="C2656" s="1"/>
      <c r="D2656" s="9"/>
      <c r="E2656" s="4"/>
      <c r="F2656" s="1"/>
      <c r="G2656" s="8"/>
      <c r="H2656" s="1"/>
      <c r="I2656" s="1"/>
      <c r="J2656" s="4"/>
      <c r="K2656" s="4"/>
      <c r="L2656" s="4"/>
      <c r="M2656" s="4"/>
      <c r="N2656" s="4"/>
      <c r="O2656" s="4"/>
      <c r="P2656" s="4"/>
      <c r="Q2656" s="4"/>
      <c r="R2656" s="58"/>
      <c r="S2656" s="61"/>
      <c r="T2656" s="4"/>
      <c r="U2656" s="9"/>
      <c r="AA2656" s="18"/>
      <c r="AC2656" s="75"/>
    </row>
    <row r="2657" spans="2:29" s="12" customFormat="1" x14ac:dyDescent="0.25">
      <c r="B2657" s="2"/>
      <c r="C2657" s="1"/>
      <c r="D2657" s="9"/>
      <c r="E2657" s="4"/>
      <c r="F2657" s="1"/>
      <c r="G2657" s="8"/>
      <c r="H2657" s="1"/>
      <c r="I2657" s="1"/>
      <c r="J2657" s="4"/>
      <c r="K2657" s="4"/>
      <c r="L2657" s="4"/>
      <c r="M2657" s="4"/>
      <c r="N2657" s="4"/>
      <c r="O2657" s="4"/>
      <c r="P2657" s="4"/>
      <c r="Q2657" s="4"/>
      <c r="R2657" s="58"/>
      <c r="S2657" s="61"/>
      <c r="T2657" s="4"/>
      <c r="U2657" s="9"/>
      <c r="AA2657" s="18"/>
      <c r="AC2657" s="75"/>
    </row>
    <row r="2658" spans="2:29" s="12" customFormat="1" x14ac:dyDescent="0.25">
      <c r="B2658" s="2"/>
      <c r="C2658" s="1"/>
      <c r="D2658" s="9"/>
      <c r="E2658" s="4"/>
      <c r="F2658" s="1"/>
      <c r="G2658" s="8"/>
      <c r="H2658" s="1"/>
      <c r="I2658" s="1"/>
      <c r="J2658" s="4"/>
      <c r="K2658" s="4"/>
      <c r="L2658" s="4"/>
      <c r="M2658" s="4"/>
      <c r="N2658" s="4"/>
      <c r="O2658" s="4"/>
      <c r="P2658" s="4"/>
      <c r="Q2658" s="4"/>
      <c r="R2658" s="58"/>
      <c r="S2658" s="61"/>
      <c r="T2658" s="4"/>
      <c r="U2658" s="9"/>
      <c r="AA2658" s="18"/>
      <c r="AC2658" s="75"/>
    </row>
    <row r="2659" spans="2:29" s="12" customFormat="1" x14ac:dyDescent="0.25">
      <c r="B2659" s="2"/>
      <c r="C2659" s="1"/>
      <c r="D2659" s="9"/>
      <c r="E2659" s="4"/>
      <c r="F2659" s="1"/>
      <c r="G2659" s="8"/>
      <c r="H2659" s="1"/>
      <c r="I2659" s="1"/>
      <c r="J2659" s="4"/>
      <c r="K2659" s="4"/>
      <c r="L2659" s="4"/>
      <c r="M2659" s="4"/>
      <c r="N2659" s="4"/>
      <c r="O2659" s="4"/>
      <c r="P2659" s="4"/>
      <c r="Q2659" s="4"/>
      <c r="R2659" s="58"/>
      <c r="S2659" s="61"/>
      <c r="T2659" s="4"/>
      <c r="U2659" s="9"/>
      <c r="AA2659" s="18"/>
      <c r="AC2659" s="75"/>
    </row>
    <row r="2660" spans="2:29" s="12" customFormat="1" x14ac:dyDescent="0.25">
      <c r="B2660" s="2"/>
      <c r="C2660" s="1"/>
      <c r="D2660" s="9"/>
      <c r="E2660" s="4"/>
      <c r="F2660" s="1"/>
      <c r="G2660" s="8"/>
      <c r="H2660" s="1"/>
      <c r="I2660" s="1"/>
      <c r="J2660" s="4"/>
      <c r="K2660" s="4"/>
      <c r="L2660" s="4"/>
      <c r="M2660" s="4"/>
      <c r="N2660" s="4"/>
      <c r="O2660" s="4"/>
      <c r="P2660" s="4"/>
      <c r="Q2660" s="4"/>
      <c r="R2660" s="58"/>
      <c r="S2660" s="61"/>
      <c r="T2660" s="4"/>
      <c r="U2660" s="9"/>
      <c r="AA2660" s="18"/>
      <c r="AC2660" s="75"/>
    </row>
    <row r="2661" spans="2:29" s="12" customFormat="1" x14ac:dyDescent="0.25">
      <c r="B2661" s="2"/>
      <c r="C2661" s="1"/>
      <c r="D2661" s="9"/>
      <c r="E2661" s="4"/>
      <c r="F2661" s="1"/>
      <c r="G2661" s="8"/>
      <c r="H2661" s="1"/>
      <c r="I2661" s="1"/>
      <c r="J2661" s="4"/>
      <c r="K2661" s="4"/>
      <c r="L2661" s="4"/>
      <c r="M2661" s="4"/>
      <c r="N2661" s="4"/>
      <c r="O2661" s="4"/>
      <c r="P2661" s="4"/>
      <c r="Q2661" s="4"/>
      <c r="R2661" s="58"/>
      <c r="S2661" s="61"/>
      <c r="T2661" s="4"/>
      <c r="U2661" s="9"/>
      <c r="AA2661" s="18"/>
      <c r="AC2661" s="75"/>
    </row>
    <row r="2662" spans="2:29" s="12" customFormat="1" x14ac:dyDescent="0.25">
      <c r="B2662" s="2"/>
      <c r="C2662" s="1"/>
      <c r="D2662" s="9"/>
      <c r="E2662" s="4"/>
      <c r="F2662" s="1"/>
      <c r="G2662" s="8"/>
      <c r="H2662" s="1"/>
      <c r="I2662" s="1"/>
      <c r="J2662" s="4"/>
      <c r="K2662" s="4"/>
      <c r="L2662" s="4"/>
      <c r="M2662" s="4"/>
      <c r="N2662" s="4"/>
      <c r="O2662" s="4"/>
      <c r="P2662" s="4"/>
      <c r="Q2662" s="4"/>
      <c r="R2662" s="58"/>
      <c r="S2662" s="61"/>
      <c r="T2662" s="4"/>
      <c r="U2662" s="9"/>
      <c r="AA2662" s="18"/>
      <c r="AC2662" s="75"/>
    </row>
    <row r="2663" spans="2:29" s="12" customFormat="1" x14ac:dyDescent="0.25">
      <c r="B2663" s="2"/>
      <c r="C2663" s="1"/>
      <c r="D2663" s="9"/>
      <c r="E2663" s="4"/>
      <c r="F2663" s="1"/>
      <c r="G2663" s="8"/>
      <c r="H2663" s="1"/>
      <c r="I2663" s="1"/>
      <c r="J2663" s="4"/>
      <c r="K2663" s="4"/>
      <c r="L2663" s="4"/>
      <c r="M2663" s="4"/>
      <c r="N2663" s="4"/>
      <c r="O2663" s="4"/>
      <c r="P2663" s="4"/>
      <c r="Q2663" s="4"/>
      <c r="R2663" s="58"/>
      <c r="S2663" s="61"/>
      <c r="T2663" s="4"/>
      <c r="U2663" s="9"/>
      <c r="AA2663" s="18"/>
      <c r="AC2663" s="75"/>
    </row>
    <row r="2664" spans="2:29" s="12" customFormat="1" x14ac:dyDescent="0.25">
      <c r="B2664" s="2"/>
      <c r="C2664" s="1"/>
      <c r="D2664" s="9"/>
      <c r="E2664" s="4"/>
      <c r="F2664" s="1"/>
      <c r="G2664" s="8"/>
      <c r="H2664" s="1"/>
      <c r="I2664" s="1"/>
      <c r="J2664" s="4"/>
      <c r="K2664" s="4"/>
      <c r="L2664" s="4"/>
      <c r="M2664" s="4"/>
      <c r="N2664" s="4"/>
      <c r="O2664" s="4"/>
      <c r="P2664" s="4"/>
      <c r="Q2664" s="4"/>
      <c r="R2664" s="58"/>
      <c r="S2664" s="61"/>
      <c r="T2664" s="4"/>
      <c r="U2664" s="9"/>
      <c r="AA2664" s="18"/>
      <c r="AC2664" s="75"/>
    </row>
    <row r="2665" spans="2:29" s="12" customFormat="1" x14ac:dyDescent="0.25">
      <c r="B2665" s="2"/>
      <c r="C2665" s="1"/>
      <c r="D2665" s="9"/>
      <c r="E2665" s="4"/>
      <c r="F2665" s="1"/>
      <c r="G2665" s="8"/>
      <c r="H2665" s="1"/>
      <c r="I2665" s="1"/>
      <c r="J2665" s="4"/>
      <c r="K2665" s="4"/>
      <c r="L2665" s="4"/>
      <c r="M2665" s="4"/>
      <c r="N2665" s="4"/>
      <c r="O2665" s="4"/>
      <c r="P2665" s="4"/>
      <c r="Q2665" s="4"/>
      <c r="R2665" s="58"/>
      <c r="S2665" s="61"/>
      <c r="T2665" s="4"/>
      <c r="U2665" s="9"/>
      <c r="AA2665" s="18"/>
      <c r="AC2665" s="75"/>
    </row>
    <row r="2666" spans="2:29" s="12" customFormat="1" x14ac:dyDescent="0.25">
      <c r="B2666" s="2"/>
      <c r="C2666" s="1"/>
      <c r="D2666" s="9"/>
      <c r="E2666" s="4"/>
      <c r="F2666" s="1"/>
      <c r="G2666" s="8"/>
      <c r="H2666" s="1"/>
      <c r="I2666" s="1"/>
      <c r="J2666" s="4"/>
      <c r="K2666" s="4"/>
      <c r="L2666" s="4"/>
      <c r="M2666" s="4"/>
      <c r="N2666" s="4"/>
      <c r="O2666" s="4"/>
      <c r="P2666" s="4"/>
      <c r="Q2666" s="4"/>
      <c r="R2666" s="58"/>
      <c r="S2666" s="61"/>
      <c r="T2666" s="4"/>
      <c r="U2666" s="9"/>
      <c r="AA2666" s="18"/>
      <c r="AC2666" s="75"/>
    </row>
    <row r="2667" spans="2:29" s="12" customFormat="1" x14ac:dyDescent="0.25">
      <c r="B2667" s="2"/>
      <c r="C2667" s="1"/>
      <c r="D2667" s="9"/>
      <c r="E2667" s="4"/>
      <c r="F2667" s="1"/>
      <c r="G2667" s="8"/>
      <c r="H2667" s="1"/>
      <c r="I2667" s="1"/>
      <c r="J2667" s="4"/>
      <c r="K2667" s="4"/>
      <c r="L2667" s="4"/>
      <c r="M2667" s="4"/>
      <c r="N2667" s="4"/>
      <c r="O2667" s="4"/>
      <c r="P2667" s="4"/>
      <c r="Q2667" s="4"/>
      <c r="R2667" s="58"/>
      <c r="S2667" s="61"/>
      <c r="T2667" s="4"/>
      <c r="U2667" s="9"/>
      <c r="AA2667" s="18"/>
      <c r="AC2667" s="75"/>
    </row>
    <row r="2668" spans="2:29" s="12" customFormat="1" x14ac:dyDescent="0.25">
      <c r="B2668" s="2"/>
      <c r="C2668" s="1"/>
      <c r="D2668" s="9"/>
      <c r="E2668" s="4"/>
      <c r="F2668" s="1"/>
      <c r="G2668" s="8"/>
      <c r="H2668" s="1"/>
      <c r="I2668" s="1"/>
      <c r="J2668" s="4"/>
      <c r="K2668" s="4"/>
      <c r="L2668" s="4"/>
      <c r="M2668" s="4"/>
      <c r="N2668" s="4"/>
      <c r="O2668" s="4"/>
      <c r="P2668" s="4"/>
      <c r="Q2668" s="4"/>
      <c r="R2668" s="58"/>
      <c r="S2668" s="61"/>
      <c r="T2668" s="4"/>
      <c r="U2668" s="9"/>
      <c r="AA2668" s="18"/>
      <c r="AC2668" s="75"/>
    </row>
    <row r="2669" spans="2:29" s="12" customFormat="1" x14ac:dyDescent="0.25">
      <c r="B2669" s="2"/>
      <c r="C2669" s="1"/>
      <c r="D2669" s="9"/>
      <c r="E2669" s="4"/>
      <c r="F2669" s="1"/>
      <c r="G2669" s="8"/>
      <c r="H2669" s="1"/>
      <c r="I2669" s="1"/>
      <c r="J2669" s="4"/>
      <c r="K2669" s="4"/>
      <c r="L2669" s="4"/>
      <c r="M2669" s="4"/>
      <c r="N2669" s="4"/>
      <c r="O2669" s="4"/>
      <c r="P2669" s="4"/>
      <c r="Q2669" s="4"/>
      <c r="R2669" s="58"/>
      <c r="S2669" s="61"/>
      <c r="T2669" s="4"/>
      <c r="U2669" s="9"/>
      <c r="AA2669" s="18"/>
      <c r="AC2669" s="75"/>
    </row>
    <row r="2670" spans="2:29" s="12" customFormat="1" x14ac:dyDescent="0.25">
      <c r="B2670" s="2"/>
      <c r="C2670" s="1"/>
      <c r="D2670" s="9"/>
      <c r="E2670" s="4"/>
      <c r="F2670" s="1"/>
      <c r="G2670" s="8"/>
      <c r="H2670" s="1"/>
      <c r="I2670" s="1"/>
      <c r="J2670" s="4"/>
      <c r="K2670" s="4"/>
      <c r="L2670" s="4"/>
      <c r="M2670" s="4"/>
      <c r="N2670" s="4"/>
      <c r="O2670" s="4"/>
      <c r="P2670" s="4"/>
      <c r="Q2670" s="4"/>
      <c r="R2670" s="58"/>
      <c r="S2670" s="61"/>
      <c r="T2670" s="4"/>
      <c r="U2670" s="9"/>
      <c r="AA2670" s="18"/>
      <c r="AC2670" s="75"/>
    </row>
    <row r="2671" spans="2:29" s="12" customFormat="1" x14ac:dyDescent="0.25">
      <c r="B2671" s="2"/>
      <c r="C2671" s="1"/>
      <c r="D2671" s="9"/>
      <c r="E2671" s="4"/>
      <c r="F2671" s="1"/>
      <c r="G2671" s="8"/>
      <c r="H2671" s="1"/>
      <c r="I2671" s="1"/>
      <c r="J2671" s="4"/>
      <c r="K2671" s="4"/>
      <c r="L2671" s="4"/>
      <c r="M2671" s="4"/>
      <c r="N2671" s="4"/>
      <c r="O2671" s="4"/>
      <c r="P2671" s="4"/>
      <c r="Q2671" s="4"/>
      <c r="R2671" s="58"/>
      <c r="S2671" s="61"/>
      <c r="T2671" s="4"/>
      <c r="U2671" s="9"/>
      <c r="AA2671" s="18"/>
      <c r="AC2671" s="75"/>
    </row>
    <row r="2672" spans="2:29" s="12" customFormat="1" x14ac:dyDescent="0.25">
      <c r="B2672" s="2"/>
      <c r="C2672" s="1"/>
      <c r="D2672" s="9"/>
      <c r="E2672" s="4"/>
      <c r="F2672" s="1"/>
      <c r="G2672" s="8"/>
      <c r="H2672" s="1"/>
      <c r="I2672" s="1"/>
      <c r="J2672" s="4"/>
      <c r="K2672" s="4"/>
      <c r="L2672" s="4"/>
      <c r="M2672" s="4"/>
      <c r="N2672" s="4"/>
      <c r="O2672" s="4"/>
      <c r="P2672" s="4"/>
      <c r="Q2672" s="4"/>
      <c r="R2672" s="58"/>
      <c r="S2672" s="61"/>
      <c r="T2672" s="4"/>
      <c r="U2672" s="9"/>
      <c r="AA2672" s="18"/>
      <c r="AC2672" s="75"/>
    </row>
    <row r="2673" spans="2:29" s="12" customFormat="1" x14ac:dyDescent="0.25">
      <c r="B2673" s="2"/>
      <c r="C2673" s="1"/>
      <c r="D2673" s="9"/>
      <c r="E2673" s="4"/>
      <c r="F2673" s="1"/>
      <c r="G2673" s="8"/>
      <c r="H2673" s="1"/>
      <c r="I2673" s="1"/>
      <c r="J2673" s="4"/>
      <c r="K2673" s="4"/>
      <c r="L2673" s="4"/>
      <c r="M2673" s="4"/>
      <c r="N2673" s="4"/>
      <c r="O2673" s="4"/>
      <c r="P2673" s="4"/>
      <c r="Q2673" s="4"/>
      <c r="R2673" s="58"/>
      <c r="S2673" s="61"/>
      <c r="T2673" s="4"/>
      <c r="U2673" s="9"/>
      <c r="AA2673" s="18"/>
      <c r="AC2673" s="75"/>
    </row>
    <row r="2674" spans="2:29" s="12" customFormat="1" x14ac:dyDescent="0.25">
      <c r="B2674" s="2"/>
      <c r="C2674" s="1"/>
      <c r="D2674" s="9"/>
      <c r="E2674" s="4"/>
      <c r="F2674" s="1"/>
      <c r="G2674" s="8"/>
      <c r="H2674" s="1"/>
      <c r="I2674" s="1"/>
      <c r="J2674" s="4"/>
      <c r="K2674" s="4"/>
      <c r="L2674" s="4"/>
      <c r="M2674" s="4"/>
      <c r="N2674" s="4"/>
      <c r="O2674" s="4"/>
      <c r="P2674" s="4"/>
      <c r="Q2674" s="4"/>
      <c r="R2674" s="58"/>
      <c r="S2674" s="61"/>
      <c r="T2674" s="4"/>
      <c r="U2674" s="9"/>
      <c r="AA2674" s="18"/>
      <c r="AC2674" s="75"/>
    </row>
    <row r="2675" spans="2:29" s="12" customFormat="1" x14ac:dyDescent="0.25">
      <c r="B2675" s="2"/>
      <c r="C2675" s="1"/>
      <c r="D2675" s="9"/>
      <c r="E2675" s="4"/>
      <c r="F2675" s="1"/>
      <c r="G2675" s="8"/>
      <c r="H2675" s="1"/>
      <c r="I2675" s="1"/>
      <c r="J2675" s="4"/>
      <c r="K2675" s="4"/>
      <c r="L2675" s="4"/>
      <c r="M2675" s="4"/>
      <c r="N2675" s="4"/>
      <c r="O2675" s="4"/>
      <c r="P2675" s="4"/>
      <c r="Q2675" s="4"/>
      <c r="R2675" s="58"/>
      <c r="S2675" s="61"/>
      <c r="T2675" s="4"/>
      <c r="U2675" s="9"/>
      <c r="AA2675" s="18"/>
      <c r="AC2675" s="75"/>
    </row>
    <row r="2676" spans="2:29" s="12" customFormat="1" x14ac:dyDescent="0.25">
      <c r="B2676" s="2"/>
      <c r="C2676" s="1"/>
      <c r="D2676" s="9"/>
      <c r="E2676" s="4"/>
      <c r="F2676" s="1"/>
      <c r="G2676" s="8"/>
      <c r="H2676" s="1"/>
      <c r="I2676" s="1"/>
      <c r="J2676" s="4"/>
      <c r="K2676" s="4"/>
      <c r="L2676" s="4"/>
      <c r="M2676" s="4"/>
      <c r="N2676" s="4"/>
      <c r="O2676" s="4"/>
      <c r="P2676" s="4"/>
      <c r="Q2676" s="4"/>
      <c r="R2676" s="58"/>
      <c r="S2676" s="61"/>
      <c r="T2676" s="4"/>
      <c r="U2676" s="9"/>
      <c r="AA2676" s="18"/>
      <c r="AC2676" s="75"/>
    </row>
    <row r="2677" spans="2:29" s="12" customFormat="1" x14ac:dyDescent="0.25">
      <c r="B2677" s="2"/>
      <c r="C2677" s="1"/>
      <c r="D2677" s="9"/>
      <c r="E2677" s="4"/>
      <c r="F2677" s="1"/>
      <c r="G2677" s="8"/>
      <c r="H2677" s="1"/>
      <c r="I2677" s="1"/>
      <c r="J2677" s="4"/>
      <c r="K2677" s="4"/>
      <c r="L2677" s="4"/>
      <c r="M2677" s="4"/>
      <c r="N2677" s="4"/>
      <c r="O2677" s="4"/>
      <c r="P2677" s="4"/>
      <c r="Q2677" s="4"/>
      <c r="R2677" s="58"/>
      <c r="S2677" s="61"/>
      <c r="T2677" s="4"/>
      <c r="U2677" s="9"/>
      <c r="AA2677" s="18"/>
      <c r="AC2677" s="75"/>
    </row>
    <row r="2678" spans="2:29" s="12" customFormat="1" x14ac:dyDescent="0.25">
      <c r="B2678" s="2"/>
      <c r="C2678" s="1"/>
      <c r="D2678" s="9"/>
      <c r="E2678" s="4"/>
      <c r="F2678" s="1"/>
      <c r="G2678" s="8"/>
      <c r="H2678" s="1"/>
      <c r="I2678" s="1"/>
      <c r="J2678" s="4"/>
      <c r="K2678" s="4"/>
      <c r="L2678" s="4"/>
      <c r="M2678" s="4"/>
      <c r="N2678" s="4"/>
      <c r="O2678" s="4"/>
      <c r="P2678" s="4"/>
      <c r="Q2678" s="4"/>
      <c r="R2678" s="58"/>
      <c r="S2678" s="61"/>
      <c r="T2678" s="4"/>
      <c r="U2678" s="9"/>
      <c r="AA2678" s="18"/>
      <c r="AC2678" s="75"/>
    </row>
    <row r="2679" spans="2:29" s="12" customFormat="1" x14ac:dyDescent="0.25">
      <c r="B2679" s="2"/>
      <c r="C2679" s="1"/>
      <c r="D2679" s="9"/>
      <c r="E2679" s="4"/>
      <c r="F2679" s="1"/>
      <c r="G2679" s="8"/>
      <c r="H2679" s="1"/>
      <c r="I2679" s="1"/>
      <c r="J2679" s="4"/>
      <c r="K2679" s="4"/>
      <c r="L2679" s="4"/>
      <c r="M2679" s="4"/>
      <c r="N2679" s="4"/>
      <c r="O2679" s="4"/>
      <c r="P2679" s="4"/>
      <c r="Q2679" s="4"/>
      <c r="R2679" s="58"/>
      <c r="S2679" s="61"/>
      <c r="T2679" s="4"/>
      <c r="U2679" s="9"/>
      <c r="AA2679" s="18"/>
      <c r="AC2679" s="75"/>
    </row>
    <row r="2680" spans="2:29" s="12" customFormat="1" x14ac:dyDescent="0.25">
      <c r="B2680" s="2"/>
      <c r="C2680" s="1"/>
      <c r="D2680" s="9"/>
      <c r="E2680" s="4"/>
      <c r="F2680" s="1"/>
      <c r="G2680" s="8"/>
      <c r="H2680" s="1"/>
      <c r="I2680" s="1"/>
      <c r="J2680" s="4"/>
      <c r="K2680" s="4"/>
      <c r="L2680" s="4"/>
      <c r="M2680" s="4"/>
      <c r="N2680" s="4"/>
      <c r="O2680" s="4"/>
      <c r="P2680" s="4"/>
      <c r="Q2680" s="4"/>
      <c r="R2680" s="58"/>
      <c r="S2680" s="61"/>
      <c r="T2680" s="4"/>
      <c r="U2680" s="9"/>
      <c r="AA2680" s="18"/>
      <c r="AC2680" s="75"/>
    </row>
    <row r="2681" spans="2:29" s="12" customFormat="1" x14ac:dyDescent="0.25">
      <c r="B2681" s="2"/>
      <c r="C2681" s="1"/>
      <c r="D2681" s="9"/>
      <c r="E2681" s="4"/>
      <c r="F2681" s="1"/>
      <c r="G2681" s="8"/>
      <c r="H2681" s="1"/>
      <c r="I2681" s="1"/>
      <c r="J2681" s="4"/>
      <c r="K2681" s="4"/>
      <c r="L2681" s="4"/>
      <c r="M2681" s="4"/>
      <c r="N2681" s="4"/>
      <c r="O2681" s="4"/>
      <c r="P2681" s="4"/>
      <c r="Q2681" s="4"/>
      <c r="R2681" s="58"/>
      <c r="S2681" s="61"/>
      <c r="T2681" s="4"/>
      <c r="U2681" s="9"/>
      <c r="AA2681" s="18"/>
      <c r="AC2681" s="75"/>
    </row>
    <row r="2682" spans="2:29" s="12" customFormat="1" x14ac:dyDescent="0.25">
      <c r="B2682" s="2"/>
      <c r="C2682" s="1"/>
      <c r="D2682" s="9"/>
      <c r="E2682" s="4"/>
      <c r="F2682" s="1"/>
      <c r="G2682" s="8"/>
      <c r="H2682" s="1"/>
      <c r="I2682" s="1"/>
      <c r="J2682" s="4"/>
      <c r="K2682" s="4"/>
      <c r="L2682" s="4"/>
      <c r="M2682" s="4"/>
      <c r="N2682" s="4"/>
      <c r="O2682" s="4"/>
      <c r="P2682" s="4"/>
      <c r="Q2682" s="4"/>
      <c r="R2682" s="58"/>
      <c r="S2682" s="61"/>
      <c r="T2682" s="4"/>
      <c r="U2682" s="9"/>
      <c r="AA2682" s="18"/>
      <c r="AC2682" s="75"/>
    </row>
    <row r="2683" spans="2:29" s="12" customFormat="1" x14ac:dyDescent="0.25">
      <c r="B2683" s="2"/>
      <c r="C2683" s="1"/>
      <c r="D2683" s="9"/>
      <c r="E2683" s="4"/>
      <c r="F2683" s="1"/>
      <c r="G2683" s="8"/>
      <c r="H2683" s="1"/>
      <c r="I2683" s="1"/>
      <c r="J2683" s="4"/>
      <c r="K2683" s="4"/>
      <c r="L2683" s="4"/>
      <c r="M2683" s="4"/>
      <c r="N2683" s="4"/>
      <c r="O2683" s="4"/>
      <c r="P2683" s="4"/>
      <c r="Q2683" s="4"/>
      <c r="R2683" s="58"/>
      <c r="S2683" s="61"/>
      <c r="T2683" s="4"/>
      <c r="U2683" s="9"/>
      <c r="AA2683" s="18"/>
      <c r="AC2683" s="75"/>
    </row>
    <row r="2684" spans="2:29" s="12" customFormat="1" x14ac:dyDescent="0.25">
      <c r="B2684" s="2"/>
      <c r="C2684" s="1"/>
      <c r="D2684" s="9"/>
      <c r="E2684" s="4"/>
      <c r="F2684" s="1"/>
      <c r="G2684" s="8"/>
      <c r="H2684" s="1"/>
      <c r="I2684" s="1"/>
      <c r="J2684" s="4"/>
      <c r="K2684" s="4"/>
      <c r="L2684" s="4"/>
      <c r="M2684" s="4"/>
      <c r="N2684" s="4"/>
      <c r="O2684" s="4"/>
      <c r="P2684" s="4"/>
      <c r="Q2684" s="4"/>
      <c r="R2684" s="58"/>
      <c r="S2684" s="61"/>
      <c r="T2684" s="4"/>
      <c r="U2684" s="9"/>
      <c r="AA2684" s="18"/>
      <c r="AC2684" s="75"/>
    </row>
    <row r="2685" spans="2:29" s="12" customFormat="1" x14ac:dyDescent="0.25">
      <c r="B2685" s="2"/>
      <c r="C2685" s="1"/>
      <c r="D2685" s="9"/>
      <c r="E2685" s="4"/>
      <c r="F2685" s="1"/>
      <c r="G2685" s="8"/>
      <c r="H2685" s="1"/>
      <c r="I2685" s="1"/>
      <c r="J2685" s="4"/>
      <c r="K2685" s="4"/>
      <c r="L2685" s="4"/>
      <c r="M2685" s="4"/>
      <c r="N2685" s="4"/>
      <c r="O2685" s="4"/>
      <c r="P2685" s="4"/>
      <c r="Q2685" s="4"/>
      <c r="R2685" s="58"/>
      <c r="S2685" s="61"/>
      <c r="T2685" s="4"/>
      <c r="U2685" s="9"/>
      <c r="AA2685" s="18"/>
      <c r="AC2685" s="75"/>
    </row>
    <row r="2686" spans="2:29" s="12" customFormat="1" x14ac:dyDescent="0.25">
      <c r="B2686" s="2"/>
      <c r="C2686" s="1"/>
      <c r="D2686" s="9"/>
      <c r="E2686" s="4"/>
      <c r="F2686" s="1"/>
      <c r="G2686" s="8"/>
      <c r="H2686" s="1"/>
      <c r="I2686" s="1"/>
      <c r="J2686" s="4"/>
      <c r="K2686" s="4"/>
      <c r="L2686" s="4"/>
      <c r="M2686" s="4"/>
      <c r="N2686" s="4"/>
      <c r="O2686" s="4"/>
      <c r="P2686" s="4"/>
      <c r="Q2686" s="4"/>
      <c r="R2686" s="58"/>
      <c r="S2686" s="61"/>
      <c r="T2686" s="4"/>
      <c r="U2686" s="9"/>
      <c r="AA2686" s="18"/>
      <c r="AC2686" s="75"/>
    </row>
    <row r="2687" spans="2:29" s="12" customFormat="1" x14ac:dyDescent="0.25">
      <c r="B2687" s="2"/>
      <c r="C2687" s="1"/>
      <c r="D2687" s="9"/>
      <c r="E2687" s="4"/>
      <c r="F2687" s="1"/>
      <c r="G2687" s="8"/>
      <c r="H2687" s="1"/>
      <c r="I2687" s="1"/>
      <c r="J2687" s="4"/>
      <c r="K2687" s="4"/>
      <c r="L2687" s="4"/>
      <c r="M2687" s="4"/>
      <c r="N2687" s="4"/>
      <c r="O2687" s="4"/>
      <c r="P2687" s="4"/>
      <c r="Q2687" s="4"/>
      <c r="R2687" s="58"/>
      <c r="S2687" s="61"/>
      <c r="T2687" s="4"/>
      <c r="U2687" s="9"/>
      <c r="AA2687" s="18"/>
      <c r="AC2687" s="75"/>
    </row>
    <row r="2688" spans="2:29" s="12" customFormat="1" x14ac:dyDescent="0.25">
      <c r="B2688" s="2"/>
      <c r="C2688" s="1"/>
      <c r="D2688" s="9"/>
      <c r="E2688" s="4"/>
      <c r="F2688" s="1"/>
      <c r="G2688" s="8"/>
      <c r="H2688" s="1"/>
      <c r="I2688" s="1"/>
      <c r="J2688" s="4"/>
      <c r="K2688" s="4"/>
      <c r="L2688" s="4"/>
      <c r="M2688" s="4"/>
      <c r="N2688" s="4"/>
      <c r="O2688" s="4"/>
      <c r="P2688" s="4"/>
      <c r="Q2688" s="4"/>
      <c r="R2688" s="58"/>
      <c r="S2688" s="61"/>
      <c r="T2688" s="4"/>
      <c r="U2688" s="9"/>
      <c r="AA2688" s="18"/>
      <c r="AC2688" s="75"/>
    </row>
    <row r="2689" spans="2:29" s="12" customFormat="1" x14ac:dyDescent="0.25">
      <c r="B2689" s="2"/>
      <c r="C2689" s="1"/>
      <c r="D2689" s="9"/>
      <c r="E2689" s="4"/>
      <c r="F2689" s="1"/>
      <c r="G2689" s="8"/>
      <c r="H2689" s="1"/>
      <c r="I2689" s="1"/>
      <c r="J2689" s="4"/>
      <c r="K2689" s="4"/>
      <c r="L2689" s="4"/>
      <c r="M2689" s="4"/>
      <c r="N2689" s="4"/>
      <c r="O2689" s="4"/>
      <c r="P2689" s="4"/>
      <c r="Q2689" s="4"/>
      <c r="R2689" s="58"/>
      <c r="S2689" s="61"/>
      <c r="T2689" s="4"/>
      <c r="U2689" s="9"/>
      <c r="AA2689" s="18"/>
      <c r="AC2689" s="75"/>
    </row>
    <row r="2690" spans="2:29" s="12" customFormat="1" x14ac:dyDescent="0.25">
      <c r="B2690" s="2"/>
      <c r="C2690" s="1"/>
      <c r="D2690" s="9"/>
      <c r="E2690" s="4"/>
      <c r="F2690" s="1"/>
      <c r="G2690" s="8"/>
      <c r="H2690" s="1"/>
      <c r="I2690" s="1"/>
      <c r="J2690" s="4"/>
      <c r="K2690" s="4"/>
      <c r="L2690" s="4"/>
      <c r="M2690" s="4"/>
      <c r="N2690" s="4"/>
      <c r="O2690" s="4"/>
      <c r="P2690" s="4"/>
      <c r="Q2690" s="4"/>
      <c r="R2690" s="58"/>
      <c r="S2690" s="61"/>
      <c r="T2690" s="4"/>
      <c r="U2690" s="9"/>
      <c r="AA2690" s="18"/>
      <c r="AC2690" s="75"/>
    </row>
    <row r="2691" spans="2:29" s="12" customFormat="1" x14ac:dyDescent="0.25">
      <c r="B2691" s="2"/>
      <c r="C2691" s="1"/>
      <c r="D2691" s="9"/>
      <c r="E2691" s="4"/>
      <c r="F2691" s="1"/>
      <c r="G2691" s="8"/>
      <c r="H2691" s="1"/>
      <c r="I2691" s="1"/>
      <c r="J2691" s="4"/>
      <c r="K2691" s="4"/>
      <c r="L2691" s="4"/>
      <c r="M2691" s="4"/>
      <c r="N2691" s="4"/>
      <c r="O2691" s="4"/>
      <c r="P2691" s="4"/>
      <c r="Q2691" s="4"/>
      <c r="R2691" s="58"/>
      <c r="S2691" s="61"/>
      <c r="T2691" s="4"/>
      <c r="U2691" s="9"/>
      <c r="AA2691" s="18"/>
      <c r="AC2691" s="75"/>
    </row>
    <row r="2692" spans="2:29" s="12" customFormat="1" x14ac:dyDescent="0.25">
      <c r="B2692" s="2"/>
      <c r="C2692" s="1"/>
      <c r="D2692" s="9"/>
      <c r="E2692" s="4"/>
      <c r="F2692" s="1"/>
      <c r="G2692" s="8"/>
      <c r="H2692" s="1"/>
      <c r="I2692" s="1"/>
      <c r="J2692" s="4"/>
      <c r="K2692" s="4"/>
      <c r="L2692" s="4"/>
      <c r="M2692" s="4"/>
      <c r="N2692" s="4"/>
      <c r="O2692" s="4"/>
      <c r="P2692" s="4"/>
      <c r="Q2692" s="4"/>
      <c r="R2692" s="58"/>
      <c r="S2692" s="61"/>
      <c r="T2692" s="4"/>
      <c r="U2692" s="9"/>
      <c r="AA2692" s="18"/>
      <c r="AC2692" s="75"/>
    </row>
    <row r="2693" spans="2:29" s="12" customFormat="1" x14ac:dyDescent="0.25">
      <c r="B2693" s="2"/>
      <c r="C2693" s="1"/>
      <c r="D2693" s="9"/>
      <c r="E2693" s="4"/>
      <c r="F2693" s="1"/>
      <c r="G2693" s="8"/>
      <c r="H2693" s="1"/>
      <c r="I2693" s="1"/>
      <c r="J2693" s="4"/>
      <c r="K2693" s="4"/>
      <c r="L2693" s="4"/>
      <c r="M2693" s="4"/>
      <c r="N2693" s="4"/>
      <c r="O2693" s="4"/>
      <c r="P2693" s="4"/>
      <c r="Q2693" s="4"/>
      <c r="R2693" s="58"/>
      <c r="S2693" s="61"/>
      <c r="T2693" s="4"/>
      <c r="U2693" s="9"/>
      <c r="AA2693" s="18"/>
      <c r="AC2693" s="75"/>
    </row>
    <row r="2694" spans="2:29" s="12" customFormat="1" x14ac:dyDescent="0.25">
      <c r="B2694" s="2"/>
      <c r="C2694" s="1"/>
      <c r="D2694" s="9"/>
      <c r="E2694" s="4"/>
      <c r="F2694" s="1"/>
      <c r="G2694" s="8"/>
      <c r="H2694" s="1"/>
      <c r="I2694" s="1"/>
      <c r="J2694" s="4"/>
      <c r="K2694" s="4"/>
      <c r="L2694" s="4"/>
      <c r="M2694" s="4"/>
      <c r="N2694" s="4"/>
      <c r="O2694" s="4"/>
      <c r="P2694" s="4"/>
      <c r="Q2694" s="4"/>
      <c r="R2694" s="58"/>
      <c r="S2694" s="61"/>
      <c r="T2694" s="4"/>
      <c r="U2694" s="9"/>
      <c r="AA2694" s="18"/>
      <c r="AC2694" s="75"/>
    </row>
    <row r="2695" spans="2:29" s="12" customFormat="1" x14ac:dyDescent="0.25">
      <c r="B2695" s="2"/>
      <c r="C2695" s="1"/>
      <c r="D2695" s="9"/>
      <c r="E2695" s="4"/>
      <c r="F2695" s="1"/>
      <c r="G2695" s="8"/>
      <c r="H2695" s="1"/>
      <c r="I2695" s="1"/>
      <c r="J2695" s="4"/>
      <c r="K2695" s="4"/>
      <c r="L2695" s="4"/>
      <c r="M2695" s="4"/>
      <c r="N2695" s="4"/>
      <c r="O2695" s="4"/>
      <c r="P2695" s="4"/>
      <c r="Q2695" s="4"/>
      <c r="R2695" s="58"/>
      <c r="S2695" s="61"/>
      <c r="T2695" s="4"/>
      <c r="U2695" s="9"/>
      <c r="AA2695" s="18"/>
      <c r="AC2695" s="75"/>
    </row>
    <row r="2696" spans="2:29" s="12" customFormat="1" x14ac:dyDescent="0.25">
      <c r="B2696" s="2"/>
      <c r="C2696" s="1"/>
      <c r="D2696" s="9"/>
      <c r="E2696" s="4"/>
      <c r="F2696" s="1"/>
      <c r="G2696" s="8"/>
      <c r="H2696" s="1"/>
      <c r="I2696" s="1"/>
      <c r="J2696" s="4"/>
      <c r="K2696" s="4"/>
      <c r="L2696" s="4"/>
      <c r="M2696" s="4"/>
      <c r="N2696" s="4"/>
      <c r="O2696" s="4"/>
      <c r="P2696" s="4"/>
      <c r="Q2696" s="4"/>
      <c r="R2696" s="58"/>
      <c r="S2696" s="61"/>
      <c r="T2696" s="4"/>
      <c r="U2696" s="9"/>
      <c r="AA2696" s="18"/>
      <c r="AC2696" s="75"/>
    </row>
    <row r="2697" spans="2:29" s="12" customFormat="1" x14ac:dyDescent="0.25">
      <c r="B2697" s="2"/>
      <c r="C2697" s="1"/>
      <c r="D2697" s="9"/>
      <c r="E2697" s="4"/>
      <c r="F2697" s="1"/>
      <c r="G2697" s="8"/>
      <c r="H2697" s="1"/>
      <c r="I2697" s="1"/>
      <c r="J2697" s="4"/>
      <c r="K2697" s="4"/>
      <c r="L2697" s="4"/>
      <c r="M2697" s="4"/>
      <c r="N2697" s="4"/>
      <c r="O2697" s="4"/>
      <c r="P2697" s="4"/>
      <c r="Q2697" s="4"/>
      <c r="R2697" s="58"/>
      <c r="S2697" s="61"/>
      <c r="T2697" s="4"/>
      <c r="U2697" s="9"/>
      <c r="AA2697" s="18"/>
      <c r="AC2697" s="75"/>
    </row>
    <row r="2698" spans="2:29" s="12" customFormat="1" x14ac:dyDescent="0.25">
      <c r="B2698" s="2"/>
      <c r="C2698" s="1"/>
      <c r="D2698" s="9"/>
      <c r="E2698" s="4"/>
      <c r="F2698" s="1"/>
      <c r="G2698" s="8"/>
      <c r="H2698" s="1"/>
      <c r="I2698" s="1"/>
      <c r="J2698" s="4"/>
      <c r="K2698" s="4"/>
      <c r="L2698" s="4"/>
      <c r="M2698" s="4"/>
      <c r="N2698" s="4"/>
      <c r="O2698" s="4"/>
      <c r="P2698" s="4"/>
      <c r="Q2698" s="4"/>
      <c r="R2698" s="58"/>
      <c r="S2698" s="61"/>
      <c r="T2698" s="4"/>
      <c r="U2698" s="9"/>
      <c r="AA2698" s="18"/>
      <c r="AC2698" s="75"/>
    </row>
    <row r="2699" spans="2:29" s="12" customFormat="1" x14ac:dyDescent="0.25">
      <c r="B2699" s="2"/>
      <c r="C2699" s="1"/>
      <c r="D2699" s="9"/>
      <c r="E2699" s="4"/>
      <c r="F2699" s="1"/>
      <c r="G2699" s="8"/>
      <c r="H2699" s="1"/>
      <c r="I2699" s="1"/>
      <c r="J2699" s="4"/>
      <c r="K2699" s="4"/>
      <c r="L2699" s="4"/>
      <c r="M2699" s="4"/>
      <c r="N2699" s="4"/>
      <c r="O2699" s="4"/>
      <c r="P2699" s="4"/>
      <c r="Q2699" s="4"/>
      <c r="R2699" s="58"/>
      <c r="S2699" s="61"/>
      <c r="T2699" s="4"/>
      <c r="U2699" s="9"/>
      <c r="AA2699" s="18"/>
      <c r="AC2699" s="75"/>
    </row>
    <row r="2700" spans="2:29" s="12" customFormat="1" x14ac:dyDescent="0.25">
      <c r="B2700" s="2"/>
      <c r="C2700" s="1"/>
      <c r="D2700" s="9"/>
      <c r="E2700" s="4"/>
      <c r="F2700" s="1"/>
      <c r="G2700" s="8"/>
      <c r="H2700" s="1"/>
      <c r="I2700" s="1"/>
      <c r="J2700" s="4"/>
      <c r="K2700" s="4"/>
      <c r="L2700" s="4"/>
      <c r="M2700" s="4"/>
      <c r="N2700" s="4"/>
      <c r="O2700" s="4"/>
      <c r="P2700" s="4"/>
      <c r="Q2700" s="4"/>
      <c r="R2700" s="58"/>
      <c r="S2700" s="61"/>
      <c r="T2700" s="4"/>
      <c r="U2700" s="9"/>
      <c r="AA2700" s="18"/>
      <c r="AC2700" s="75"/>
    </row>
    <row r="2701" spans="2:29" s="12" customFormat="1" x14ac:dyDescent="0.25">
      <c r="B2701" s="2"/>
      <c r="C2701" s="1"/>
      <c r="D2701" s="9"/>
      <c r="E2701" s="4"/>
      <c r="F2701" s="1"/>
      <c r="G2701" s="8"/>
      <c r="H2701" s="1"/>
      <c r="I2701" s="1"/>
      <c r="J2701" s="4"/>
      <c r="K2701" s="4"/>
      <c r="L2701" s="4"/>
      <c r="M2701" s="4"/>
      <c r="N2701" s="4"/>
      <c r="O2701" s="4"/>
      <c r="P2701" s="4"/>
      <c r="Q2701" s="4"/>
      <c r="R2701" s="58"/>
      <c r="S2701" s="61"/>
      <c r="T2701" s="4"/>
      <c r="U2701" s="9"/>
      <c r="AA2701" s="18"/>
      <c r="AC2701" s="75"/>
    </row>
    <row r="2702" spans="2:29" s="12" customFormat="1" x14ac:dyDescent="0.25">
      <c r="B2702" s="2"/>
      <c r="C2702" s="1"/>
      <c r="D2702" s="9"/>
      <c r="E2702" s="4"/>
      <c r="F2702" s="1"/>
      <c r="G2702" s="8"/>
      <c r="H2702" s="1"/>
      <c r="I2702" s="1"/>
      <c r="J2702" s="4"/>
      <c r="K2702" s="4"/>
      <c r="L2702" s="4"/>
      <c r="M2702" s="4"/>
      <c r="N2702" s="4"/>
      <c r="O2702" s="4"/>
      <c r="P2702" s="4"/>
      <c r="Q2702" s="4"/>
      <c r="R2702" s="58"/>
      <c r="S2702" s="61"/>
      <c r="T2702" s="4"/>
      <c r="U2702" s="9"/>
      <c r="AA2702" s="18"/>
      <c r="AC2702" s="75"/>
    </row>
    <row r="2703" spans="2:29" s="12" customFormat="1" x14ac:dyDescent="0.25">
      <c r="B2703" s="2"/>
      <c r="C2703" s="1"/>
      <c r="D2703" s="9"/>
      <c r="E2703" s="4"/>
      <c r="F2703" s="1"/>
      <c r="G2703" s="8"/>
      <c r="H2703" s="1"/>
      <c r="I2703" s="1"/>
      <c r="J2703" s="4"/>
      <c r="K2703" s="4"/>
      <c r="L2703" s="4"/>
      <c r="M2703" s="4"/>
      <c r="N2703" s="4"/>
      <c r="O2703" s="4"/>
      <c r="P2703" s="4"/>
      <c r="Q2703" s="4"/>
      <c r="R2703" s="58"/>
      <c r="S2703" s="61"/>
      <c r="T2703" s="4"/>
      <c r="U2703" s="9"/>
      <c r="AA2703" s="18"/>
      <c r="AC2703" s="75"/>
    </row>
    <row r="2704" spans="2:29" s="12" customFormat="1" x14ac:dyDescent="0.25">
      <c r="B2704" s="2"/>
      <c r="C2704" s="1"/>
      <c r="D2704" s="9"/>
      <c r="E2704" s="4"/>
      <c r="F2704" s="1"/>
      <c r="G2704" s="8"/>
      <c r="H2704" s="1"/>
      <c r="I2704" s="1"/>
      <c r="J2704" s="4"/>
      <c r="K2704" s="4"/>
      <c r="L2704" s="4"/>
      <c r="M2704" s="4"/>
      <c r="N2704" s="4"/>
      <c r="O2704" s="4"/>
      <c r="P2704" s="4"/>
      <c r="Q2704" s="4"/>
      <c r="R2704" s="58"/>
      <c r="S2704" s="61"/>
      <c r="T2704" s="4"/>
      <c r="U2704" s="9"/>
      <c r="AA2704" s="18"/>
      <c r="AC2704" s="75"/>
    </row>
    <row r="2705" spans="2:29" s="12" customFormat="1" x14ac:dyDescent="0.25">
      <c r="B2705" s="2"/>
      <c r="C2705" s="1"/>
      <c r="D2705" s="9"/>
      <c r="E2705" s="4"/>
      <c r="F2705" s="1"/>
      <c r="G2705" s="8"/>
      <c r="H2705" s="1"/>
      <c r="I2705" s="1"/>
      <c r="J2705" s="4"/>
      <c r="K2705" s="4"/>
      <c r="L2705" s="4"/>
      <c r="M2705" s="4"/>
      <c r="N2705" s="4"/>
      <c r="O2705" s="4"/>
      <c r="P2705" s="4"/>
      <c r="Q2705" s="4"/>
      <c r="R2705" s="58"/>
      <c r="S2705" s="61"/>
      <c r="T2705" s="4"/>
      <c r="U2705" s="9"/>
      <c r="AA2705" s="18"/>
      <c r="AC2705" s="75"/>
    </row>
    <row r="2706" spans="2:29" s="12" customFormat="1" x14ac:dyDescent="0.25">
      <c r="B2706" s="2"/>
      <c r="C2706" s="1"/>
      <c r="D2706" s="9"/>
      <c r="E2706" s="4"/>
      <c r="F2706" s="1"/>
      <c r="G2706" s="8"/>
      <c r="H2706" s="1"/>
      <c r="I2706" s="1"/>
      <c r="J2706" s="4"/>
      <c r="K2706" s="4"/>
      <c r="L2706" s="4"/>
      <c r="M2706" s="4"/>
      <c r="N2706" s="4"/>
      <c r="O2706" s="4"/>
      <c r="P2706" s="4"/>
      <c r="Q2706" s="4"/>
      <c r="R2706" s="58"/>
      <c r="S2706" s="61"/>
      <c r="T2706" s="4"/>
      <c r="U2706" s="9"/>
      <c r="AA2706" s="18"/>
      <c r="AC2706" s="75"/>
    </row>
    <row r="2707" spans="2:29" s="12" customFormat="1" x14ac:dyDescent="0.25">
      <c r="B2707" s="2"/>
      <c r="C2707" s="1"/>
      <c r="D2707" s="9"/>
      <c r="E2707" s="4"/>
      <c r="F2707" s="1"/>
      <c r="G2707" s="8"/>
      <c r="H2707" s="1"/>
      <c r="I2707" s="1"/>
      <c r="J2707" s="4"/>
      <c r="K2707" s="4"/>
      <c r="L2707" s="4"/>
      <c r="M2707" s="4"/>
      <c r="N2707" s="4"/>
      <c r="O2707" s="4"/>
      <c r="P2707" s="4"/>
      <c r="Q2707" s="4"/>
      <c r="R2707" s="58"/>
      <c r="S2707" s="61"/>
      <c r="T2707" s="4"/>
      <c r="U2707" s="9"/>
      <c r="AA2707" s="18"/>
      <c r="AC2707" s="75"/>
    </row>
    <row r="2708" spans="2:29" s="12" customFormat="1" x14ac:dyDescent="0.25">
      <c r="B2708" s="2"/>
      <c r="C2708" s="1"/>
      <c r="D2708" s="9"/>
      <c r="E2708" s="4"/>
      <c r="F2708" s="1"/>
      <c r="G2708" s="8"/>
      <c r="H2708" s="1"/>
      <c r="I2708" s="1"/>
      <c r="J2708" s="4"/>
      <c r="K2708" s="4"/>
      <c r="L2708" s="4"/>
      <c r="M2708" s="4"/>
      <c r="N2708" s="4"/>
      <c r="O2708" s="4"/>
      <c r="P2708" s="4"/>
      <c r="Q2708" s="4"/>
      <c r="R2708" s="58"/>
      <c r="S2708" s="61"/>
      <c r="T2708" s="4"/>
      <c r="U2708" s="9"/>
      <c r="AA2708" s="18"/>
      <c r="AC2708" s="75"/>
    </row>
    <row r="2709" spans="2:29" s="12" customFormat="1" x14ac:dyDescent="0.25">
      <c r="B2709" s="2"/>
      <c r="C2709" s="1"/>
      <c r="D2709" s="9"/>
      <c r="E2709" s="4"/>
      <c r="F2709" s="1"/>
      <c r="G2709" s="8"/>
      <c r="H2709" s="1"/>
      <c r="I2709" s="1"/>
      <c r="J2709" s="4"/>
      <c r="K2709" s="4"/>
      <c r="L2709" s="4"/>
      <c r="M2709" s="4"/>
      <c r="N2709" s="4"/>
      <c r="O2709" s="4"/>
      <c r="P2709" s="4"/>
      <c r="Q2709" s="4"/>
      <c r="R2709" s="58"/>
      <c r="S2709" s="61"/>
      <c r="T2709" s="4"/>
      <c r="U2709" s="9"/>
      <c r="AA2709" s="18"/>
      <c r="AC2709" s="75"/>
    </row>
    <row r="2710" spans="2:29" s="12" customFormat="1" x14ac:dyDescent="0.25">
      <c r="B2710" s="2"/>
      <c r="C2710" s="1"/>
      <c r="D2710" s="9"/>
      <c r="E2710" s="4"/>
      <c r="F2710" s="1"/>
      <c r="G2710" s="8"/>
      <c r="H2710" s="1"/>
      <c r="I2710" s="1"/>
      <c r="J2710" s="4"/>
      <c r="K2710" s="4"/>
      <c r="L2710" s="4"/>
      <c r="M2710" s="4"/>
      <c r="N2710" s="4"/>
      <c r="O2710" s="4"/>
      <c r="P2710" s="4"/>
      <c r="Q2710" s="4"/>
      <c r="R2710" s="58"/>
      <c r="S2710" s="61"/>
      <c r="T2710" s="4"/>
      <c r="U2710" s="9"/>
      <c r="AA2710" s="18"/>
      <c r="AC2710" s="75"/>
    </row>
    <row r="2711" spans="2:29" s="12" customFormat="1" x14ac:dyDescent="0.25">
      <c r="B2711" s="2"/>
      <c r="C2711" s="1"/>
      <c r="D2711" s="9"/>
      <c r="E2711" s="4"/>
      <c r="F2711" s="1"/>
      <c r="G2711" s="8"/>
      <c r="H2711" s="1"/>
      <c r="I2711" s="1"/>
      <c r="J2711" s="4"/>
      <c r="K2711" s="4"/>
      <c r="L2711" s="4"/>
      <c r="M2711" s="4"/>
      <c r="N2711" s="4"/>
      <c r="O2711" s="4"/>
      <c r="P2711" s="4"/>
      <c r="Q2711" s="4"/>
      <c r="R2711" s="58"/>
      <c r="S2711" s="61"/>
      <c r="T2711" s="4"/>
      <c r="U2711" s="9"/>
      <c r="AA2711" s="18"/>
      <c r="AC2711" s="75"/>
    </row>
    <row r="2712" spans="2:29" s="12" customFormat="1" x14ac:dyDescent="0.25">
      <c r="B2712" s="2"/>
      <c r="C2712" s="1"/>
      <c r="D2712" s="9"/>
      <c r="E2712" s="4"/>
      <c r="F2712" s="1"/>
      <c r="G2712" s="8"/>
      <c r="H2712" s="1"/>
      <c r="I2712" s="1"/>
      <c r="J2712" s="4"/>
      <c r="K2712" s="4"/>
      <c r="L2712" s="4"/>
      <c r="M2712" s="4"/>
      <c r="N2712" s="4"/>
      <c r="O2712" s="4"/>
      <c r="P2712" s="4"/>
      <c r="Q2712" s="4"/>
      <c r="R2712" s="58"/>
      <c r="S2712" s="61"/>
      <c r="T2712" s="4"/>
      <c r="U2712" s="9"/>
      <c r="AA2712" s="18"/>
      <c r="AC2712" s="75"/>
    </row>
    <row r="2713" spans="2:29" s="12" customFormat="1" x14ac:dyDescent="0.25">
      <c r="B2713" s="2"/>
      <c r="C2713" s="1"/>
      <c r="D2713" s="9"/>
      <c r="E2713" s="4"/>
      <c r="F2713" s="1"/>
      <c r="G2713" s="8"/>
      <c r="H2713" s="1"/>
      <c r="I2713" s="1"/>
      <c r="J2713" s="4"/>
      <c r="K2713" s="4"/>
      <c r="L2713" s="4"/>
      <c r="M2713" s="4"/>
      <c r="N2713" s="4"/>
      <c r="O2713" s="4"/>
      <c r="P2713" s="4"/>
      <c r="Q2713" s="4"/>
      <c r="R2713" s="58"/>
      <c r="S2713" s="61"/>
      <c r="T2713" s="4"/>
      <c r="U2713" s="9"/>
      <c r="AA2713" s="18"/>
      <c r="AC2713" s="75"/>
    </row>
    <row r="2714" spans="2:29" s="12" customFormat="1" x14ac:dyDescent="0.25">
      <c r="B2714" s="2"/>
      <c r="C2714" s="1"/>
      <c r="D2714" s="9"/>
      <c r="E2714" s="4"/>
      <c r="F2714" s="1"/>
      <c r="G2714" s="8"/>
      <c r="H2714" s="1"/>
      <c r="I2714" s="1"/>
      <c r="J2714" s="4"/>
      <c r="K2714" s="4"/>
      <c r="L2714" s="4"/>
      <c r="M2714" s="4"/>
      <c r="N2714" s="4"/>
      <c r="O2714" s="4"/>
      <c r="P2714" s="4"/>
      <c r="Q2714" s="4"/>
      <c r="R2714" s="58"/>
      <c r="S2714" s="61"/>
      <c r="T2714" s="4"/>
      <c r="U2714" s="9"/>
      <c r="AA2714" s="18"/>
      <c r="AC2714" s="75"/>
    </row>
    <row r="2715" spans="2:29" s="12" customFormat="1" x14ac:dyDescent="0.25">
      <c r="B2715" s="2"/>
      <c r="C2715" s="1"/>
      <c r="D2715" s="9"/>
      <c r="E2715" s="4"/>
      <c r="F2715" s="1"/>
      <c r="G2715" s="8"/>
      <c r="H2715" s="1"/>
      <c r="I2715" s="1"/>
      <c r="J2715" s="4"/>
      <c r="K2715" s="4"/>
      <c r="L2715" s="4"/>
      <c r="M2715" s="4"/>
      <c r="N2715" s="4"/>
      <c r="O2715" s="4"/>
      <c r="P2715" s="4"/>
      <c r="Q2715" s="4"/>
      <c r="R2715" s="58"/>
      <c r="S2715" s="61"/>
      <c r="T2715" s="4"/>
      <c r="U2715" s="9"/>
      <c r="AA2715" s="18"/>
      <c r="AC2715" s="75"/>
    </row>
    <row r="2716" spans="2:29" s="12" customFormat="1" x14ac:dyDescent="0.25">
      <c r="B2716" s="2"/>
      <c r="C2716" s="1"/>
      <c r="D2716" s="9"/>
      <c r="E2716" s="4"/>
      <c r="F2716" s="1"/>
      <c r="G2716" s="8"/>
      <c r="H2716" s="1"/>
      <c r="I2716" s="1"/>
      <c r="J2716" s="4"/>
      <c r="K2716" s="4"/>
      <c r="L2716" s="4"/>
      <c r="M2716" s="4"/>
      <c r="N2716" s="4"/>
      <c r="O2716" s="4"/>
      <c r="P2716" s="4"/>
      <c r="Q2716" s="4"/>
      <c r="R2716" s="58"/>
      <c r="S2716" s="61"/>
      <c r="T2716" s="4"/>
      <c r="U2716" s="9"/>
      <c r="AA2716" s="18"/>
      <c r="AC2716" s="75"/>
    </row>
    <row r="2717" spans="2:29" s="12" customFormat="1" x14ac:dyDescent="0.25">
      <c r="B2717" s="2"/>
      <c r="C2717" s="1"/>
      <c r="D2717" s="9"/>
      <c r="E2717" s="4"/>
      <c r="F2717" s="1"/>
      <c r="G2717" s="8"/>
      <c r="H2717" s="1"/>
      <c r="I2717" s="1"/>
      <c r="J2717" s="4"/>
      <c r="K2717" s="4"/>
      <c r="L2717" s="4"/>
      <c r="M2717" s="4"/>
      <c r="N2717" s="4"/>
      <c r="O2717" s="4"/>
      <c r="P2717" s="4"/>
      <c r="Q2717" s="4"/>
      <c r="R2717" s="58"/>
      <c r="S2717" s="61"/>
      <c r="T2717" s="4"/>
      <c r="U2717" s="9"/>
      <c r="AA2717" s="18"/>
      <c r="AC2717" s="75"/>
    </row>
    <row r="2718" spans="2:29" s="12" customFormat="1" x14ac:dyDescent="0.25">
      <c r="B2718" s="2"/>
      <c r="C2718" s="1"/>
      <c r="D2718" s="9"/>
      <c r="E2718" s="4"/>
      <c r="F2718" s="1"/>
      <c r="G2718" s="8"/>
      <c r="H2718" s="1"/>
      <c r="I2718" s="1"/>
      <c r="J2718" s="4"/>
      <c r="K2718" s="4"/>
      <c r="L2718" s="4"/>
      <c r="M2718" s="4"/>
      <c r="N2718" s="4"/>
      <c r="O2718" s="4"/>
      <c r="P2718" s="4"/>
      <c r="Q2718" s="4"/>
      <c r="R2718" s="58"/>
      <c r="S2718" s="61"/>
      <c r="T2718" s="4"/>
      <c r="U2718" s="9"/>
      <c r="AA2718" s="18"/>
      <c r="AC2718" s="75"/>
    </row>
    <row r="2719" spans="2:29" s="12" customFormat="1" x14ac:dyDescent="0.25">
      <c r="B2719" s="2"/>
      <c r="C2719" s="1"/>
      <c r="D2719" s="9"/>
      <c r="E2719" s="4"/>
      <c r="F2719" s="1"/>
      <c r="G2719" s="8"/>
      <c r="H2719" s="1"/>
      <c r="I2719" s="1"/>
      <c r="J2719" s="4"/>
      <c r="K2719" s="4"/>
      <c r="L2719" s="4"/>
      <c r="M2719" s="4"/>
      <c r="N2719" s="4"/>
      <c r="O2719" s="4"/>
      <c r="P2719" s="4"/>
      <c r="Q2719" s="4"/>
      <c r="R2719" s="58"/>
      <c r="S2719" s="61"/>
      <c r="T2719" s="4"/>
      <c r="U2719" s="9"/>
      <c r="AA2719" s="18"/>
      <c r="AC2719" s="75"/>
    </row>
    <row r="2720" spans="2:29" s="12" customFormat="1" x14ac:dyDescent="0.25">
      <c r="B2720" s="2"/>
      <c r="C2720" s="1"/>
      <c r="D2720" s="9"/>
      <c r="E2720" s="4"/>
      <c r="F2720" s="1"/>
      <c r="G2720" s="8"/>
      <c r="H2720" s="1"/>
      <c r="I2720" s="1"/>
      <c r="J2720" s="4"/>
      <c r="K2720" s="4"/>
      <c r="L2720" s="4"/>
      <c r="M2720" s="4"/>
      <c r="N2720" s="4"/>
      <c r="O2720" s="4"/>
      <c r="P2720" s="4"/>
      <c r="Q2720" s="4"/>
      <c r="R2720" s="58"/>
      <c r="S2720" s="61"/>
      <c r="T2720" s="4"/>
      <c r="U2720" s="9"/>
      <c r="AA2720" s="18"/>
      <c r="AC2720" s="75"/>
    </row>
    <row r="2721" spans="2:29" s="12" customFormat="1" x14ac:dyDescent="0.25">
      <c r="B2721" s="2"/>
      <c r="C2721" s="1"/>
      <c r="D2721" s="9"/>
      <c r="E2721" s="4"/>
      <c r="F2721" s="1"/>
      <c r="G2721" s="8"/>
      <c r="H2721" s="1"/>
      <c r="I2721" s="1"/>
      <c r="J2721" s="4"/>
      <c r="K2721" s="4"/>
      <c r="L2721" s="4"/>
      <c r="M2721" s="4"/>
      <c r="N2721" s="4"/>
      <c r="O2721" s="4"/>
      <c r="P2721" s="4"/>
      <c r="Q2721" s="4"/>
      <c r="R2721" s="58"/>
      <c r="S2721" s="61"/>
      <c r="T2721" s="4"/>
      <c r="U2721" s="9"/>
      <c r="AA2721" s="18"/>
      <c r="AC2721" s="75"/>
    </row>
    <row r="2722" spans="2:29" s="12" customFormat="1" x14ac:dyDescent="0.25">
      <c r="B2722" s="2"/>
      <c r="C2722" s="1"/>
      <c r="D2722" s="9"/>
      <c r="E2722" s="4"/>
      <c r="F2722" s="1"/>
      <c r="G2722" s="8"/>
      <c r="H2722" s="1"/>
      <c r="I2722" s="1"/>
      <c r="J2722" s="4"/>
      <c r="K2722" s="4"/>
      <c r="L2722" s="4"/>
      <c r="M2722" s="4"/>
      <c r="N2722" s="4"/>
      <c r="O2722" s="4"/>
      <c r="P2722" s="4"/>
      <c r="Q2722" s="4"/>
      <c r="R2722" s="58"/>
      <c r="S2722" s="61"/>
      <c r="T2722" s="4"/>
      <c r="U2722" s="9"/>
      <c r="AA2722" s="18"/>
      <c r="AC2722" s="75"/>
    </row>
    <row r="2723" spans="2:29" s="12" customFormat="1" x14ac:dyDescent="0.25">
      <c r="B2723" s="2"/>
      <c r="C2723" s="1"/>
      <c r="D2723" s="9"/>
      <c r="E2723" s="4"/>
      <c r="F2723" s="1"/>
      <c r="G2723" s="8"/>
      <c r="H2723" s="1"/>
      <c r="I2723" s="1"/>
      <c r="J2723" s="4"/>
      <c r="K2723" s="4"/>
      <c r="L2723" s="4"/>
      <c r="M2723" s="4"/>
      <c r="N2723" s="4"/>
      <c r="O2723" s="4"/>
      <c r="P2723" s="4"/>
      <c r="Q2723" s="4"/>
      <c r="R2723" s="58"/>
      <c r="S2723" s="61"/>
      <c r="T2723" s="4"/>
      <c r="U2723" s="9"/>
      <c r="AA2723" s="18"/>
      <c r="AC2723" s="75"/>
    </row>
    <row r="2724" spans="2:29" s="12" customFormat="1" x14ac:dyDescent="0.25">
      <c r="B2724" s="2"/>
      <c r="C2724" s="1"/>
      <c r="D2724" s="9"/>
      <c r="E2724" s="4"/>
      <c r="F2724" s="1"/>
      <c r="G2724" s="8"/>
      <c r="H2724" s="1"/>
      <c r="I2724" s="1"/>
      <c r="J2724" s="4"/>
      <c r="K2724" s="4"/>
      <c r="L2724" s="4"/>
      <c r="M2724" s="4"/>
      <c r="N2724" s="4"/>
      <c r="O2724" s="4"/>
      <c r="P2724" s="4"/>
      <c r="Q2724" s="4"/>
      <c r="R2724" s="58"/>
      <c r="S2724" s="61"/>
      <c r="T2724" s="4"/>
      <c r="U2724" s="9"/>
      <c r="AA2724" s="18"/>
      <c r="AC2724" s="75"/>
    </row>
    <row r="2725" spans="2:29" s="12" customFormat="1" x14ac:dyDescent="0.25">
      <c r="B2725" s="2"/>
      <c r="C2725" s="1"/>
      <c r="D2725" s="9"/>
      <c r="E2725" s="4"/>
      <c r="F2725" s="1"/>
      <c r="G2725" s="8"/>
      <c r="H2725" s="1"/>
      <c r="I2725" s="1"/>
      <c r="J2725" s="4"/>
      <c r="K2725" s="4"/>
      <c r="L2725" s="4"/>
      <c r="M2725" s="4"/>
      <c r="N2725" s="4"/>
      <c r="O2725" s="4"/>
      <c r="P2725" s="4"/>
      <c r="Q2725" s="4"/>
      <c r="R2725" s="58"/>
      <c r="S2725" s="61"/>
      <c r="T2725" s="4"/>
      <c r="U2725" s="9"/>
      <c r="AA2725" s="18"/>
      <c r="AC2725" s="75"/>
    </row>
    <row r="2726" spans="2:29" s="12" customFormat="1" x14ac:dyDescent="0.25">
      <c r="B2726" s="2"/>
      <c r="C2726" s="1"/>
      <c r="D2726" s="9"/>
      <c r="E2726" s="4"/>
      <c r="F2726" s="1"/>
      <c r="G2726" s="8"/>
      <c r="H2726" s="1"/>
      <c r="I2726" s="1"/>
      <c r="J2726" s="4"/>
      <c r="K2726" s="4"/>
      <c r="L2726" s="4"/>
      <c r="M2726" s="4"/>
      <c r="N2726" s="4"/>
      <c r="O2726" s="4"/>
      <c r="P2726" s="4"/>
      <c r="Q2726" s="4"/>
      <c r="R2726" s="58"/>
      <c r="S2726" s="61"/>
      <c r="T2726" s="4"/>
      <c r="U2726" s="9"/>
      <c r="AA2726" s="18"/>
      <c r="AC2726" s="75"/>
    </row>
    <row r="2727" spans="2:29" s="12" customFormat="1" x14ac:dyDescent="0.25">
      <c r="B2727" s="2"/>
      <c r="C2727" s="1"/>
      <c r="D2727" s="9"/>
      <c r="E2727" s="4"/>
      <c r="F2727" s="1"/>
      <c r="G2727" s="8"/>
      <c r="H2727" s="1"/>
      <c r="I2727" s="1"/>
      <c r="J2727" s="4"/>
      <c r="K2727" s="4"/>
      <c r="L2727" s="4"/>
      <c r="M2727" s="4"/>
      <c r="N2727" s="4"/>
      <c r="O2727" s="4"/>
      <c r="P2727" s="4"/>
      <c r="Q2727" s="4"/>
      <c r="R2727" s="58"/>
      <c r="S2727" s="61"/>
      <c r="T2727" s="4"/>
      <c r="U2727" s="9"/>
      <c r="AA2727" s="18"/>
      <c r="AC2727" s="75"/>
    </row>
    <row r="2728" spans="2:29" s="12" customFormat="1" x14ac:dyDescent="0.25">
      <c r="B2728" s="2"/>
      <c r="C2728" s="1"/>
      <c r="D2728" s="9"/>
      <c r="E2728" s="4"/>
      <c r="F2728" s="1"/>
      <c r="G2728" s="8"/>
      <c r="H2728" s="1"/>
      <c r="I2728" s="1"/>
      <c r="J2728" s="4"/>
      <c r="K2728" s="4"/>
      <c r="L2728" s="4"/>
      <c r="M2728" s="4"/>
      <c r="N2728" s="4"/>
      <c r="O2728" s="4"/>
      <c r="P2728" s="4"/>
      <c r="Q2728" s="4"/>
      <c r="R2728" s="58"/>
      <c r="S2728" s="61"/>
      <c r="T2728" s="4"/>
      <c r="U2728" s="9"/>
      <c r="AA2728" s="18"/>
      <c r="AC2728" s="75"/>
    </row>
    <row r="2729" spans="2:29" s="12" customFormat="1" x14ac:dyDescent="0.25">
      <c r="B2729" s="2"/>
      <c r="C2729" s="1"/>
      <c r="D2729" s="9"/>
      <c r="E2729" s="4"/>
      <c r="F2729" s="1"/>
      <c r="G2729" s="8"/>
      <c r="H2729" s="1"/>
      <c r="I2729" s="1"/>
      <c r="J2729" s="4"/>
      <c r="K2729" s="4"/>
      <c r="L2729" s="4"/>
      <c r="M2729" s="4"/>
      <c r="N2729" s="4"/>
      <c r="O2729" s="4"/>
      <c r="P2729" s="4"/>
      <c r="Q2729" s="4"/>
      <c r="R2729" s="58"/>
      <c r="S2729" s="61"/>
      <c r="T2729" s="4"/>
      <c r="U2729" s="9"/>
      <c r="AA2729" s="18"/>
      <c r="AC2729" s="75"/>
    </row>
    <row r="2730" spans="2:29" s="12" customFormat="1" x14ac:dyDescent="0.25">
      <c r="B2730" s="2"/>
      <c r="C2730" s="1"/>
      <c r="D2730" s="9"/>
      <c r="E2730" s="4"/>
      <c r="F2730" s="1"/>
      <c r="G2730" s="8"/>
      <c r="H2730" s="1"/>
      <c r="I2730" s="1"/>
      <c r="J2730" s="4"/>
      <c r="K2730" s="4"/>
      <c r="L2730" s="4"/>
      <c r="M2730" s="4"/>
      <c r="N2730" s="4"/>
      <c r="O2730" s="4"/>
      <c r="P2730" s="4"/>
      <c r="Q2730" s="4"/>
      <c r="R2730" s="58"/>
      <c r="S2730" s="61"/>
      <c r="T2730" s="4"/>
      <c r="U2730" s="9"/>
      <c r="AA2730" s="18"/>
      <c r="AC2730" s="75"/>
    </row>
    <row r="2731" spans="2:29" s="12" customFormat="1" x14ac:dyDescent="0.25">
      <c r="B2731" s="2"/>
      <c r="C2731" s="1"/>
      <c r="D2731" s="9"/>
      <c r="E2731" s="4"/>
      <c r="F2731" s="1"/>
      <c r="G2731" s="8"/>
      <c r="H2731" s="1"/>
      <c r="I2731" s="1"/>
      <c r="J2731" s="4"/>
      <c r="K2731" s="4"/>
      <c r="L2731" s="4"/>
      <c r="M2731" s="4"/>
      <c r="N2731" s="4"/>
      <c r="O2731" s="4"/>
      <c r="P2731" s="4"/>
      <c r="Q2731" s="4"/>
      <c r="R2731" s="58"/>
      <c r="S2731" s="61"/>
      <c r="T2731" s="4"/>
      <c r="U2731" s="9"/>
      <c r="AA2731" s="18"/>
      <c r="AC2731" s="75"/>
    </row>
    <row r="2732" spans="2:29" s="12" customFormat="1" x14ac:dyDescent="0.25">
      <c r="B2732" s="2"/>
      <c r="C2732" s="1"/>
      <c r="D2732" s="9"/>
      <c r="E2732" s="4"/>
      <c r="F2732" s="1"/>
      <c r="G2732" s="8"/>
      <c r="H2732" s="1"/>
      <c r="I2732" s="1"/>
      <c r="J2732" s="4"/>
      <c r="K2732" s="4"/>
      <c r="L2732" s="4"/>
      <c r="M2732" s="4"/>
      <c r="N2732" s="4"/>
      <c r="O2732" s="4"/>
      <c r="P2732" s="4"/>
      <c r="Q2732" s="4"/>
      <c r="R2732" s="58"/>
      <c r="S2732" s="61"/>
      <c r="T2732" s="4"/>
      <c r="U2732" s="9"/>
      <c r="AA2732" s="18"/>
      <c r="AC2732" s="75"/>
    </row>
    <row r="2733" spans="2:29" s="12" customFormat="1" x14ac:dyDescent="0.25">
      <c r="B2733" s="2"/>
      <c r="C2733" s="1"/>
      <c r="D2733" s="9"/>
      <c r="E2733" s="4"/>
      <c r="F2733" s="1"/>
      <c r="G2733" s="8"/>
      <c r="H2733" s="1"/>
      <c r="I2733" s="1"/>
      <c r="J2733" s="4"/>
      <c r="K2733" s="4"/>
      <c r="L2733" s="4"/>
      <c r="M2733" s="4"/>
      <c r="N2733" s="4"/>
      <c r="O2733" s="4"/>
      <c r="P2733" s="4"/>
      <c r="Q2733" s="4"/>
      <c r="R2733" s="58"/>
      <c r="S2733" s="61"/>
      <c r="T2733" s="4"/>
      <c r="U2733" s="9"/>
      <c r="AA2733" s="18"/>
      <c r="AC2733" s="75"/>
    </row>
    <row r="2734" spans="2:29" s="12" customFormat="1" x14ac:dyDescent="0.25">
      <c r="B2734" s="2"/>
      <c r="C2734" s="1"/>
      <c r="D2734" s="9"/>
      <c r="E2734" s="4"/>
      <c r="F2734" s="1"/>
      <c r="G2734" s="8"/>
      <c r="H2734" s="1"/>
      <c r="I2734" s="1"/>
      <c r="J2734" s="4"/>
      <c r="K2734" s="4"/>
      <c r="L2734" s="4"/>
      <c r="M2734" s="4"/>
      <c r="N2734" s="4"/>
      <c r="O2734" s="4"/>
      <c r="P2734" s="4"/>
      <c r="Q2734" s="4"/>
      <c r="R2734" s="58"/>
      <c r="S2734" s="61"/>
      <c r="T2734" s="4"/>
      <c r="U2734" s="9"/>
      <c r="AA2734" s="18"/>
      <c r="AC2734" s="75"/>
    </row>
    <row r="2735" spans="2:29" s="12" customFormat="1" x14ac:dyDescent="0.25">
      <c r="B2735" s="2"/>
      <c r="C2735" s="1"/>
      <c r="D2735" s="9"/>
      <c r="E2735" s="4"/>
      <c r="F2735" s="1"/>
      <c r="G2735" s="8"/>
      <c r="H2735" s="1"/>
      <c r="I2735" s="1"/>
      <c r="J2735" s="4"/>
      <c r="K2735" s="4"/>
      <c r="L2735" s="4"/>
      <c r="M2735" s="4"/>
      <c r="N2735" s="4"/>
      <c r="O2735" s="4"/>
      <c r="P2735" s="4"/>
      <c r="Q2735" s="4"/>
      <c r="R2735" s="58"/>
      <c r="S2735" s="61"/>
      <c r="T2735" s="4"/>
      <c r="U2735" s="9"/>
      <c r="AA2735" s="18"/>
      <c r="AC2735" s="75"/>
    </row>
    <row r="2736" spans="2:29" s="12" customFormat="1" x14ac:dyDescent="0.25">
      <c r="B2736" s="2"/>
      <c r="C2736" s="1"/>
      <c r="D2736" s="9"/>
      <c r="E2736" s="4"/>
      <c r="F2736" s="1"/>
      <c r="G2736" s="8"/>
      <c r="H2736" s="1"/>
      <c r="I2736" s="1"/>
      <c r="J2736" s="4"/>
      <c r="K2736" s="4"/>
      <c r="L2736" s="4"/>
      <c r="M2736" s="4"/>
      <c r="N2736" s="4"/>
      <c r="O2736" s="4"/>
      <c r="P2736" s="4"/>
      <c r="Q2736" s="4"/>
      <c r="R2736" s="58"/>
      <c r="S2736" s="61"/>
      <c r="T2736" s="4"/>
      <c r="U2736" s="9"/>
      <c r="AA2736" s="18"/>
      <c r="AC2736" s="75"/>
    </row>
    <row r="2737" spans="2:29" s="12" customFormat="1" x14ac:dyDescent="0.25">
      <c r="B2737" s="2"/>
      <c r="C2737" s="1"/>
      <c r="D2737" s="9"/>
      <c r="E2737" s="4"/>
      <c r="F2737" s="1"/>
      <c r="G2737" s="8"/>
      <c r="H2737" s="1"/>
      <c r="I2737" s="1"/>
      <c r="J2737" s="4"/>
      <c r="K2737" s="4"/>
      <c r="L2737" s="4"/>
      <c r="M2737" s="4"/>
      <c r="N2737" s="4"/>
      <c r="O2737" s="4"/>
      <c r="P2737" s="4"/>
      <c r="Q2737" s="4"/>
      <c r="R2737" s="58"/>
      <c r="S2737" s="61"/>
      <c r="T2737" s="4"/>
      <c r="U2737" s="9"/>
      <c r="AA2737" s="18"/>
      <c r="AC2737" s="75"/>
    </row>
    <row r="2738" spans="2:29" s="12" customFormat="1" x14ac:dyDescent="0.25">
      <c r="B2738" s="2"/>
      <c r="C2738" s="1"/>
      <c r="D2738" s="9"/>
      <c r="E2738" s="4"/>
      <c r="F2738" s="1"/>
      <c r="G2738" s="8"/>
      <c r="H2738" s="1"/>
      <c r="I2738" s="1"/>
      <c r="J2738" s="4"/>
      <c r="K2738" s="4"/>
      <c r="L2738" s="4"/>
      <c r="M2738" s="4"/>
      <c r="N2738" s="4"/>
      <c r="O2738" s="4"/>
      <c r="P2738" s="4"/>
      <c r="Q2738" s="4"/>
      <c r="R2738" s="58"/>
      <c r="S2738" s="61"/>
      <c r="T2738" s="4"/>
      <c r="U2738" s="9"/>
      <c r="AA2738" s="18"/>
      <c r="AC2738" s="75"/>
    </row>
    <row r="2739" spans="2:29" s="12" customFormat="1" x14ac:dyDescent="0.25">
      <c r="B2739" s="2"/>
      <c r="C2739" s="1"/>
      <c r="D2739" s="9"/>
      <c r="E2739" s="4"/>
      <c r="F2739" s="1"/>
      <c r="G2739" s="8"/>
      <c r="H2739" s="1"/>
      <c r="I2739" s="1"/>
      <c r="J2739" s="4"/>
      <c r="K2739" s="4"/>
      <c r="L2739" s="4"/>
      <c r="M2739" s="4"/>
      <c r="N2739" s="4"/>
      <c r="O2739" s="4"/>
      <c r="P2739" s="4"/>
      <c r="Q2739" s="4"/>
      <c r="R2739" s="58"/>
      <c r="S2739" s="61"/>
      <c r="T2739" s="4"/>
      <c r="U2739" s="9"/>
      <c r="AA2739" s="18"/>
      <c r="AC2739" s="75"/>
    </row>
    <row r="2740" spans="2:29" s="12" customFormat="1" x14ac:dyDescent="0.25">
      <c r="B2740" s="2"/>
      <c r="C2740" s="1"/>
      <c r="D2740" s="9"/>
      <c r="E2740" s="4"/>
      <c r="F2740" s="1"/>
      <c r="G2740" s="8"/>
      <c r="H2740" s="1"/>
      <c r="I2740" s="1"/>
      <c r="J2740" s="4"/>
      <c r="K2740" s="4"/>
      <c r="L2740" s="4"/>
      <c r="M2740" s="4"/>
      <c r="N2740" s="4"/>
      <c r="O2740" s="4"/>
      <c r="P2740" s="4"/>
      <c r="Q2740" s="4"/>
      <c r="R2740" s="58"/>
      <c r="S2740" s="61"/>
      <c r="T2740" s="4"/>
      <c r="U2740" s="9"/>
      <c r="AA2740" s="18"/>
      <c r="AC2740" s="75"/>
    </row>
    <row r="2741" spans="2:29" s="12" customFormat="1" x14ac:dyDescent="0.25">
      <c r="B2741" s="2"/>
      <c r="C2741" s="1"/>
      <c r="D2741" s="9"/>
      <c r="E2741" s="4"/>
      <c r="F2741" s="1"/>
      <c r="G2741" s="8"/>
      <c r="H2741" s="1"/>
      <c r="I2741" s="1"/>
      <c r="J2741" s="4"/>
      <c r="K2741" s="4"/>
      <c r="L2741" s="4"/>
      <c r="M2741" s="4"/>
      <c r="N2741" s="4"/>
      <c r="O2741" s="4"/>
      <c r="P2741" s="4"/>
      <c r="Q2741" s="4"/>
      <c r="R2741" s="58"/>
      <c r="S2741" s="61"/>
      <c r="T2741" s="4"/>
      <c r="U2741" s="9"/>
      <c r="AA2741" s="18"/>
      <c r="AC2741" s="75"/>
    </row>
    <row r="2742" spans="2:29" s="12" customFormat="1" x14ac:dyDescent="0.25">
      <c r="B2742" s="2"/>
      <c r="C2742" s="1"/>
      <c r="D2742" s="9"/>
      <c r="E2742" s="4"/>
      <c r="F2742" s="1"/>
      <c r="G2742" s="8"/>
      <c r="H2742" s="1"/>
      <c r="I2742" s="1"/>
      <c r="J2742" s="4"/>
      <c r="K2742" s="4"/>
      <c r="L2742" s="4"/>
      <c r="M2742" s="4"/>
      <c r="N2742" s="4"/>
      <c r="O2742" s="4"/>
      <c r="P2742" s="4"/>
      <c r="Q2742" s="4"/>
      <c r="R2742" s="58"/>
      <c r="S2742" s="61"/>
      <c r="T2742" s="4"/>
      <c r="U2742" s="9"/>
      <c r="AA2742" s="18"/>
      <c r="AC2742" s="75"/>
    </row>
    <row r="2743" spans="2:29" s="12" customFormat="1" x14ac:dyDescent="0.25">
      <c r="B2743" s="2"/>
      <c r="C2743" s="1"/>
      <c r="D2743" s="9"/>
      <c r="E2743" s="4"/>
      <c r="F2743" s="1"/>
      <c r="G2743" s="8"/>
      <c r="H2743" s="1"/>
      <c r="I2743" s="1"/>
      <c r="J2743" s="4"/>
      <c r="K2743" s="4"/>
      <c r="L2743" s="4"/>
      <c r="M2743" s="4"/>
      <c r="N2743" s="4"/>
      <c r="O2743" s="4"/>
      <c r="P2743" s="4"/>
      <c r="Q2743" s="4"/>
      <c r="R2743" s="58"/>
      <c r="S2743" s="61"/>
      <c r="T2743" s="4"/>
      <c r="U2743" s="9"/>
      <c r="AA2743" s="18"/>
      <c r="AC2743" s="75"/>
    </row>
    <row r="2744" spans="2:29" s="12" customFormat="1" x14ac:dyDescent="0.25">
      <c r="B2744" s="2"/>
      <c r="C2744" s="1"/>
      <c r="D2744" s="9"/>
      <c r="E2744" s="4"/>
      <c r="F2744" s="1"/>
      <c r="G2744" s="8"/>
      <c r="H2744" s="1"/>
      <c r="I2744" s="1"/>
      <c r="J2744" s="4"/>
      <c r="K2744" s="4"/>
      <c r="L2744" s="4"/>
      <c r="M2744" s="4"/>
      <c r="N2744" s="4"/>
      <c r="O2744" s="4"/>
      <c r="P2744" s="4"/>
      <c r="Q2744" s="4"/>
      <c r="R2744" s="58"/>
      <c r="S2744" s="61"/>
      <c r="T2744" s="4"/>
      <c r="U2744" s="9"/>
      <c r="AA2744" s="18"/>
      <c r="AC2744" s="75"/>
    </row>
    <row r="2745" spans="2:29" s="12" customFormat="1" x14ac:dyDescent="0.25">
      <c r="B2745" s="2"/>
      <c r="C2745" s="1"/>
      <c r="D2745" s="9"/>
      <c r="E2745" s="4"/>
      <c r="F2745" s="1"/>
      <c r="G2745" s="8"/>
      <c r="H2745" s="1"/>
      <c r="I2745" s="1"/>
      <c r="J2745" s="4"/>
      <c r="K2745" s="4"/>
      <c r="L2745" s="4"/>
      <c r="M2745" s="4"/>
      <c r="N2745" s="4"/>
      <c r="O2745" s="4"/>
      <c r="P2745" s="4"/>
      <c r="Q2745" s="4"/>
      <c r="R2745" s="58"/>
      <c r="S2745" s="61"/>
      <c r="T2745" s="4"/>
      <c r="U2745" s="9"/>
      <c r="AA2745" s="18"/>
      <c r="AC2745" s="75"/>
    </row>
    <row r="2746" spans="2:29" s="12" customFormat="1" x14ac:dyDescent="0.25">
      <c r="B2746" s="2"/>
      <c r="C2746" s="1"/>
      <c r="D2746" s="9"/>
      <c r="E2746" s="4"/>
      <c r="F2746" s="1"/>
      <c r="G2746" s="8"/>
      <c r="H2746" s="1"/>
      <c r="I2746" s="1"/>
      <c r="J2746" s="4"/>
      <c r="K2746" s="4"/>
      <c r="L2746" s="4"/>
      <c r="M2746" s="4"/>
      <c r="N2746" s="4"/>
      <c r="O2746" s="4"/>
      <c r="P2746" s="4"/>
      <c r="Q2746" s="4"/>
      <c r="R2746" s="58"/>
      <c r="S2746" s="61"/>
      <c r="T2746" s="4"/>
      <c r="U2746" s="9"/>
      <c r="AA2746" s="18"/>
      <c r="AC2746" s="75"/>
    </row>
    <row r="2747" spans="2:29" s="12" customFormat="1" x14ac:dyDescent="0.25">
      <c r="B2747" s="2"/>
      <c r="C2747" s="1"/>
      <c r="D2747" s="9"/>
      <c r="E2747" s="4"/>
      <c r="F2747" s="1"/>
      <c r="G2747" s="8"/>
      <c r="H2747" s="1"/>
      <c r="I2747" s="1"/>
      <c r="J2747" s="4"/>
      <c r="K2747" s="4"/>
      <c r="L2747" s="4"/>
      <c r="M2747" s="4"/>
      <c r="N2747" s="4"/>
      <c r="O2747" s="4"/>
      <c r="P2747" s="4"/>
      <c r="Q2747" s="4"/>
      <c r="R2747" s="58"/>
      <c r="S2747" s="61"/>
      <c r="T2747" s="4"/>
      <c r="U2747" s="9"/>
      <c r="AA2747" s="18"/>
      <c r="AC2747" s="75"/>
    </row>
    <row r="2748" spans="2:29" s="12" customFormat="1" x14ac:dyDescent="0.25">
      <c r="B2748" s="2"/>
      <c r="C2748" s="1"/>
      <c r="D2748" s="9"/>
      <c r="E2748" s="4"/>
      <c r="F2748" s="1"/>
      <c r="G2748" s="8"/>
      <c r="H2748" s="1"/>
      <c r="I2748" s="1"/>
      <c r="J2748" s="4"/>
      <c r="K2748" s="4"/>
      <c r="L2748" s="4"/>
      <c r="M2748" s="4"/>
      <c r="N2748" s="4"/>
      <c r="O2748" s="4"/>
      <c r="P2748" s="4"/>
      <c r="Q2748" s="4"/>
      <c r="R2748" s="58"/>
      <c r="S2748" s="61"/>
      <c r="T2748" s="4"/>
      <c r="U2748" s="9"/>
      <c r="AA2748" s="18"/>
      <c r="AC2748" s="75"/>
    </row>
    <row r="2749" spans="2:29" s="12" customFormat="1" x14ac:dyDescent="0.25">
      <c r="B2749" s="2"/>
      <c r="C2749" s="1"/>
      <c r="D2749" s="9"/>
      <c r="E2749" s="4"/>
      <c r="F2749" s="1"/>
      <c r="G2749" s="8"/>
      <c r="H2749" s="1"/>
      <c r="I2749" s="1"/>
      <c r="J2749" s="4"/>
      <c r="K2749" s="4"/>
      <c r="L2749" s="4"/>
      <c r="M2749" s="4"/>
      <c r="N2749" s="4"/>
      <c r="O2749" s="4"/>
      <c r="P2749" s="4"/>
      <c r="Q2749" s="4"/>
      <c r="R2749" s="58"/>
      <c r="S2749" s="61"/>
      <c r="T2749" s="4"/>
      <c r="U2749" s="9"/>
      <c r="AA2749" s="18"/>
      <c r="AC2749" s="75"/>
    </row>
    <row r="2750" spans="2:29" s="12" customFormat="1" x14ac:dyDescent="0.25">
      <c r="B2750" s="2"/>
      <c r="C2750" s="1"/>
      <c r="D2750" s="9"/>
      <c r="E2750" s="4"/>
      <c r="F2750" s="1"/>
      <c r="G2750" s="8"/>
      <c r="H2750" s="1"/>
      <c r="I2750" s="1"/>
      <c r="J2750" s="4"/>
      <c r="K2750" s="4"/>
      <c r="L2750" s="4"/>
      <c r="M2750" s="4"/>
      <c r="N2750" s="4"/>
      <c r="O2750" s="4"/>
      <c r="P2750" s="4"/>
      <c r="Q2750" s="4"/>
      <c r="R2750" s="58"/>
      <c r="S2750" s="61"/>
      <c r="T2750" s="4"/>
      <c r="U2750" s="9"/>
      <c r="AA2750" s="18"/>
      <c r="AC2750" s="75"/>
    </row>
    <row r="2751" spans="2:29" s="12" customFormat="1" x14ac:dyDescent="0.25">
      <c r="B2751" s="2"/>
      <c r="C2751" s="1"/>
      <c r="D2751" s="9"/>
      <c r="E2751" s="4"/>
      <c r="F2751" s="1"/>
      <c r="G2751" s="8"/>
      <c r="H2751" s="1"/>
      <c r="I2751" s="1"/>
      <c r="J2751" s="4"/>
      <c r="K2751" s="4"/>
      <c r="L2751" s="4"/>
      <c r="M2751" s="4"/>
      <c r="N2751" s="4"/>
      <c r="O2751" s="4"/>
      <c r="P2751" s="4"/>
      <c r="Q2751" s="4"/>
      <c r="R2751" s="58"/>
      <c r="S2751" s="61"/>
      <c r="T2751" s="4"/>
      <c r="U2751" s="9"/>
      <c r="AA2751" s="18"/>
      <c r="AC2751" s="75"/>
    </row>
    <row r="2752" spans="2:29" s="12" customFormat="1" x14ac:dyDescent="0.25">
      <c r="B2752" s="2"/>
      <c r="C2752" s="1"/>
      <c r="D2752" s="9"/>
      <c r="E2752" s="4"/>
      <c r="F2752" s="1"/>
      <c r="G2752" s="8"/>
      <c r="H2752" s="1"/>
      <c r="I2752" s="1"/>
      <c r="J2752" s="4"/>
      <c r="K2752" s="4"/>
      <c r="L2752" s="4"/>
      <c r="M2752" s="4"/>
      <c r="N2752" s="4"/>
      <c r="O2752" s="4"/>
      <c r="P2752" s="4"/>
      <c r="Q2752" s="4"/>
      <c r="R2752" s="58"/>
      <c r="S2752" s="61"/>
      <c r="T2752" s="4"/>
      <c r="U2752" s="9"/>
      <c r="AA2752" s="18"/>
      <c r="AC2752" s="75"/>
    </row>
    <row r="2753" spans="2:29" s="12" customFormat="1" x14ac:dyDescent="0.25">
      <c r="B2753" s="2"/>
      <c r="C2753" s="1"/>
      <c r="D2753" s="9"/>
      <c r="E2753" s="4"/>
      <c r="F2753" s="1"/>
      <c r="G2753" s="8"/>
      <c r="H2753" s="1"/>
      <c r="I2753" s="1"/>
      <c r="J2753" s="4"/>
      <c r="K2753" s="4"/>
      <c r="L2753" s="4"/>
      <c r="M2753" s="4"/>
      <c r="N2753" s="4"/>
      <c r="O2753" s="4"/>
      <c r="P2753" s="4"/>
      <c r="Q2753" s="4"/>
      <c r="R2753" s="58"/>
      <c r="S2753" s="61"/>
      <c r="T2753" s="4"/>
      <c r="U2753" s="9"/>
      <c r="AA2753" s="18"/>
      <c r="AC2753" s="75"/>
    </row>
    <row r="2754" spans="2:29" s="12" customFormat="1" x14ac:dyDescent="0.25">
      <c r="B2754" s="2"/>
      <c r="C2754" s="1"/>
      <c r="D2754" s="9"/>
      <c r="E2754" s="4"/>
      <c r="F2754" s="1"/>
      <c r="G2754" s="8"/>
      <c r="H2754" s="1"/>
      <c r="I2754" s="1"/>
      <c r="J2754" s="4"/>
      <c r="K2754" s="4"/>
      <c r="L2754" s="4"/>
      <c r="M2754" s="4"/>
      <c r="N2754" s="4"/>
      <c r="O2754" s="4"/>
      <c r="P2754" s="4"/>
      <c r="Q2754" s="4"/>
      <c r="R2754" s="58"/>
      <c r="S2754" s="61"/>
      <c r="T2754" s="4"/>
      <c r="U2754" s="9"/>
      <c r="AA2754" s="18"/>
      <c r="AC2754" s="75"/>
    </row>
    <row r="2755" spans="2:29" s="12" customFormat="1" x14ac:dyDescent="0.25">
      <c r="B2755" s="2"/>
      <c r="C2755" s="1"/>
      <c r="D2755" s="9"/>
      <c r="E2755" s="4"/>
      <c r="F2755" s="1"/>
      <c r="G2755" s="8"/>
      <c r="H2755" s="1"/>
      <c r="I2755" s="1"/>
      <c r="J2755" s="4"/>
      <c r="K2755" s="4"/>
      <c r="L2755" s="4"/>
      <c r="M2755" s="4"/>
      <c r="N2755" s="4"/>
      <c r="O2755" s="4"/>
      <c r="P2755" s="4"/>
      <c r="Q2755" s="4"/>
      <c r="R2755" s="58"/>
      <c r="S2755" s="61"/>
      <c r="T2755" s="4"/>
      <c r="U2755" s="9"/>
      <c r="AA2755" s="18"/>
      <c r="AC2755" s="75"/>
    </row>
    <row r="2756" spans="2:29" s="12" customFormat="1" x14ac:dyDescent="0.25">
      <c r="B2756" s="2"/>
      <c r="C2756" s="1"/>
      <c r="D2756" s="9"/>
      <c r="E2756" s="4"/>
      <c r="F2756" s="1"/>
      <c r="G2756" s="8"/>
      <c r="H2756" s="1"/>
      <c r="I2756" s="1"/>
      <c r="J2756" s="4"/>
      <c r="K2756" s="4"/>
      <c r="L2756" s="4"/>
      <c r="M2756" s="4"/>
      <c r="N2756" s="4"/>
      <c r="O2756" s="4"/>
      <c r="P2756" s="4"/>
      <c r="Q2756" s="4"/>
      <c r="R2756" s="58"/>
      <c r="S2756" s="61"/>
      <c r="T2756" s="4"/>
      <c r="U2756" s="9"/>
      <c r="AA2756" s="18"/>
      <c r="AC2756" s="75"/>
    </row>
    <row r="2757" spans="2:29" s="12" customFormat="1" x14ac:dyDescent="0.25">
      <c r="B2757" s="2"/>
      <c r="C2757" s="1"/>
      <c r="D2757" s="9"/>
      <c r="E2757" s="4"/>
      <c r="F2757" s="1"/>
      <c r="G2757" s="8"/>
      <c r="H2757" s="1"/>
      <c r="I2757" s="1"/>
      <c r="J2757" s="4"/>
      <c r="K2757" s="4"/>
      <c r="L2757" s="4"/>
      <c r="M2757" s="4"/>
      <c r="N2757" s="4"/>
      <c r="O2757" s="4"/>
      <c r="P2757" s="4"/>
      <c r="Q2757" s="4"/>
      <c r="R2757" s="58"/>
      <c r="S2757" s="61"/>
      <c r="T2757" s="4"/>
      <c r="U2757" s="9"/>
      <c r="AA2757" s="18"/>
      <c r="AC2757" s="75"/>
    </row>
    <row r="2758" spans="2:29" s="12" customFormat="1" x14ac:dyDescent="0.25">
      <c r="B2758" s="2"/>
      <c r="C2758" s="1"/>
      <c r="D2758" s="9"/>
      <c r="E2758" s="4"/>
      <c r="F2758" s="1"/>
      <c r="G2758" s="8"/>
      <c r="H2758" s="1"/>
      <c r="I2758" s="1"/>
      <c r="J2758" s="4"/>
      <c r="K2758" s="4"/>
      <c r="L2758" s="4"/>
      <c r="M2758" s="4"/>
      <c r="N2758" s="4"/>
      <c r="O2758" s="4"/>
      <c r="P2758" s="4"/>
      <c r="Q2758" s="4"/>
      <c r="R2758" s="58"/>
      <c r="S2758" s="61"/>
      <c r="T2758" s="4"/>
      <c r="U2758" s="9"/>
      <c r="AA2758" s="18"/>
      <c r="AC2758" s="75"/>
    </row>
    <row r="2759" spans="2:29" s="12" customFormat="1" x14ac:dyDescent="0.25">
      <c r="B2759" s="2"/>
      <c r="C2759" s="1"/>
      <c r="D2759" s="9"/>
      <c r="E2759" s="4"/>
      <c r="F2759" s="1"/>
      <c r="G2759" s="8"/>
      <c r="H2759" s="1"/>
      <c r="I2759" s="1"/>
      <c r="J2759" s="4"/>
      <c r="K2759" s="4"/>
      <c r="L2759" s="4"/>
      <c r="M2759" s="4"/>
      <c r="N2759" s="4"/>
      <c r="O2759" s="4"/>
      <c r="P2759" s="4"/>
      <c r="Q2759" s="4"/>
      <c r="R2759" s="58"/>
      <c r="S2759" s="61"/>
      <c r="T2759" s="4"/>
      <c r="U2759" s="9"/>
      <c r="AA2759" s="18"/>
      <c r="AC2759" s="75"/>
    </row>
    <row r="2760" spans="2:29" s="12" customFormat="1" x14ac:dyDescent="0.25">
      <c r="B2760" s="2"/>
      <c r="C2760" s="1"/>
      <c r="D2760" s="9"/>
      <c r="E2760" s="4"/>
      <c r="F2760" s="1"/>
      <c r="G2760" s="8"/>
      <c r="H2760" s="1"/>
      <c r="I2760" s="1"/>
      <c r="J2760" s="4"/>
      <c r="K2760" s="4"/>
      <c r="L2760" s="4"/>
      <c r="M2760" s="4"/>
      <c r="N2760" s="4"/>
      <c r="O2760" s="4"/>
      <c r="P2760" s="4"/>
      <c r="Q2760" s="4"/>
      <c r="R2760" s="58"/>
      <c r="S2760" s="61"/>
      <c r="T2760" s="4"/>
      <c r="U2760" s="9"/>
      <c r="AA2760" s="18"/>
      <c r="AC2760" s="75"/>
    </row>
    <row r="2761" spans="2:29" s="12" customFormat="1" x14ac:dyDescent="0.25">
      <c r="B2761" s="2"/>
      <c r="C2761" s="1"/>
      <c r="D2761" s="9"/>
      <c r="E2761" s="4"/>
      <c r="F2761" s="1"/>
      <c r="G2761" s="8"/>
      <c r="H2761" s="1"/>
      <c r="I2761" s="1"/>
      <c r="J2761" s="4"/>
      <c r="K2761" s="4"/>
      <c r="L2761" s="4"/>
      <c r="M2761" s="4"/>
      <c r="N2761" s="4"/>
      <c r="O2761" s="4"/>
      <c r="P2761" s="4"/>
      <c r="Q2761" s="4"/>
      <c r="R2761" s="58"/>
      <c r="S2761" s="61"/>
      <c r="T2761" s="4"/>
      <c r="U2761" s="9"/>
      <c r="AA2761" s="18"/>
      <c r="AC2761" s="75"/>
    </row>
    <row r="2762" spans="2:29" s="12" customFormat="1" x14ac:dyDescent="0.25">
      <c r="B2762" s="2"/>
      <c r="C2762" s="1"/>
      <c r="D2762" s="9"/>
      <c r="E2762" s="4"/>
      <c r="F2762" s="1"/>
      <c r="G2762" s="8"/>
      <c r="H2762" s="1"/>
      <c r="I2762" s="1"/>
      <c r="J2762" s="4"/>
      <c r="K2762" s="4"/>
      <c r="L2762" s="4"/>
      <c r="M2762" s="4"/>
      <c r="N2762" s="4"/>
      <c r="O2762" s="4"/>
      <c r="P2762" s="4"/>
      <c r="Q2762" s="4"/>
      <c r="R2762" s="58"/>
      <c r="S2762" s="61"/>
      <c r="T2762" s="4"/>
      <c r="U2762" s="9"/>
      <c r="AA2762" s="18"/>
      <c r="AC2762" s="75"/>
    </row>
    <row r="2763" spans="2:29" s="12" customFormat="1" x14ac:dyDescent="0.25">
      <c r="B2763" s="2"/>
      <c r="C2763" s="1"/>
      <c r="D2763" s="9"/>
      <c r="E2763" s="4"/>
      <c r="F2763" s="1"/>
      <c r="G2763" s="8"/>
      <c r="H2763" s="1"/>
      <c r="I2763" s="1"/>
      <c r="J2763" s="4"/>
      <c r="K2763" s="4"/>
      <c r="L2763" s="4"/>
      <c r="M2763" s="4"/>
      <c r="N2763" s="4"/>
      <c r="O2763" s="4"/>
      <c r="P2763" s="4"/>
      <c r="Q2763" s="4"/>
      <c r="R2763" s="58"/>
      <c r="S2763" s="61"/>
      <c r="T2763" s="4"/>
      <c r="U2763" s="9"/>
      <c r="AA2763" s="18"/>
      <c r="AC2763" s="75"/>
    </row>
    <row r="2764" spans="2:29" s="12" customFormat="1" x14ac:dyDescent="0.25">
      <c r="B2764" s="2"/>
      <c r="C2764" s="1"/>
      <c r="D2764" s="9"/>
      <c r="E2764" s="4"/>
      <c r="F2764" s="1"/>
      <c r="G2764" s="8"/>
      <c r="H2764" s="1"/>
      <c r="I2764" s="1"/>
      <c r="J2764" s="4"/>
      <c r="K2764" s="4"/>
      <c r="L2764" s="4"/>
      <c r="M2764" s="4"/>
      <c r="N2764" s="4"/>
      <c r="O2764" s="4"/>
      <c r="P2764" s="4"/>
      <c r="Q2764" s="4"/>
      <c r="R2764" s="58"/>
      <c r="S2764" s="61"/>
      <c r="T2764" s="4"/>
      <c r="U2764" s="9"/>
      <c r="AA2764" s="18"/>
      <c r="AC2764" s="75"/>
    </row>
    <row r="2765" spans="2:29" s="12" customFormat="1" x14ac:dyDescent="0.25">
      <c r="B2765" s="2"/>
      <c r="C2765" s="1"/>
      <c r="D2765" s="9"/>
      <c r="E2765" s="4"/>
      <c r="F2765" s="1"/>
      <c r="G2765" s="8"/>
      <c r="H2765" s="1"/>
      <c r="I2765" s="1"/>
      <c r="J2765" s="4"/>
      <c r="K2765" s="4"/>
      <c r="L2765" s="4"/>
      <c r="M2765" s="4"/>
      <c r="N2765" s="4"/>
      <c r="O2765" s="4"/>
      <c r="P2765" s="4"/>
      <c r="Q2765" s="4"/>
      <c r="R2765" s="58"/>
      <c r="S2765" s="61"/>
      <c r="T2765" s="4"/>
      <c r="U2765" s="9"/>
      <c r="AA2765" s="18"/>
      <c r="AC2765" s="75"/>
    </row>
    <row r="2766" spans="2:29" s="12" customFormat="1" x14ac:dyDescent="0.25">
      <c r="B2766" s="2"/>
      <c r="C2766" s="1"/>
      <c r="D2766" s="9"/>
      <c r="E2766" s="4"/>
      <c r="F2766" s="1"/>
      <c r="G2766" s="8"/>
      <c r="H2766" s="1"/>
      <c r="I2766" s="1"/>
      <c r="J2766" s="4"/>
      <c r="K2766" s="4"/>
      <c r="L2766" s="4"/>
      <c r="M2766" s="4"/>
      <c r="N2766" s="4"/>
      <c r="O2766" s="4"/>
      <c r="P2766" s="4"/>
      <c r="Q2766" s="4"/>
      <c r="R2766" s="58"/>
      <c r="S2766" s="61"/>
      <c r="T2766" s="4"/>
      <c r="U2766" s="9"/>
      <c r="AA2766" s="18"/>
      <c r="AC2766" s="75"/>
    </row>
    <row r="2767" spans="2:29" s="12" customFormat="1" x14ac:dyDescent="0.25">
      <c r="B2767" s="2"/>
      <c r="C2767" s="1"/>
      <c r="D2767" s="9"/>
      <c r="E2767" s="4"/>
      <c r="F2767" s="1"/>
      <c r="G2767" s="8"/>
      <c r="H2767" s="1"/>
      <c r="I2767" s="1"/>
      <c r="J2767" s="4"/>
      <c r="K2767" s="4"/>
      <c r="L2767" s="4"/>
      <c r="M2767" s="4"/>
      <c r="N2767" s="4"/>
      <c r="O2767" s="4"/>
      <c r="P2767" s="4"/>
      <c r="Q2767" s="4"/>
      <c r="R2767" s="58"/>
      <c r="S2767" s="61"/>
      <c r="T2767" s="4"/>
      <c r="U2767" s="9"/>
      <c r="AA2767" s="18"/>
      <c r="AC2767" s="75"/>
    </row>
    <row r="2768" spans="2:29" s="12" customFormat="1" x14ac:dyDescent="0.25">
      <c r="B2768" s="2"/>
      <c r="C2768" s="1"/>
      <c r="D2768" s="9"/>
      <c r="E2768" s="4"/>
      <c r="F2768" s="1"/>
      <c r="G2768" s="8"/>
      <c r="H2768" s="1"/>
      <c r="I2768" s="1"/>
      <c r="J2768" s="4"/>
      <c r="K2768" s="4"/>
      <c r="L2768" s="4"/>
      <c r="M2768" s="4"/>
      <c r="N2768" s="4"/>
      <c r="O2768" s="4"/>
      <c r="P2768" s="4"/>
      <c r="Q2768" s="4"/>
      <c r="R2768" s="58"/>
      <c r="S2768" s="61"/>
      <c r="T2768" s="4"/>
      <c r="U2768" s="9"/>
      <c r="AA2768" s="18"/>
      <c r="AC2768" s="75"/>
    </row>
    <row r="2769" spans="2:29" s="12" customFormat="1" x14ac:dyDescent="0.25">
      <c r="B2769" s="2"/>
      <c r="C2769" s="1"/>
      <c r="D2769" s="9"/>
      <c r="E2769" s="4"/>
      <c r="F2769" s="1"/>
      <c r="G2769" s="8"/>
      <c r="H2769" s="1"/>
      <c r="I2769" s="1"/>
      <c r="J2769" s="4"/>
      <c r="K2769" s="4"/>
      <c r="L2769" s="4"/>
      <c r="M2769" s="4"/>
      <c r="N2769" s="4"/>
      <c r="O2769" s="4"/>
      <c r="P2769" s="4"/>
      <c r="Q2769" s="4"/>
      <c r="R2769" s="58"/>
      <c r="S2769" s="61"/>
      <c r="T2769" s="4"/>
      <c r="U2769" s="9"/>
      <c r="AA2769" s="18"/>
      <c r="AC2769" s="75"/>
    </row>
    <row r="2770" spans="2:29" s="12" customFormat="1" x14ac:dyDescent="0.25">
      <c r="B2770" s="2"/>
      <c r="C2770" s="1"/>
      <c r="D2770" s="9"/>
      <c r="E2770" s="4"/>
      <c r="F2770" s="1"/>
      <c r="G2770" s="8"/>
      <c r="H2770" s="1"/>
      <c r="I2770" s="1"/>
      <c r="J2770" s="4"/>
      <c r="K2770" s="4"/>
      <c r="L2770" s="4"/>
      <c r="M2770" s="4"/>
      <c r="N2770" s="4"/>
      <c r="O2770" s="4"/>
      <c r="P2770" s="4"/>
      <c r="Q2770" s="4"/>
      <c r="R2770" s="58"/>
      <c r="S2770" s="61"/>
      <c r="T2770" s="4"/>
      <c r="U2770" s="9"/>
      <c r="AA2770" s="18"/>
      <c r="AC2770" s="75"/>
    </row>
    <row r="2771" spans="2:29" s="12" customFormat="1" x14ac:dyDescent="0.25">
      <c r="B2771" s="2"/>
      <c r="C2771" s="1"/>
      <c r="D2771" s="9"/>
      <c r="E2771" s="4"/>
      <c r="F2771" s="1"/>
      <c r="G2771" s="8"/>
      <c r="H2771" s="1"/>
      <c r="I2771" s="1"/>
      <c r="J2771" s="4"/>
      <c r="K2771" s="4"/>
      <c r="L2771" s="4"/>
      <c r="M2771" s="4"/>
      <c r="N2771" s="4"/>
      <c r="O2771" s="4"/>
      <c r="P2771" s="4"/>
      <c r="Q2771" s="4"/>
      <c r="R2771" s="58"/>
      <c r="S2771" s="61"/>
      <c r="T2771" s="4"/>
      <c r="U2771" s="9"/>
      <c r="AA2771" s="18"/>
      <c r="AC2771" s="75"/>
    </row>
    <row r="2772" spans="2:29" s="12" customFormat="1" x14ac:dyDescent="0.25">
      <c r="B2772" s="2"/>
      <c r="C2772" s="1"/>
      <c r="D2772" s="9"/>
      <c r="E2772" s="4"/>
      <c r="F2772" s="1"/>
      <c r="G2772" s="8"/>
      <c r="H2772" s="1"/>
      <c r="I2772" s="1"/>
      <c r="J2772" s="4"/>
      <c r="K2772" s="4"/>
      <c r="L2772" s="4"/>
      <c r="M2772" s="4"/>
      <c r="N2772" s="4"/>
      <c r="O2772" s="4"/>
      <c r="P2772" s="4"/>
      <c r="Q2772" s="4"/>
      <c r="R2772" s="58"/>
      <c r="S2772" s="61"/>
      <c r="T2772" s="4"/>
      <c r="U2772" s="9"/>
      <c r="AA2772" s="18"/>
      <c r="AC2772" s="75"/>
    </row>
    <row r="2773" spans="2:29" s="12" customFormat="1" x14ac:dyDescent="0.25">
      <c r="B2773" s="2"/>
      <c r="C2773" s="1"/>
      <c r="D2773" s="9"/>
      <c r="E2773" s="4"/>
      <c r="F2773" s="1"/>
      <c r="G2773" s="8"/>
      <c r="H2773" s="1"/>
      <c r="I2773" s="1"/>
      <c r="J2773" s="4"/>
      <c r="K2773" s="4"/>
      <c r="L2773" s="4"/>
      <c r="M2773" s="4"/>
      <c r="N2773" s="4"/>
      <c r="O2773" s="4"/>
      <c r="P2773" s="4"/>
      <c r="Q2773" s="4"/>
      <c r="R2773" s="58"/>
      <c r="S2773" s="61"/>
      <c r="T2773" s="4"/>
      <c r="U2773" s="9"/>
      <c r="AA2773" s="18"/>
      <c r="AC2773" s="75"/>
    </row>
    <row r="2774" spans="2:29" s="12" customFormat="1" x14ac:dyDescent="0.25">
      <c r="B2774" s="2"/>
      <c r="C2774" s="1"/>
      <c r="D2774" s="9"/>
      <c r="E2774" s="4"/>
      <c r="F2774" s="1"/>
      <c r="G2774" s="8"/>
      <c r="H2774" s="1"/>
      <c r="I2774" s="1"/>
      <c r="J2774" s="4"/>
      <c r="K2774" s="4"/>
      <c r="L2774" s="4"/>
      <c r="M2774" s="4"/>
      <c r="N2774" s="4"/>
      <c r="O2774" s="4"/>
      <c r="P2774" s="4"/>
      <c r="Q2774" s="4"/>
      <c r="R2774" s="58"/>
      <c r="S2774" s="61"/>
      <c r="T2774" s="4"/>
      <c r="U2774" s="9"/>
      <c r="AA2774" s="18"/>
      <c r="AC2774" s="75"/>
    </row>
    <row r="2775" spans="2:29" s="12" customFormat="1" x14ac:dyDescent="0.25">
      <c r="B2775" s="2"/>
      <c r="C2775" s="1"/>
      <c r="D2775" s="9"/>
      <c r="E2775" s="4"/>
      <c r="F2775" s="1"/>
      <c r="G2775" s="8"/>
      <c r="H2775" s="1"/>
      <c r="I2775" s="1"/>
      <c r="J2775" s="4"/>
      <c r="K2775" s="4"/>
      <c r="L2775" s="4"/>
      <c r="M2775" s="4"/>
      <c r="N2775" s="4"/>
      <c r="O2775" s="4"/>
      <c r="P2775" s="4"/>
      <c r="Q2775" s="4"/>
      <c r="R2775" s="58"/>
      <c r="S2775" s="61"/>
      <c r="T2775" s="4"/>
      <c r="U2775" s="9"/>
      <c r="AA2775" s="18"/>
      <c r="AC2775" s="75"/>
    </row>
    <row r="2776" spans="2:29" s="12" customFormat="1" x14ac:dyDescent="0.25">
      <c r="B2776" s="2"/>
      <c r="C2776" s="1"/>
      <c r="D2776" s="9"/>
      <c r="E2776" s="4"/>
      <c r="F2776" s="1"/>
      <c r="G2776" s="8"/>
      <c r="H2776" s="1"/>
      <c r="I2776" s="1"/>
      <c r="J2776" s="4"/>
      <c r="K2776" s="4"/>
      <c r="L2776" s="4"/>
      <c r="M2776" s="4"/>
      <c r="N2776" s="4"/>
      <c r="O2776" s="4"/>
      <c r="P2776" s="4"/>
      <c r="Q2776" s="4"/>
      <c r="R2776" s="58"/>
      <c r="S2776" s="61"/>
      <c r="T2776" s="4"/>
      <c r="U2776" s="9"/>
      <c r="AA2776" s="18"/>
      <c r="AC2776" s="75"/>
    </row>
    <row r="2777" spans="2:29" s="12" customFormat="1" x14ac:dyDescent="0.25">
      <c r="B2777" s="2"/>
      <c r="C2777" s="1"/>
      <c r="D2777" s="9"/>
      <c r="E2777" s="4"/>
      <c r="F2777" s="1"/>
      <c r="G2777" s="8"/>
      <c r="H2777" s="1"/>
      <c r="I2777" s="1"/>
      <c r="J2777" s="4"/>
      <c r="K2777" s="4"/>
      <c r="L2777" s="4"/>
      <c r="M2777" s="4"/>
      <c r="N2777" s="4"/>
      <c r="O2777" s="4"/>
      <c r="P2777" s="4"/>
      <c r="Q2777" s="4"/>
      <c r="R2777" s="58"/>
      <c r="S2777" s="61"/>
      <c r="T2777" s="4"/>
      <c r="U2777" s="9"/>
      <c r="AA2777" s="18"/>
      <c r="AC2777" s="75"/>
    </row>
    <row r="2778" spans="2:29" s="12" customFormat="1" x14ac:dyDescent="0.25">
      <c r="B2778" s="2"/>
      <c r="C2778" s="1"/>
      <c r="D2778" s="9"/>
      <c r="E2778" s="4"/>
      <c r="F2778" s="1"/>
      <c r="G2778" s="8"/>
      <c r="H2778" s="1"/>
      <c r="I2778" s="1"/>
      <c r="J2778" s="4"/>
      <c r="K2778" s="4"/>
      <c r="L2778" s="4"/>
      <c r="M2778" s="4"/>
      <c r="N2778" s="4"/>
      <c r="O2778" s="4"/>
      <c r="P2778" s="4"/>
      <c r="Q2778" s="4"/>
      <c r="R2778" s="58"/>
      <c r="S2778" s="61"/>
      <c r="T2778" s="4"/>
      <c r="U2778" s="9"/>
      <c r="AA2778" s="18"/>
      <c r="AC2778" s="75"/>
    </row>
    <row r="2779" spans="2:29" s="12" customFormat="1" x14ac:dyDescent="0.25">
      <c r="B2779" s="2"/>
      <c r="C2779" s="1"/>
      <c r="D2779" s="9"/>
      <c r="E2779" s="4"/>
      <c r="F2779" s="1"/>
      <c r="G2779" s="8"/>
      <c r="H2779" s="1"/>
      <c r="I2779" s="1"/>
      <c r="J2779" s="4"/>
      <c r="K2779" s="4"/>
      <c r="L2779" s="4"/>
      <c r="M2779" s="4"/>
      <c r="N2779" s="4"/>
      <c r="O2779" s="4"/>
      <c r="P2779" s="4"/>
      <c r="Q2779" s="4"/>
      <c r="R2779" s="58"/>
      <c r="S2779" s="61"/>
      <c r="T2779" s="4"/>
      <c r="U2779" s="9"/>
      <c r="AA2779" s="18"/>
      <c r="AC2779" s="75"/>
    </row>
    <row r="2780" spans="2:29" s="12" customFormat="1" x14ac:dyDescent="0.25">
      <c r="B2780" s="2"/>
      <c r="C2780" s="1"/>
      <c r="D2780" s="9"/>
      <c r="E2780" s="4"/>
      <c r="F2780" s="1"/>
      <c r="G2780" s="8"/>
      <c r="H2780" s="1"/>
      <c r="I2780" s="1"/>
      <c r="J2780" s="4"/>
      <c r="K2780" s="4"/>
      <c r="L2780" s="4"/>
      <c r="M2780" s="4"/>
      <c r="N2780" s="4"/>
      <c r="O2780" s="4"/>
      <c r="P2780" s="4"/>
      <c r="Q2780" s="4"/>
      <c r="R2780" s="58"/>
      <c r="S2780" s="61"/>
      <c r="T2780" s="4"/>
      <c r="U2780" s="9"/>
      <c r="AA2780" s="18"/>
      <c r="AC2780" s="75"/>
    </row>
    <row r="2781" spans="2:29" s="12" customFormat="1" x14ac:dyDescent="0.25">
      <c r="B2781" s="2"/>
      <c r="C2781" s="1"/>
      <c r="D2781" s="9"/>
      <c r="E2781" s="4"/>
      <c r="F2781" s="1"/>
      <c r="G2781" s="8"/>
      <c r="H2781" s="1"/>
      <c r="I2781" s="1"/>
      <c r="J2781" s="4"/>
      <c r="K2781" s="4"/>
      <c r="L2781" s="4"/>
      <c r="M2781" s="4"/>
      <c r="N2781" s="4"/>
      <c r="O2781" s="4"/>
      <c r="P2781" s="4"/>
      <c r="Q2781" s="4"/>
      <c r="R2781" s="58"/>
      <c r="S2781" s="61"/>
      <c r="T2781" s="4"/>
      <c r="U2781" s="9"/>
      <c r="AA2781" s="18"/>
      <c r="AC2781" s="75"/>
    </row>
    <row r="2782" spans="2:29" s="12" customFormat="1" x14ac:dyDescent="0.25">
      <c r="B2782" s="2"/>
      <c r="C2782" s="1"/>
      <c r="D2782" s="9"/>
      <c r="E2782" s="4"/>
      <c r="F2782" s="1"/>
      <c r="G2782" s="8"/>
      <c r="H2782" s="1"/>
      <c r="I2782" s="1"/>
      <c r="J2782" s="4"/>
      <c r="K2782" s="4"/>
      <c r="L2782" s="4"/>
      <c r="M2782" s="4"/>
      <c r="N2782" s="4"/>
      <c r="O2782" s="4"/>
      <c r="P2782" s="4"/>
      <c r="Q2782" s="4"/>
      <c r="R2782" s="58"/>
      <c r="S2782" s="61"/>
      <c r="T2782" s="4"/>
      <c r="U2782" s="9"/>
      <c r="AA2782" s="18"/>
      <c r="AC2782" s="75"/>
    </row>
    <row r="2783" spans="2:29" s="12" customFormat="1" x14ac:dyDescent="0.25">
      <c r="B2783" s="2"/>
      <c r="C2783" s="1"/>
      <c r="D2783" s="9"/>
      <c r="E2783" s="4"/>
      <c r="F2783" s="1"/>
      <c r="G2783" s="8"/>
      <c r="H2783" s="1"/>
      <c r="I2783" s="1"/>
      <c r="J2783" s="4"/>
      <c r="K2783" s="4"/>
      <c r="L2783" s="4"/>
      <c r="M2783" s="4"/>
      <c r="N2783" s="4"/>
      <c r="O2783" s="4"/>
      <c r="P2783" s="4"/>
      <c r="Q2783" s="4"/>
      <c r="R2783" s="58"/>
      <c r="S2783" s="61"/>
      <c r="T2783" s="4"/>
      <c r="U2783" s="9"/>
      <c r="AA2783" s="18"/>
      <c r="AC2783" s="75"/>
    </row>
    <row r="2784" spans="2:29" s="12" customFormat="1" x14ac:dyDescent="0.25">
      <c r="B2784" s="2"/>
      <c r="C2784" s="1"/>
      <c r="D2784" s="9"/>
      <c r="E2784" s="4"/>
      <c r="F2784" s="1"/>
      <c r="G2784" s="8"/>
      <c r="H2784" s="1"/>
      <c r="I2784" s="1"/>
      <c r="J2784" s="4"/>
      <c r="K2784" s="4"/>
      <c r="L2784" s="4"/>
      <c r="M2784" s="4"/>
      <c r="N2784" s="4"/>
      <c r="O2784" s="4"/>
      <c r="P2784" s="4"/>
      <c r="Q2784" s="4"/>
      <c r="R2784" s="58"/>
      <c r="S2784" s="61"/>
      <c r="T2784" s="4"/>
      <c r="U2784" s="9"/>
      <c r="AA2784" s="18"/>
      <c r="AC2784" s="75"/>
    </row>
    <row r="2785" spans="2:29" s="12" customFormat="1" x14ac:dyDescent="0.25">
      <c r="B2785" s="2"/>
      <c r="C2785" s="1"/>
      <c r="D2785" s="9"/>
      <c r="E2785" s="4"/>
      <c r="F2785" s="1"/>
      <c r="G2785" s="8"/>
      <c r="H2785" s="1"/>
      <c r="I2785" s="1"/>
      <c r="J2785" s="4"/>
      <c r="K2785" s="4"/>
      <c r="L2785" s="4"/>
      <c r="M2785" s="4"/>
      <c r="N2785" s="4"/>
      <c r="O2785" s="4"/>
      <c r="P2785" s="4"/>
      <c r="Q2785" s="4"/>
      <c r="R2785" s="58"/>
      <c r="S2785" s="61"/>
      <c r="T2785" s="4"/>
      <c r="U2785" s="9"/>
      <c r="AA2785" s="18"/>
      <c r="AC2785" s="75"/>
    </row>
    <row r="2786" spans="2:29" s="12" customFormat="1" x14ac:dyDescent="0.25">
      <c r="B2786" s="2"/>
      <c r="C2786" s="1"/>
      <c r="D2786" s="9"/>
      <c r="E2786" s="4"/>
      <c r="F2786" s="1"/>
      <c r="G2786" s="8"/>
      <c r="H2786" s="1"/>
      <c r="I2786" s="1"/>
      <c r="J2786" s="4"/>
      <c r="K2786" s="4"/>
      <c r="L2786" s="4"/>
      <c r="M2786" s="4"/>
      <c r="N2786" s="4"/>
      <c r="O2786" s="4"/>
      <c r="P2786" s="4"/>
      <c r="Q2786" s="4"/>
      <c r="R2786" s="58"/>
      <c r="S2786" s="61"/>
      <c r="T2786" s="4"/>
      <c r="U2786" s="9"/>
      <c r="AA2786" s="18"/>
      <c r="AC2786" s="75"/>
    </row>
    <row r="2787" spans="2:29" s="12" customFormat="1" x14ac:dyDescent="0.25">
      <c r="B2787" s="2"/>
      <c r="C2787" s="1"/>
      <c r="D2787" s="9"/>
      <c r="E2787" s="4"/>
      <c r="F2787" s="1"/>
      <c r="G2787" s="8"/>
      <c r="H2787" s="1"/>
      <c r="I2787" s="1"/>
      <c r="J2787" s="4"/>
      <c r="K2787" s="4"/>
      <c r="L2787" s="4"/>
      <c r="M2787" s="4"/>
      <c r="N2787" s="4"/>
      <c r="O2787" s="4"/>
      <c r="P2787" s="4"/>
      <c r="Q2787" s="4"/>
      <c r="R2787" s="58"/>
      <c r="S2787" s="61"/>
      <c r="T2787" s="4"/>
      <c r="U2787" s="9"/>
      <c r="AA2787" s="18"/>
      <c r="AC2787" s="75"/>
    </row>
    <row r="2788" spans="2:29" s="12" customFormat="1" x14ac:dyDescent="0.25">
      <c r="B2788" s="2"/>
      <c r="C2788" s="1"/>
      <c r="D2788" s="9"/>
      <c r="E2788" s="4"/>
      <c r="F2788" s="1"/>
      <c r="G2788" s="8"/>
      <c r="H2788" s="1"/>
      <c r="I2788" s="1"/>
      <c r="J2788" s="4"/>
      <c r="K2788" s="4"/>
      <c r="L2788" s="4"/>
      <c r="M2788" s="4"/>
      <c r="N2788" s="4"/>
      <c r="O2788" s="4"/>
      <c r="P2788" s="4"/>
      <c r="Q2788" s="4"/>
      <c r="R2788" s="58"/>
      <c r="S2788" s="61"/>
      <c r="T2788" s="4"/>
      <c r="U2788" s="9"/>
      <c r="AA2788" s="18"/>
      <c r="AC2788" s="75"/>
    </row>
    <row r="2789" spans="2:29" s="12" customFormat="1" x14ac:dyDescent="0.25">
      <c r="B2789" s="2"/>
      <c r="C2789" s="1"/>
      <c r="D2789" s="9"/>
      <c r="E2789" s="4"/>
      <c r="F2789" s="1"/>
      <c r="G2789" s="8"/>
      <c r="H2789" s="1"/>
      <c r="I2789" s="1"/>
      <c r="J2789" s="4"/>
      <c r="K2789" s="4"/>
      <c r="L2789" s="4"/>
      <c r="M2789" s="4"/>
      <c r="N2789" s="4"/>
      <c r="O2789" s="4"/>
      <c r="P2789" s="4"/>
      <c r="Q2789" s="4"/>
      <c r="R2789" s="58"/>
      <c r="S2789" s="61"/>
      <c r="T2789" s="4"/>
      <c r="U2789" s="9"/>
      <c r="AA2789" s="18"/>
      <c r="AC2789" s="75"/>
    </row>
    <row r="2790" spans="2:29" s="12" customFormat="1" x14ac:dyDescent="0.25">
      <c r="B2790" s="2"/>
      <c r="C2790" s="1"/>
      <c r="D2790" s="9"/>
      <c r="E2790" s="4"/>
      <c r="F2790" s="1"/>
      <c r="G2790" s="8"/>
      <c r="H2790" s="1"/>
      <c r="I2790" s="1"/>
      <c r="J2790" s="4"/>
      <c r="K2790" s="4"/>
      <c r="L2790" s="4"/>
      <c r="M2790" s="4"/>
      <c r="N2790" s="4"/>
      <c r="O2790" s="4"/>
      <c r="P2790" s="4"/>
      <c r="Q2790" s="4"/>
      <c r="R2790" s="58"/>
      <c r="S2790" s="61"/>
      <c r="T2790" s="4"/>
      <c r="U2790" s="9"/>
      <c r="AA2790" s="18"/>
      <c r="AC2790" s="75"/>
    </row>
    <row r="2791" spans="2:29" s="12" customFormat="1" x14ac:dyDescent="0.25">
      <c r="B2791" s="2"/>
      <c r="C2791" s="1"/>
      <c r="D2791" s="9"/>
      <c r="E2791" s="4"/>
      <c r="F2791" s="1"/>
      <c r="G2791" s="8"/>
      <c r="H2791" s="1"/>
      <c r="I2791" s="1"/>
      <c r="J2791" s="4"/>
      <c r="K2791" s="4"/>
      <c r="L2791" s="4"/>
      <c r="M2791" s="4"/>
      <c r="N2791" s="4"/>
      <c r="O2791" s="4"/>
      <c r="P2791" s="4"/>
      <c r="Q2791" s="4"/>
      <c r="R2791" s="58"/>
      <c r="S2791" s="61"/>
      <c r="T2791" s="4"/>
      <c r="U2791" s="9"/>
      <c r="AA2791" s="18"/>
      <c r="AC2791" s="75"/>
    </row>
    <row r="2792" spans="2:29" s="12" customFormat="1" x14ac:dyDescent="0.25">
      <c r="B2792" s="2"/>
      <c r="C2792" s="1"/>
      <c r="D2792" s="9"/>
      <c r="E2792" s="4"/>
      <c r="F2792" s="1"/>
      <c r="G2792" s="8"/>
      <c r="H2792" s="1"/>
      <c r="I2792" s="1"/>
      <c r="J2792" s="4"/>
      <c r="K2792" s="4"/>
      <c r="L2792" s="4"/>
      <c r="M2792" s="4"/>
      <c r="N2792" s="4"/>
      <c r="O2792" s="4"/>
      <c r="P2792" s="4"/>
      <c r="Q2792" s="4"/>
      <c r="R2792" s="58"/>
      <c r="S2792" s="61"/>
      <c r="T2792" s="4"/>
      <c r="U2792" s="9"/>
      <c r="AA2792" s="18"/>
      <c r="AC2792" s="75"/>
    </row>
    <row r="2793" spans="2:29" s="12" customFormat="1" x14ac:dyDescent="0.25">
      <c r="B2793" s="2"/>
      <c r="C2793" s="1"/>
      <c r="D2793" s="9"/>
      <c r="E2793" s="4"/>
      <c r="F2793" s="1"/>
      <c r="G2793" s="8"/>
      <c r="H2793" s="1"/>
      <c r="I2793" s="1"/>
      <c r="J2793" s="4"/>
      <c r="K2793" s="4"/>
      <c r="L2793" s="4"/>
      <c r="M2793" s="4"/>
      <c r="N2793" s="4"/>
      <c r="O2793" s="4"/>
      <c r="P2793" s="4"/>
      <c r="Q2793" s="4"/>
      <c r="R2793" s="58"/>
      <c r="S2793" s="61"/>
      <c r="T2793" s="4"/>
      <c r="U2793" s="9"/>
      <c r="AA2793" s="18"/>
      <c r="AC2793" s="75"/>
    </row>
    <row r="2794" spans="2:29" s="12" customFormat="1" x14ac:dyDescent="0.25">
      <c r="B2794" s="2"/>
      <c r="C2794" s="1"/>
      <c r="D2794" s="9"/>
      <c r="E2794" s="4"/>
      <c r="F2794" s="1"/>
      <c r="G2794" s="8"/>
      <c r="H2794" s="1"/>
      <c r="I2794" s="1"/>
      <c r="J2794" s="4"/>
      <c r="K2794" s="4"/>
      <c r="L2794" s="4"/>
      <c r="M2794" s="4"/>
      <c r="N2794" s="4"/>
      <c r="O2794" s="4"/>
      <c r="P2794" s="4"/>
      <c r="Q2794" s="4"/>
      <c r="R2794" s="58"/>
      <c r="S2794" s="61"/>
      <c r="T2794" s="4"/>
      <c r="U2794" s="9"/>
      <c r="AA2794" s="18"/>
      <c r="AC2794" s="75"/>
    </row>
    <row r="2795" spans="2:29" s="12" customFormat="1" x14ac:dyDescent="0.25">
      <c r="B2795" s="2"/>
      <c r="C2795" s="1"/>
      <c r="D2795" s="9"/>
      <c r="E2795" s="4"/>
      <c r="F2795" s="1"/>
      <c r="G2795" s="8"/>
      <c r="H2795" s="1"/>
      <c r="I2795" s="1"/>
      <c r="J2795" s="4"/>
      <c r="K2795" s="4"/>
      <c r="L2795" s="4"/>
      <c r="M2795" s="4"/>
      <c r="N2795" s="4"/>
      <c r="O2795" s="4"/>
      <c r="P2795" s="4"/>
      <c r="Q2795" s="4"/>
      <c r="R2795" s="58"/>
      <c r="S2795" s="61"/>
      <c r="T2795" s="4"/>
      <c r="U2795" s="9"/>
      <c r="AA2795" s="18"/>
      <c r="AC2795" s="75"/>
    </row>
    <row r="2796" spans="2:29" s="12" customFormat="1" x14ac:dyDescent="0.25">
      <c r="B2796" s="2"/>
      <c r="C2796" s="1"/>
      <c r="D2796" s="9"/>
      <c r="E2796" s="4"/>
      <c r="F2796" s="1"/>
      <c r="G2796" s="8"/>
      <c r="H2796" s="1"/>
      <c r="I2796" s="1"/>
      <c r="J2796" s="4"/>
      <c r="K2796" s="4"/>
      <c r="L2796" s="4"/>
      <c r="M2796" s="4"/>
      <c r="N2796" s="4"/>
      <c r="O2796" s="4"/>
      <c r="P2796" s="4"/>
      <c r="Q2796" s="4"/>
      <c r="R2796" s="58"/>
      <c r="S2796" s="61"/>
      <c r="T2796" s="4"/>
      <c r="U2796" s="9"/>
      <c r="AA2796" s="18"/>
      <c r="AC2796" s="75"/>
    </row>
    <row r="2797" spans="2:29" s="12" customFormat="1" x14ac:dyDescent="0.25">
      <c r="B2797" s="2"/>
      <c r="C2797" s="1"/>
      <c r="D2797" s="9"/>
      <c r="E2797" s="4"/>
      <c r="F2797" s="1"/>
      <c r="G2797" s="8"/>
      <c r="H2797" s="1"/>
      <c r="I2797" s="1"/>
      <c r="J2797" s="4"/>
      <c r="K2797" s="4"/>
      <c r="L2797" s="4"/>
      <c r="M2797" s="4"/>
      <c r="N2797" s="4"/>
      <c r="O2797" s="4"/>
      <c r="P2797" s="4"/>
      <c r="Q2797" s="4"/>
      <c r="R2797" s="58"/>
      <c r="S2797" s="61"/>
      <c r="T2797" s="4"/>
      <c r="U2797" s="9"/>
      <c r="AA2797" s="18"/>
      <c r="AC2797" s="75"/>
    </row>
    <row r="2798" spans="2:29" s="12" customFormat="1" x14ac:dyDescent="0.25">
      <c r="B2798" s="2"/>
      <c r="C2798" s="1"/>
      <c r="D2798" s="9"/>
      <c r="E2798" s="4"/>
      <c r="F2798" s="1"/>
      <c r="G2798" s="8"/>
      <c r="H2798" s="1"/>
      <c r="I2798" s="1"/>
      <c r="J2798" s="4"/>
      <c r="K2798" s="4"/>
      <c r="L2798" s="4"/>
      <c r="M2798" s="4"/>
      <c r="N2798" s="4"/>
      <c r="O2798" s="4"/>
      <c r="P2798" s="4"/>
      <c r="Q2798" s="4"/>
      <c r="R2798" s="58"/>
      <c r="S2798" s="61"/>
      <c r="T2798" s="4"/>
      <c r="U2798" s="9"/>
      <c r="AA2798" s="18"/>
      <c r="AC2798" s="75"/>
    </row>
    <row r="2799" spans="2:29" s="12" customFormat="1" x14ac:dyDescent="0.25">
      <c r="B2799" s="2"/>
      <c r="C2799" s="1"/>
      <c r="D2799" s="9"/>
      <c r="E2799" s="4"/>
      <c r="F2799" s="1"/>
      <c r="G2799" s="8"/>
      <c r="H2799" s="1"/>
      <c r="I2799" s="1"/>
      <c r="J2799" s="4"/>
      <c r="K2799" s="4"/>
      <c r="L2799" s="4"/>
      <c r="M2799" s="4"/>
      <c r="N2799" s="4"/>
      <c r="O2799" s="4"/>
      <c r="P2799" s="4"/>
      <c r="Q2799" s="4"/>
      <c r="R2799" s="58"/>
      <c r="S2799" s="61"/>
      <c r="T2799" s="4"/>
      <c r="U2799" s="9"/>
      <c r="AA2799" s="18"/>
      <c r="AC2799" s="75"/>
    </row>
    <row r="2800" spans="2:29" s="12" customFormat="1" x14ac:dyDescent="0.25">
      <c r="B2800" s="2"/>
      <c r="C2800" s="1"/>
      <c r="D2800" s="9"/>
      <c r="E2800" s="4"/>
      <c r="F2800" s="1"/>
      <c r="G2800" s="8"/>
      <c r="H2800" s="1"/>
      <c r="I2800" s="1"/>
      <c r="J2800" s="4"/>
      <c r="K2800" s="4"/>
      <c r="L2800" s="4"/>
      <c r="M2800" s="4"/>
      <c r="N2800" s="4"/>
      <c r="O2800" s="4"/>
      <c r="P2800" s="4"/>
      <c r="Q2800" s="4"/>
      <c r="R2800" s="58"/>
      <c r="S2800" s="61"/>
      <c r="T2800" s="4"/>
      <c r="U2800" s="9"/>
      <c r="AA2800" s="18"/>
      <c r="AC2800" s="75"/>
    </row>
    <row r="2801" spans="2:29" s="12" customFormat="1" x14ac:dyDescent="0.25">
      <c r="B2801" s="2"/>
      <c r="C2801" s="1"/>
      <c r="D2801" s="9"/>
      <c r="E2801" s="4"/>
      <c r="F2801" s="1"/>
      <c r="G2801" s="8"/>
      <c r="H2801" s="1"/>
      <c r="I2801" s="1"/>
      <c r="J2801" s="4"/>
      <c r="K2801" s="4"/>
      <c r="L2801" s="4"/>
      <c r="M2801" s="4"/>
      <c r="N2801" s="4"/>
      <c r="O2801" s="4"/>
      <c r="P2801" s="4"/>
      <c r="Q2801" s="4"/>
      <c r="R2801" s="58"/>
      <c r="S2801" s="61"/>
      <c r="T2801" s="4"/>
      <c r="U2801" s="9"/>
      <c r="AA2801" s="18"/>
      <c r="AC2801" s="75"/>
    </row>
    <row r="2802" spans="2:29" s="12" customFormat="1" x14ac:dyDescent="0.25">
      <c r="B2802" s="2"/>
      <c r="C2802" s="1"/>
      <c r="D2802" s="9"/>
      <c r="E2802" s="4"/>
      <c r="F2802" s="1"/>
      <c r="G2802" s="8"/>
      <c r="H2802" s="1"/>
      <c r="I2802" s="1"/>
      <c r="J2802" s="4"/>
      <c r="K2802" s="4"/>
      <c r="L2802" s="4"/>
      <c r="M2802" s="4"/>
      <c r="N2802" s="4"/>
      <c r="O2802" s="4"/>
      <c r="P2802" s="4"/>
      <c r="Q2802" s="4"/>
      <c r="R2802" s="58"/>
      <c r="S2802" s="61"/>
      <c r="T2802" s="4"/>
      <c r="U2802" s="9"/>
      <c r="AA2802" s="18"/>
      <c r="AC2802" s="75"/>
    </row>
    <row r="2803" spans="2:29" s="12" customFormat="1" x14ac:dyDescent="0.25">
      <c r="B2803" s="2"/>
      <c r="C2803" s="1"/>
      <c r="D2803" s="9"/>
      <c r="E2803" s="4"/>
      <c r="F2803" s="1"/>
      <c r="G2803" s="8"/>
      <c r="H2803" s="1"/>
      <c r="I2803" s="1"/>
      <c r="J2803" s="4"/>
      <c r="K2803" s="4"/>
      <c r="L2803" s="4"/>
      <c r="M2803" s="4"/>
      <c r="N2803" s="4"/>
      <c r="O2803" s="4"/>
      <c r="P2803" s="4"/>
      <c r="Q2803" s="4"/>
      <c r="R2803" s="58"/>
      <c r="S2803" s="61"/>
      <c r="T2803" s="4"/>
      <c r="U2803" s="9"/>
      <c r="AA2803" s="18"/>
      <c r="AC2803" s="75"/>
    </row>
    <row r="2804" spans="2:29" s="12" customFormat="1" x14ac:dyDescent="0.25">
      <c r="B2804" s="2"/>
      <c r="C2804" s="1"/>
      <c r="D2804" s="9"/>
      <c r="E2804" s="4"/>
      <c r="F2804" s="1"/>
      <c r="G2804" s="8"/>
      <c r="H2804" s="1"/>
      <c r="I2804" s="1"/>
      <c r="J2804" s="4"/>
      <c r="K2804" s="4"/>
      <c r="L2804" s="4"/>
      <c r="M2804" s="4"/>
      <c r="N2804" s="4"/>
      <c r="O2804" s="4"/>
      <c r="P2804" s="4"/>
      <c r="Q2804" s="4"/>
      <c r="R2804" s="58"/>
      <c r="S2804" s="61"/>
      <c r="T2804" s="4"/>
      <c r="U2804" s="9"/>
      <c r="AA2804" s="18"/>
      <c r="AC2804" s="75"/>
    </row>
    <row r="2805" spans="2:29" s="12" customFormat="1" x14ac:dyDescent="0.25">
      <c r="B2805" s="2"/>
      <c r="C2805" s="1"/>
      <c r="D2805" s="9"/>
      <c r="E2805" s="4"/>
      <c r="F2805" s="1"/>
      <c r="G2805" s="8"/>
      <c r="H2805" s="1"/>
      <c r="I2805" s="1"/>
      <c r="J2805" s="4"/>
      <c r="K2805" s="4"/>
      <c r="L2805" s="4"/>
      <c r="M2805" s="4"/>
      <c r="N2805" s="4"/>
      <c r="O2805" s="4"/>
      <c r="P2805" s="4"/>
      <c r="Q2805" s="4"/>
      <c r="R2805" s="58"/>
      <c r="S2805" s="61"/>
      <c r="T2805" s="4"/>
      <c r="U2805" s="9"/>
      <c r="AA2805" s="18"/>
      <c r="AC2805" s="75"/>
    </row>
    <row r="2806" spans="2:29" s="12" customFormat="1" x14ac:dyDescent="0.25">
      <c r="B2806" s="2"/>
      <c r="C2806" s="1"/>
      <c r="D2806" s="9"/>
      <c r="E2806" s="4"/>
      <c r="F2806" s="1"/>
      <c r="G2806" s="8"/>
      <c r="H2806" s="1"/>
      <c r="I2806" s="1"/>
      <c r="J2806" s="4"/>
      <c r="K2806" s="4"/>
      <c r="L2806" s="4"/>
      <c r="M2806" s="4"/>
      <c r="N2806" s="4"/>
      <c r="O2806" s="4"/>
      <c r="P2806" s="4"/>
      <c r="Q2806" s="4"/>
      <c r="R2806" s="58"/>
      <c r="S2806" s="61"/>
      <c r="T2806" s="4"/>
      <c r="U2806" s="9"/>
      <c r="AA2806" s="18"/>
      <c r="AC2806" s="75"/>
    </row>
    <row r="2807" spans="2:29" s="12" customFormat="1" x14ac:dyDescent="0.25">
      <c r="B2807" s="2"/>
      <c r="C2807" s="1"/>
      <c r="D2807" s="9"/>
      <c r="E2807" s="4"/>
      <c r="F2807" s="1"/>
      <c r="G2807" s="8"/>
      <c r="H2807" s="1"/>
      <c r="I2807" s="1"/>
      <c r="J2807" s="4"/>
      <c r="K2807" s="4"/>
      <c r="L2807" s="4"/>
      <c r="M2807" s="4"/>
      <c r="N2807" s="4"/>
      <c r="O2807" s="4"/>
      <c r="P2807" s="4"/>
      <c r="Q2807" s="4"/>
      <c r="R2807" s="58"/>
      <c r="S2807" s="61"/>
      <c r="T2807" s="4"/>
      <c r="U2807" s="9"/>
      <c r="AA2807" s="18"/>
      <c r="AC2807" s="75"/>
    </row>
    <row r="2808" spans="2:29" s="12" customFormat="1" x14ac:dyDescent="0.25">
      <c r="B2808" s="2"/>
      <c r="C2808" s="1"/>
      <c r="D2808" s="9"/>
      <c r="E2808" s="4"/>
      <c r="F2808" s="1"/>
      <c r="G2808" s="8"/>
      <c r="H2808" s="1"/>
      <c r="I2808" s="1"/>
      <c r="J2808" s="4"/>
      <c r="K2808" s="4"/>
      <c r="L2808" s="4"/>
      <c r="M2808" s="4"/>
      <c r="N2808" s="4"/>
      <c r="O2808" s="4"/>
      <c r="P2808" s="4"/>
      <c r="Q2808" s="4"/>
      <c r="R2808" s="58"/>
      <c r="S2808" s="61"/>
      <c r="T2808" s="4"/>
      <c r="U2808" s="9"/>
      <c r="AA2808" s="18"/>
      <c r="AC2808" s="75"/>
    </row>
    <row r="2809" spans="2:29" s="12" customFormat="1" x14ac:dyDescent="0.25">
      <c r="B2809" s="2"/>
      <c r="C2809" s="1"/>
      <c r="D2809" s="9"/>
      <c r="E2809" s="4"/>
      <c r="F2809" s="1"/>
      <c r="G2809" s="8"/>
      <c r="H2809" s="1"/>
      <c r="I2809" s="1"/>
      <c r="J2809" s="4"/>
      <c r="K2809" s="4"/>
      <c r="L2809" s="4"/>
      <c r="M2809" s="4"/>
      <c r="N2809" s="4"/>
      <c r="O2809" s="4"/>
      <c r="P2809" s="4"/>
      <c r="Q2809" s="4"/>
      <c r="R2809" s="58"/>
      <c r="S2809" s="61"/>
      <c r="T2809" s="4"/>
      <c r="U2809" s="9"/>
      <c r="AA2809" s="18"/>
      <c r="AC2809" s="75"/>
    </row>
    <row r="2810" spans="2:29" s="12" customFormat="1" x14ac:dyDescent="0.25">
      <c r="B2810" s="2"/>
      <c r="C2810" s="1"/>
      <c r="D2810" s="9"/>
      <c r="E2810" s="4"/>
      <c r="F2810" s="1"/>
      <c r="G2810" s="8"/>
      <c r="H2810" s="1"/>
      <c r="I2810" s="1"/>
      <c r="J2810" s="4"/>
      <c r="K2810" s="4"/>
      <c r="L2810" s="4"/>
      <c r="M2810" s="4"/>
      <c r="N2810" s="4"/>
      <c r="O2810" s="4"/>
      <c r="P2810" s="4"/>
      <c r="Q2810" s="4"/>
      <c r="R2810" s="58"/>
      <c r="S2810" s="61"/>
      <c r="T2810" s="4"/>
      <c r="U2810" s="9"/>
      <c r="AA2810" s="18"/>
      <c r="AC2810" s="75"/>
    </row>
    <row r="2811" spans="2:29" s="12" customFormat="1" x14ac:dyDescent="0.25">
      <c r="B2811" s="2"/>
      <c r="C2811" s="1"/>
      <c r="D2811" s="9"/>
      <c r="E2811" s="4"/>
      <c r="F2811" s="1"/>
      <c r="G2811" s="8"/>
      <c r="H2811" s="1"/>
      <c r="I2811" s="1"/>
      <c r="J2811" s="4"/>
      <c r="K2811" s="4"/>
      <c r="L2811" s="4"/>
      <c r="M2811" s="4"/>
      <c r="N2811" s="4"/>
      <c r="O2811" s="4"/>
      <c r="P2811" s="4"/>
      <c r="Q2811" s="4"/>
      <c r="R2811" s="58"/>
      <c r="S2811" s="61"/>
      <c r="T2811" s="4"/>
      <c r="U2811" s="9"/>
      <c r="AA2811" s="18"/>
      <c r="AC2811" s="75"/>
    </row>
    <row r="2812" spans="2:29" s="12" customFormat="1" x14ac:dyDescent="0.25">
      <c r="B2812" s="2"/>
      <c r="C2812" s="1"/>
      <c r="D2812" s="9"/>
      <c r="E2812" s="4"/>
      <c r="F2812" s="1"/>
      <c r="G2812" s="8"/>
      <c r="H2812" s="1"/>
      <c r="I2812" s="1"/>
      <c r="J2812" s="4"/>
      <c r="K2812" s="4"/>
      <c r="L2812" s="4"/>
      <c r="M2812" s="4"/>
      <c r="N2812" s="4"/>
      <c r="O2812" s="4"/>
      <c r="P2812" s="4"/>
      <c r="Q2812" s="4"/>
      <c r="R2812" s="58"/>
      <c r="S2812" s="61"/>
      <c r="T2812" s="4"/>
      <c r="U2812" s="9"/>
      <c r="AA2812" s="18"/>
      <c r="AC2812" s="75"/>
    </row>
    <row r="2813" spans="2:29" s="12" customFormat="1" x14ac:dyDescent="0.25">
      <c r="B2813" s="2"/>
      <c r="C2813" s="1"/>
      <c r="D2813" s="9"/>
      <c r="E2813" s="4"/>
      <c r="F2813" s="1"/>
      <c r="G2813" s="8"/>
      <c r="H2813" s="1"/>
      <c r="I2813" s="1"/>
      <c r="J2813" s="4"/>
      <c r="K2813" s="4"/>
      <c r="L2813" s="4"/>
      <c r="M2813" s="4"/>
      <c r="N2813" s="4"/>
      <c r="O2813" s="4"/>
      <c r="P2813" s="4"/>
      <c r="Q2813" s="4"/>
      <c r="R2813" s="58"/>
      <c r="S2813" s="61"/>
      <c r="T2813" s="4"/>
      <c r="U2813" s="9"/>
      <c r="AA2813" s="18"/>
      <c r="AC2813" s="75"/>
    </row>
    <row r="2814" spans="2:29" s="12" customFormat="1" x14ac:dyDescent="0.25">
      <c r="B2814" s="2"/>
      <c r="C2814" s="1"/>
      <c r="D2814" s="9"/>
      <c r="E2814" s="4"/>
      <c r="F2814" s="1"/>
      <c r="G2814" s="8"/>
      <c r="H2814" s="1"/>
      <c r="I2814" s="1"/>
      <c r="J2814" s="4"/>
      <c r="K2814" s="4"/>
      <c r="L2814" s="4"/>
      <c r="M2814" s="4"/>
      <c r="N2814" s="4"/>
      <c r="O2814" s="4"/>
      <c r="P2814" s="4"/>
      <c r="Q2814" s="4"/>
      <c r="R2814" s="58"/>
      <c r="S2814" s="61"/>
      <c r="T2814" s="4"/>
      <c r="U2814" s="9"/>
      <c r="AA2814" s="18"/>
      <c r="AC2814" s="75"/>
    </row>
    <row r="2815" spans="2:29" s="12" customFormat="1" x14ac:dyDescent="0.25">
      <c r="B2815" s="2"/>
      <c r="C2815" s="1"/>
      <c r="D2815" s="9"/>
      <c r="E2815" s="4"/>
      <c r="F2815" s="1"/>
      <c r="G2815" s="8"/>
      <c r="H2815" s="1"/>
      <c r="I2815" s="1"/>
      <c r="J2815" s="4"/>
      <c r="K2815" s="4"/>
      <c r="L2815" s="4"/>
      <c r="M2815" s="4"/>
      <c r="N2815" s="4"/>
      <c r="O2815" s="4"/>
      <c r="P2815" s="4"/>
      <c r="Q2815" s="4"/>
      <c r="R2815" s="58"/>
      <c r="S2815" s="61"/>
      <c r="T2815" s="4"/>
      <c r="U2815" s="9"/>
      <c r="AA2815" s="18"/>
      <c r="AC2815" s="75"/>
    </row>
    <row r="2816" spans="2:29" s="12" customFormat="1" x14ac:dyDescent="0.25">
      <c r="B2816" s="2"/>
      <c r="C2816" s="1"/>
      <c r="D2816" s="9"/>
      <c r="E2816" s="4"/>
      <c r="F2816" s="1"/>
      <c r="G2816" s="8"/>
      <c r="H2816" s="1"/>
      <c r="I2816" s="1"/>
      <c r="J2816" s="4"/>
      <c r="K2816" s="4"/>
      <c r="L2816" s="4"/>
      <c r="M2816" s="4"/>
      <c r="N2816" s="4"/>
      <c r="O2816" s="4"/>
      <c r="P2816" s="4"/>
      <c r="Q2816" s="4"/>
      <c r="R2816" s="58"/>
      <c r="S2816" s="61"/>
      <c r="T2816" s="4"/>
      <c r="U2816" s="9"/>
      <c r="AA2816" s="18"/>
      <c r="AC2816" s="75"/>
    </row>
    <row r="2817" spans="2:29" s="12" customFormat="1" x14ac:dyDescent="0.25">
      <c r="B2817" s="2"/>
      <c r="C2817" s="1"/>
      <c r="D2817" s="9"/>
      <c r="E2817" s="4"/>
      <c r="F2817" s="1"/>
      <c r="G2817" s="8"/>
      <c r="H2817" s="1"/>
      <c r="I2817" s="1"/>
      <c r="J2817" s="4"/>
      <c r="K2817" s="4"/>
      <c r="L2817" s="4"/>
      <c r="M2817" s="4"/>
      <c r="N2817" s="4"/>
      <c r="O2817" s="4"/>
      <c r="P2817" s="4"/>
      <c r="Q2817" s="4"/>
      <c r="R2817" s="58"/>
      <c r="S2817" s="61"/>
      <c r="T2817" s="4"/>
      <c r="U2817" s="9"/>
      <c r="AA2817" s="18"/>
      <c r="AC2817" s="75"/>
    </row>
    <row r="2818" spans="2:29" s="12" customFormat="1" x14ac:dyDescent="0.25">
      <c r="B2818" s="2"/>
      <c r="C2818" s="1"/>
      <c r="D2818" s="9"/>
      <c r="E2818" s="4"/>
      <c r="F2818" s="1"/>
      <c r="G2818" s="8"/>
      <c r="H2818" s="1"/>
      <c r="I2818" s="1"/>
      <c r="J2818" s="4"/>
      <c r="K2818" s="4"/>
      <c r="L2818" s="4"/>
      <c r="M2818" s="4"/>
      <c r="N2818" s="4"/>
      <c r="O2818" s="4"/>
      <c r="P2818" s="4"/>
      <c r="Q2818" s="4"/>
      <c r="R2818" s="58"/>
      <c r="S2818" s="61"/>
      <c r="T2818" s="4"/>
      <c r="U2818" s="9"/>
      <c r="AA2818" s="18"/>
      <c r="AC2818" s="75"/>
    </row>
    <row r="2819" spans="2:29" s="12" customFormat="1" x14ac:dyDescent="0.25">
      <c r="B2819" s="2"/>
      <c r="C2819" s="1"/>
      <c r="D2819" s="9"/>
      <c r="E2819" s="4"/>
      <c r="F2819" s="1"/>
      <c r="G2819" s="8"/>
      <c r="H2819" s="1"/>
      <c r="I2819" s="1"/>
      <c r="J2819" s="4"/>
      <c r="K2819" s="4"/>
      <c r="L2819" s="4"/>
      <c r="M2819" s="4"/>
      <c r="N2819" s="4"/>
      <c r="O2819" s="4"/>
      <c r="P2819" s="4"/>
      <c r="Q2819" s="4"/>
      <c r="R2819" s="58"/>
      <c r="S2819" s="61"/>
      <c r="T2819" s="4"/>
      <c r="U2819" s="9"/>
      <c r="AA2819" s="18"/>
      <c r="AC2819" s="75"/>
    </row>
    <row r="2820" spans="2:29" s="12" customFormat="1" x14ac:dyDescent="0.25">
      <c r="B2820" s="2"/>
      <c r="C2820" s="1"/>
      <c r="D2820" s="9"/>
      <c r="E2820" s="4"/>
      <c r="F2820" s="1"/>
      <c r="G2820" s="8"/>
      <c r="H2820" s="1"/>
      <c r="I2820" s="1"/>
      <c r="J2820" s="4"/>
      <c r="K2820" s="4"/>
      <c r="L2820" s="4"/>
      <c r="M2820" s="4"/>
      <c r="N2820" s="4"/>
      <c r="O2820" s="4"/>
      <c r="P2820" s="4"/>
      <c r="Q2820" s="4"/>
      <c r="R2820" s="58"/>
      <c r="S2820" s="61"/>
      <c r="T2820" s="4"/>
      <c r="U2820" s="9"/>
      <c r="AA2820" s="18"/>
      <c r="AC2820" s="75"/>
    </row>
    <row r="2821" spans="2:29" s="12" customFormat="1" x14ac:dyDescent="0.25">
      <c r="B2821" s="2"/>
      <c r="C2821" s="1"/>
      <c r="D2821" s="9"/>
      <c r="E2821" s="4"/>
      <c r="F2821" s="1"/>
      <c r="G2821" s="8"/>
      <c r="H2821" s="1"/>
      <c r="I2821" s="1"/>
      <c r="J2821" s="4"/>
      <c r="K2821" s="4"/>
      <c r="L2821" s="4"/>
      <c r="M2821" s="4"/>
      <c r="N2821" s="4"/>
      <c r="O2821" s="4"/>
      <c r="P2821" s="4"/>
      <c r="Q2821" s="4"/>
      <c r="R2821" s="58"/>
      <c r="S2821" s="61"/>
      <c r="T2821" s="4"/>
      <c r="U2821" s="9"/>
      <c r="AA2821" s="18"/>
      <c r="AC2821" s="75"/>
    </row>
    <row r="2822" spans="2:29" s="12" customFormat="1" x14ac:dyDescent="0.25">
      <c r="B2822" s="2"/>
      <c r="C2822" s="1"/>
      <c r="D2822" s="9"/>
      <c r="E2822" s="4"/>
      <c r="F2822" s="1"/>
      <c r="G2822" s="8"/>
      <c r="H2822" s="1"/>
      <c r="I2822" s="1"/>
      <c r="J2822" s="4"/>
      <c r="K2822" s="4"/>
      <c r="L2822" s="4"/>
      <c r="M2822" s="4"/>
      <c r="N2822" s="4"/>
      <c r="O2822" s="4"/>
      <c r="P2822" s="4"/>
      <c r="Q2822" s="4"/>
      <c r="R2822" s="58"/>
      <c r="S2822" s="61"/>
      <c r="T2822" s="4"/>
      <c r="U2822" s="9"/>
      <c r="AA2822" s="18"/>
      <c r="AC2822" s="75"/>
    </row>
    <row r="2823" spans="2:29" s="12" customFormat="1" x14ac:dyDescent="0.25">
      <c r="B2823" s="2"/>
      <c r="C2823" s="1"/>
      <c r="D2823" s="9"/>
      <c r="E2823" s="4"/>
      <c r="F2823" s="1"/>
      <c r="G2823" s="8"/>
      <c r="H2823" s="1"/>
      <c r="I2823" s="1"/>
      <c r="J2823" s="4"/>
      <c r="K2823" s="4"/>
      <c r="L2823" s="4"/>
      <c r="M2823" s="4"/>
      <c r="N2823" s="4"/>
      <c r="O2823" s="4"/>
      <c r="P2823" s="4"/>
      <c r="Q2823" s="4"/>
      <c r="R2823" s="58"/>
      <c r="S2823" s="61"/>
      <c r="T2823" s="4"/>
      <c r="U2823" s="9"/>
      <c r="AA2823" s="18"/>
      <c r="AC2823" s="75"/>
    </row>
    <row r="2824" spans="2:29" s="12" customFormat="1" x14ac:dyDescent="0.25">
      <c r="B2824" s="2"/>
      <c r="C2824" s="1"/>
      <c r="D2824" s="9"/>
      <c r="E2824" s="4"/>
      <c r="F2824" s="1"/>
      <c r="G2824" s="8"/>
      <c r="H2824" s="1"/>
      <c r="I2824" s="1"/>
      <c r="J2824" s="4"/>
      <c r="K2824" s="4"/>
      <c r="L2824" s="4"/>
      <c r="M2824" s="4"/>
      <c r="N2824" s="4"/>
      <c r="O2824" s="4"/>
      <c r="P2824" s="4"/>
      <c r="Q2824" s="4"/>
      <c r="R2824" s="58"/>
      <c r="S2824" s="61"/>
      <c r="T2824" s="4"/>
      <c r="U2824" s="9"/>
      <c r="AA2824" s="18"/>
      <c r="AC2824" s="75"/>
    </row>
    <row r="2825" spans="2:29" s="12" customFormat="1" x14ac:dyDescent="0.25">
      <c r="B2825" s="2"/>
      <c r="C2825" s="1"/>
      <c r="D2825" s="9"/>
      <c r="E2825" s="4"/>
      <c r="F2825" s="1"/>
      <c r="G2825" s="8"/>
      <c r="H2825" s="1"/>
      <c r="I2825" s="1"/>
      <c r="J2825" s="4"/>
      <c r="K2825" s="4"/>
      <c r="L2825" s="4"/>
      <c r="M2825" s="4"/>
      <c r="N2825" s="4"/>
      <c r="O2825" s="4"/>
      <c r="P2825" s="4"/>
      <c r="Q2825" s="4"/>
      <c r="R2825" s="58"/>
      <c r="S2825" s="61"/>
      <c r="T2825" s="4"/>
      <c r="U2825" s="9"/>
      <c r="AA2825" s="18"/>
      <c r="AC2825" s="75"/>
    </row>
    <row r="2826" spans="2:29" s="12" customFormat="1" x14ac:dyDescent="0.25">
      <c r="B2826" s="2"/>
      <c r="C2826" s="1"/>
      <c r="D2826" s="9"/>
      <c r="E2826" s="4"/>
      <c r="F2826" s="1"/>
      <c r="G2826" s="8"/>
      <c r="H2826" s="1"/>
      <c r="I2826" s="1"/>
      <c r="J2826" s="4"/>
      <c r="K2826" s="4"/>
      <c r="L2826" s="4"/>
      <c r="M2826" s="4"/>
      <c r="N2826" s="4"/>
      <c r="O2826" s="4"/>
      <c r="P2826" s="4"/>
      <c r="Q2826" s="4"/>
      <c r="R2826" s="58"/>
      <c r="S2826" s="61"/>
      <c r="T2826" s="4"/>
      <c r="U2826" s="9"/>
      <c r="AA2826" s="18"/>
      <c r="AC2826" s="75"/>
    </row>
    <row r="2827" spans="2:29" s="12" customFormat="1" x14ac:dyDescent="0.25">
      <c r="B2827" s="2"/>
      <c r="C2827" s="1"/>
      <c r="D2827" s="9"/>
      <c r="E2827" s="4"/>
      <c r="F2827" s="1"/>
      <c r="G2827" s="8"/>
      <c r="H2827" s="1"/>
      <c r="I2827" s="1"/>
      <c r="J2827" s="4"/>
      <c r="K2827" s="4"/>
      <c r="L2827" s="4"/>
      <c r="M2827" s="4"/>
      <c r="N2827" s="4"/>
      <c r="O2827" s="4"/>
      <c r="P2827" s="4"/>
      <c r="Q2827" s="4"/>
      <c r="R2827" s="58"/>
      <c r="S2827" s="61"/>
      <c r="T2827" s="4"/>
      <c r="U2827" s="9"/>
      <c r="AA2827" s="18"/>
      <c r="AC2827" s="75"/>
    </row>
    <row r="2828" spans="2:29" s="12" customFormat="1" x14ac:dyDescent="0.25">
      <c r="B2828" s="2"/>
      <c r="C2828" s="1"/>
      <c r="D2828" s="9"/>
      <c r="E2828" s="4"/>
      <c r="F2828" s="1"/>
      <c r="G2828" s="8"/>
      <c r="H2828" s="1"/>
      <c r="I2828" s="1"/>
      <c r="J2828" s="4"/>
      <c r="K2828" s="4"/>
      <c r="L2828" s="4"/>
      <c r="M2828" s="4"/>
      <c r="N2828" s="4"/>
      <c r="O2828" s="4"/>
      <c r="P2828" s="4"/>
      <c r="Q2828" s="4"/>
      <c r="R2828" s="58"/>
      <c r="S2828" s="61"/>
      <c r="T2828" s="4"/>
      <c r="U2828" s="9"/>
      <c r="AA2828" s="18"/>
      <c r="AC2828" s="75"/>
    </row>
    <row r="2829" spans="2:29" s="12" customFormat="1" x14ac:dyDescent="0.25">
      <c r="B2829" s="2"/>
      <c r="C2829" s="1"/>
      <c r="D2829" s="9"/>
      <c r="E2829" s="4"/>
      <c r="F2829" s="1"/>
      <c r="G2829" s="8"/>
      <c r="H2829" s="1"/>
      <c r="I2829" s="1"/>
      <c r="J2829" s="4"/>
      <c r="K2829" s="4"/>
      <c r="L2829" s="4"/>
      <c r="M2829" s="4"/>
      <c r="N2829" s="4"/>
      <c r="O2829" s="4"/>
      <c r="P2829" s="4"/>
      <c r="Q2829" s="4"/>
      <c r="R2829" s="58"/>
      <c r="S2829" s="61"/>
      <c r="T2829" s="4"/>
      <c r="U2829" s="9"/>
      <c r="AA2829" s="18"/>
      <c r="AC2829" s="75"/>
    </row>
    <row r="2830" spans="2:29" s="12" customFormat="1" x14ac:dyDescent="0.25">
      <c r="B2830" s="2"/>
      <c r="C2830" s="1"/>
      <c r="D2830" s="9"/>
      <c r="E2830" s="4"/>
      <c r="F2830" s="1"/>
      <c r="G2830" s="8"/>
      <c r="H2830" s="1"/>
      <c r="I2830" s="1"/>
      <c r="J2830" s="4"/>
      <c r="K2830" s="4"/>
      <c r="L2830" s="4"/>
      <c r="M2830" s="4"/>
      <c r="N2830" s="4"/>
      <c r="O2830" s="4"/>
      <c r="P2830" s="4"/>
      <c r="Q2830" s="4"/>
      <c r="R2830" s="58"/>
      <c r="S2830" s="61"/>
      <c r="T2830" s="4"/>
      <c r="U2830" s="9"/>
      <c r="AA2830" s="18"/>
      <c r="AC2830" s="75"/>
    </row>
    <row r="2831" spans="2:29" s="12" customFormat="1" x14ac:dyDescent="0.25">
      <c r="B2831" s="2"/>
      <c r="C2831" s="1"/>
      <c r="D2831" s="9"/>
      <c r="E2831" s="4"/>
      <c r="F2831" s="1"/>
      <c r="G2831" s="8"/>
      <c r="H2831" s="1"/>
      <c r="I2831" s="1"/>
      <c r="J2831" s="4"/>
      <c r="K2831" s="4"/>
      <c r="L2831" s="4"/>
      <c r="M2831" s="4"/>
      <c r="N2831" s="4"/>
      <c r="O2831" s="4"/>
      <c r="P2831" s="4"/>
      <c r="Q2831" s="4"/>
      <c r="R2831" s="58"/>
      <c r="S2831" s="61"/>
      <c r="T2831" s="4"/>
      <c r="U2831" s="9"/>
      <c r="AA2831" s="18"/>
      <c r="AC2831" s="75"/>
    </row>
    <row r="2832" spans="2:29" s="12" customFormat="1" x14ac:dyDescent="0.25">
      <c r="B2832" s="2"/>
      <c r="C2832" s="1"/>
      <c r="D2832" s="9"/>
      <c r="E2832" s="4"/>
      <c r="F2832" s="1"/>
      <c r="G2832" s="8"/>
      <c r="H2832" s="1"/>
      <c r="I2832" s="1"/>
      <c r="J2832" s="4"/>
      <c r="K2832" s="4"/>
      <c r="L2832" s="4"/>
      <c r="M2832" s="4"/>
      <c r="N2832" s="4"/>
      <c r="O2832" s="4"/>
      <c r="P2832" s="4"/>
      <c r="Q2832" s="4"/>
      <c r="R2832" s="58"/>
      <c r="S2832" s="61"/>
      <c r="T2832" s="4"/>
      <c r="U2832" s="9"/>
      <c r="AA2832" s="18"/>
      <c r="AC2832" s="75"/>
    </row>
    <row r="2833" spans="2:29" s="12" customFormat="1" x14ac:dyDescent="0.25">
      <c r="B2833" s="2"/>
      <c r="C2833" s="1"/>
      <c r="D2833" s="9"/>
      <c r="E2833" s="4"/>
      <c r="F2833" s="1"/>
      <c r="G2833" s="8"/>
      <c r="H2833" s="1"/>
      <c r="I2833" s="1"/>
      <c r="J2833" s="4"/>
      <c r="K2833" s="4"/>
      <c r="L2833" s="4"/>
      <c r="M2833" s="4"/>
      <c r="N2833" s="4"/>
      <c r="O2833" s="4"/>
      <c r="P2833" s="4"/>
      <c r="Q2833" s="4"/>
      <c r="R2833" s="58"/>
      <c r="S2833" s="61"/>
      <c r="T2833" s="4"/>
      <c r="U2833" s="9"/>
      <c r="AA2833" s="18"/>
      <c r="AC2833" s="75"/>
    </row>
    <row r="2834" spans="2:29" s="12" customFormat="1" x14ac:dyDescent="0.25">
      <c r="B2834" s="2"/>
      <c r="C2834" s="1"/>
      <c r="D2834" s="9"/>
      <c r="E2834" s="4"/>
      <c r="F2834" s="1"/>
      <c r="G2834" s="8"/>
      <c r="H2834" s="1"/>
      <c r="I2834" s="1"/>
      <c r="J2834" s="4"/>
      <c r="K2834" s="4"/>
      <c r="L2834" s="4"/>
      <c r="M2834" s="4"/>
      <c r="N2834" s="4"/>
      <c r="O2834" s="4"/>
      <c r="P2834" s="4"/>
      <c r="Q2834" s="4"/>
      <c r="R2834" s="58"/>
      <c r="S2834" s="61"/>
      <c r="T2834" s="4"/>
      <c r="U2834" s="9"/>
      <c r="AA2834" s="18"/>
      <c r="AC2834" s="75"/>
    </row>
    <row r="2835" spans="2:29" s="12" customFormat="1" x14ac:dyDescent="0.25">
      <c r="B2835" s="2"/>
      <c r="C2835" s="1"/>
      <c r="D2835" s="9"/>
      <c r="E2835" s="4"/>
      <c r="F2835" s="1"/>
      <c r="G2835" s="8"/>
      <c r="H2835" s="1"/>
      <c r="I2835" s="1"/>
      <c r="J2835" s="4"/>
      <c r="K2835" s="4"/>
      <c r="L2835" s="4"/>
      <c r="M2835" s="4"/>
      <c r="N2835" s="4"/>
      <c r="O2835" s="4"/>
      <c r="P2835" s="4"/>
      <c r="Q2835" s="4"/>
      <c r="R2835" s="58"/>
      <c r="S2835" s="61"/>
      <c r="T2835" s="4"/>
      <c r="U2835" s="9"/>
      <c r="AA2835" s="18"/>
      <c r="AC2835" s="75"/>
    </row>
    <row r="2836" spans="2:29" s="12" customFormat="1" x14ac:dyDescent="0.25">
      <c r="B2836" s="2"/>
      <c r="C2836" s="1"/>
      <c r="D2836" s="9"/>
      <c r="E2836" s="4"/>
      <c r="F2836" s="1"/>
      <c r="G2836" s="8"/>
      <c r="H2836" s="1"/>
      <c r="I2836" s="1"/>
      <c r="J2836" s="4"/>
      <c r="K2836" s="4"/>
      <c r="L2836" s="4"/>
      <c r="M2836" s="4"/>
      <c r="N2836" s="4"/>
      <c r="O2836" s="4"/>
      <c r="P2836" s="4"/>
      <c r="Q2836" s="4"/>
      <c r="R2836" s="58"/>
      <c r="S2836" s="61"/>
      <c r="T2836" s="4"/>
      <c r="U2836" s="9"/>
      <c r="AA2836" s="18"/>
      <c r="AC2836" s="75"/>
    </row>
    <row r="2837" spans="2:29" s="12" customFormat="1" x14ac:dyDescent="0.25">
      <c r="B2837" s="2"/>
      <c r="C2837" s="1"/>
      <c r="D2837" s="9"/>
      <c r="E2837" s="4"/>
      <c r="F2837" s="1"/>
      <c r="G2837" s="8"/>
      <c r="H2837" s="1"/>
      <c r="I2837" s="1"/>
      <c r="J2837" s="4"/>
      <c r="K2837" s="4"/>
      <c r="L2837" s="4"/>
      <c r="M2837" s="4"/>
      <c r="N2837" s="4"/>
      <c r="O2837" s="4"/>
      <c r="P2837" s="4"/>
      <c r="Q2837" s="4"/>
      <c r="R2837" s="58"/>
      <c r="S2837" s="61"/>
      <c r="T2837" s="4"/>
      <c r="U2837" s="9"/>
      <c r="AA2837" s="18"/>
      <c r="AC2837" s="75"/>
    </row>
    <row r="2838" spans="2:29" s="12" customFormat="1" x14ac:dyDescent="0.25">
      <c r="B2838" s="2"/>
      <c r="C2838" s="1"/>
      <c r="D2838" s="9"/>
      <c r="E2838" s="4"/>
      <c r="F2838" s="1"/>
      <c r="G2838" s="8"/>
      <c r="H2838" s="1"/>
      <c r="I2838" s="1"/>
      <c r="J2838" s="4"/>
      <c r="K2838" s="4"/>
      <c r="L2838" s="4"/>
      <c r="M2838" s="4"/>
      <c r="N2838" s="4"/>
      <c r="O2838" s="4"/>
      <c r="P2838" s="4"/>
      <c r="Q2838" s="4"/>
      <c r="R2838" s="58"/>
      <c r="S2838" s="61"/>
      <c r="T2838" s="4"/>
      <c r="U2838" s="9"/>
      <c r="AA2838" s="18"/>
      <c r="AC2838" s="75"/>
    </row>
    <row r="2839" spans="2:29" s="12" customFormat="1" x14ac:dyDescent="0.25">
      <c r="B2839" s="2"/>
      <c r="C2839" s="1"/>
      <c r="D2839" s="9"/>
      <c r="E2839" s="4"/>
      <c r="F2839" s="1"/>
      <c r="G2839" s="8"/>
      <c r="H2839" s="1"/>
      <c r="I2839" s="1"/>
      <c r="J2839" s="4"/>
      <c r="K2839" s="4"/>
      <c r="L2839" s="4"/>
      <c r="M2839" s="4"/>
      <c r="N2839" s="4"/>
      <c r="O2839" s="4"/>
      <c r="P2839" s="4"/>
      <c r="Q2839" s="4"/>
      <c r="R2839" s="58"/>
      <c r="S2839" s="61"/>
      <c r="T2839" s="4"/>
      <c r="U2839" s="9"/>
      <c r="AA2839" s="18"/>
      <c r="AC2839" s="75"/>
    </row>
    <row r="2840" spans="2:29" s="12" customFormat="1" x14ac:dyDescent="0.25">
      <c r="B2840" s="2"/>
      <c r="C2840" s="1"/>
      <c r="D2840" s="9"/>
      <c r="E2840" s="4"/>
      <c r="F2840" s="1"/>
      <c r="G2840" s="8"/>
      <c r="H2840" s="1"/>
      <c r="I2840" s="1"/>
      <c r="J2840" s="4"/>
      <c r="K2840" s="4"/>
      <c r="L2840" s="4"/>
      <c r="M2840" s="4"/>
      <c r="N2840" s="4"/>
      <c r="O2840" s="4"/>
      <c r="P2840" s="4"/>
      <c r="Q2840" s="4"/>
      <c r="R2840" s="58"/>
      <c r="S2840" s="61"/>
      <c r="T2840" s="4"/>
      <c r="U2840" s="9"/>
      <c r="AA2840" s="18"/>
      <c r="AC2840" s="75"/>
    </row>
    <row r="2841" spans="2:29" s="12" customFormat="1" x14ac:dyDescent="0.25">
      <c r="B2841" s="2"/>
      <c r="C2841" s="1"/>
      <c r="D2841" s="9"/>
      <c r="E2841" s="4"/>
      <c r="F2841" s="1"/>
      <c r="G2841" s="8"/>
      <c r="H2841" s="1"/>
      <c r="I2841" s="1"/>
      <c r="J2841" s="4"/>
      <c r="K2841" s="4"/>
      <c r="L2841" s="4"/>
      <c r="M2841" s="4"/>
      <c r="N2841" s="4"/>
      <c r="O2841" s="4"/>
      <c r="P2841" s="4"/>
      <c r="Q2841" s="4"/>
      <c r="R2841" s="58"/>
      <c r="S2841" s="61"/>
      <c r="T2841" s="4"/>
      <c r="U2841" s="9"/>
      <c r="AA2841" s="18"/>
      <c r="AC2841" s="75"/>
    </row>
    <row r="2842" spans="2:29" s="12" customFormat="1" x14ac:dyDescent="0.25">
      <c r="B2842" s="2"/>
      <c r="C2842" s="1"/>
      <c r="D2842" s="9"/>
      <c r="E2842" s="4"/>
      <c r="F2842" s="1"/>
      <c r="G2842" s="8"/>
      <c r="H2842" s="1"/>
      <c r="I2842" s="1"/>
      <c r="J2842" s="4"/>
      <c r="K2842" s="4"/>
      <c r="L2842" s="4"/>
      <c r="M2842" s="4"/>
      <c r="N2842" s="4"/>
      <c r="O2842" s="4"/>
      <c r="P2842" s="4"/>
      <c r="Q2842" s="4"/>
      <c r="R2842" s="58"/>
      <c r="S2842" s="61"/>
      <c r="T2842" s="4"/>
      <c r="U2842" s="9"/>
      <c r="AA2842" s="18"/>
      <c r="AC2842" s="75"/>
    </row>
    <row r="2843" spans="2:29" s="12" customFormat="1" x14ac:dyDescent="0.25">
      <c r="B2843" s="2"/>
      <c r="C2843" s="1"/>
      <c r="D2843" s="9"/>
      <c r="E2843" s="4"/>
      <c r="F2843" s="1"/>
      <c r="G2843" s="8"/>
      <c r="H2843" s="1"/>
      <c r="I2843" s="1"/>
      <c r="J2843" s="4"/>
      <c r="K2843" s="4"/>
      <c r="L2843" s="4"/>
      <c r="M2843" s="4"/>
      <c r="N2843" s="4"/>
      <c r="O2843" s="4"/>
      <c r="P2843" s="4"/>
      <c r="Q2843" s="4"/>
      <c r="R2843" s="58"/>
      <c r="S2843" s="61"/>
      <c r="T2843" s="4"/>
      <c r="U2843" s="9"/>
      <c r="AA2843" s="18"/>
      <c r="AC2843" s="75"/>
    </row>
    <row r="2844" spans="2:29" s="12" customFormat="1" x14ac:dyDescent="0.25">
      <c r="B2844" s="2"/>
      <c r="C2844" s="1"/>
      <c r="D2844" s="9"/>
      <c r="E2844" s="4"/>
      <c r="F2844" s="1"/>
      <c r="G2844" s="8"/>
      <c r="H2844" s="1"/>
      <c r="I2844" s="1"/>
      <c r="J2844" s="4"/>
      <c r="K2844" s="4"/>
      <c r="L2844" s="4"/>
      <c r="M2844" s="4"/>
      <c r="N2844" s="4"/>
      <c r="O2844" s="4"/>
      <c r="P2844" s="4"/>
      <c r="Q2844" s="4"/>
      <c r="R2844" s="58"/>
      <c r="S2844" s="61"/>
      <c r="T2844" s="4"/>
      <c r="U2844" s="9"/>
      <c r="AA2844" s="18"/>
      <c r="AC2844" s="75"/>
    </row>
    <row r="2845" spans="2:29" s="12" customFormat="1" x14ac:dyDescent="0.25">
      <c r="B2845" s="2"/>
      <c r="C2845" s="1"/>
      <c r="D2845" s="9"/>
      <c r="E2845" s="4"/>
      <c r="F2845" s="1"/>
      <c r="G2845" s="8"/>
      <c r="H2845" s="1"/>
      <c r="I2845" s="1"/>
      <c r="J2845" s="4"/>
      <c r="K2845" s="4"/>
      <c r="L2845" s="4"/>
      <c r="M2845" s="4"/>
      <c r="N2845" s="4"/>
      <c r="O2845" s="4"/>
      <c r="P2845" s="4"/>
      <c r="Q2845" s="4"/>
      <c r="R2845" s="58"/>
      <c r="S2845" s="61"/>
      <c r="T2845" s="4"/>
      <c r="U2845" s="9"/>
      <c r="AA2845" s="18"/>
      <c r="AC2845" s="75"/>
    </row>
    <row r="2846" spans="2:29" s="12" customFormat="1" x14ac:dyDescent="0.25">
      <c r="B2846" s="2"/>
      <c r="C2846" s="1"/>
      <c r="D2846" s="9"/>
      <c r="E2846" s="4"/>
      <c r="F2846" s="1"/>
      <c r="G2846" s="8"/>
      <c r="H2846" s="1"/>
      <c r="I2846" s="1"/>
      <c r="J2846" s="4"/>
      <c r="K2846" s="4"/>
      <c r="L2846" s="4"/>
      <c r="M2846" s="4"/>
      <c r="N2846" s="4"/>
      <c r="O2846" s="4"/>
      <c r="P2846" s="4"/>
      <c r="Q2846" s="4"/>
      <c r="R2846" s="58"/>
      <c r="S2846" s="61"/>
      <c r="T2846" s="4"/>
      <c r="U2846" s="9"/>
      <c r="AA2846" s="18"/>
      <c r="AC2846" s="75"/>
    </row>
    <row r="2847" spans="2:29" s="12" customFormat="1" x14ac:dyDescent="0.25">
      <c r="B2847" s="2"/>
      <c r="C2847" s="1"/>
      <c r="D2847" s="9"/>
      <c r="E2847" s="4"/>
      <c r="F2847" s="1"/>
      <c r="G2847" s="8"/>
      <c r="H2847" s="1"/>
      <c r="I2847" s="1"/>
      <c r="J2847" s="4"/>
      <c r="K2847" s="4"/>
      <c r="L2847" s="4"/>
      <c r="M2847" s="4"/>
      <c r="N2847" s="4"/>
      <c r="O2847" s="4"/>
      <c r="P2847" s="4"/>
      <c r="Q2847" s="4"/>
      <c r="R2847" s="58"/>
      <c r="S2847" s="61"/>
      <c r="T2847" s="4"/>
      <c r="U2847" s="9"/>
      <c r="AA2847" s="18"/>
      <c r="AC2847" s="75"/>
    </row>
    <row r="2848" spans="2:29" s="12" customFormat="1" x14ac:dyDescent="0.25">
      <c r="B2848" s="2"/>
      <c r="C2848" s="1"/>
      <c r="D2848" s="9"/>
      <c r="E2848" s="4"/>
      <c r="F2848" s="1"/>
      <c r="G2848" s="8"/>
      <c r="H2848" s="1"/>
      <c r="I2848" s="1"/>
      <c r="J2848" s="4"/>
      <c r="K2848" s="4"/>
      <c r="L2848" s="4"/>
      <c r="M2848" s="4"/>
      <c r="N2848" s="4"/>
      <c r="O2848" s="4"/>
      <c r="P2848" s="4"/>
      <c r="Q2848" s="4"/>
      <c r="R2848" s="58"/>
      <c r="S2848" s="61"/>
      <c r="T2848" s="4"/>
      <c r="U2848" s="9"/>
      <c r="AA2848" s="18"/>
      <c r="AC2848" s="75"/>
    </row>
    <row r="2849" spans="2:29" s="12" customFormat="1" x14ac:dyDescent="0.25">
      <c r="B2849" s="2"/>
      <c r="C2849" s="1"/>
      <c r="D2849" s="9"/>
      <c r="E2849" s="4"/>
      <c r="F2849" s="1"/>
      <c r="G2849" s="8"/>
      <c r="H2849" s="1"/>
      <c r="I2849" s="1"/>
      <c r="J2849" s="4"/>
      <c r="K2849" s="4"/>
      <c r="L2849" s="4"/>
      <c r="M2849" s="4"/>
      <c r="N2849" s="4"/>
      <c r="O2849" s="4"/>
      <c r="P2849" s="4"/>
      <c r="Q2849" s="4"/>
      <c r="R2849" s="58"/>
      <c r="S2849" s="61"/>
      <c r="T2849" s="4"/>
      <c r="U2849" s="9"/>
      <c r="AA2849" s="18"/>
      <c r="AC2849" s="75"/>
    </row>
    <row r="2850" spans="2:29" s="12" customFormat="1" x14ac:dyDescent="0.25">
      <c r="B2850" s="2"/>
      <c r="C2850" s="1"/>
      <c r="D2850" s="9"/>
      <c r="E2850" s="4"/>
      <c r="F2850" s="1"/>
      <c r="G2850" s="8"/>
      <c r="H2850" s="1"/>
      <c r="I2850" s="1"/>
      <c r="J2850" s="4"/>
      <c r="K2850" s="4"/>
      <c r="L2850" s="4"/>
      <c r="M2850" s="4"/>
      <c r="N2850" s="4"/>
      <c r="O2850" s="4"/>
      <c r="P2850" s="4"/>
      <c r="Q2850" s="4"/>
      <c r="R2850" s="58"/>
      <c r="S2850" s="61"/>
      <c r="T2850" s="4"/>
      <c r="U2850" s="9"/>
      <c r="AA2850" s="18"/>
      <c r="AC2850" s="75"/>
    </row>
    <row r="2851" spans="2:29" s="12" customFormat="1" x14ac:dyDescent="0.25">
      <c r="B2851" s="2"/>
      <c r="C2851" s="1"/>
      <c r="D2851" s="9"/>
      <c r="E2851" s="4"/>
      <c r="F2851" s="1"/>
      <c r="G2851" s="8"/>
      <c r="H2851" s="1"/>
      <c r="I2851" s="1"/>
      <c r="J2851" s="4"/>
      <c r="K2851" s="4"/>
      <c r="L2851" s="4"/>
      <c r="M2851" s="4"/>
      <c r="N2851" s="4"/>
      <c r="O2851" s="4"/>
      <c r="P2851" s="4"/>
      <c r="Q2851" s="4"/>
      <c r="R2851" s="58"/>
      <c r="S2851" s="61"/>
      <c r="T2851" s="4"/>
      <c r="U2851" s="9"/>
      <c r="AA2851" s="18"/>
      <c r="AC2851" s="75"/>
    </row>
    <row r="2852" spans="2:29" s="12" customFormat="1" x14ac:dyDescent="0.25">
      <c r="B2852" s="2"/>
      <c r="C2852" s="1"/>
      <c r="D2852" s="9"/>
      <c r="E2852" s="4"/>
      <c r="F2852" s="1"/>
      <c r="G2852" s="8"/>
      <c r="H2852" s="1"/>
      <c r="I2852" s="1"/>
      <c r="J2852" s="4"/>
      <c r="K2852" s="4"/>
      <c r="L2852" s="4"/>
      <c r="M2852" s="4"/>
      <c r="N2852" s="4"/>
      <c r="O2852" s="4"/>
      <c r="P2852" s="4"/>
      <c r="Q2852" s="4"/>
      <c r="R2852" s="58"/>
      <c r="S2852" s="61"/>
      <c r="T2852" s="4"/>
      <c r="U2852" s="9"/>
      <c r="AA2852" s="18"/>
      <c r="AC2852" s="75"/>
    </row>
    <row r="2853" spans="2:29" s="12" customFormat="1" x14ac:dyDescent="0.25">
      <c r="B2853" s="2"/>
      <c r="C2853" s="1"/>
      <c r="D2853" s="9"/>
      <c r="E2853" s="4"/>
      <c r="F2853" s="1"/>
      <c r="G2853" s="8"/>
      <c r="H2853" s="1"/>
      <c r="I2853" s="1"/>
      <c r="J2853" s="4"/>
      <c r="K2853" s="4"/>
      <c r="L2853" s="4"/>
      <c r="M2853" s="4"/>
      <c r="N2853" s="4"/>
      <c r="O2853" s="4"/>
      <c r="P2853" s="4"/>
      <c r="Q2853" s="4"/>
      <c r="R2853" s="58"/>
      <c r="S2853" s="61"/>
      <c r="T2853" s="4"/>
      <c r="U2853" s="9"/>
      <c r="AA2853" s="18"/>
      <c r="AC2853" s="75"/>
    </row>
    <row r="2854" spans="2:29" s="12" customFormat="1" x14ac:dyDescent="0.25">
      <c r="B2854" s="2"/>
      <c r="C2854" s="1"/>
      <c r="D2854" s="9"/>
      <c r="E2854" s="4"/>
      <c r="F2854" s="1"/>
      <c r="G2854" s="8"/>
      <c r="H2854" s="1"/>
      <c r="I2854" s="1"/>
      <c r="J2854" s="4"/>
      <c r="K2854" s="4"/>
      <c r="L2854" s="4"/>
      <c r="M2854" s="4"/>
      <c r="N2854" s="4"/>
      <c r="O2854" s="4"/>
      <c r="P2854" s="4"/>
      <c r="Q2854" s="4"/>
      <c r="R2854" s="58"/>
      <c r="S2854" s="61"/>
      <c r="T2854" s="4"/>
      <c r="U2854" s="9"/>
      <c r="AA2854" s="18"/>
      <c r="AC2854" s="75"/>
    </row>
    <row r="2855" spans="2:29" s="12" customFormat="1" x14ac:dyDescent="0.25">
      <c r="B2855" s="2"/>
      <c r="C2855" s="1"/>
      <c r="D2855" s="9"/>
      <c r="E2855" s="4"/>
      <c r="F2855" s="1"/>
      <c r="G2855" s="8"/>
      <c r="H2855" s="1"/>
      <c r="I2855" s="1"/>
      <c r="J2855" s="4"/>
      <c r="K2855" s="4"/>
      <c r="L2855" s="4"/>
      <c r="M2855" s="4"/>
      <c r="N2855" s="4"/>
      <c r="O2855" s="4"/>
      <c r="P2855" s="4"/>
      <c r="Q2855" s="4"/>
      <c r="R2855" s="58"/>
      <c r="S2855" s="61"/>
      <c r="T2855" s="4"/>
      <c r="U2855" s="9"/>
      <c r="AA2855" s="18"/>
      <c r="AC2855" s="75"/>
    </row>
    <row r="2856" spans="2:29" s="12" customFormat="1" x14ac:dyDescent="0.25">
      <c r="B2856" s="2"/>
      <c r="C2856" s="1"/>
      <c r="D2856" s="9"/>
      <c r="E2856" s="4"/>
      <c r="F2856" s="1"/>
      <c r="G2856" s="8"/>
      <c r="H2856" s="1"/>
      <c r="I2856" s="1"/>
      <c r="J2856" s="4"/>
      <c r="K2856" s="4"/>
      <c r="L2856" s="4"/>
      <c r="M2856" s="4"/>
      <c r="N2856" s="4"/>
      <c r="O2856" s="4"/>
      <c r="P2856" s="4"/>
      <c r="Q2856" s="4"/>
      <c r="R2856" s="58"/>
      <c r="S2856" s="61"/>
      <c r="T2856" s="4"/>
      <c r="U2856" s="9"/>
      <c r="AA2856" s="18"/>
      <c r="AC2856" s="75"/>
    </row>
    <row r="2857" spans="2:29" s="12" customFormat="1" x14ac:dyDescent="0.25">
      <c r="B2857" s="2"/>
      <c r="C2857" s="1"/>
      <c r="D2857" s="9"/>
      <c r="E2857" s="4"/>
      <c r="F2857" s="1"/>
      <c r="G2857" s="8"/>
      <c r="H2857" s="1"/>
      <c r="I2857" s="1"/>
      <c r="J2857" s="4"/>
      <c r="K2857" s="4"/>
      <c r="L2857" s="4"/>
      <c r="M2857" s="4"/>
      <c r="N2857" s="4"/>
      <c r="O2857" s="4"/>
      <c r="P2857" s="4"/>
      <c r="Q2857" s="4"/>
      <c r="R2857" s="58"/>
      <c r="S2857" s="61"/>
      <c r="T2857" s="4"/>
      <c r="U2857" s="9"/>
      <c r="AA2857" s="18"/>
      <c r="AC2857" s="75"/>
    </row>
    <row r="2858" spans="2:29" s="12" customFormat="1" x14ac:dyDescent="0.25">
      <c r="B2858" s="2"/>
      <c r="C2858" s="1"/>
      <c r="D2858" s="9"/>
      <c r="E2858" s="4"/>
      <c r="F2858" s="1"/>
      <c r="G2858" s="8"/>
      <c r="H2858" s="1"/>
      <c r="I2858" s="1"/>
      <c r="J2858" s="4"/>
      <c r="K2858" s="4"/>
      <c r="L2858" s="4"/>
      <c r="M2858" s="4"/>
      <c r="N2858" s="4"/>
      <c r="O2858" s="4"/>
      <c r="P2858" s="4"/>
      <c r="Q2858" s="4"/>
      <c r="R2858" s="58"/>
      <c r="S2858" s="61"/>
      <c r="T2858" s="4"/>
      <c r="U2858" s="9"/>
      <c r="AA2858" s="18"/>
      <c r="AC2858" s="75"/>
    </row>
    <row r="2859" spans="2:29" s="12" customFormat="1" x14ac:dyDescent="0.25">
      <c r="B2859" s="2"/>
      <c r="C2859" s="1"/>
      <c r="D2859" s="9"/>
      <c r="E2859" s="4"/>
      <c r="F2859" s="1"/>
      <c r="G2859" s="8"/>
      <c r="H2859" s="1"/>
      <c r="I2859" s="1"/>
      <c r="J2859" s="4"/>
      <c r="K2859" s="4"/>
      <c r="L2859" s="4"/>
      <c r="M2859" s="4"/>
      <c r="N2859" s="4"/>
      <c r="O2859" s="4"/>
      <c r="P2859" s="4"/>
      <c r="Q2859" s="4"/>
      <c r="R2859" s="58"/>
      <c r="S2859" s="61"/>
      <c r="T2859" s="4"/>
      <c r="U2859" s="9"/>
      <c r="AA2859" s="18"/>
      <c r="AC2859" s="75"/>
    </row>
    <row r="2860" spans="2:29" s="12" customFormat="1" x14ac:dyDescent="0.25">
      <c r="B2860" s="2"/>
      <c r="C2860" s="1"/>
      <c r="D2860" s="9"/>
      <c r="E2860" s="4"/>
      <c r="F2860" s="1"/>
      <c r="G2860" s="8"/>
      <c r="H2860" s="1"/>
      <c r="I2860" s="1"/>
      <c r="J2860" s="4"/>
      <c r="K2860" s="4"/>
      <c r="L2860" s="4"/>
      <c r="M2860" s="4"/>
      <c r="N2860" s="4"/>
      <c r="O2860" s="4"/>
      <c r="P2860" s="4"/>
      <c r="Q2860" s="4"/>
      <c r="R2860" s="58"/>
      <c r="S2860" s="61"/>
      <c r="T2860" s="4"/>
      <c r="U2860" s="9"/>
      <c r="AA2860" s="18"/>
      <c r="AC2860" s="75"/>
    </row>
    <row r="2861" spans="2:29" s="12" customFormat="1" x14ac:dyDescent="0.25">
      <c r="B2861" s="2"/>
      <c r="C2861" s="1"/>
      <c r="D2861" s="9"/>
      <c r="E2861" s="4"/>
      <c r="F2861" s="1"/>
      <c r="G2861" s="8"/>
      <c r="H2861" s="1"/>
      <c r="I2861" s="1"/>
      <c r="J2861" s="4"/>
      <c r="K2861" s="4"/>
      <c r="L2861" s="4"/>
      <c r="M2861" s="4"/>
      <c r="N2861" s="4"/>
      <c r="O2861" s="4"/>
      <c r="P2861" s="4"/>
      <c r="Q2861" s="4"/>
      <c r="R2861" s="58"/>
      <c r="S2861" s="61"/>
      <c r="T2861" s="4"/>
      <c r="U2861" s="9"/>
      <c r="AA2861" s="18"/>
      <c r="AC2861" s="75"/>
    </row>
    <row r="2862" spans="2:29" s="12" customFormat="1" x14ac:dyDescent="0.25">
      <c r="B2862" s="2"/>
      <c r="C2862" s="1"/>
      <c r="D2862" s="9"/>
      <c r="E2862" s="4"/>
      <c r="F2862" s="1"/>
      <c r="G2862" s="8"/>
      <c r="H2862" s="1"/>
      <c r="I2862" s="1"/>
      <c r="J2862" s="4"/>
      <c r="K2862" s="4"/>
      <c r="L2862" s="4"/>
      <c r="M2862" s="4"/>
      <c r="N2862" s="4"/>
      <c r="O2862" s="4"/>
      <c r="P2862" s="4"/>
      <c r="Q2862" s="4"/>
      <c r="R2862" s="58"/>
      <c r="S2862" s="61"/>
      <c r="T2862" s="4"/>
      <c r="U2862" s="9"/>
      <c r="AA2862" s="18"/>
      <c r="AC2862" s="75"/>
    </row>
    <row r="2863" spans="2:29" s="12" customFormat="1" x14ac:dyDescent="0.25">
      <c r="B2863" s="2"/>
      <c r="C2863" s="1"/>
      <c r="D2863" s="9"/>
      <c r="E2863" s="4"/>
      <c r="F2863" s="1"/>
      <c r="G2863" s="8"/>
      <c r="H2863" s="1"/>
      <c r="I2863" s="1"/>
      <c r="J2863" s="4"/>
      <c r="K2863" s="4"/>
      <c r="L2863" s="4"/>
      <c r="M2863" s="4"/>
      <c r="N2863" s="4"/>
      <c r="O2863" s="4"/>
      <c r="P2863" s="4"/>
      <c r="Q2863" s="4"/>
      <c r="R2863" s="58"/>
      <c r="S2863" s="61"/>
      <c r="T2863" s="4"/>
      <c r="U2863" s="9"/>
      <c r="AA2863" s="18"/>
      <c r="AC2863" s="75"/>
    </row>
    <row r="2864" spans="2:29" s="12" customFormat="1" x14ac:dyDescent="0.25">
      <c r="B2864" s="2"/>
      <c r="C2864" s="1"/>
      <c r="D2864" s="9"/>
      <c r="E2864" s="4"/>
      <c r="F2864" s="1"/>
      <c r="G2864" s="8"/>
      <c r="H2864" s="1"/>
      <c r="I2864" s="1"/>
      <c r="J2864" s="4"/>
      <c r="K2864" s="4"/>
      <c r="L2864" s="4"/>
      <c r="M2864" s="4"/>
      <c r="N2864" s="4"/>
      <c r="O2864" s="4"/>
      <c r="P2864" s="4"/>
      <c r="Q2864" s="4"/>
      <c r="R2864" s="58"/>
      <c r="S2864" s="61"/>
      <c r="T2864" s="4"/>
      <c r="U2864" s="9"/>
      <c r="AA2864" s="18"/>
      <c r="AC2864" s="75"/>
    </row>
    <row r="2865" spans="2:29" s="12" customFormat="1" x14ac:dyDescent="0.25">
      <c r="B2865" s="2"/>
      <c r="C2865" s="1"/>
      <c r="D2865" s="9"/>
      <c r="E2865" s="4"/>
      <c r="F2865" s="1"/>
      <c r="G2865" s="8"/>
      <c r="H2865" s="1"/>
      <c r="I2865" s="1"/>
      <c r="J2865" s="4"/>
      <c r="K2865" s="4"/>
      <c r="L2865" s="4"/>
      <c r="M2865" s="4"/>
      <c r="N2865" s="4"/>
      <c r="O2865" s="4"/>
      <c r="P2865" s="4"/>
      <c r="Q2865" s="4"/>
      <c r="R2865" s="58"/>
      <c r="S2865" s="61"/>
      <c r="T2865" s="4"/>
      <c r="U2865" s="9"/>
      <c r="AA2865" s="18"/>
      <c r="AC2865" s="75"/>
    </row>
    <row r="2866" spans="2:29" s="12" customFormat="1" x14ac:dyDescent="0.25">
      <c r="B2866" s="2"/>
      <c r="C2866" s="1"/>
      <c r="D2866" s="9"/>
      <c r="E2866" s="4"/>
      <c r="F2866" s="1"/>
      <c r="G2866" s="8"/>
      <c r="H2866" s="1"/>
      <c r="I2866" s="1"/>
      <c r="J2866" s="4"/>
      <c r="K2866" s="4"/>
      <c r="L2866" s="4"/>
      <c r="M2866" s="4"/>
      <c r="N2866" s="4"/>
      <c r="O2866" s="4"/>
      <c r="P2866" s="4"/>
      <c r="Q2866" s="4"/>
      <c r="R2866" s="58"/>
      <c r="S2866" s="61"/>
      <c r="T2866" s="4"/>
      <c r="U2866" s="9"/>
      <c r="AA2866" s="18"/>
      <c r="AC2866" s="75"/>
    </row>
    <row r="2867" spans="2:29" s="12" customFormat="1" x14ac:dyDescent="0.25">
      <c r="B2867" s="2"/>
      <c r="C2867" s="1"/>
      <c r="D2867" s="9"/>
      <c r="E2867" s="4"/>
      <c r="F2867" s="1"/>
      <c r="G2867" s="8"/>
      <c r="H2867" s="1"/>
      <c r="I2867" s="1"/>
      <c r="J2867" s="4"/>
      <c r="K2867" s="4"/>
      <c r="L2867" s="4"/>
      <c r="M2867" s="4"/>
      <c r="N2867" s="4"/>
      <c r="O2867" s="4"/>
      <c r="P2867" s="4"/>
      <c r="Q2867" s="4"/>
      <c r="R2867" s="58"/>
      <c r="S2867" s="61"/>
      <c r="T2867" s="4"/>
      <c r="U2867" s="9"/>
      <c r="AA2867" s="18"/>
      <c r="AC2867" s="75"/>
    </row>
    <row r="2868" spans="2:29" s="12" customFormat="1" x14ac:dyDescent="0.25">
      <c r="B2868" s="2"/>
      <c r="C2868" s="1"/>
      <c r="D2868" s="9"/>
      <c r="E2868" s="4"/>
      <c r="F2868" s="1"/>
      <c r="G2868" s="8"/>
      <c r="H2868" s="1"/>
      <c r="I2868" s="1"/>
      <c r="J2868" s="4"/>
      <c r="K2868" s="4"/>
      <c r="L2868" s="4"/>
      <c r="M2868" s="4"/>
      <c r="N2868" s="4"/>
      <c r="O2868" s="4"/>
      <c r="P2868" s="4"/>
      <c r="Q2868" s="4"/>
      <c r="R2868" s="58"/>
      <c r="S2868" s="61"/>
      <c r="T2868" s="4"/>
      <c r="U2868" s="9"/>
      <c r="AA2868" s="18"/>
      <c r="AC2868" s="75"/>
    </row>
    <row r="2869" spans="2:29" s="12" customFormat="1" x14ac:dyDescent="0.25">
      <c r="B2869" s="2"/>
      <c r="C2869" s="1"/>
      <c r="D2869" s="9"/>
      <c r="E2869" s="4"/>
      <c r="F2869" s="1"/>
      <c r="G2869" s="8"/>
      <c r="H2869" s="1"/>
      <c r="I2869" s="1"/>
      <c r="J2869" s="4"/>
      <c r="K2869" s="4"/>
      <c r="L2869" s="4"/>
      <c r="M2869" s="4"/>
      <c r="N2869" s="4"/>
      <c r="O2869" s="4"/>
      <c r="P2869" s="4"/>
      <c r="Q2869" s="4"/>
      <c r="R2869" s="58"/>
      <c r="S2869" s="61"/>
      <c r="T2869" s="4"/>
      <c r="U2869" s="9"/>
      <c r="AA2869" s="18"/>
      <c r="AC2869" s="75"/>
    </row>
    <row r="2870" spans="2:29" s="12" customFormat="1" x14ac:dyDescent="0.25">
      <c r="B2870" s="2"/>
      <c r="C2870" s="1"/>
      <c r="D2870" s="9"/>
      <c r="E2870" s="4"/>
      <c r="F2870" s="1"/>
      <c r="G2870" s="8"/>
      <c r="H2870" s="1"/>
      <c r="I2870" s="1"/>
      <c r="J2870" s="4"/>
      <c r="K2870" s="4"/>
      <c r="L2870" s="4"/>
      <c r="M2870" s="4"/>
      <c r="N2870" s="4"/>
      <c r="O2870" s="4"/>
      <c r="P2870" s="4"/>
      <c r="Q2870" s="4"/>
      <c r="R2870" s="58"/>
      <c r="S2870" s="61"/>
      <c r="T2870" s="4"/>
      <c r="U2870" s="9"/>
      <c r="AA2870" s="18"/>
      <c r="AC2870" s="75"/>
    </row>
    <row r="2871" spans="2:29" s="12" customFormat="1" x14ac:dyDescent="0.25">
      <c r="B2871" s="2"/>
      <c r="C2871" s="1"/>
      <c r="D2871" s="9"/>
      <c r="E2871" s="4"/>
      <c r="F2871" s="1"/>
      <c r="G2871" s="8"/>
      <c r="H2871" s="1"/>
      <c r="I2871" s="1"/>
      <c r="J2871" s="4"/>
      <c r="K2871" s="4"/>
      <c r="L2871" s="4"/>
      <c r="M2871" s="4"/>
      <c r="N2871" s="4"/>
      <c r="O2871" s="4"/>
      <c r="P2871" s="4"/>
      <c r="Q2871" s="4"/>
      <c r="R2871" s="58"/>
      <c r="S2871" s="61"/>
      <c r="T2871" s="4"/>
      <c r="U2871" s="9"/>
      <c r="AA2871" s="18"/>
      <c r="AC2871" s="75"/>
    </row>
    <row r="2872" spans="2:29" s="12" customFormat="1" x14ac:dyDescent="0.25">
      <c r="B2872" s="2"/>
      <c r="C2872" s="1"/>
      <c r="D2872" s="9"/>
      <c r="E2872" s="4"/>
      <c r="F2872" s="1"/>
      <c r="G2872" s="8"/>
      <c r="H2872" s="1"/>
      <c r="I2872" s="1"/>
      <c r="J2872" s="4"/>
      <c r="K2872" s="4"/>
      <c r="L2872" s="4"/>
      <c r="M2872" s="4"/>
      <c r="N2872" s="4"/>
      <c r="O2872" s="4"/>
      <c r="P2872" s="4"/>
      <c r="Q2872" s="4"/>
      <c r="R2872" s="58"/>
      <c r="S2872" s="61"/>
      <c r="T2872" s="4"/>
      <c r="U2872" s="9"/>
      <c r="AA2872" s="18"/>
      <c r="AC2872" s="75"/>
    </row>
    <row r="2873" spans="2:29" s="12" customFormat="1" x14ac:dyDescent="0.25">
      <c r="B2873" s="2"/>
      <c r="C2873" s="1"/>
      <c r="D2873" s="9"/>
      <c r="E2873" s="4"/>
      <c r="F2873" s="1"/>
      <c r="G2873" s="8"/>
      <c r="H2873" s="1"/>
      <c r="I2873" s="1"/>
      <c r="J2873" s="4"/>
      <c r="K2873" s="4"/>
      <c r="L2873" s="4"/>
      <c r="M2873" s="4"/>
      <c r="N2873" s="4"/>
      <c r="O2873" s="4"/>
      <c r="P2873" s="4"/>
      <c r="Q2873" s="4"/>
      <c r="R2873" s="58"/>
      <c r="S2873" s="61"/>
      <c r="T2873" s="4"/>
      <c r="U2873" s="9"/>
      <c r="AA2873" s="18"/>
      <c r="AC2873" s="75"/>
    </row>
    <row r="2874" spans="2:29" s="12" customFormat="1" x14ac:dyDescent="0.25">
      <c r="B2874" s="2"/>
      <c r="C2874" s="1"/>
      <c r="D2874" s="9"/>
      <c r="E2874" s="4"/>
      <c r="F2874" s="1"/>
      <c r="G2874" s="8"/>
      <c r="H2874" s="1"/>
      <c r="I2874" s="1"/>
      <c r="J2874" s="4"/>
      <c r="K2874" s="4"/>
      <c r="L2874" s="4"/>
      <c r="M2874" s="4"/>
      <c r="N2874" s="4"/>
      <c r="O2874" s="4"/>
      <c r="P2874" s="4"/>
      <c r="Q2874" s="4"/>
      <c r="R2874" s="58"/>
      <c r="S2874" s="61"/>
      <c r="T2874" s="4"/>
      <c r="U2874" s="9"/>
      <c r="AA2874" s="18"/>
      <c r="AC2874" s="75"/>
    </row>
    <row r="2875" spans="2:29" s="12" customFormat="1" x14ac:dyDescent="0.25">
      <c r="B2875" s="2"/>
      <c r="C2875" s="1"/>
      <c r="D2875" s="9"/>
      <c r="E2875" s="4"/>
      <c r="F2875" s="1"/>
      <c r="G2875" s="8"/>
      <c r="H2875" s="1"/>
      <c r="I2875" s="1"/>
      <c r="J2875" s="4"/>
      <c r="K2875" s="4"/>
      <c r="L2875" s="4"/>
      <c r="M2875" s="4"/>
      <c r="N2875" s="4"/>
      <c r="O2875" s="4"/>
      <c r="P2875" s="4"/>
      <c r="Q2875" s="4"/>
      <c r="R2875" s="58"/>
      <c r="S2875" s="61"/>
      <c r="T2875" s="4"/>
      <c r="U2875" s="9"/>
      <c r="AA2875" s="18"/>
      <c r="AC2875" s="75"/>
    </row>
    <row r="2876" spans="2:29" s="12" customFormat="1" x14ac:dyDescent="0.25">
      <c r="B2876" s="2"/>
      <c r="C2876" s="1"/>
      <c r="D2876" s="9"/>
      <c r="E2876" s="4"/>
      <c r="F2876" s="1"/>
      <c r="G2876" s="8"/>
      <c r="H2876" s="1"/>
      <c r="I2876" s="1"/>
      <c r="J2876" s="4"/>
      <c r="K2876" s="4"/>
      <c r="L2876" s="4"/>
      <c r="M2876" s="4"/>
      <c r="N2876" s="4"/>
      <c r="O2876" s="4"/>
      <c r="P2876" s="4"/>
      <c r="Q2876" s="4"/>
      <c r="R2876" s="58"/>
      <c r="S2876" s="61"/>
      <c r="T2876" s="4"/>
      <c r="U2876" s="9"/>
      <c r="AA2876" s="18"/>
      <c r="AC2876" s="75"/>
    </row>
    <row r="2877" spans="2:29" s="12" customFormat="1" x14ac:dyDescent="0.25">
      <c r="B2877" s="2"/>
      <c r="C2877" s="1"/>
      <c r="D2877" s="9"/>
      <c r="E2877" s="4"/>
      <c r="F2877" s="1"/>
      <c r="G2877" s="8"/>
      <c r="H2877" s="1"/>
      <c r="I2877" s="1"/>
      <c r="J2877" s="4"/>
      <c r="K2877" s="4"/>
      <c r="L2877" s="4"/>
      <c r="M2877" s="4"/>
      <c r="N2877" s="4"/>
      <c r="O2877" s="4"/>
      <c r="P2877" s="4"/>
      <c r="Q2877" s="4"/>
      <c r="R2877" s="58"/>
      <c r="S2877" s="61"/>
      <c r="T2877" s="4"/>
      <c r="U2877" s="9"/>
      <c r="AA2877" s="18"/>
      <c r="AC2877" s="75"/>
    </row>
    <row r="2878" spans="2:29" s="12" customFormat="1" x14ac:dyDescent="0.25">
      <c r="B2878" s="2"/>
      <c r="C2878" s="1"/>
      <c r="D2878" s="9"/>
      <c r="E2878" s="4"/>
      <c r="F2878" s="1"/>
      <c r="G2878" s="8"/>
      <c r="H2878" s="1"/>
      <c r="I2878" s="1"/>
      <c r="J2878" s="4"/>
      <c r="K2878" s="4"/>
      <c r="L2878" s="4"/>
      <c r="M2878" s="4"/>
      <c r="N2878" s="4"/>
      <c r="O2878" s="4"/>
      <c r="P2878" s="4"/>
      <c r="Q2878" s="4"/>
      <c r="R2878" s="58"/>
      <c r="S2878" s="61"/>
      <c r="T2878" s="4"/>
      <c r="U2878" s="9"/>
      <c r="AA2878" s="18"/>
      <c r="AC2878" s="75"/>
    </row>
    <row r="2879" spans="2:29" s="12" customFormat="1" x14ac:dyDescent="0.25">
      <c r="B2879" s="2"/>
      <c r="C2879" s="1"/>
      <c r="D2879" s="9"/>
      <c r="E2879" s="4"/>
      <c r="F2879" s="1"/>
      <c r="G2879" s="8"/>
      <c r="H2879" s="1"/>
      <c r="I2879" s="1"/>
      <c r="J2879" s="4"/>
      <c r="K2879" s="4"/>
      <c r="L2879" s="4"/>
      <c r="M2879" s="4"/>
      <c r="N2879" s="4"/>
      <c r="O2879" s="4"/>
      <c r="P2879" s="4"/>
      <c r="Q2879" s="4"/>
      <c r="R2879" s="58"/>
      <c r="S2879" s="61"/>
      <c r="T2879" s="4"/>
      <c r="U2879" s="9"/>
      <c r="AA2879" s="18"/>
      <c r="AC2879" s="75"/>
    </row>
    <row r="2880" spans="2:29" s="12" customFormat="1" x14ac:dyDescent="0.25">
      <c r="B2880" s="2"/>
      <c r="C2880" s="1"/>
      <c r="D2880" s="9"/>
      <c r="E2880" s="4"/>
      <c r="F2880" s="1"/>
      <c r="G2880" s="8"/>
      <c r="H2880" s="1"/>
      <c r="I2880" s="1"/>
      <c r="J2880" s="4"/>
      <c r="K2880" s="4"/>
      <c r="L2880" s="4"/>
      <c r="M2880" s="4"/>
      <c r="N2880" s="4"/>
      <c r="O2880" s="4"/>
      <c r="P2880" s="4"/>
      <c r="Q2880" s="4"/>
      <c r="R2880" s="58"/>
      <c r="S2880" s="61"/>
      <c r="T2880" s="4"/>
      <c r="U2880" s="9"/>
      <c r="AA2880" s="18"/>
      <c r="AC2880" s="75"/>
    </row>
    <row r="2881" spans="2:29" s="12" customFormat="1" x14ac:dyDescent="0.25">
      <c r="B2881" s="2"/>
      <c r="C2881" s="1"/>
      <c r="D2881" s="9"/>
      <c r="E2881" s="4"/>
      <c r="F2881" s="1"/>
      <c r="G2881" s="8"/>
      <c r="H2881" s="1"/>
      <c r="I2881" s="1"/>
      <c r="J2881" s="4"/>
      <c r="K2881" s="4"/>
      <c r="L2881" s="4"/>
      <c r="M2881" s="4"/>
      <c r="N2881" s="4"/>
      <c r="O2881" s="4"/>
      <c r="P2881" s="4"/>
      <c r="Q2881" s="4"/>
      <c r="R2881" s="58"/>
      <c r="S2881" s="61"/>
      <c r="T2881" s="4"/>
      <c r="U2881" s="9"/>
      <c r="AA2881" s="18"/>
      <c r="AC2881" s="75"/>
    </row>
    <row r="2882" spans="2:29" s="12" customFormat="1" x14ac:dyDescent="0.25">
      <c r="B2882" s="2"/>
      <c r="C2882" s="1"/>
      <c r="D2882" s="9"/>
      <c r="E2882" s="4"/>
      <c r="F2882" s="1"/>
      <c r="G2882" s="8"/>
      <c r="H2882" s="1"/>
      <c r="I2882" s="1"/>
      <c r="J2882" s="4"/>
      <c r="K2882" s="4"/>
      <c r="L2882" s="4"/>
      <c r="M2882" s="4"/>
      <c r="N2882" s="4"/>
      <c r="O2882" s="4"/>
      <c r="P2882" s="4"/>
      <c r="Q2882" s="4"/>
      <c r="R2882" s="58"/>
      <c r="S2882" s="61"/>
      <c r="T2882" s="4"/>
      <c r="U2882" s="9"/>
      <c r="AA2882" s="18"/>
      <c r="AC2882" s="75"/>
    </row>
    <row r="2883" spans="2:29" s="12" customFormat="1" x14ac:dyDescent="0.25">
      <c r="B2883" s="2"/>
      <c r="C2883" s="1"/>
      <c r="D2883" s="9"/>
      <c r="E2883" s="4"/>
      <c r="F2883" s="1"/>
      <c r="G2883" s="8"/>
      <c r="H2883" s="1"/>
      <c r="I2883" s="1"/>
      <c r="J2883" s="4"/>
      <c r="K2883" s="4"/>
      <c r="L2883" s="4"/>
      <c r="M2883" s="4"/>
      <c r="N2883" s="4"/>
      <c r="O2883" s="4"/>
      <c r="P2883" s="4"/>
      <c r="Q2883" s="4"/>
      <c r="R2883" s="58"/>
      <c r="S2883" s="61"/>
      <c r="T2883" s="4"/>
      <c r="U2883" s="9"/>
      <c r="AA2883" s="18"/>
      <c r="AC2883" s="75"/>
    </row>
    <row r="2884" spans="2:29" s="12" customFormat="1" x14ac:dyDescent="0.25">
      <c r="B2884" s="2"/>
      <c r="C2884" s="1"/>
      <c r="D2884" s="9"/>
      <c r="E2884" s="4"/>
      <c r="F2884" s="1"/>
      <c r="G2884" s="8"/>
      <c r="H2884" s="1"/>
      <c r="I2884" s="1"/>
      <c r="J2884" s="4"/>
      <c r="K2884" s="4"/>
      <c r="L2884" s="4"/>
      <c r="M2884" s="4"/>
      <c r="N2884" s="4"/>
      <c r="O2884" s="4"/>
      <c r="P2884" s="4"/>
      <c r="Q2884" s="4"/>
      <c r="R2884" s="58"/>
      <c r="S2884" s="61"/>
      <c r="T2884" s="4"/>
      <c r="U2884" s="9"/>
      <c r="AA2884" s="18"/>
      <c r="AC2884" s="75"/>
    </row>
    <row r="2885" spans="2:29" s="12" customFormat="1" x14ac:dyDescent="0.25">
      <c r="B2885" s="2"/>
      <c r="C2885" s="1"/>
      <c r="D2885" s="9"/>
      <c r="E2885" s="4"/>
      <c r="F2885" s="1"/>
      <c r="G2885" s="8"/>
      <c r="H2885" s="1"/>
      <c r="I2885" s="1"/>
      <c r="J2885" s="4"/>
      <c r="K2885" s="4"/>
      <c r="L2885" s="4"/>
      <c r="M2885" s="4"/>
      <c r="N2885" s="4"/>
      <c r="O2885" s="4"/>
      <c r="P2885" s="4"/>
      <c r="Q2885" s="4"/>
      <c r="R2885" s="58"/>
      <c r="S2885" s="61"/>
      <c r="T2885" s="4"/>
      <c r="U2885" s="9"/>
      <c r="AA2885" s="18"/>
      <c r="AC2885" s="75"/>
    </row>
    <row r="2886" spans="2:29" s="12" customFormat="1" x14ac:dyDescent="0.25">
      <c r="B2886" s="2"/>
      <c r="C2886" s="1"/>
      <c r="D2886" s="9"/>
      <c r="E2886" s="4"/>
      <c r="F2886" s="1"/>
      <c r="G2886" s="8"/>
      <c r="H2886" s="1"/>
      <c r="I2886" s="1"/>
      <c r="J2886" s="4"/>
      <c r="K2886" s="4"/>
      <c r="L2886" s="4"/>
      <c r="M2886" s="4"/>
      <c r="N2886" s="4"/>
      <c r="O2886" s="4"/>
      <c r="P2886" s="4"/>
      <c r="Q2886" s="4"/>
      <c r="R2886" s="58"/>
      <c r="S2886" s="61"/>
      <c r="T2886" s="4"/>
      <c r="U2886" s="9"/>
      <c r="AA2886" s="18"/>
      <c r="AC2886" s="75"/>
    </row>
    <row r="2887" spans="2:29" s="12" customFormat="1" x14ac:dyDescent="0.25">
      <c r="B2887" s="2"/>
      <c r="C2887" s="1"/>
      <c r="D2887" s="9"/>
      <c r="E2887" s="4"/>
      <c r="F2887" s="1"/>
      <c r="G2887" s="8"/>
      <c r="H2887" s="1"/>
      <c r="I2887" s="1"/>
      <c r="J2887" s="4"/>
      <c r="K2887" s="4"/>
      <c r="L2887" s="4"/>
      <c r="M2887" s="4"/>
      <c r="N2887" s="4"/>
      <c r="O2887" s="4"/>
      <c r="P2887" s="4"/>
      <c r="Q2887" s="4"/>
      <c r="R2887" s="58"/>
      <c r="S2887" s="61"/>
      <c r="T2887" s="4"/>
      <c r="U2887" s="9"/>
      <c r="AA2887" s="18"/>
      <c r="AC2887" s="75"/>
    </row>
    <row r="2888" spans="2:29" s="12" customFormat="1" x14ac:dyDescent="0.25">
      <c r="B2888" s="2"/>
      <c r="C2888" s="1"/>
      <c r="D2888" s="9"/>
      <c r="E2888" s="4"/>
      <c r="F2888" s="1"/>
      <c r="G2888" s="8"/>
      <c r="H2888" s="1"/>
      <c r="I2888" s="1"/>
      <c r="J2888" s="4"/>
      <c r="K2888" s="4"/>
      <c r="L2888" s="4"/>
      <c r="M2888" s="4"/>
      <c r="N2888" s="4"/>
      <c r="O2888" s="4"/>
      <c r="P2888" s="4"/>
      <c r="Q2888" s="4"/>
      <c r="R2888" s="58"/>
      <c r="S2888" s="61"/>
      <c r="T2888" s="4"/>
      <c r="U2888" s="9"/>
      <c r="AA2888" s="18"/>
      <c r="AC2888" s="75"/>
    </row>
    <row r="2889" spans="2:29" s="12" customFormat="1" x14ac:dyDescent="0.25">
      <c r="B2889" s="2"/>
      <c r="C2889" s="1"/>
      <c r="D2889" s="9"/>
      <c r="E2889" s="4"/>
      <c r="F2889" s="1"/>
      <c r="G2889" s="8"/>
      <c r="H2889" s="1"/>
      <c r="I2889" s="1"/>
      <c r="J2889" s="4"/>
      <c r="K2889" s="4"/>
      <c r="L2889" s="4"/>
      <c r="M2889" s="4"/>
      <c r="N2889" s="4"/>
      <c r="O2889" s="4"/>
      <c r="P2889" s="4"/>
      <c r="Q2889" s="4"/>
      <c r="R2889" s="58"/>
      <c r="S2889" s="61"/>
      <c r="T2889" s="4"/>
      <c r="U2889" s="9"/>
      <c r="AA2889" s="18"/>
      <c r="AC2889" s="75"/>
    </row>
    <row r="2890" spans="2:29" s="12" customFormat="1" x14ac:dyDescent="0.25">
      <c r="B2890" s="2"/>
      <c r="C2890" s="1"/>
      <c r="D2890" s="9"/>
      <c r="E2890" s="4"/>
      <c r="F2890" s="1"/>
      <c r="G2890" s="8"/>
      <c r="H2890" s="1"/>
      <c r="I2890" s="1"/>
      <c r="J2890" s="4"/>
      <c r="K2890" s="4"/>
      <c r="L2890" s="4"/>
      <c r="M2890" s="4"/>
      <c r="N2890" s="4"/>
      <c r="O2890" s="4"/>
      <c r="P2890" s="4"/>
      <c r="Q2890" s="4"/>
      <c r="R2890" s="58"/>
      <c r="S2890" s="61"/>
      <c r="T2890" s="4"/>
      <c r="U2890" s="9"/>
      <c r="AA2890" s="18"/>
      <c r="AC2890" s="75"/>
    </row>
    <row r="2891" spans="2:29" s="12" customFormat="1" x14ac:dyDescent="0.25">
      <c r="B2891" s="2"/>
      <c r="C2891" s="1"/>
      <c r="D2891" s="9"/>
      <c r="E2891" s="4"/>
      <c r="F2891" s="1"/>
      <c r="G2891" s="8"/>
      <c r="H2891" s="1"/>
      <c r="I2891" s="1"/>
      <c r="J2891" s="4"/>
      <c r="K2891" s="4"/>
      <c r="L2891" s="4"/>
      <c r="M2891" s="4"/>
      <c r="N2891" s="4"/>
      <c r="O2891" s="4"/>
      <c r="P2891" s="4"/>
      <c r="Q2891" s="4"/>
      <c r="R2891" s="58"/>
      <c r="S2891" s="61"/>
      <c r="T2891" s="4"/>
      <c r="U2891" s="9"/>
      <c r="AA2891" s="18"/>
      <c r="AC2891" s="75"/>
    </row>
    <row r="2892" spans="2:29" s="12" customFormat="1" x14ac:dyDescent="0.25">
      <c r="B2892" s="2"/>
      <c r="C2892" s="1"/>
      <c r="D2892" s="9"/>
      <c r="E2892" s="4"/>
      <c r="F2892" s="1"/>
      <c r="G2892" s="8"/>
      <c r="H2892" s="1"/>
      <c r="I2892" s="1"/>
      <c r="J2892" s="4"/>
      <c r="K2892" s="4"/>
      <c r="L2892" s="4"/>
      <c r="M2892" s="4"/>
      <c r="N2892" s="4"/>
      <c r="O2892" s="4"/>
      <c r="P2892" s="4"/>
      <c r="Q2892" s="4"/>
      <c r="R2892" s="58"/>
      <c r="S2892" s="61"/>
      <c r="T2892" s="4"/>
      <c r="U2892" s="9"/>
      <c r="AA2892" s="18"/>
      <c r="AC2892" s="75"/>
    </row>
    <row r="2893" spans="2:29" s="12" customFormat="1" x14ac:dyDescent="0.25">
      <c r="B2893" s="2"/>
      <c r="C2893" s="1"/>
      <c r="D2893" s="9"/>
      <c r="E2893" s="4"/>
      <c r="F2893" s="1"/>
      <c r="G2893" s="8"/>
      <c r="H2893" s="1"/>
      <c r="I2893" s="1"/>
      <c r="J2893" s="4"/>
      <c r="K2893" s="4"/>
      <c r="L2893" s="4"/>
      <c r="M2893" s="4"/>
      <c r="N2893" s="4"/>
      <c r="O2893" s="4"/>
      <c r="P2893" s="4"/>
      <c r="Q2893" s="4"/>
      <c r="R2893" s="58"/>
      <c r="S2893" s="61"/>
      <c r="T2893" s="4"/>
      <c r="U2893" s="9"/>
      <c r="AA2893" s="18"/>
      <c r="AC2893" s="75"/>
    </row>
    <row r="2894" spans="2:29" s="12" customFormat="1" x14ac:dyDescent="0.25">
      <c r="B2894" s="2"/>
      <c r="C2894" s="1"/>
      <c r="D2894" s="9"/>
      <c r="E2894" s="4"/>
      <c r="F2894" s="1"/>
      <c r="G2894" s="8"/>
      <c r="H2894" s="1"/>
      <c r="I2894" s="1"/>
      <c r="J2894" s="4"/>
      <c r="K2894" s="4"/>
      <c r="L2894" s="4"/>
      <c r="M2894" s="4"/>
      <c r="N2894" s="4"/>
      <c r="O2894" s="4"/>
      <c r="P2894" s="4"/>
      <c r="Q2894" s="4"/>
      <c r="R2894" s="58"/>
      <c r="S2894" s="61"/>
      <c r="T2894" s="4"/>
      <c r="U2894" s="9"/>
      <c r="AA2894" s="18"/>
      <c r="AC2894" s="75"/>
    </row>
    <row r="2895" spans="2:29" s="12" customFormat="1" x14ac:dyDescent="0.25">
      <c r="B2895" s="2"/>
      <c r="C2895" s="1"/>
      <c r="D2895" s="9"/>
      <c r="E2895" s="4"/>
      <c r="F2895" s="1"/>
      <c r="G2895" s="8"/>
      <c r="H2895" s="1"/>
      <c r="I2895" s="1"/>
      <c r="J2895" s="4"/>
      <c r="K2895" s="4"/>
      <c r="L2895" s="4"/>
      <c r="M2895" s="4"/>
      <c r="N2895" s="4"/>
      <c r="O2895" s="4"/>
      <c r="P2895" s="4"/>
      <c r="Q2895" s="4"/>
      <c r="R2895" s="58"/>
      <c r="S2895" s="61"/>
      <c r="T2895" s="4"/>
      <c r="U2895" s="9"/>
      <c r="AA2895" s="18"/>
      <c r="AC2895" s="75"/>
    </row>
    <row r="2896" spans="2:29" s="12" customFormat="1" x14ac:dyDescent="0.25">
      <c r="B2896" s="2"/>
      <c r="C2896" s="1"/>
      <c r="D2896" s="9"/>
      <c r="E2896" s="4"/>
      <c r="F2896" s="1"/>
      <c r="G2896" s="8"/>
      <c r="H2896" s="1"/>
      <c r="I2896" s="1"/>
      <c r="J2896" s="4"/>
      <c r="K2896" s="4"/>
      <c r="L2896" s="4"/>
      <c r="M2896" s="4"/>
      <c r="N2896" s="4"/>
      <c r="O2896" s="4"/>
      <c r="P2896" s="4"/>
      <c r="Q2896" s="4"/>
      <c r="R2896" s="58"/>
      <c r="S2896" s="61"/>
      <c r="T2896" s="4"/>
      <c r="U2896" s="9"/>
      <c r="AA2896" s="18"/>
      <c r="AC2896" s="75"/>
    </row>
    <row r="2897" spans="2:29" s="12" customFormat="1" x14ac:dyDescent="0.25">
      <c r="B2897" s="2"/>
      <c r="C2897" s="1"/>
      <c r="D2897" s="9"/>
      <c r="E2897" s="4"/>
      <c r="F2897" s="1"/>
      <c r="G2897" s="8"/>
      <c r="H2897" s="1"/>
      <c r="I2897" s="1"/>
      <c r="J2897" s="4"/>
      <c r="K2897" s="4"/>
      <c r="L2897" s="4"/>
      <c r="M2897" s="4"/>
      <c r="N2897" s="4"/>
      <c r="O2897" s="4"/>
      <c r="P2897" s="4"/>
      <c r="Q2897" s="4"/>
      <c r="R2897" s="58"/>
      <c r="S2897" s="61"/>
      <c r="T2897" s="4"/>
      <c r="U2897" s="9"/>
      <c r="AA2897" s="18"/>
      <c r="AC2897" s="75"/>
    </row>
    <row r="2898" spans="2:29" s="12" customFormat="1" x14ac:dyDescent="0.25">
      <c r="B2898" s="2"/>
      <c r="C2898" s="1"/>
      <c r="D2898" s="9"/>
      <c r="E2898" s="4"/>
      <c r="F2898" s="1"/>
      <c r="G2898" s="8"/>
      <c r="H2898" s="1"/>
      <c r="I2898" s="1"/>
      <c r="J2898" s="4"/>
      <c r="K2898" s="4"/>
      <c r="L2898" s="4"/>
      <c r="M2898" s="4"/>
      <c r="N2898" s="4"/>
      <c r="O2898" s="4"/>
      <c r="P2898" s="4"/>
      <c r="Q2898" s="4"/>
      <c r="R2898" s="58"/>
      <c r="S2898" s="61"/>
      <c r="T2898" s="4"/>
      <c r="U2898" s="9"/>
      <c r="AA2898" s="18"/>
      <c r="AC2898" s="75"/>
    </row>
    <row r="2899" spans="2:29" s="12" customFormat="1" x14ac:dyDescent="0.25">
      <c r="B2899" s="2"/>
      <c r="C2899" s="1"/>
      <c r="D2899" s="9"/>
      <c r="E2899" s="4"/>
      <c r="F2899" s="1"/>
      <c r="G2899" s="8"/>
      <c r="H2899" s="1"/>
      <c r="I2899" s="1"/>
      <c r="J2899" s="4"/>
      <c r="K2899" s="4"/>
      <c r="L2899" s="4"/>
      <c r="M2899" s="4"/>
      <c r="N2899" s="4"/>
      <c r="O2899" s="4"/>
      <c r="P2899" s="4"/>
      <c r="Q2899" s="4"/>
      <c r="R2899" s="58"/>
      <c r="S2899" s="61"/>
      <c r="T2899" s="4"/>
      <c r="U2899" s="9"/>
      <c r="AA2899" s="18"/>
      <c r="AC2899" s="75"/>
    </row>
    <row r="2900" spans="2:29" s="12" customFormat="1" x14ac:dyDescent="0.25">
      <c r="B2900" s="2"/>
      <c r="C2900" s="1"/>
      <c r="D2900" s="9"/>
      <c r="E2900" s="4"/>
      <c r="F2900" s="1"/>
      <c r="G2900" s="8"/>
      <c r="H2900" s="1"/>
      <c r="I2900" s="1"/>
      <c r="J2900" s="4"/>
      <c r="K2900" s="4"/>
      <c r="L2900" s="4"/>
      <c r="M2900" s="4"/>
      <c r="N2900" s="4"/>
      <c r="O2900" s="4"/>
      <c r="P2900" s="4"/>
      <c r="Q2900" s="4"/>
      <c r="R2900" s="58"/>
      <c r="S2900" s="61"/>
      <c r="T2900" s="4"/>
      <c r="U2900" s="9"/>
      <c r="AA2900" s="18"/>
      <c r="AC2900" s="75"/>
    </row>
    <row r="2901" spans="2:29" s="12" customFormat="1" x14ac:dyDescent="0.25">
      <c r="B2901" s="2"/>
      <c r="C2901" s="1"/>
      <c r="D2901" s="9"/>
      <c r="E2901" s="4"/>
      <c r="F2901" s="1"/>
      <c r="G2901" s="8"/>
      <c r="H2901" s="1"/>
      <c r="I2901" s="1"/>
      <c r="J2901" s="4"/>
      <c r="K2901" s="4"/>
      <c r="L2901" s="4"/>
      <c r="M2901" s="4"/>
      <c r="N2901" s="4"/>
      <c r="O2901" s="4"/>
      <c r="P2901" s="4"/>
      <c r="Q2901" s="4"/>
      <c r="R2901" s="58"/>
      <c r="S2901" s="61"/>
      <c r="T2901" s="4"/>
      <c r="U2901" s="9"/>
      <c r="AA2901" s="18"/>
      <c r="AC2901" s="75"/>
    </row>
    <row r="2902" spans="2:29" s="12" customFormat="1" x14ac:dyDescent="0.25">
      <c r="B2902" s="2"/>
      <c r="C2902" s="1"/>
      <c r="D2902" s="9"/>
      <c r="E2902" s="4"/>
      <c r="F2902" s="1"/>
      <c r="G2902" s="8"/>
      <c r="H2902" s="1"/>
      <c r="I2902" s="1"/>
      <c r="J2902" s="4"/>
      <c r="K2902" s="4"/>
      <c r="L2902" s="4"/>
      <c r="M2902" s="4"/>
      <c r="N2902" s="4"/>
      <c r="O2902" s="4"/>
      <c r="P2902" s="4"/>
      <c r="Q2902" s="4"/>
      <c r="R2902" s="58"/>
      <c r="S2902" s="61"/>
      <c r="T2902" s="4"/>
      <c r="U2902" s="9"/>
      <c r="AA2902" s="18"/>
      <c r="AC2902" s="75"/>
    </row>
    <row r="2903" spans="2:29" s="12" customFormat="1" x14ac:dyDescent="0.25">
      <c r="B2903" s="2"/>
      <c r="C2903" s="1"/>
      <c r="D2903" s="9"/>
      <c r="E2903" s="4"/>
      <c r="F2903" s="1"/>
      <c r="G2903" s="8"/>
      <c r="H2903" s="1"/>
      <c r="I2903" s="1"/>
      <c r="J2903" s="4"/>
      <c r="K2903" s="4"/>
      <c r="L2903" s="4"/>
      <c r="M2903" s="4"/>
      <c r="N2903" s="4"/>
      <c r="O2903" s="4"/>
      <c r="P2903" s="4"/>
      <c r="Q2903" s="4"/>
      <c r="R2903" s="58"/>
      <c r="S2903" s="61"/>
      <c r="T2903" s="4"/>
      <c r="U2903" s="9"/>
      <c r="AA2903" s="18"/>
      <c r="AC2903" s="75"/>
    </row>
    <row r="2904" spans="2:29" s="12" customFormat="1" x14ac:dyDescent="0.25">
      <c r="B2904" s="2"/>
      <c r="C2904" s="1"/>
      <c r="D2904" s="9"/>
      <c r="E2904" s="4"/>
      <c r="F2904" s="1"/>
      <c r="G2904" s="8"/>
      <c r="H2904" s="1"/>
      <c r="I2904" s="1"/>
      <c r="J2904" s="4"/>
      <c r="K2904" s="4"/>
      <c r="L2904" s="4"/>
      <c r="M2904" s="4"/>
      <c r="N2904" s="4"/>
      <c r="O2904" s="4"/>
      <c r="P2904" s="4"/>
      <c r="Q2904" s="4"/>
      <c r="R2904" s="58"/>
      <c r="S2904" s="61"/>
      <c r="T2904" s="4"/>
      <c r="U2904" s="9"/>
      <c r="AA2904" s="18"/>
      <c r="AC2904" s="75"/>
    </row>
    <row r="2905" spans="2:29" s="12" customFormat="1" x14ac:dyDescent="0.25">
      <c r="B2905" s="2"/>
      <c r="C2905" s="1"/>
      <c r="D2905" s="9"/>
      <c r="E2905" s="4"/>
      <c r="F2905" s="1"/>
      <c r="G2905" s="8"/>
      <c r="H2905" s="1"/>
      <c r="I2905" s="1"/>
      <c r="J2905" s="4"/>
      <c r="K2905" s="4"/>
      <c r="L2905" s="4"/>
      <c r="M2905" s="4"/>
      <c r="N2905" s="4"/>
      <c r="O2905" s="4"/>
      <c r="P2905" s="4"/>
      <c r="Q2905" s="4"/>
      <c r="R2905" s="58"/>
      <c r="S2905" s="61"/>
      <c r="T2905" s="4"/>
      <c r="U2905" s="9"/>
      <c r="AA2905" s="18"/>
      <c r="AC2905" s="75"/>
    </row>
    <row r="2906" spans="2:29" s="12" customFormat="1" x14ac:dyDescent="0.25">
      <c r="B2906" s="2"/>
      <c r="C2906" s="1"/>
      <c r="D2906" s="9"/>
      <c r="E2906" s="4"/>
      <c r="F2906" s="1"/>
      <c r="G2906" s="8"/>
      <c r="H2906" s="1"/>
      <c r="I2906" s="1"/>
      <c r="J2906" s="4"/>
      <c r="K2906" s="4"/>
      <c r="L2906" s="4"/>
      <c r="M2906" s="4"/>
      <c r="N2906" s="4"/>
      <c r="O2906" s="4"/>
      <c r="P2906" s="4"/>
      <c r="Q2906" s="4"/>
      <c r="R2906" s="58"/>
      <c r="S2906" s="61"/>
      <c r="T2906" s="4"/>
      <c r="U2906" s="9"/>
      <c r="AA2906" s="18"/>
      <c r="AC2906" s="75"/>
    </row>
    <row r="2907" spans="2:29" s="12" customFormat="1" x14ac:dyDescent="0.25">
      <c r="B2907" s="2"/>
      <c r="C2907" s="1"/>
      <c r="D2907" s="9"/>
      <c r="E2907" s="4"/>
      <c r="F2907" s="1"/>
      <c r="G2907" s="8"/>
      <c r="H2907" s="1"/>
      <c r="I2907" s="1"/>
      <c r="J2907" s="4"/>
      <c r="K2907" s="4"/>
      <c r="L2907" s="4"/>
      <c r="M2907" s="4"/>
      <c r="N2907" s="4"/>
      <c r="O2907" s="4"/>
      <c r="P2907" s="4"/>
      <c r="Q2907" s="4"/>
      <c r="R2907" s="58"/>
      <c r="S2907" s="61"/>
      <c r="T2907" s="4"/>
      <c r="U2907" s="9"/>
      <c r="AA2907" s="18"/>
      <c r="AC2907" s="75"/>
    </row>
    <row r="2908" spans="2:29" s="12" customFormat="1" x14ac:dyDescent="0.25">
      <c r="B2908" s="2"/>
      <c r="C2908" s="1"/>
      <c r="D2908" s="9"/>
      <c r="E2908" s="4"/>
      <c r="F2908" s="1"/>
      <c r="G2908" s="8"/>
      <c r="H2908" s="1"/>
      <c r="I2908" s="1"/>
      <c r="J2908" s="4"/>
      <c r="K2908" s="4"/>
      <c r="L2908" s="4"/>
      <c r="M2908" s="4"/>
      <c r="N2908" s="4"/>
      <c r="O2908" s="4"/>
      <c r="P2908" s="4"/>
      <c r="Q2908" s="4"/>
      <c r="R2908" s="58"/>
      <c r="S2908" s="61"/>
      <c r="T2908" s="4"/>
      <c r="U2908" s="9"/>
      <c r="AA2908" s="18"/>
      <c r="AC2908" s="75"/>
    </row>
    <row r="2909" spans="2:29" s="12" customFormat="1" x14ac:dyDescent="0.25">
      <c r="B2909" s="2"/>
      <c r="C2909" s="1"/>
      <c r="D2909" s="9"/>
      <c r="E2909" s="4"/>
      <c r="F2909" s="1"/>
      <c r="G2909" s="8"/>
      <c r="H2909" s="1"/>
      <c r="I2909" s="1"/>
      <c r="J2909" s="4"/>
      <c r="K2909" s="4"/>
      <c r="L2909" s="4"/>
      <c r="M2909" s="4"/>
      <c r="N2909" s="4"/>
      <c r="O2909" s="4"/>
      <c r="P2909" s="4"/>
      <c r="Q2909" s="4"/>
      <c r="R2909" s="58"/>
      <c r="S2909" s="61"/>
      <c r="T2909" s="4"/>
      <c r="U2909" s="9"/>
      <c r="AA2909" s="18"/>
      <c r="AC2909" s="75"/>
    </row>
    <row r="2910" spans="2:29" s="12" customFormat="1" x14ac:dyDescent="0.25">
      <c r="B2910" s="2"/>
      <c r="C2910" s="1"/>
      <c r="D2910" s="9"/>
      <c r="E2910" s="4"/>
      <c r="F2910" s="1"/>
      <c r="G2910" s="8"/>
      <c r="H2910" s="1"/>
      <c r="I2910" s="1"/>
      <c r="J2910" s="4"/>
      <c r="K2910" s="4"/>
      <c r="L2910" s="4"/>
      <c r="M2910" s="4"/>
      <c r="N2910" s="4"/>
      <c r="O2910" s="4"/>
      <c r="P2910" s="4"/>
      <c r="Q2910" s="4"/>
      <c r="R2910" s="58"/>
      <c r="S2910" s="61"/>
      <c r="T2910" s="4"/>
      <c r="U2910" s="9"/>
      <c r="AA2910" s="18"/>
      <c r="AC2910" s="75"/>
    </row>
    <row r="2911" spans="2:29" s="12" customFormat="1" x14ac:dyDescent="0.25">
      <c r="B2911" s="2"/>
      <c r="C2911" s="1"/>
      <c r="D2911" s="9"/>
      <c r="E2911" s="4"/>
      <c r="F2911" s="1"/>
      <c r="G2911" s="8"/>
      <c r="H2911" s="1"/>
      <c r="I2911" s="1"/>
      <c r="J2911" s="4"/>
      <c r="K2911" s="4"/>
      <c r="L2911" s="4"/>
      <c r="M2911" s="4"/>
      <c r="N2911" s="4"/>
      <c r="O2911" s="4"/>
      <c r="P2911" s="4"/>
      <c r="Q2911" s="4"/>
      <c r="R2911" s="58"/>
      <c r="S2911" s="61"/>
      <c r="T2911" s="4"/>
      <c r="U2911" s="9"/>
      <c r="AA2911" s="18"/>
      <c r="AC2911" s="75"/>
    </row>
    <row r="2912" spans="2:29" s="12" customFormat="1" x14ac:dyDescent="0.25">
      <c r="B2912" s="2"/>
      <c r="C2912" s="1"/>
      <c r="D2912" s="9"/>
      <c r="E2912" s="4"/>
      <c r="F2912" s="1"/>
      <c r="G2912" s="8"/>
      <c r="H2912" s="1"/>
      <c r="I2912" s="1"/>
      <c r="J2912" s="4"/>
      <c r="K2912" s="4"/>
      <c r="L2912" s="4"/>
      <c r="M2912" s="4"/>
      <c r="N2912" s="4"/>
      <c r="O2912" s="4"/>
      <c r="P2912" s="4"/>
      <c r="Q2912" s="4"/>
      <c r="R2912" s="58"/>
      <c r="S2912" s="61"/>
      <c r="T2912" s="4"/>
      <c r="U2912" s="9"/>
      <c r="AA2912" s="18"/>
      <c r="AC2912" s="75"/>
    </row>
    <row r="2913" spans="2:29" s="12" customFormat="1" x14ac:dyDescent="0.25">
      <c r="B2913" s="2"/>
      <c r="C2913" s="1"/>
      <c r="D2913" s="9"/>
      <c r="E2913" s="4"/>
      <c r="F2913" s="1"/>
      <c r="G2913" s="8"/>
      <c r="H2913" s="1"/>
      <c r="I2913" s="1"/>
      <c r="J2913" s="4"/>
      <c r="K2913" s="4"/>
      <c r="L2913" s="4"/>
      <c r="M2913" s="4"/>
      <c r="N2913" s="4"/>
      <c r="O2913" s="4"/>
      <c r="P2913" s="4"/>
      <c r="Q2913" s="4"/>
      <c r="R2913" s="58"/>
      <c r="S2913" s="61"/>
      <c r="T2913" s="4"/>
      <c r="U2913" s="9"/>
      <c r="AA2913" s="18"/>
      <c r="AC2913" s="75"/>
    </row>
    <row r="2914" spans="2:29" s="12" customFormat="1" x14ac:dyDescent="0.25">
      <c r="B2914" s="2"/>
      <c r="C2914" s="1"/>
      <c r="D2914" s="9"/>
      <c r="E2914" s="4"/>
      <c r="F2914" s="1"/>
      <c r="G2914" s="8"/>
      <c r="H2914" s="1"/>
      <c r="I2914" s="1"/>
      <c r="J2914" s="4"/>
      <c r="K2914" s="4"/>
      <c r="L2914" s="4"/>
      <c r="M2914" s="4"/>
      <c r="N2914" s="4"/>
      <c r="O2914" s="4"/>
      <c r="P2914" s="4"/>
      <c r="Q2914" s="4"/>
      <c r="R2914" s="58"/>
      <c r="S2914" s="61"/>
      <c r="T2914" s="4"/>
      <c r="U2914" s="9"/>
      <c r="AA2914" s="18"/>
      <c r="AC2914" s="75"/>
    </row>
    <row r="2915" spans="2:29" s="12" customFormat="1" x14ac:dyDescent="0.25">
      <c r="B2915" s="2"/>
      <c r="C2915" s="1"/>
      <c r="D2915" s="9"/>
      <c r="E2915" s="4"/>
      <c r="F2915" s="1"/>
      <c r="G2915" s="8"/>
      <c r="H2915" s="1"/>
      <c r="I2915" s="1"/>
      <c r="J2915" s="4"/>
      <c r="K2915" s="4"/>
      <c r="L2915" s="4"/>
      <c r="M2915" s="4"/>
      <c r="N2915" s="4"/>
      <c r="O2915" s="4"/>
      <c r="P2915" s="4"/>
      <c r="Q2915" s="4"/>
      <c r="R2915" s="58"/>
      <c r="S2915" s="61"/>
      <c r="T2915" s="4"/>
      <c r="U2915" s="9"/>
      <c r="AA2915" s="18"/>
      <c r="AC2915" s="75"/>
    </row>
    <row r="2916" spans="2:29" s="12" customFormat="1" x14ac:dyDescent="0.25">
      <c r="B2916" s="2"/>
      <c r="C2916" s="1"/>
      <c r="D2916" s="9"/>
      <c r="E2916" s="4"/>
      <c r="F2916" s="1"/>
      <c r="G2916" s="8"/>
      <c r="H2916" s="1"/>
      <c r="I2916" s="1"/>
      <c r="J2916" s="4"/>
      <c r="K2916" s="4"/>
      <c r="L2916" s="4"/>
      <c r="M2916" s="4"/>
      <c r="N2916" s="4"/>
      <c r="O2916" s="4"/>
      <c r="P2916" s="4"/>
      <c r="Q2916" s="4"/>
      <c r="R2916" s="58"/>
      <c r="S2916" s="61"/>
      <c r="T2916" s="4"/>
      <c r="U2916" s="9"/>
      <c r="AA2916" s="18"/>
      <c r="AC2916" s="75"/>
    </row>
    <row r="2917" spans="2:29" s="12" customFormat="1" x14ac:dyDescent="0.25">
      <c r="B2917" s="2"/>
      <c r="C2917" s="1"/>
      <c r="D2917" s="9"/>
      <c r="E2917" s="4"/>
      <c r="F2917" s="1"/>
      <c r="G2917" s="8"/>
      <c r="H2917" s="1"/>
      <c r="I2917" s="1"/>
      <c r="J2917" s="4"/>
      <c r="K2917" s="4"/>
      <c r="L2917" s="4"/>
      <c r="M2917" s="4"/>
      <c r="N2917" s="4"/>
      <c r="O2917" s="4"/>
      <c r="P2917" s="4"/>
      <c r="Q2917" s="4"/>
      <c r="R2917" s="58"/>
      <c r="S2917" s="61"/>
      <c r="T2917" s="4"/>
      <c r="U2917" s="9"/>
      <c r="AA2917" s="18"/>
      <c r="AC2917" s="75"/>
    </row>
    <row r="2918" spans="2:29" s="12" customFormat="1" x14ac:dyDescent="0.25">
      <c r="B2918" s="2"/>
      <c r="C2918" s="1"/>
      <c r="D2918" s="9"/>
      <c r="E2918" s="4"/>
      <c r="F2918" s="1"/>
      <c r="G2918" s="8"/>
      <c r="H2918" s="1"/>
      <c r="I2918" s="1"/>
      <c r="J2918" s="4"/>
      <c r="K2918" s="4"/>
      <c r="L2918" s="4"/>
      <c r="M2918" s="4"/>
      <c r="N2918" s="4"/>
      <c r="O2918" s="4"/>
      <c r="P2918" s="4"/>
      <c r="Q2918" s="4"/>
      <c r="R2918" s="58"/>
      <c r="S2918" s="61"/>
      <c r="T2918" s="4"/>
      <c r="U2918" s="9"/>
      <c r="AA2918" s="18"/>
      <c r="AC2918" s="75"/>
    </row>
    <row r="2919" spans="2:29" s="12" customFormat="1" x14ac:dyDescent="0.25">
      <c r="B2919" s="2"/>
      <c r="C2919" s="1"/>
      <c r="D2919" s="9"/>
      <c r="E2919" s="4"/>
      <c r="F2919" s="1"/>
      <c r="G2919" s="8"/>
      <c r="H2919" s="1"/>
      <c r="I2919" s="1"/>
      <c r="J2919" s="4"/>
      <c r="K2919" s="4"/>
      <c r="L2919" s="4"/>
      <c r="M2919" s="4"/>
      <c r="N2919" s="4"/>
      <c r="O2919" s="4"/>
      <c r="P2919" s="4"/>
      <c r="Q2919" s="4"/>
      <c r="R2919" s="58"/>
      <c r="S2919" s="61"/>
      <c r="T2919" s="4"/>
      <c r="U2919" s="9"/>
      <c r="AA2919" s="18"/>
      <c r="AC2919" s="75"/>
    </row>
    <row r="2920" spans="2:29" s="12" customFormat="1" x14ac:dyDescent="0.25">
      <c r="B2920" s="2"/>
      <c r="C2920" s="1"/>
      <c r="D2920" s="9"/>
      <c r="E2920" s="4"/>
      <c r="F2920" s="1"/>
      <c r="G2920" s="8"/>
      <c r="H2920" s="1"/>
      <c r="I2920" s="1"/>
      <c r="J2920" s="4"/>
      <c r="K2920" s="4"/>
      <c r="L2920" s="4"/>
      <c r="M2920" s="4"/>
      <c r="N2920" s="4"/>
      <c r="O2920" s="4"/>
      <c r="P2920" s="4"/>
      <c r="Q2920" s="4"/>
      <c r="R2920" s="58"/>
      <c r="S2920" s="61"/>
      <c r="T2920" s="4"/>
      <c r="U2920" s="9"/>
      <c r="AA2920" s="18"/>
      <c r="AC2920" s="75"/>
    </row>
    <row r="2921" spans="2:29" s="12" customFormat="1" x14ac:dyDescent="0.25">
      <c r="B2921" s="2"/>
      <c r="C2921" s="1"/>
      <c r="D2921" s="9"/>
      <c r="E2921" s="4"/>
      <c r="F2921" s="1"/>
      <c r="G2921" s="8"/>
      <c r="H2921" s="1"/>
      <c r="I2921" s="1"/>
      <c r="J2921" s="4"/>
      <c r="K2921" s="4"/>
      <c r="L2921" s="4"/>
      <c r="M2921" s="4"/>
      <c r="N2921" s="4"/>
      <c r="O2921" s="4"/>
      <c r="P2921" s="4"/>
      <c r="Q2921" s="4"/>
      <c r="R2921" s="58"/>
      <c r="S2921" s="61"/>
      <c r="T2921" s="4"/>
      <c r="U2921" s="9"/>
      <c r="AA2921" s="18"/>
      <c r="AC2921" s="75"/>
    </row>
    <row r="2922" spans="2:29" s="12" customFormat="1" x14ac:dyDescent="0.25">
      <c r="B2922" s="2"/>
      <c r="C2922" s="1"/>
      <c r="D2922" s="9"/>
      <c r="E2922" s="4"/>
      <c r="F2922" s="1"/>
      <c r="G2922" s="8"/>
      <c r="H2922" s="1"/>
      <c r="I2922" s="1"/>
      <c r="J2922" s="4"/>
      <c r="K2922" s="4"/>
      <c r="L2922" s="4"/>
      <c r="M2922" s="4"/>
      <c r="N2922" s="4"/>
      <c r="O2922" s="4"/>
      <c r="P2922" s="4"/>
      <c r="Q2922" s="4"/>
      <c r="R2922" s="58"/>
      <c r="S2922" s="61"/>
      <c r="T2922" s="4"/>
      <c r="U2922" s="9"/>
      <c r="AA2922" s="18"/>
      <c r="AC2922" s="75"/>
    </row>
    <row r="2923" spans="2:29" s="12" customFormat="1" x14ac:dyDescent="0.25">
      <c r="B2923" s="2"/>
      <c r="C2923" s="1"/>
      <c r="D2923" s="9"/>
      <c r="E2923" s="4"/>
      <c r="F2923" s="1"/>
      <c r="G2923" s="8"/>
      <c r="H2923" s="1"/>
      <c r="I2923" s="1"/>
      <c r="J2923" s="4"/>
      <c r="K2923" s="4"/>
      <c r="L2923" s="4"/>
      <c r="M2923" s="4"/>
      <c r="N2923" s="4"/>
      <c r="O2923" s="4"/>
      <c r="P2923" s="4"/>
      <c r="Q2923" s="4"/>
      <c r="R2923" s="58"/>
      <c r="S2923" s="61"/>
      <c r="T2923" s="4"/>
      <c r="U2923" s="9"/>
      <c r="AA2923" s="18"/>
      <c r="AC2923" s="75"/>
    </row>
    <row r="2924" spans="2:29" s="12" customFormat="1" x14ac:dyDescent="0.25">
      <c r="B2924" s="2"/>
      <c r="C2924" s="1"/>
      <c r="D2924" s="9"/>
      <c r="E2924" s="4"/>
      <c r="F2924" s="1"/>
      <c r="G2924" s="8"/>
      <c r="H2924" s="1"/>
      <c r="I2924" s="1"/>
      <c r="J2924" s="4"/>
      <c r="K2924" s="4"/>
      <c r="L2924" s="4"/>
      <c r="M2924" s="4"/>
      <c r="N2924" s="4"/>
      <c r="O2924" s="4"/>
      <c r="P2924" s="4"/>
      <c r="Q2924" s="4"/>
      <c r="R2924" s="58"/>
      <c r="S2924" s="61"/>
      <c r="T2924" s="4"/>
      <c r="U2924" s="9"/>
      <c r="AA2924" s="18"/>
      <c r="AC2924" s="75"/>
    </row>
    <row r="2925" spans="2:29" s="12" customFormat="1" x14ac:dyDescent="0.25">
      <c r="B2925" s="2"/>
      <c r="C2925" s="1"/>
      <c r="D2925" s="9"/>
      <c r="E2925" s="4"/>
      <c r="F2925" s="1"/>
      <c r="G2925" s="8"/>
      <c r="H2925" s="1"/>
      <c r="I2925" s="1"/>
      <c r="J2925" s="4"/>
      <c r="K2925" s="4"/>
      <c r="L2925" s="4"/>
      <c r="M2925" s="4"/>
      <c r="N2925" s="4"/>
      <c r="O2925" s="4"/>
      <c r="P2925" s="4"/>
      <c r="Q2925" s="4"/>
      <c r="R2925" s="58"/>
      <c r="S2925" s="61"/>
      <c r="T2925" s="4"/>
      <c r="U2925" s="9"/>
      <c r="AA2925" s="18"/>
      <c r="AC2925" s="75"/>
    </row>
    <row r="2926" spans="2:29" s="12" customFormat="1" x14ac:dyDescent="0.25">
      <c r="B2926" s="2"/>
      <c r="C2926" s="1"/>
      <c r="D2926" s="9"/>
      <c r="E2926" s="4"/>
      <c r="F2926" s="1"/>
      <c r="G2926" s="8"/>
      <c r="H2926" s="1"/>
      <c r="I2926" s="1"/>
      <c r="J2926" s="4"/>
      <c r="K2926" s="4"/>
      <c r="L2926" s="4"/>
      <c r="M2926" s="4"/>
      <c r="N2926" s="4"/>
      <c r="O2926" s="4"/>
      <c r="P2926" s="4"/>
      <c r="Q2926" s="4"/>
      <c r="R2926" s="58"/>
      <c r="S2926" s="61"/>
      <c r="T2926" s="4"/>
      <c r="U2926" s="9"/>
      <c r="AA2926" s="18"/>
      <c r="AC2926" s="75"/>
    </row>
    <row r="2927" spans="2:29" s="12" customFormat="1" x14ac:dyDescent="0.25">
      <c r="B2927" s="2"/>
      <c r="C2927" s="1"/>
      <c r="D2927" s="9"/>
      <c r="E2927" s="4"/>
      <c r="F2927" s="1"/>
      <c r="G2927" s="8"/>
      <c r="H2927" s="1"/>
      <c r="I2927" s="1"/>
      <c r="J2927" s="4"/>
      <c r="K2927" s="4"/>
      <c r="L2927" s="4"/>
      <c r="M2927" s="4"/>
      <c r="N2927" s="4"/>
      <c r="O2927" s="4"/>
      <c r="P2927" s="4"/>
      <c r="Q2927" s="4"/>
      <c r="R2927" s="58"/>
      <c r="S2927" s="61"/>
      <c r="T2927" s="4"/>
      <c r="U2927" s="9"/>
      <c r="AA2927" s="18"/>
      <c r="AC2927" s="75"/>
    </row>
    <row r="2928" spans="2:29" s="12" customFormat="1" x14ac:dyDescent="0.25">
      <c r="B2928" s="2"/>
      <c r="C2928" s="1"/>
      <c r="D2928" s="9"/>
      <c r="E2928" s="4"/>
      <c r="F2928" s="1"/>
      <c r="G2928" s="8"/>
      <c r="H2928" s="1"/>
      <c r="I2928" s="1"/>
      <c r="J2928" s="4"/>
      <c r="K2928" s="4"/>
      <c r="L2928" s="4"/>
      <c r="M2928" s="4"/>
      <c r="N2928" s="4"/>
      <c r="O2928" s="4"/>
      <c r="P2928" s="4"/>
      <c r="Q2928" s="4"/>
      <c r="R2928" s="58"/>
      <c r="S2928" s="61"/>
      <c r="T2928" s="4"/>
      <c r="U2928" s="9"/>
      <c r="AA2928" s="18"/>
      <c r="AC2928" s="75"/>
    </row>
    <row r="2929" spans="2:29" s="12" customFormat="1" x14ac:dyDescent="0.25">
      <c r="B2929" s="2"/>
      <c r="C2929" s="1"/>
      <c r="D2929" s="9"/>
      <c r="E2929" s="4"/>
      <c r="F2929" s="1"/>
      <c r="G2929" s="8"/>
      <c r="H2929" s="1"/>
      <c r="I2929" s="1"/>
      <c r="J2929" s="4"/>
      <c r="K2929" s="4"/>
      <c r="L2929" s="4"/>
      <c r="M2929" s="4"/>
      <c r="N2929" s="4"/>
      <c r="O2929" s="4"/>
      <c r="P2929" s="4"/>
      <c r="Q2929" s="4"/>
      <c r="R2929" s="58"/>
      <c r="S2929" s="61"/>
      <c r="T2929" s="4"/>
      <c r="U2929" s="9"/>
      <c r="AA2929" s="18"/>
      <c r="AC2929" s="75"/>
    </row>
    <row r="2930" spans="2:29" s="12" customFormat="1" x14ac:dyDescent="0.25">
      <c r="B2930" s="2"/>
      <c r="C2930" s="1"/>
      <c r="D2930" s="9"/>
      <c r="E2930" s="4"/>
      <c r="F2930" s="1"/>
      <c r="G2930" s="8"/>
      <c r="H2930" s="1"/>
      <c r="I2930" s="1"/>
      <c r="J2930" s="4"/>
      <c r="K2930" s="4"/>
      <c r="L2930" s="4"/>
      <c r="M2930" s="4"/>
      <c r="N2930" s="4"/>
      <c r="O2930" s="4"/>
      <c r="P2930" s="4"/>
      <c r="Q2930" s="4"/>
      <c r="R2930" s="58"/>
      <c r="S2930" s="61"/>
      <c r="T2930" s="4"/>
      <c r="U2930" s="9"/>
      <c r="AA2930" s="18"/>
      <c r="AC2930" s="75"/>
    </row>
    <row r="2931" spans="2:29" s="12" customFormat="1" x14ac:dyDescent="0.25">
      <c r="B2931" s="2"/>
      <c r="C2931" s="1"/>
      <c r="D2931" s="9"/>
      <c r="E2931" s="4"/>
      <c r="F2931" s="1"/>
      <c r="G2931" s="8"/>
      <c r="H2931" s="1"/>
      <c r="I2931" s="1"/>
      <c r="J2931" s="4"/>
      <c r="K2931" s="4"/>
      <c r="L2931" s="4"/>
      <c r="M2931" s="4"/>
      <c r="N2931" s="4"/>
      <c r="O2931" s="4"/>
      <c r="P2931" s="4"/>
      <c r="Q2931" s="4"/>
      <c r="R2931" s="58"/>
      <c r="S2931" s="61"/>
      <c r="T2931" s="4"/>
      <c r="U2931" s="9"/>
      <c r="AA2931" s="18"/>
      <c r="AC2931" s="75"/>
    </row>
    <row r="2932" spans="2:29" s="12" customFormat="1" x14ac:dyDescent="0.25">
      <c r="B2932" s="2"/>
      <c r="C2932" s="1"/>
      <c r="D2932" s="9"/>
      <c r="E2932" s="4"/>
      <c r="F2932" s="1"/>
      <c r="G2932" s="8"/>
      <c r="H2932" s="1"/>
      <c r="I2932" s="1"/>
      <c r="J2932" s="4"/>
      <c r="K2932" s="4"/>
      <c r="L2932" s="4"/>
      <c r="M2932" s="4"/>
      <c r="N2932" s="4"/>
      <c r="O2932" s="4"/>
      <c r="P2932" s="4"/>
      <c r="Q2932" s="4"/>
      <c r="R2932" s="58"/>
      <c r="S2932" s="61"/>
      <c r="T2932" s="4"/>
      <c r="U2932" s="9"/>
      <c r="AA2932" s="18"/>
      <c r="AC2932" s="75"/>
    </row>
    <row r="2933" spans="2:29" s="12" customFormat="1" x14ac:dyDescent="0.25">
      <c r="B2933" s="2"/>
      <c r="C2933" s="1"/>
      <c r="D2933" s="9"/>
      <c r="E2933" s="4"/>
      <c r="F2933" s="1"/>
      <c r="G2933" s="8"/>
      <c r="H2933" s="1"/>
      <c r="I2933" s="1"/>
      <c r="J2933" s="4"/>
      <c r="K2933" s="4"/>
      <c r="L2933" s="4"/>
      <c r="M2933" s="4"/>
      <c r="N2933" s="4"/>
      <c r="O2933" s="4"/>
      <c r="P2933" s="4"/>
      <c r="Q2933" s="4"/>
      <c r="R2933" s="58"/>
      <c r="S2933" s="61"/>
      <c r="T2933" s="4"/>
      <c r="U2933" s="9"/>
      <c r="AA2933" s="18"/>
      <c r="AC2933" s="75"/>
    </row>
    <row r="2934" spans="2:29" s="12" customFormat="1" x14ac:dyDescent="0.25">
      <c r="B2934" s="2"/>
      <c r="C2934" s="1"/>
      <c r="D2934" s="9"/>
      <c r="E2934" s="4"/>
      <c r="F2934" s="1"/>
      <c r="G2934" s="8"/>
      <c r="H2934" s="1"/>
      <c r="I2934" s="1"/>
      <c r="J2934" s="4"/>
      <c r="K2934" s="4"/>
      <c r="L2934" s="4"/>
      <c r="M2934" s="4"/>
      <c r="N2934" s="4"/>
      <c r="O2934" s="4"/>
      <c r="P2934" s="4"/>
      <c r="Q2934" s="4"/>
      <c r="R2934" s="58"/>
      <c r="S2934" s="61"/>
      <c r="T2934" s="4"/>
      <c r="U2934" s="9"/>
      <c r="AA2934" s="18"/>
      <c r="AC2934" s="75"/>
    </row>
    <row r="2935" spans="2:29" s="12" customFormat="1" x14ac:dyDescent="0.25">
      <c r="B2935" s="2"/>
      <c r="C2935" s="1"/>
      <c r="D2935" s="9"/>
      <c r="E2935" s="4"/>
      <c r="F2935" s="1"/>
      <c r="G2935" s="8"/>
      <c r="H2935" s="1"/>
      <c r="I2935" s="1"/>
      <c r="J2935" s="4"/>
      <c r="K2935" s="4"/>
      <c r="L2935" s="4"/>
      <c r="M2935" s="4"/>
      <c r="N2935" s="4"/>
      <c r="O2935" s="4"/>
      <c r="P2935" s="4"/>
      <c r="Q2935" s="4"/>
      <c r="R2935" s="58"/>
      <c r="S2935" s="61"/>
      <c r="T2935" s="4"/>
      <c r="U2935" s="9"/>
      <c r="AA2935" s="18"/>
      <c r="AC2935" s="75"/>
    </row>
    <row r="2936" spans="2:29" s="12" customFormat="1" x14ac:dyDescent="0.25">
      <c r="B2936" s="2"/>
      <c r="C2936" s="1"/>
      <c r="D2936" s="9"/>
      <c r="E2936" s="4"/>
      <c r="F2936" s="1"/>
      <c r="G2936" s="8"/>
      <c r="H2936" s="1"/>
      <c r="I2936" s="1"/>
      <c r="J2936" s="4"/>
      <c r="K2936" s="4"/>
      <c r="L2936" s="4"/>
      <c r="M2936" s="4"/>
      <c r="N2936" s="4"/>
      <c r="O2936" s="4"/>
      <c r="P2936" s="4"/>
      <c r="Q2936" s="4"/>
      <c r="R2936" s="58"/>
      <c r="S2936" s="61"/>
      <c r="T2936" s="4"/>
      <c r="U2936" s="9"/>
      <c r="AA2936" s="18"/>
      <c r="AC2936" s="75"/>
    </row>
    <row r="2937" spans="2:29" s="12" customFormat="1" x14ac:dyDescent="0.25">
      <c r="B2937" s="2"/>
      <c r="C2937" s="1"/>
      <c r="D2937" s="9"/>
      <c r="E2937" s="4"/>
      <c r="F2937" s="1"/>
      <c r="G2937" s="8"/>
      <c r="H2937" s="1"/>
      <c r="I2937" s="1"/>
      <c r="J2937" s="4"/>
      <c r="K2937" s="4"/>
      <c r="L2937" s="4"/>
      <c r="M2937" s="4"/>
      <c r="N2937" s="4"/>
      <c r="O2937" s="4"/>
      <c r="P2937" s="4"/>
      <c r="Q2937" s="4"/>
      <c r="R2937" s="58"/>
      <c r="S2937" s="61"/>
      <c r="T2937" s="4"/>
      <c r="U2937" s="9"/>
      <c r="AA2937" s="18"/>
      <c r="AC2937" s="75"/>
    </row>
    <row r="2938" spans="2:29" s="12" customFormat="1" x14ac:dyDescent="0.25">
      <c r="B2938" s="2"/>
      <c r="C2938" s="1"/>
      <c r="D2938" s="9"/>
      <c r="E2938" s="4"/>
      <c r="F2938" s="1"/>
      <c r="G2938" s="8"/>
      <c r="H2938" s="1"/>
      <c r="I2938" s="1"/>
      <c r="J2938" s="4"/>
      <c r="K2938" s="4"/>
      <c r="L2938" s="4"/>
      <c r="M2938" s="4"/>
      <c r="N2938" s="4"/>
      <c r="O2938" s="4"/>
      <c r="P2938" s="4"/>
      <c r="Q2938" s="4"/>
      <c r="R2938" s="58"/>
      <c r="S2938" s="61"/>
      <c r="T2938" s="4"/>
      <c r="U2938" s="9"/>
      <c r="AA2938" s="18"/>
      <c r="AC2938" s="75"/>
    </row>
    <row r="2939" spans="2:29" s="12" customFormat="1" x14ac:dyDescent="0.25">
      <c r="B2939" s="2"/>
      <c r="C2939" s="1"/>
      <c r="D2939" s="9"/>
      <c r="E2939" s="4"/>
      <c r="F2939" s="1"/>
      <c r="G2939" s="8"/>
      <c r="H2939" s="1"/>
      <c r="I2939" s="1"/>
      <c r="J2939" s="4"/>
      <c r="K2939" s="4"/>
      <c r="L2939" s="4"/>
      <c r="M2939" s="4"/>
      <c r="N2939" s="4"/>
      <c r="O2939" s="4"/>
      <c r="P2939" s="4"/>
      <c r="Q2939" s="4"/>
      <c r="R2939" s="58"/>
      <c r="S2939" s="61"/>
      <c r="T2939" s="4"/>
      <c r="U2939" s="9"/>
      <c r="AA2939" s="18"/>
      <c r="AC2939" s="75"/>
    </row>
    <row r="2940" spans="2:29" s="12" customFormat="1" x14ac:dyDescent="0.25">
      <c r="B2940" s="2"/>
      <c r="C2940" s="1"/>
      <c r="D2940" s="9"/>
      <c r="E2940" s="4"/>
      <c r="F2940" s="1"/>
      <c r="G2940" s="8"/>
      <c r="H2940" s="1"/>
      <c r="I2940" s="1"/>
      <c r="J2940" s="4"/>
      <c r="K2940" s="4"/>
      <c r="L2940" s="4"/>
      <c r="M2940" s="4"/>
      <c r="N2940" s="4"/>
      <c r="O2940" s="4"/>
      <c r="P2940" s="4"/>
      <c r="Q2940" s="4"/>
      <c r="R2940" s="58"/>
      <c r="S2940" s="61"/>
      <c r="T2940" s="4"/>
      <c r="U2940" s="9"/>
      <c r="AA2940" s="18"/>
      <c r="AC2940" s="75"/>
    </row>
    <row r="2941" spans="2:29" s="12" customFormat="1" x14ac:dyDescent="0.25">
      <c r="B2941" s="2"/>
      <c r="C2941" s="1"/>
      <c r="D2941" s="9"/>
      <c r="E2941" s="4"/>
      <c r="F2941" s="1"/>
      <c r="G2941" s="8"/>
      <c r="H2941" s="1"/>
      <c r="I2941" s="1"/>
      <c r="J2941" s="4"/>
      <c r="K2941" s="4"/>
      <c r="L2941" s="4"/>
      <c r="M2941" s="4"/>
      <c r="N2941" s="4"/>
      <c r="O2941" s="4"/>
      <c r="P2941" s="4"/>
      <c r="Q2941" s="4"/>
      <c r="R2941" s="58"/>
      <c r="S2941" s="61"/>
      <c r="T2941" s="4"/>
      <c r="U2941" s="9"/>
      <c r="AA2941" s="18"/>
      <c r="AC2941" s="75"/>
    </row>
    <row r="2942" spans="2:29" s="12" customFormat="1" x14ac:dyDescent="0.25">
      <c r="B2942" s="2"/>
      <c r="C2942" s="1"/>
      <c r="D2942" s="9"/>
      <c r="E2942" s="4"/>
      <c r="F2942" s="1"/>
      <c r="G2942" s="8"/>
      <c r="H2942" s="1"/>
      <c r="I2942" s="1"/>
      <c r="J2942" s="4"/>
      <c r="K2942" s="4"/>
      <c r="L2942" s="4"/>
      <c r="M2942" s="4"/>
      <c r="N2942" s="4"/>
      <c r="O2942" s="4"/>
      <c r="P2942" s="4"/>
      <c r="Q2942" s="4"/>
      <c r="R2942" s="58"/>
      <c r="S2942" s="61"/>
      <c r="T2942" s="4"/>
      <c r="U2942" s="9"/>
      <c r="AA2942" s="18"/>
      <c r="AC2942" s="75"/>
    </row>
    <row r="2943" spans="2:29" s="12" customFormat="1" x14ac:dyDescent="0.25">
      <c r="B2943" s="2"/>
      <c r="C2943" s="1"/>
      <c r="D2943" s="9"/>
      <c r="E2943" s="4"/>
      <c r="F2943" s="1"/>
      <c r="G2943" s="8"/>
      <c r="H2943" s="1"/>
      <c r="I2943" s="1"/>
      <c r="J2943" s="4"/>
      <c r="K2943" s="4"/>
      <c r="L2943" s="4"/>
      <c r="M2943" s="4"/>
      <c r="N2943" s="4"/>
      <c r="O2943" s="4"/>
      <c r="P2943" s="4"/>
      <c r="Q2943" s="4"/>
      <c r="R2943" s="58"/>
      <c r="S2943" s="61"/>
      <c r="T2943" s="4"/>
      <c r="U2943" s="9"/>
      <c r="AA2943" s="18"/>
      <c r="AC2943" s="75"/>
    </row>
    <row r="2944" spans="2:29" s="12" customFormat="1" x14ac:dyDescent="0.25">
      <c r="B2944" s="2"/>
      <c r="C2944" s="1"/>
      <c r="D2944" s="9"/>
      <c r="E2944" s="4"/>
      <c r="F2944" s="1"/>
      <c r="G2944" s="8"/>
      <c r="H2944" s="1"/>
      <c r="I2944" s="1"/>
      <c r="J2944" s="4"/>
      <c r="K2944" s="4"/>
      <c r="L2944" s="4"/>
      <c r="M2944" s="4"/>
      <c r="N2944" s="4"/>
      <c r="O2944" s="4"/>
      <c r="P2944" s="4"/>
      <c r="Q2944" s="4"/>
      <c r="R2944" s="58"/>
      <c r="S2944" s="61"/>
      <c r="T2944" s="4"/>
      <c r="U2944" s="9"/>
      <c r="AA2944" s="18"/>
      <c r="AC2944" s="75"/>
    </row>
    <row r="2945" spans="2:29" s="12" customFormat="1" x14ac:dyDescent="0.25">
      <c r="B2945" s="2"/>
      <c r="C2945" s="1"/>
      <c r="D2945" s="9"/>
      <c r="E2945" s="4"/>
      <c r="F2945" s="1"/>
      <c r="G2945" s="8"/>
      <c r="H2945" s="1"/>
      <c r="I2945" s="1"/>
      <c r="J2945" s="4"/>
      <c r="K2945" s="4"/>
      <c r="L2945" s="4"/>
      <c r="M2945" s="4"/>
      <c r="N2945" s="4"/>
      <c r="O2945" s="4"/>
      <c r="P2945" s="4"/>
      <c r="Q2945" s="4"/>
      <c r="R2945" s="58"/>
      <c r="S2945" s="61"/>
      <c r="T2945" s="4"/>
      <c r="U2945" s="9"/>
      <c r="AA2945" s="18"/>
      <c r="AC2945" s="75"/>
    </row>
    <row r="2946" spans="2:29" s="12" customFormat="1" x14ac:dyDescent="0.25">
      <c r="B2946" s="2"/>
      <c r="C2946" s="1"/>
      <c r="D2946" s="9"/>
      <c r="E2946" s="4"/>
      <c r="F2946" s="1"/>
      <c r="G2946" s="8"/>
      <c r="H2946" s="1"/>
      <c r="I2946" s="1"/>
      <c r="J2946" s="4"/>
      <c r="K2946" s="4"/>
      <c r="L2946" s="4"/>
      <c r="M2946" s="4"/>
      <c r="N2946" s="4"/>
      <c r="O2946" s="4"/>
      <c r="P2946" s="4"/>
      <c r="Q2946" s="4"/>
      <c r="R2946" s="58"/>
      <c r="S2946" s="61"/>
      <c r="T2946" s="4"/>
      <c r="U2946" s="9"/>
      <c r="AA2946" s="18"/>
      <c r="AC2946" s="75"/>
    </row>
    <row r="2947" spans="2:29" s="12" customFormat="1" x14ac:dyDescent="0.25">
      <c r="B2947" s="2"/>
      <c r="C2947" s="1"/>
      <c r="D2947" s="9"/>
      <c r="E2947" s="4"/>
      <c r="F2947" s="1"/>
      <c r="G2947" s="8"/>
      <c r="H2947" s="1"/>
      <c r="I2947" s="1"/>
      <c r="J2947" s="4"/>
      <c r="K2947" s="4"/>
      <c r="L2947" s="4"/>
      <c r="M2947" s="4"/>
      <c r="N2947" s="4"/>
      <c r="O2947" s="4"/>
      <c r="P2947" s="4"/>
      <c r="Q2947" s="4"/>
      <c r="R2947" s="58"/>
      <c r="S2947" s="61"/>
      <c r="T2947" s="4"/>
      <c r="U2947" s="9"/>
      <c r="AA2947" s="18"/>
      <c r="AC2947" s="75"/>
    </row>
    <row r="2948" spans="2:29" s="12" customFormat="1" x14ac:dyDescent="0.25">
      <c r="B2948" s="2"/>
      <c r="C2948" s="1"/>
      <c r="D2948" s="9"/>
      <c r="E2948" s="4"/>
      <c r="F2948" s="1"/>
      <c r="G2948" s="8"/>
      <c r="H2948" s="1"/>
      <c r="I2948" s="1"/>
      <c r="J2948" s="4"/>
      <c r="K2948" s="4"/>
      <c r="L2948" s="4"/>
      <c r="M2948" s="4"/>
      <c r="N2948" s="4"/>
      <c r="O2948" s="4"/>
      <c r="P2948" s="4"/>
      <c r="Q2948" s="4"/>
      <c r="R2948" s="58"/>
      <c r="S2948" s="61"/>
      <c r="T2948" s="4"/>
      <c r="U2948" s="9"/>
      <c r="AA2948" s="18"/>
      <c r="AC2948" s="75"/>
    </row>
    <row r="2949" spans="2:29" s="12" customFormat="1" x14ac:dyDescent="0.25">
      <c r="B2949" s="2"/>
      <c r="C2949" s="1"/>
      <c r="D2949" s="9"/>
      <c r="E2949" s="4"/>
      <c r="F2949" s="1"/>
      <c r="G2949" s="8"/>
      <c r="H2949" s="1"/>
      <c r="I2949" s="1"/>
      <c r="J2949" s="4"/>
      <c r="K2949" s="4"/>
      <c r="L2949" s="4"/>
      <c r="M2949" s="4"/>
      <c r="N2949" s="4"/>
      <c r="O2949" s="4"/>
      <c r="P2949" s="4"/>
      <c r="Q2949" s="4"/>
      <c r="R2949" s="58"/>
      <c r="S2949" s="61"/>
      <c r="T2949" s="4"/>
      <c r="U2949" s="9"/>
      <c r="AA2949" s="18"/>
      <c r="AC2949" s="75"/>
    </row>
    <row r="2950" spans="2:29" s="12" customFormat="1" x14ac:dyDescent="0.25">
      <c r="B2950" s="2"/>
      <c r="C2950" s="1"/>
      <c r="D2950" s="9"/>
      <c r="E2950" s="4"/>
      <c r="F2950" s="1"/>
      <c r="G2950" s="8"/>
      <c r="H2950" s="1"/>
      <c r="I2950" s="1"/>
      <c r="J2950" s="4"/>
      <c r="K2950" s="4"/>
      <c r="L2950" s="4"/>
      <c r="M2950" s="4"/>
      <c r="N2950" s="4"/>
      <c r="O2950" s="4"/>
      <c r="P2950" s="4"/>
      <c r="Q2950" s="4"/>
      <c r="R2950" s="58"/>
      <c r="S2950" s="61"/>
      <c r="T2950" s="4"/>
      <c r="U2950" s="9"/>
      <c r="AA2950" s="18"/>
      <c r="AC2950" s="75"/>
    </row>
    <row r="2951" spans="2:29" s="12" customFormat="1" x14ac:dyDescent="0.25">
      <c r="B2951" s="2"/>
      <c r="C2951" s="1"/>
      <c r="D2951" s="9"/>
      <c r="E2951" s="4"/>
      <c r="F2951" s="1"/>
      <c r="G2951" s="8"/>
      <c r="H2951" s="1"/>
      <c r="I2951" s="1"/>
      <c r="J2951" s="4"/>
      <c r="K2951" s="4"/>
      <c r="L2951" s="4"/>
      <c r="M2951" s="4"/>
      <c r="N2951" s="4"/>
      <c r="O2951" s="4"/>
      <c r="P2951" s="4"/>
      <c r="Q2951" s="4"/>
      <c r="R2951" s="58"/>
      <c r="S2951" s="61"/>
      <c r="T2951" s="4"/>
      <c r="U2951" s="9"/>
      <c r="AA2951" s="18"/>
      <c r="AC2951" s="75"/>
    </row>
    <row r="2952" spans="2:29" s="12" customFormat="1" x14ac:dyDescent="0.25">
      <c r="B2952" s="2"/>
      <c r="C2952" s="1"/>
      <c r="D2952" s="9"/>
      <c r="E2952" s="4"/>
      <c r="F2952" s="1"/>
      <c r="G2952" s="8"/>
      <c r="H2952" s="1"/>
      <c r="I2952" s="1"/>
      <c r="J2952" s="4"/>
      <c r="K2952" s="4"/>
      <c r="L2952" s="4"/>
      <c r="M2952" s="4"/>
      <c r="N2952" s="4"/>
      <c r="O2952" s="4"/>
      <c r="P2952" s="4"/>
      <c r="Q2952" s="4"/>
      <c r="R2952" s="58"/>
      <c r="S2952" s="61"/>
      <c r="T2952" s="4"/>
      <c r="U2952" s="9"/>
      <c r="AA2952" s="18"/>
      <c r="AC2952" s="75"/>
    </row>
    <row r="2953" spans="2:29" s="12" customFormat="1" x14ac:dyDescent="0.25">
      <c r="B2953" s="2"/>
      <c r="C2953" s="1"/>
      <c r="D2953" s="9"/>
      <c r="E2953" s="4"/>
      <c r="F2953" s="1"/>
      <c r="G2953" s="8"/>
      <c r="H2953" s="1"/>
      <c r="I2953" s="1"/>
      <c r="J2953" s="4"/>
      <c r="K2953" s="4"/>
      <c r="L2953" s="4"/>
      <c r="M2953" s="4"/>
      <c r="N2953" s="4"/>
      <c r="O2953" s="4"/>
      <c r="P2953" s="4"/>
      <c r="Q2953" s="4"/>
      <c r="R2953" s="58"/>
      <c r="S2953" s="61"/>
      <c r="T2953" s="4"/>
      <c r="U2953" s="9"/>
      <c r="AA2953" s="18"/>
      <c r="AC2953" s="75"/>
    </row>
    <row r="2954" spans="2:29" s="12" customFormat="1" x14ac:dyDescent="0.25">
      <c r="B2954" s="2"/>
      <c r="C2954" s="1"/>
      <c r="D2954" s="9"/>
      <c r="E2954" s="4"/>
      <c r="F2954" s="1"/>
      <c r="G2954" s="8"/>
      <c r="H2954" s="1"/>
      <c r="I2954" s="1"/>
      <c r="J2954" s="4"/>
      <c r="K2954" s="4"/>
      <c r="L2954" s="4"/>
      <c r="M2954" s="4"/>
      <c r="N2954" s="4"/>
      <c r="O2954" s="4"/>
      <c r="P2954" s="4"/>
      <c r="Q2954" s="4"/>
      <c r="R2954" s="58"/>
      <c r="S2954" s="61"/>
      <c r="T2954" s="4"/>
      <c r="U2954" s="9"/>
      <c r="AA2954" s="18"/>
      <c r="AC2954" s="75"/>
    </row>
    <row r="2955" spans="2:29" s="12" customFormat="1" x14ac:dyDescent="0.25">
      <c r="B2955" s="2"/>
      <c r="C2955" s="1"/>
      <c r="D2955" s="9"/>
      <c r="E2955" s="4"/>
      <c r="F2955" s="1"/>
      <c r="G2955" s="8"/>
      <c r="H2955" s="1"/>
      <c r="I2955" s="1"/>
      <c r="J2955" s="4"/>
      <c r="K2955" s="4"/>
      <c r="L2955" s="4"/>
      <c r="M2955" s="4"/>
      <c r="N2955" s="4"/>
      <c r="O2955" s="4"/>
      <c r="P2955" s="4"/>
      <c r="Q2955" s="4"/>
      <c r="R2955" s="58"/>
      <c r="S2955" s="61"/>
      <c r="T2955" s="4"/>
      <c r="U2955" s="9"/>
      <c r="AA2955" s="18"/>
      <c r="AC2955" s="75"/>
    </row>
    <row r="2956" spans="2:29" s="12" customFormat="1" x14ac:dyDescent="0.25">
      <c r="B2956" s="2"/>
      <c r="C2956" s="1"/>
      <c r="D2956" s="9"/>
      <c r="E2956" s="4"/>
      <c r="F2956" s="1"/>
      <c r="G2956" s="8"/>
      <c r="H2956" s="1"/>
      <c r="I2956" s="1"/>
      <c r="J2956" s="4"/>
      <c r="K2956" s="4"/>
      <c r="L2956" s="4"/>
      <c r="M2956" s="4"/>
      <c r="N2956" s="4"/>
      <c r="O2956" s="4"/>
      <c r="P2956" s="4"/>
      <c r="Q2956" s="4"/>
      <c r="R2956" s="58"/>
      <c r="S2956" s="61"/>
      <c r="T2956" s="4"/>
      <c r="U2956" s="9"/>
      <c r="AA2956" s="18"/>
      <c r="AC2956" s="75"/>
    </row>
    <row r="2957" spans="2:29" s="12" customFormat="1" x14ac:dyDescent="0.25">
      <c r="B2957" s="2"/>
      <c r="C2957" s="1"/>
      <c r="D2957" s="9"/>
      <c r="E2957" s="4"/>
      <c r="F2957" s="1"/>
      <c r="G2957" s="8"/>
      <c r="H2957" s="1"/>
      <c r="I2957" s="1"/>
      <c r="J2957" s="4"/>
      <c r="K2957" s="4"/>
      <c r="L2957" s="4"/>
      <c r="M2957" s="4"/>
      <c r="N2957" s="4"/>
      <c r="O2957" s="4"/>
      <c r="P2957" s="4"/>
      <c r="Q2957" s="4"/>
      <c r="R2957" s="58"/>
      <c r="S2957" s="61"/>
      <c r="T2957" s="4"/>
      <c r="U2957" s="9"/>
      <c r="AA2957" s="18"/>
      <c r="AC2957" s="75"/>
    </row>
    <row r="2958" spans="2:29" s="12" customFormat="1" x14ac:dyDescent="0.25">
      <c r="B2958" s="2"/>
      <c r="C2958" s="1"/>
      <c r="D2958" s="9"/>
      <c r="E2958" s="4"/>
      <c r="F2958" s="1"/>
      <c r="G2958" s="8"/>
      <c r="H2958" s="1"/>
      <c r="I2958" s="1"/>
      <c r="J2958" s="4"/>
      <c r="K2958" s="4"/>
      <c r="L2958" s="4"/>
      <c r="M2958" s="4"/>
      <c r="N2958" s="4"/>
      <c r="O2958" s="4"/>
      <c r="P2958" s="4"/>
      <c r="Q2958" s="4"/>
      <c r="R2958" s="58"/>
      <c r="S2958" s="61"/>
      <c r="T2958" s="4"/>
      <c r="U2958" s="9"/>
      <c r="AA2958" s="18"/>
      <c r="AC2958" s="75"/>
    </row>
    <row r="2959" spans="2:29" s="12" customFormat="1" x14ac:dyDescent="0.25">
      <c r="B2959" s="2"/>
      <c r="C2959" s="1"/>
      <c r="D2959" s="9"/>
      <c r="E2959" s="4"/>
      <c r="F2959" s="1"/>
      <c r="G2959" s="8"/>
      <c r="H2959" s="1"/>
      <c r="I2959" s="1"/>
      <c r="J2959" s="4"/>
      <c r="K2959" s="4"/>
      <c r="L2959" s="4"/>
      <c r="M2959" s="4"/>
      <c r="N2959" s="4"/>
      <c r="O2959" s="4"/>
      <c r="P2959" s="4"/>
      <c r="Q2959" s="4"/>
      <c r="R2959" s="58"/>
      <c r="S2959" s="61"/>
      <c r="T2959" s="4"/>
      <c r="U2959" s="9"/>
      <c r="AA2959" s="18"/>
      <c r="AC2959" s="75"/>
    </row>
    <row r="2960" spans="2:29" s="12" customFormat="1" x14ac:dyDescent="0.25">
      <c r="B2960" s="2"/>
      <c r="C2960" s="1"/>
      <c r="D2960" s="9"/>
      <c r="E2960" s="4"/>
      <c r="F2960" s="1"/>
      <c r="G2960" s="8"/>
      <c r="H2960" s="1"/>
      <c r="I2960" s="1"/>
      <c r="J2960" s="4"/>
      <c r="K2960" s="4"/>
      <c r="L2960" s="4"/>
      <c r="M2960" s="4"/>
      <c r="N2960" s="4"/>
      <c r="O2960" s="4"/>
      <c r="P2960" s="4"/>
      <c r="Q2960" s="4"/>
      <c r="R2960" s="58"/>
      <c r="S2960" s="61"/>
      <c r="T2960" s="4"/>
      <c r="U2960" s="9"/>
      <c r="AA2960" s="18"/>
      <c r="AC2960" s="75"/>
    </row>
    <row r="2961" spans="2:29" s="12" customFormat="1" x14ac:dyDescent="0.25">
      <c r="B2961" s="2"/>
      <c r="C2961" s="1"/>
      <c r="D2961" s="9"/>
      <c r="E2961" s="4"/>
      <c r="F2961" s="1"/>
      <c r="G2961" s="8"/>
      <c r="H2961" s="1"/>
      <c r="I2961" s="1"/>
      <c r="J2961" s="4"/>
      <c r="K2961" s="4"/>
      <c r="L2961" s="4"/>
      <c r="M2961" s="4"/>
      <c r="N2961" s="4"/>
      <c r="O2961" s="4"/>
      <c r="P2961" s="4"/>
      <c r="Q2961" s="4"/>
      <c r="R2961" s="58"/>
      <c r="S2961" s="61"/>
      <c r="T2961" s="4"/>
      <c r="U2961" s="9"/>
      <c r="AA2961" s="18"/>
      <c r="AC2961" s="75"/>
    </row>
    <row r="2962" spans="2:29" s="12" customFormat="1" x14ac:dyDescent="0.25">
      <c r="B2962" s="2"/>
      <c r="C2962" s="1"/>
      <c r="D2962" s="9"/>
      <c r="E2962" s="4"/>
      <c r="F2962" s="1"/>
      <c r="G2962" s="8"/>
      <c r="H2962" s="1"/>
      <c r="I2962" s="1"/>
      <c r="J2962" s="4"/>
      <c r="K2962" s="4"/>
      <c r="L2962" s="4"/>
      <c r="M2962" s="4"/>
      <c r="N2962" s="4"/>
      <c r="O2962" s="4"/>
      <c r="P2962" s="4"/>
      <c r="Q2962" s="4"/>
      <c r="R2962" s="58"/>
      <c r="S2962" s="61"/>
      <c r="T2962" s="4"/>
      <c r="U2962" s="9"/>
      <c r="AA2962" s="18"/>
      <c r="AC2962" s="75"/>
    </row>
    <row r="2963" spans="2:29" s="12" customFormat="1" x14ac:dyDescent="0.25">
      <c r="B2963" s="2"/>
      <c r="C2963" s="1"/>
      <c r="D2963" s="9"/>
      <c r="E2963" s="4"/>
      <c r="F2963" s="1"/>
      <c r="G2963" s="8"/>
      <c r="H2963" s="1"/>
      <c r="I2963" s="1"/>
      <c r="J2963" s="4"/>
      <c r="K2963" s="4"/>
      <c r="L2963" s="4"/>
      <c r="M2963" s="4"/>
      <c r="N2963" s="4"/>
      <c r="O2963" s="4"/>
      <c r="P2963" s="4"/>
      <c r="Q2963" s="4"/>
      <c r="R2963" s="58"/>
      <c r="S2963" s="61"/>
      <c r="T2963" s="4"/>
      <c r="U2963" s="9"/>
      <c r="AA2963" s="18"/>
      <c r="AC2963" s="75"/>
    </row>
    <row r="2964" spans="2:29" s="12" customFormat="1" x14ac:dyDescent="0.25">
      <c r="B2964" s="2"/>
      <c r="C2964" s="1"/>
      <c r="D2964" s="9"/>
      <c r="E2964" s="4"/>
      <c r="F2964" s="1"/>
      <c r="G2964" s="8"/>
      <c r="H2964" s="1"/>
      <c r="I2964" s="1"/>
      <c r="J2964" s="4"/>
      <c r="K2964" s="4"/>
      <c r="L2964" s="4"/>
      <c r="M2964" s="4"/>
      <c r="N2964" s="4"/>
      <c r="O2964" s="4"/>
      <c r="P2964" s="4"/>
      <c r="Q2964" s="4"/>
      <c r="R2964" s="58"/>
      <c r="S2964" s="61"/>
      <c r="T2964" s="4"/>
      <c r="U2964" s="9"/>
      <c r="AA2964" s="18"/>
      <c r="AC2964" s="75"/>
    </row>
    <row r="2965" spans="2:29" s="12" customFormat="1" x14ac:dyDescent="0.25">
      <c r="B2965" s="2"/>
      <c r="C2965" s="1"/>
      <c r="D2965" s="9"/>
      <c r="E2965" s="4"/>
      <c r="F2965" s="1"/>
      <c r="G2965" s="8"/>
      <c r="H2965" s="1"/>
      <c r="I2965" s="1"/>
      <c r="J2965" s="4"/>
      <c r="K2965" s="4"/>
      <c r="L2965" s="4"/>
      <c r="M2965" s="4"/>
      <c r="N2965" s="4"/>
      <c r="O2965" s="4"/>
      <c r="P2965" s="4"/>
      <c r="Q2965" s="4"/>
      <c r="R2965" s="58"/>
      <c r="S2965" s="61"/>
      <c r="T2965" s="4"/>
      <c r="U2965" s="9"/>
      <c r="AA2965" s="18"/>
      <c r="AC2965" s="75"/>
    </row>
    <row r="2966" spans="2:29" s="12" customFormat="1" x14ac:dyDescent="0.25">
      <c r="B2966" s="2"/>
      <c r="C2966" s="1"/>
      <c r="D2966" s="9"/>
      <c r="E2966" s="4"/>
      <c r="F2966" s="1"/>
      <c r="G2966" s="8"/>
      <c r="H2966" s="1"/>
      <c r="I2966" s="1"/>
      <c r="J2966" s="4"/>
      <c r="K2966" s="4"/>
      <c r="L2966" s="4"/>
      <c r="M2966" s="4"/>
      <c r="N2966" s="4"/>
      <c r="O2966" s="4"/>
      <c r="P2966" s="4"/>
      <c r="Q2966" s="4"/>
      <c r="R2966" s="58"/>
      <c r="S2966" s="61"/>
      <c r="T2966" s="4"/>
      <c r="U2966" s="9"/>
      <c r="AA2966" s="18"/>
      <c r="AC2966" s="75"/>
    </row>
    <row r="2967" spans="2:29" s="12" customFormat="1" x14ac:dyDescent="0.25">
      <c r="B2967" s="2"/>
      <c r="C2967" s="1"/>
      <c r="D2967" s="9"/>
      <c r="E2967" s="4"/>
      <c r="F2967" s="1"/>
      <c r="G2967" s="8"/>
      <c r="H2967" s="1"/>
      <c r="I2967" s="1"/>
      <c r="J2967" s="4"/>
      <c r="K2967" s="4"/>
      <c r="L2967" s="4"/>
      <c r="M2967" s="4"/>
      <c r="N2967" s="4"/>
      <c r="O2967" s="4"/>
      <c r="P2967" s="4"/>
      <c r="Q2967" s="4"/>
      <c r="R2967" s="58"/>
      <c r="S2967" s="61"/>
      <c r="T2967" s="4"/>
      <c r="U2967" s="9"/>
      <c r="AA2967" s="18"/>
      <c r="AC2967" s="75"/>
    </row>
    <row r="2968" spans="2:29" s="12" customFormat="1" x14ac:dyDescent="0.25">
      <c r="B2968" s="2"/>
      <c r="C2968" s="1"/>
      <c r="D2968" s="9"/>
      <c r="E2968" s="4"/>
      <c r="F2968" s="1"/>
      <c r="G2968" s="8"/>
      <c r="H2968" s="1"/>
      <c r="I2968" s="1"/>
      <c r="J2968" s="4"/>
      <c r="K2968" s="4"/>
      <c r="L2968" s="4"/>
      <c r="M2968" s="4"/>
      <c r="N2968" s="4"/>
      <c r="O2968" s="4"/>
      <c r="P2968" s="4"/>
      <c r="Q2968" s="4"/>
      <c r="R2968" s="58"/>
      <c r="S2968" s="61"/>
      <c r="T2968" s="4"/>
      <c r="U2968" s="9"/>
      <c r="AA2968" s="18"/>
      <c r="AC2968" s="75"/>
    </row>
    <row r="2969" spans="2:29" s="12" customFormat="1" x14ac:dyDescent="0.25">
      <c r="B2969" s="2"/>
      <c r="C2969" s="1"/>
      <c r="D2969" s="9"/>
      <c r="E2969" s="4"/>
      <c r="F2969" s="1"/>
      <c r="G2969" s="8"/>
      <c r="H2969" s="1"/>
      <c r="I2969" s="1"/>
      <c r="J2969" s="4"/>
      <c r="K2969" s="4"/>
      <c r="L2969" s="4"/>
      <c r="M2969" s="4"/>
      <c r="N2969" s="4"/>
      <c r="O2969" s="4"/>
      <c r="P2969" s="4"/>
      <c r="Q2969" s="4"/>
      <c r="R2969" s="58"/>
      <c r="S2969" s="61"/>
      <c r="T2969" s="4"/>
      <c r="U2969" s="9"/>
      <c r="AA2969" s="18"/>
      <c r="AC2969" s="75"/>
    </row>
    <row r="2970" spans="2:29" s="12" customFormat="1" x14ac:dyDescent="0.25">
      <c r="B2970" s="2"/>
      <c r="C2970" s="1"/>
      <c r="D2970" s="9"/>
      <c r="E2970" s="4"/>
      <c r="F2970" s="1"/>
      <c r="G2970" s="8"/>
      <c r="H2970" s="1"/>
      <c r="I2970" s="1"/>
      <c r="J2970" s="4"/>
      <c r="K2970" s="4"/>
      <c r="L2970" s="4"/>
      <c r="M2970" s="4"/>
      <c r="N2970" s="4"/>
      <c r="O2970" s="4"/>
      <c r="P2970" s="4"/>
      <c r="Q2970" s="4"/>
      <c r="R2970" s="58"/>
      <c r="S2970" s="61"/>
      <c r="T2970" s="4"/>
      <c r="U2970" s="9"/>
      <c r="AA2970" s="18"/>
      <c r="AC2970" s="75"/>
    </row>
    <row r="2971" spans="2:29" s="12" customFormat="1" x14ac:dyDescent="0.25">
      <c r="B2971" s="2"/>
      <c r="C2971" s="1"/>
      <c r="D2971" s="9"/>
      <c r="E2971" s="4"/>
      <c r="F2971" s="1"/>
      <c r="G2971" s="8"/>
      <c r="H2971" s="1"/>
      <c r="I2971" s="1"/>
      <c r="J2971" s="4"/>
      <c r="K2971" s="4"/>
      <c r="L2971" s="4"/>
      <c r="M2971" s="4"/>
      <c r="N2971" s="4"/>
      <c r="O2971" s="4"/>
      <c r="P2971" s="4"/>
      <c r="Q2971" s="4"/>
      <c r="R2971" s="58"/>
      <c r="S2971" s="61"/>
      <c r="T2971" s="4"/>
      <c r="U2971" s="9"/>
      <c r="AA2971" s="18"/>
      <c r="AC2971" s="75"/>
    </row>
    <row r="2972" spans="2:29" s="12" customFormat="1" x14ac:dyDescent="0.25">
      <c r="B2972" s="2"/>
      <c r="C2972" s="1"/>
      <c r="D2972" s="9"/>
      <c r="E2972" s="4"/>
      <c r="F2972" s="1"/>
      <c r="G2972" s="8"/>
      <c r="H2972" s="1"/>
      <c r="I2972" s="1"/>
      <c r="J2972" s="4"/>
      <c r="K2972" s="4"/>
      <c r="L2972" s="4"/>
      <c r="M2972" s="4"/>
      <c r="N2972" s="4"/>
      <c r="O2972" s="4"/>
      <c r="P2972" s="4"/>
      <c r="Q2972" s="4"/>
      <c r="R2972" s="58"/>
      <c r="S2972" s="61"/>
      <c r="T2972" s="4"/>
      <c r="U2972" s="9"/>
      <c r="AA2972" s="18"/>
      <c r="AC2972" s="75"/>
    </row>
    <row r="2973" spans="2:29" s="12" customFormat="1" x14ac:dyDescent="0.25">
      <c r="B2973" s="2"/>
      <c r="C2973" s="1"/>
      <c r="D2973" s="9"/>
      <c r="E2973" s="4"/>
      <c r="F2973" s="1"/>
      <c r="G2973" s="8"/>
      <c r="H2973" s="1"/>
      <c r="I2973" s="1"/>
      <c r="J2973" s="4"/>
      <c r="K2973" s="4"/>
      <c r="L2973" s="4"/>
      <c r="M2973" s="4"/>
      <c r="N2973" s="4"/>
      <c r="O2973" s="4"/>
      <c r="P2973" s="4"/>
      <c r="Q2973" s="4"/>
      <c r="R2973" s="58"/>
      <c r="S2973" s="61"/>
      <c r="T2973" s="4"/>
      <c r="U2973" s="9"/>
      <c r="AA2973" s="18"/>
      <c r="AC2973" s="75"/>
    </row>
    <row r="2974" spans="2:29" s="12" customFormat="1" x14ac:dyDescent="0.25">
      <c r="B2974" s="2"/>
      <c r="C2974" s="1"/>
      <c r="D2974" s="9"/>
      <c r="E2974" s="4"/>
      <c r="F2974" s="1"/>
      <c r="G2974" s="8"/>
      <c r="H2974" s="1"/>
      <c r="I2974" s="1"/>
      <c r="J2974" s="4"/>
      <c r="K2974" s="4"/>
      <c r="L2974" s="4"/>
      <c r="M2974" s="4"/>
      <c r="N2974" s="4"/>
      <c r="O2974" s="4"/>
      <c r="P2974" s="4"/>
      <c r="Q2974" s="4"/>
      <c r="R2974" s="58"/>
      <c r="S2974" s="61"/>
      <c r="T2974" s="4"/>
      <c r="U2974" s="9"/>
      <c r="AA2974" s="18"/>
      <c r="AC2974" s="75"/>
    </row>
    <row r="2975" spans="2:29" s="12" customFormat="1" x14ac:dyDescent="0.25">
      <c r="B2975" s="2"/>
      <c r="C2975" s="1"/>
      <c r="D2975" s="9"/>
      <c r="E2975" s="4"/>
      <c r="F2975" s="1"/>
      <c r="G2975" s="8"/>
      <c r="H2975" s="1"/>
      <c r="I2975" s="1"/>
      <c r="J2975" s="4"/>
      <c r="K2975" s="4"/>
      <c r="L2975" s="4"/>
      <c r="M2975" s="4"/>
      <c r="N2975" s="4"/>
      <c r="O2975" s="4"/>
      <c r="P2975" s="4"/>
      <c r="Q2975" s="4"/>
      <c r="R2975" s="58"/>
      <c r="S2975" s="61"/>
      <c r="T2975" s="4"/>
      <c r="U2975" s="9"/>
      <c r="AA2975" s="18"/>
      <c r="AC2975" s="75"/>
    </row>
    <row r="2976" spans="2:29" s="12" customFormat="1" x14ac:dyDescent="0.25">
      <c r="B2976" s="2"/>
      <c r="C2976" s="1"/>
      <c r="D2976" s="9"/>
      <c r="E2976" s="4"/>
      <c r="F2976" s="1"/>
      <c r="G2976" s="8"/>
      <c r="H2976" s="1"/>
      <c r="I2976" s="1"/>
      <c r="J2976" s="4"/>
      <c r="K2976" s="4"/>
      <c r="L2976" s="4"/>
      <c r="M2976" s="4"/>
      <c r="N2976" s="4"/>
      <c r="O2976" s="4"/>
      <c r="P2976" s="4"/>
      <c r="Q2976" s="4"/>
      <c r="R2976" s="58"/>
      <c r="S2976" s="61"/>
      <c r="T2976" s="4"/>
      <c r="U2976" s="9"/>
      <c r="AA2976" s="18"/>
      <c r="AC2976" s="75"/>
    </row>
    <row r="2977" spans="2:29" s="12" customFormat="1" x14ac:dyDescent="0.25">
      <c r="B2977" s="2"/>
      <c r="C2977" s="1"/>
      <c r="D2977" s="9"/>
      <c r="E2977" s="4"/>
      <c r="F2977" s="1"/>
      <c r="G2977" s="8"/>
      <c r="H2977" s="1"/>
      <c r="I2977" s="1"/>
      <c r="J2977" s="4"/>
      <c r="K2977" s="4"/>
      <c r="L2977" s="4"/>
      <c r="M2977" s="4"/>
      <c r="N2977" s="4"/>
      <c r="O2977" s="4"/>
      <c r="P2977" s="4"/>
      <c r="Q2977" s="4"/>
      <c r="R2977" s="58"/>
      <c r="S2977" s="61"/>
      <c r="T2977" s="4"/>
      <c r="U2977" s="9"/>
      <c r="AA2977" s="18"/>
      <c r="AC2977" s="75"/>
    </row>
    <row r="2978" spans="2:29" s="12" customFormat="1" x14ac:dyDescent="0.25">
      <c r="B2978" s="2"/>
      <c r="C2978" s="1"/>
      <c r="D2978" s="9"/>
      <c r="E2978" s="4"/>
      <c r="F2978" s="1"/>
      <c r="G2978" s="8"/>
      <c r="H2978" s="1"/>
      <c r="I2978" s="1"/>
      <c r="J2978" s="4"/>
      <c r="K2978" s="4"/>
      <c r="L2978" s="4"/>
      <c r="M2978" s="4"/>
      <c r="N2978" s="4"/>
      <c r="O2978" s="4"/>
      <c r="P2978" s="4"/>
      <c r="Q2978" s="4"/>
      <c r="R2978" s="58"/>
      <c r="S2978" s="61"/>
      <c r="T2978" s="4"/>
      <c r="U2978" s="9"/>
      <c r="AA2978" s="18"/>
      <c r="AC2978" s="75"/>
    </row>
    <row r="2979" spans="2:29" s="12" customFormat="1" x14ac:dyDescent="0.25">
      <c r="B2979" s="2"/>
      <c r="C2979" s="1"/>
      <c r="D2979" s="9"/>
      <c r="E2979" s="4"/>
      <c r="F2979" s="1"/>
      <c r="G2979" s="8"/>
      <c r="H2979" s="1"/>
      <c r="I2979" s="1"/>
      <c r="J2979" s="4"/>
      <c r="K2979" s="4"/>
      <c r="L2979" s="4"/>
      <c r="M2979" s="4"/>
      <c r="N2979" s="4"/>
      <c r="O2979" s="4"/>
      <c r="P2979" s="4"/>
      <c r="Q2979" s="4"/>
      <c r="R2979" s="58"/>
      <c r="S2979" s="61"/>
      <c r="T2979" s="4"/>
      <c r="U2979" s="9"/>
      <c r="AA2979" s="18"/>
      <c r="AC2979" s="75"/>
    </row>
    <row r="2980" spans="2:29" s="12" customFormat="1" x14ac:dyDescent="0.25">
      <c r="B2980" s="2"/>
      <c r="C2980" s="1"/>
      <c r="D2980" s="9"/>
      <c r="E2980" s="4"/>
      <c r="F2980" s="1"/>
      <c r="G2980" s="8"/>
      <c r="H2980" s="1"/>
      <c r="I2980" s="1"/>
      <c r="J2980" s="4"/>
      <c r="K2980" s="4"/>
      <c r="L2980" s="4"/>
      <c r="M2980" s="4"/>
      <c r="N2980" s="4"/>
      <c r="O2980" s="4"/>
      <c r="P2980" s="4"/>
      <c r="Q2980" s="4"/>
      <c r="R2980" s="58"/>
      <c r="S2980" s="61"/>
      <c r="T2980" s="4"/>
      <c r="U2980" s="9"/>
      <c r="AA2980" s="18"/>
      <c r="AC2980" s="75"/>
    </row>
    <row r="2981" spans="2:29" s="12" customFormat="1" x14ac:dyDescent="0.25">
      <c r="B2981" s="2"/>
      <c r="C2981" s="1"/>
      <c r="D2981" s="9"/>
      <c r="E2981" s="4"/>
      <c r="F2981" s="1"/>
      <c r="G2981" s="8"/>
      <c r="H2981" s="1"/>
      <c r="I2981" s="1"/>
      <c r="J2981" s="4"/>
      <c r="K2981" s="4"/>
      <c r="L2981" s="4"/>
      <c r="M2981" s="4"/>
      <c r="N2981" s="4"/>
      <c r="O2981" s="4"/>
      <c r="P2981" s="4"/>
      <c r="Q2981" s="4"/>
      <c r="R2981" s="58"/>
      <c r="S2981" s="61"/>
      <c r="T2981" s="4"/>
      <c r="U2981" s="9"/>
      <c r="AA2981" s="18"/>
      <c r="AC2981" s="75"/>
    </row>
    <row r="2982" spans="2:29" s="12" customFormat="1" x14ac:dyDescent="0.25">
      <c r="B2982" s="2"/>
      <c r="C2982" s="1"/>
      <c r="D2982" s="9"/>
      <c r="E2982" s="4"/>
      <c r="F2982" s="1"/>
      <c r="G2982" s="8"/>
      <c r="H2982" s="1"/>
      <c r="I2982" s="1"/>
      <c r="J2982" s="4"/>
      <c r="K2982" s="4"/>
      <c r="L2982" s="4"/>
      <c r="M2982" s="4"/>
      <c r="N2982" s="4"/>
      <c r="O2982" s="4"/>
      <c r="P2982" s="4"/>
      <c r="Q2982" s="4"/>
      <c r="R2982" s="58"/>
      <c r="S2982" s="61"/>
      <c r="T2982" s="4"/>
      <c r="U2982" s="9"/>
      <c r="AA2982" s="18"/>
      <c r="AC2982" s="75"/>
    </row>
    <row r="2983" spans="2:29" s="12" customFormat="1" x14ac:dyDescent="0.25">
      <c r="B2983" s="2"/>
      <c r="C2983" s="1"/>
      <c r="D2983" s="9"/>
      <c r="E2983" s="4"/>
      <c r="F2983" s="1"/>
      <c r="G2983" s="8"/>
      <c r="H2983" s="1"/>
      <c r="I2983" s="1"/>
      <c r="J2983" s="4"/>
      <c r="K2983" s="4"/>
      <c r="L2983" s="4"/>
      <c r="M2983" s="4"/>
      <c r="N2983" s="4"/>
      <c r="O2983" s="4"/>
      <c r="P2983" s="4"/>
      <c r="Q2983" s="4"/>
      <c r="R2983" s="58"/>
      <c r="S2983" s="61"/>
      <c r="T2983" s="4"/>
      <c r="U2983" s="9"/>
      <c r="AA2983" s="18"/>
      <c r="AC2983" s="75"/>
    </row>
    <row r="2984" spans="2:29" s="12" customFormat="1" x14ac:dyDescent="0.25">
      <c r="B2984" s="2"/>
      <c r="C2984" s="1"/>
      <c r="D2984" s="9"/>
      <c r="E2984" s="4"/>
      <c r="F2984" s="1"/>
      <c r="G2984" s="8"/>
      <c r="H2984" s="1"/>
      <c r="I2984" s="1"/>
      <c r="J2984" s="4"/>
      <c r="K2984" s="4"/>
      <c r="L2984" s="4"/>
      <c r="M2984" s="4"/>
      <c r="N2984" s="4"/>
      <c r="O2984" s="4"/>
      <c r="P2984" s="4"/>
      <c r="Q2984" s="4"/>
      <c r="R2984" s="58"/>
      <c r="S2984" s="61"/>
      <c r="T2984" s="4"/>
      <c r="U2984" s="9"/>
      <c r="AA2984" s="18"/>
      <c r="AC2984" s="75"/>
    </row>
    <row r="2985" spans="2:29" s="12" customFormat="1" x14ac:dyDescent="0.25">
      <c r="B2985" s="2"/>
      <c r="C2985" s="1"/>
      <c r="D2985" s="9"/>
      <c r="E2985" s="4"/>
      <c r="F2985" s="1"/>
      <c r="G2985" s="8"/>
      <c r="H2985" s="1"/>
      <c r="I2985" s="1"/>
      <c r="J2985" s="4"/>
      <c r="K2985" s="4"/>
      <c r="L2985" s="4"/>
      <c r="M2985" s="4"/>
      <c r="N2985" s="4"/>
      <c r="O2985" s="4"/>
      <c r="P2985" s="4"/>
      <c r="Q2985" s="4"/>
      <c r="R2985" s="58"/>
      <c r="S2985" s="61"/>
      <c r="T2985" s="4"/>
      <c r="U2985" s="9"/>
      <c r="AA2985" s="18"/>
      <c r="AC2985" s="75"/>
    </row>
    <row r="2986" spans="2:29" s="12" customFormat="1" x14ac:dyDescent="0.25">
      <c r="B2986" s="2"/>
      <c r="C2986" s="1"/>
      <c r="D2986" s="9"/>
      <c r="E2986" s="4"/>
      <c r="F2986" s="1"/>
      <c r="G2986" s="8"/>
      <c r="H2986" s="1"/>
      <c r="I2986" s="1"/>
      <c r="J2986" s="4"/>
      <c r="K2986" s="4"/>
      <c r="L2986" s="4"/>
      <c r="M2986" s="4"/>
      <c r="N2986" s="4"/>
      <c r="O2986" s="4"/>
      <c r="P2986" s="4"/>
      <c r="Q2986" s="4"/>
      <c r="R2986" s="58"/>
      <c r="S2986" s="61"/>
      <c r="T2986" s="4"/>
      <c r="U2986" s="9"/>
      <c r="AA2986" s="18"/>
      <c r="AC2986" s="75"/>
    </row>
    <row r="2987" spans="2:29" s="12" customFormat="1" x14ac:dyDescent="0.25">
      <c r="B2987" s="2"/>
      <c r="C2987" s="1"/>
      <c r="D2987" s="9"/>
      <c r="E2987" s="4"/>
      <c r="F2987" s="1"/>
      <c r="G2987" s="8"/>
      <c r="H2987" s="1"/>
      <c r="I2987" s="1"/>
      <c r="J2987" s="4"/>
      <c r="K2987" s="4"/>
      <c r="L2987" s="4"/>
      <c r="M2987" s="4"/>
      <c r="N2987" s="4"/>
      <c r="O2987" s="4"/>
      <c r="P2987" s="4"/>
      <c r="Q2987" s="4"/>
      <c r="R2987" s="58"/>
      <c r="S2987" s="61"/>
      <c r="T2987" s="4"/>
      <c r="U2987" s="9"/>
      <c r="AA2987" s="18"/>
      <c r="AC2987" s="75"/>
    </row>
    <row r="2988" spans="2:29" s="12" customFormat="1" x14ac:dyDescent="0.25">
      <c r="B2988" s="2"/>
      <c r="C2988" s="1"/>
      <c r="D2988" s="9"/>
      <c r="E2988" s="4"/>
      <c r="F2988" s="1"/>
      <c r="G2988" s="8"/>
      <c r="H2988" s="1"/>
      <c r="I2988" s="1"/>
      <c r="J2988" s="4"/>
      <c r="K2988" s="4"/>
      <c r="L2988" s="4"/>
      <c r="M2988" s="4"/>
      <c r="N2988" s="4"/>
      <c r="O2988" s="4"/>
      <c r="P2988" s="4"/>
      <c r="Q2988" s="4"/>
      <c r="R2988" s="58"/>
      <c r="S2988" s="61"/>
      <c r="T2988" s="4"/>
      <c r="U2988" s="9"/>
      <c r="AA2988" s="18"/>
      <c r="AC2988" s="75"/>
    </row>
    <row r="2989" spans="2:29" s="12" customFormat="1" x14ac:dyDescent="0.25">
      <c r="B2989" s="2"/>
      <c r="C2989" s="1"/>
      <c r="D2989" s="9"/>
      <c r="E2989" s="4"/>
      <c r="F2989" s="1"/>
      <c r="G2989" s="8"/>
      <c r="H2989" s="1"/>
      <c r="I2989" s="1"/>
      <c r="J2989" s="4"/>
      <c r="K2989" s="4"/>
      <c r="L2989" s="4"/>
      <c r="M2989" s="4"/>
      <c r="N2989" s="4"/>
      <c r="O2989" s="4"/>
      <c r="P2989" s="4"/>
      <c r="Q2989" s="4"/>
      <c r="R2989" s="58"/>
      <c r="S2989" s="61"/>
      <c r="T2989" s="4"/>
      <c r="U2989" s="9"/>
      <c r="AA2989" s="18"/>
      <c r="AC2989" s="75"/>
    </row>
    <row r="2990" spans="2:29" s="12" customFormat="1" x14ac:dyDescent="0.25">
      <c r="B2990" s="2"/>
      <c r="C2990" s="1"/>
      <c r="D2990" s="9"/>
      <c r="E2990" s="4"/>
      <c r="F2990" s="1"/>
      <c r="G2990" s="8"/>
      <c r="H2990" s="1"/>
      <c r="I2990" s="1"/>
      <c r="J2990" s="4"/>
      <c r="K2990" s="4"/>
      <c r="L2990" s="4"/>
      <c r="M2990" s="4"/>
      <c r="N2990" s="4"/>
      <c r="O2990" s="4"/>
      <c r="P2990" s="4"/>
      <c r="Q2990" s="4"/>
      <c r="R2990" s="58"/>
      <c r="S2990" s="61"/>
      <c r="T2990" s="4"/>
      <c r="U2990" s="9"/>
      <c r="AA2990" s="18"/>
      <c r="AC2990" s="75"/>
    </row>
    <row r="2991" spans="2:29" s="12" customFormat="1" x14ac:dyDescent="0.25">
      <c r="B2991" s="2"/>
      <c r="C2991" s="1"/>
      <c r="D2991" s="9"/>
      <c r="E2991" s="4"/>
      <c r="F2991" s="1"/>
      <c r="G2991" s="8"/>
      <c r="H2991" s="1"/>
      <c r="I2991" s="1"/>
      <c r="J2991" s="4"/>
      <c r="K2991" s="4"/>
      <c r="L2991" s="4"/>
      <c r="M2991" s="4"/>
      <c r="N2991" s="4"/>
      <c r="O2991" s="4"/>
      <c r="P2991" s="4"/>
      <c r="Q2991" s="4"/>
      <c r="R2991" s="58"/>
      <c r="S2991" s="61"/>
      <c r="T2991" s="4"/>
      <c r="U2991" s="9"/>
      <c r="AA2991" s="18"/>
      <c r="AC2991" s="75"/>
    </row>
    <row r="2992" spans="2:29" s="12" customFormat="1" x14ac:dyDescent="0.25">
      <c r="B2992" s="2"/>
      <c r="C2992" s="1"/>
      <c r="D2992" s="9"/>
      <c r="E2992" s="4"/>
      <c r="F2992" s="1"/>
      <c r="G2992" s="8"/>
      <c r="H2992" s="1"/>
      <c r="I2992" s="1"/>
      <c r="J2992" s="4"/>
      <c r="K2992" s="4"/>
      <c r="L2992" s="4"/>
      <c r="M2992" s="4"/>
      <c r="N2992" s="4"/>
      <c r="O2992" s="4"/>
      <c r="P2992" s="4"/>
      <c r="Q2992" s="4"/>
      <c r="R2992" s="58"/>
      <c r="S2992" s="61"/>
      <c r="T2992" s="4"/>
      <c r="U2992" s="9"/>
      <c r="AA2992" s="18"/>
      <c r="AC2992" s="75"/>
    </row>
    <row r="2993" spans="2:29" s="12" customFormat="1" x14ac:dyDescent="0.25">
      <c r="B2993" s="2"/>
      <c r="C2993" s="1"/>
      <c r="D2993" s="9"/>
      <c r="E2993" s="4"/>
      <c r="F2993" s="1"/>
      <c r="G2993" s="8"/>
      <c r="H2993" s="1"/>
      <c r="I2993" s="1"/>
      <c r="J2993" s="4"/>
      <c r="K2993" s="4"/>
      <c r="L2993" s="4"/>
      <c r="M2993" s="4"/>
      <c r="N2993" s="4"/>
      <c r="O2993" s="4"/>
      <c r="P2993" s="4"/>
      <c r="Q2993" s="4"/>
      <c r="R2993" s="58"/>
      <c r="S2993" s="61"/>
      <c r="T2993" s="4"/>
      <c r="U2993" s="9"/>
      <c r="AA2993" s="18"/>
      <c r="AC2993" s="75"/>
    </row>
    <row r="2994" spans="2:29" s="12" customFormat="1" x14ac:dyDescent="0.25">
      <c r="B2994" s="2"/>
      <c r="C2994" s="1"/>
      <c r="D2994" s="9"/>
      <c r="E2994" s="4"/>
      <c r="F2994" s="1"/>
      <c r="G2994" s="8"/>
      <c r="H2994" s="1"/>
      <c r="I2994" s="1"/>
      <c r="J2994" s="4"/>
      <c r="K2994" s="4"/>
      <c r="L2994" s="4"/>
      <c r="M2994" s="4"/>
      <c r="N2994" s="4"/>
      <c r="O2994" s="4"/>
      <c r="P2994" s="4"/>
      <c r="Q2994" s="4"/>
      <c r="R2994" s="58"/>
      <c r="S2994" s="61"/>
      <c r="T2994" s="4"/>
      <c r="U2994" s="9"/>
      <c r="AA2994" s="18"/>
      <c r="AC2994" s="75"/>
    </row>
    <row r="2995" spans="2:29" s="12" customFormat="1" x14ac:dyDescent="0.25">
      <c r="B2995" s="2"/>
      <c r="C2995" s="1"/>
      <c r="D2995" s="9"/>
      <c r="E2995" s="4"/>
      <c r="F2995" s="1"/>
      <c r="G2995" s="8"/>
      <c r="H2995" s="1"/>
      <c r="I2995" s="1"/>
      <c r="J2995" s="4"/>
      <c r="K2995" s="4"/>
      <c r="L2995" s="4"/>
      <c r="M2995" s="4"/>
      <c r="N2995" s="4"/>
      <c r="O2995" s="4"/>
      <c r="P2995" s="4"/>
      <c r="Q2995" s="4"/>
      <c r="R2995" s="58"/>
      <c r="S2995" s="61"/>
      <c r="T2995" s="4"/>
      <c r="U2995" s="9"/>
      <c r="AA2995" s="18"/>
      <c r="AC2995" s="75"/>
    </row>
    <row r="2996" spans="2:29" s="12" customFormat="1" x14ac:dyDescent="0.25">
      <c r="B2996" s="2"/>
      <c r="C2996" s="1"/>
      <c r="D2996" s="9"/>
      <c r="E2996" s="4"/>
      <c r="F2996" s="1"/>
      <c r="G2996" s="8"/>
      <c r="H2996" s="1"/>
      <c r="I2996" s="1"/>
      <c r="J2996" s="4"/>
      <c r="K2996" s="4"/>
      <c r="L2996" s="4"/>
      <c r="M2996" s="4"/>
      <c r="N2996" s="4"/>
      <c r="O2996" s="4"/>
      <c r="P2996" s="4"/>
      <c r="Q2996" s="4"/>
      <c r="R2996" s="58"/>
      <c r="S2996" s="61"/>
      <c r="T2996" s="4"/>
      <c r="U2996" s="9"/>
      <c r="AA2996" s="18"/>
      <c r="AC2996" s="75"/>
    </row>
    <row r="2997" spans="2:29" s="12" customFormat="1" x14ac:dyDescent="0.25">
      <c r="B2997" s="2"/>
      <c r="C2997" s="1"/>
      <c r="D2997" s="9"/>
      <c r="E2997" s="4"/>
      <c r="F2997" s="1"/>
      <c r="G2997" s="8"/>
      <c r="H2997" s="1"/>
      <c r="I2997" s="1"/>
      <c r="J2997" s="4"/>
      <c r="K2997" s="4"/>
      <c r="L2997" s="4"/>
      <c r="M2997" s="4"/>
      <c r="N2997" s="4"/>
      <c r="O2997" s="4"/>
      <c r="P2997" s="4"/>
      <c r="Q2997" s="4"/>
      <c r="R2997" s="58"/>
      <c r="S2997" s="61"/>
      <c r="T2997" s="4"/>
      <c r="U2997" s="9"/>
      <c r="AA2997" s="18"/>
      <c r="AC2997" s="75"/>
    </row>
    <row r="2998" spans="2:29" s="12" customFormat="1" x14ac:dyDescent="0.25">
      <c r="B2998" s="2"/>
      <c r="C2998" s="1"/>
      <c r="D2998" s="9"/>
      <c r="E2998" s="4"/>
      <c r="F2998" s="1"/>
      <c r="G2998" s="8"/>
      <c r="H2998" s="1"/>
      <c r="I2998" s="1"/>
      <c r="J2998" s="4"/>
      <c r="K2998" s="4"/>
      <c r="L2998" s="4"/>
      <c r="M2998" s="4"/>
      <c r="N2998" s="4"/>
      <c r="O2998" s="4"/>
      <c r="P2998" s="4"/>
      <c r="Q2998" s="4"/>
      <c r="R2998" s="58"/>
      <c r="S2998" s="61"/>
      <c r="T2998" s="4"/>
      <c r="U2998" s="9"/>
      <c r="AA2998" s="18"/>
      <c r="AC2998" s="75"/>
    </row>
    <row r="2999" spans="2:29" s="12" customFormat="1" x14ac:dyDescent="0.25">
      <c r="B2999" s="2"/>
      <c r="C2999" s="1"/>
      <c r="D2999" s="9"/>
      <c r="E2999" s="4"/>
      <c r="F2999" s="1"/>
      <c r="G2999" s="8"/>
      <c r="H2999" s="1"/>
      <c r="I2999" s="1"/>
      <c r="J2999" s="4"/>
      <c r="K2999" s="4"/>
      <c r="L2999" s="4"/>
      <c r="M2999" s="4"/>
      <c r="N2999" s="4"/>
      <c r="O2999" s="4"/>
      <c r="P2999" s="4"/>
      <c r="Q2999" s="4"/>
      <c r="R2999" s="58"/>
      <c r="S2999" s="61"/>
      <c r="T2999" s="4"/>
      <c r="U2999" s="9"/>
      <c r="AA2999" s="18"/>
      <c r="AC2999" s="75"/>
    </row>
    <row r="3000" spans="2:29" s="12" customFormat="1" x14ac:dyDescent="0.25">
      <c r="B3000" s="2"/>
      <c r="C3000" s="1"/>
      <c r="D3000" s="9"/>
      <c r="E3000" s="4"/>
      <c r="F3000" s="1"/>
      <c r="G3000" s="8"/>
      <c r="H3000" s="1"/>
      <c r="I3000" s="1"/>
      <c r="J3000" s="4"/>
      <c r="K3000" s="4"/>
      <c r="L3000" s="4"/>
      <c r="M3000" s="4"/>
      <c r="N3000" s="4"/>
      <c r="O3000" s="4"/>
      <c r="P3000" s="4"/>
      <c r="Q3000" s="4"/>
      <c r="R3000" s="58"/>
      <c r="S3000" s="61"/>
      <c r="T3000" s="4"/>
      <c r="U3000" s="9"/>
      <c r="AA3000" s="18"/>
      <c r="AC3000" s="75"/>
    </row>
    <row r="3001" spans="2:29" s="12" customFormat="1" x14ac:dyDescent="0.25">
      <c r="B3001" s="2"/>
      <c r="C3001" s="1"/>
      <c r="D3001" s="9"/>
      <c r="E3001" s="4"/>
      <c r="F3001" s="1"/>
      <c r="G3001" s="8"/>
      <c r="H3001" s="1"/>
      <c r="I3001" s="1"/>
      <c r="J3001" s="4"/>
      <c r="K3001" s="4"/>
      <c r="L3001" s="4"/>
      <c r="M3001" s="4"/>
      <c r="N3001" s="4"/>
      <c r="O3001" s="4"/>
      <c r="P3001" s="4"/>
      <c r="Q3001" s="4"/>
      <c r="R3001" s="58"/>
      <c r="S3001" s="61"/>
      <c r="T3001" s="4"/>
      <c r="U3001" s="9"/>
      <c r="AA3001" s="18"/>
      <c r="AC3001" s="75"/>
    </row>
    <row r="3002" spans="2:29" s="12" customFormat="1" x14ac:dyDescent="0.25">
      <c r="B3002" s="2"/>
      <c r="C3002" s="1"/>
      <c r="D3002" s="9"/>
      <c r="E3002" s="4"/>
      <c r="F3002" s="1"/>
      <c r="G3002" s="8"/>
      <c r="H3002" s="1"/>
      <c r="I3002" s="1"/>
      <c r="J3002" s="4"/>
      <c r="K3002" s="4"/>
      <c r="L3002" s="4"/>
      <c r="M3002" s="4"/>
      <c r="N3002" s="4"/>
      <c r="O3002" s="4"/>
      <c r="P3002" s="4"/>
      <c r="Q3002" s="4"/>
      <c r="R3002" s="58"/>
      <c r="S3002" s="61"/>
      <c r="T3002" s="4"/>
      <c r="U3002" s="9"/>
      <c r="AA3002" s="18"/>
      <c r="AC3002" s="75"/>
    </row>
    <row r="3003" spans="2:29" s="12" customFormat="1" x14ac:dyDescent="0.25">
      <c r="B3003" s="2"/>
      <c r="C3003" s="1"/>
      <c r="D3003" s="9"/>
      <c r="E3003" s="4"/>
      <c r="F3003" s="1"/>
      <c r="G3003" s="8"/>
      <c r="H3003" s="1"/>
      <c r="I3003" s="1"/>
      <c r="J3003" s="4"/>
      <c r="K3003" s="4"/>
      <c r="L3003" s="4"/>
      <c r="M3003" s="4"/>
      <c r="N3003" s="4"/>
      <c r="O3003" s="4"/>
      <c r="P3003" s="4"/>
      <c r="Q3003" s="4"/>
      <c r="R3003" s="58"/>
      <c r="S3003" s="61"/>
      <c r="T3003" s="4"/>
      <c r="U3003" s="9"/>
      <c r="AA3003" s="18"/>
      <c r="AC3003" s="75"/>
    </row>
    <row r="3004" spans="2:29" s="12" customFormat="1" x14ac:dyDescent="0.25">
      <c r="B3004" s="2"/>
      <c r="C3004" s="1"/>
      <c r="D3004" s="9"/>
      <c r="E3004" s="4"/>
      <c r="F3004" s="1"/>
      <c r="G3004" s="8"/>
      <c r="H3004" s="1"/>
      <c r="I3004" s="1"/>
      <c r="J3004" s="4"/>
      <c r="K3004" s="4"/>
      <c r="L3004" s="4"/>
      <c r="M3004" s="4"/>
      <c r="N3004" s="4"/>
      <c r="O3004" s="4"/>
      <c r="P3004" s="4"/>
      <c r="Q3004" s="4"/>
      <c r="R3004" s="58"/>
      <c r="S3004" s="61"/>
      <c r="T3004" s="4"/>
      <c r="U3004" s="9"/>
      <c r="AA3004" s="18"/>
      <c r="AC3004" s="75"/>
    </row>
    <row r="3005" spans="2:29" s="12" customFormat="1" x14ac:dyDescent="0.25">
      <c r="B3005" s="2"/>
      <c r="C3005" s="1"/>
      <c r="D3005" s="9"/>
      <c r="E3005" s="4"/>
      <c r="F3005" s="1"/>
      <c r="G3005" s="8"/>
      <c r="H3005" s="1"/>
      <c r="I3005" s="1"/>
      <c r="J3005" s="4"/>
      <c r="K3005" s="4"/>
      <c r="L3005" s="4"/>
      <c r="M3005" s="4"/>
      <c r="N3005" s="4"/>
      <c r="O3005" s="4"/>
      <c r="P3005" s="4"/>
      <c r="Q3005" s="4"/>
      <c r="R3005" s="58"/>
      <c r="S3005" s="61"/>
      <c r="T3005" s="4"/>
      <c r="U3005" s="9"/>
      <c r="AA3005" s="18"/>
      <c r="AC3005" s="75"/>
    </row>
    <row r="3006" spans="2:29" s="12" customFormat="1" x14ac:dyDescent="0.25">
      <c r="B3006" s="2"/>
      <c r="C3006" s="1"/>
      <c r="D3006" s="9"/>
      <c r="E3006" s="4"/>
      <c r="F3006" s="1"/>
      <c r="G3006" s="8"/>
      <c r="H3006" s="1"/>
      <c r="I3006" s="1"/>
      <c r="J3006" s="4"/>
      <c r="K3006" s="4"/>
      <c r="L3006" s="4"/>
      <c r="M3006" s="4"/>
      <c r="N3006" s="4"/>
      <c r="O3006" s="4"/>
      <c r="P3006" s="4"/>
      <c r="Q3006" s="4"/>
      <c r="R3006" s="58"/>
      <c r="S3006" s="61"/>
      <c r="T3006" s="4"/>
      <c r="U3006" s="9"/>
      <c r="AA3006" s="18"/>
      <c r="AC3006" s="75"/>
    </row>
    <row r="3007" spans="2:29" s="12" customFormat="1" x14ac:dyDescent="0.25">
      <c r="B3007" s="2"/>
      <c r="C3007" s="1"/>
      <c r="D3007" s="9"/>
      <c r="E3007" s="4"/>
      <c r="F3007" s="1"/>
      <c r="G3007" s="8"/>
      <c r="H3007" s="1"/>
      <c r="I3007" s="1"/>
      <c r="J3007" s="4"/>
      <c r="K3007" s="4"/>
      <c r="L3007" s="4"/>
      <c r="M3007" s="4"/>
      <c r="N3007" s="4"/>
      <c r="O3007" s="4"/>
      <c r="P3007" s="4"/>
      <c r="Q3007" s="4"/>
      <c r="R3007" s="58"/>
      <c r="S3007" s="61"/>
      <c r="T3007" s="4"/>
      <c r="U3007" s="9"/>
      <c r="AA3007" s="18"/>
      <c r="AC3007" s="75"/>
    </row>
    <row r="3008" spans="2:29" s="12" customFormat="1" x14ac:dyDescent="0.25">
      <c r="B3008" s="2"/>
      <c r="C3008" s="1"/>
      <c r="D3008" s="9"/>
      <c r="E3008" s="4"/>
      <c r="F3008" s="1"/>
      <c r="G3008" s="8"/>
      <c r="H3008" s="1"/>
      <c r="I3008" s="1"/>
      <c r="J3008" s="4"/>
      <c r="K3008" s="4"/>
      <c r="L3008" s="4"/>
      <c r="M3008" s="4"/>
      <c r="N3008" s="4"/>
      <c r="O3008" s="4"/>
      <c r="P3008" s="4"/>
      <c r="Q3008" s="4"/>
      <c r="R3008" s="58"/>
      <c r="S3008" s="61"/>
      <c r="T3008" s="4"/>
      <c r="U3008" s="9"/>
      <c r="AA3008" s="18"/>
      <c r="AC3008" s="75"/>
    </row>
    <row r="3009" spans="2:29" s="12" customFormat="1" x14ac:dyDescent="0.25">
      <c r="B3009" s="2"/>
      <c r="C3009" s="1"/>
      <c r="D3009" s="9"/>
      <c r="E3009" s="4"/>
      <c r="F3009" s="1"/>
      <c r="G3009" s="8"/>
      <c r="H3009" s="1"/>
      <c r="I3009" s="1"/>
      <c r="J3009" s="4"/>
      <c r="K3009" s="4"/>
      <c r="L3009" s="4"/>
      <c r="M3009" s="4"/>
      <c r="N3009" s="4"/>
      <c r="O3009" s="4"/>
      <c r="P3009" s="4"/>
      <c r="Q3009" s="4"/>
      <c r="R3009" s="58"/>
      <c r="S3009" s="61"/>
      <c r="T3009" s="4"/>
      <c r="U3009" s="9"/>
      <c r="AA3009" s="18"/>
      <c r="AC3009" s="75"/>
    </row>
    <row r="3010" spans="2:29" s="12" customFormat="1" x14ac:dyDescent="0.25">
      <c r="B3010" s="2"/>
      <c r="C3010" s="1"/>
      <c r="D3010" s="9"/>
      <c r="E3010" s="4"/>
      <c r="F3010" s="1"/>
      <c r="G3010" s="8"/>
      <c r="H3010" s="1"/>
      <c r="I3010" s="1"/>
      <c r="J3010" s="4"/>
      <c r="K3010" s="4"/>
      <c r="L3010" s="4"/>
      <c r="M3010" s="4"/>
      <c r="N3010" s="4"/>
      <c r="O3010" s="4"/>
      <c r="P3010" s="4"/>
      <c r="Q3010" s="4"/>
      <c r="R3010" s="58"/>
      <c r="S3010" s="61"/>
      <c r="T3010" s="4"/>
      <c r="U3010" s="9"/>
      <c r="AA3010" s="18"/>
      <c r="AC3010" s="75"/>
    </row>
    <row r="3011" spans="2:29" s="12" customFormat="1" x14ac:dyDescent="0.25">
      <c r="B3011" s="2"/>
      <c r="C3011" s="1"/>
      <c r="D3011" s="9"/>
      <c r="E3011" s="4"/>
      <c r="F3011" s="1"/>
      <c r="G3011" s="8"/>
      <c r="H3011" s="1"/>
      <c r="I3011" s="1"/>
      <c r="J3011" s="4"/>
      <c r="K3011" s="4"/>
      <c r="L3011" s="4"/>
      <c r="M3011" s="4"/>
      <c r="N3011" s="4"/>
      <c r="O3011" s="4"/>
      <c r="P3011" s="4"/>
      <c r="Q3011" s="4"/>
      <c r="R3011" s="58"/>
      <c r="S3011" s="61"/>
      <c r="T3011" s="4"/>
      <c r="U3011" s="9"/>
      <c r="AA3011" s="18"/>
      <c r="AC3011" s="75"/>
    </row>
    <row r="3012" spans="2:29" s="12" customFormat="1" x14ac:dyDescent="0.25">
      <c r="B3012" s="2"/>
      <c r="C3012" s="1"/>
      <c r="D3012" s="9"/>
      <c r="E3012" s="4"/>
      <c r="F3012" s="1"/>
      <c r="G3012" s="8"/>
      <c r="H3012" s="1"/>
      <c r="I3012" s="1"/>
      <c r="J3012" s="4"/>
      <c r="K3012" s="4"/>
      <c r="L3012" s="4"/>
      <c r="M3012" s="4"/>
      <c r="N3012" s="4"/>
      <c r="O3012" s="4"/>
      <c r="P3012" s="4"/>
      <c r="Q3012" s="4"/>
      <c r="R3012" s="58"/>
      <c r="S3012" s="61"/>
      <c r="T3012" s="4"/>
      <c r="U3012" s="9"/>
      <c r="AA3012" s="18"/>
      <c r="AC3012" s="75"/>
    </row>
    <row r="3013" spans="2:29" s="12" customFormat="1" x14ac:dyDescent="0.25">
      <c r="B3013" s="2"/>
      <c r="C3013" s="1"/>
      <c r="D3013" s="9"/>
      <c r="E3013" s="4"/>
      <c r="F3013" s="1"/>
      <c r="G3013" s="8"/>
      <c r="H3013" s="1"/>
      <c r="I3013" s="1"/>
      <c r="J3013" s="4"/>
      <c r="K3013" s="4"/>
      <c r="L3013" s="4"/>
      <c r="M3013" s="4"/>
      <c r="N3013" s="4"/>
      <c r="O3013" s="4"/>
      <c r="P3013" s="4"/>
      <c r="Q3013" s="4"/>
      <c r="R3013" s="58"/>
      <c r="S3013" s="61"/>
      <c r="T3013" s="4"/>
      <c r="U3013" s="9"/>
      <c r="AA3013" s="18"/>
      <c r="AC3013" s="75"/>
    </row>
    <row r="3014" spans="2:29" s="12" customFormat="1" x14ac:dyDescent="0.25">
      <c r="B3014" s="2"/>
      <c r="C3014" s="1"/>
      <c r="D3014" s="9"/>
      <c r="E3014" s="4"/>
      <c r="F3014" s="1"/>
      <c r="G3014" s="8"/>
      <c r="H3014" s="1"/>
      <c r="I3014" s="1"/>
      <c r="J3014" s="4"/>
      <c r="K3014" s="4"/>
      <c r="L3014" s="4"/>
      <c r="M3014" s="4"/>
      <c r="N3014" s="4"/>
      <c r="O3014" s="4"/>
      <c r="P3014" s="4"/>
      <c r="Q3014" s="4"/>
      <c r="R3014" s="58"/>
      <c r="S3014" s="61"/>
      <c r="T3014" s="4"/>
      <c r="U3014" s="9"/>
      <c r="AA3014" s="18"/>
      <c r="AC3014" s="75"/>
    </row>
    <row r="3015" spans="2:29" s="12" customFormat="1" x14ac:dyDescent="0.25">
      <c r="B3015" s="2"/>
      <c r="C3015" s="1"/>
      <c r="D3015" s="9"/>
      <c r="E3015" s="4"/>
      <c r="F3015" s="1"/>
      <c r="G3015" s="8"/>
      <c r="H3015" s="1"/>
      <c r="I3015" s="1"/>
      <c r="J3015" s="4"/>
      <c r="K3015" s="4"/>
      <c r="L3015" s="4"/>
      <c r="M3015" s="4"/>
      <c r="N3015" s="4"/>
      <c r="O3015" s="4"/>
      <c r="P3015" s="4"/>
      <c r="Q3015" s="4"/>
      <c r="R3015" s="58"/>
      <c r="S3015" s="61"/>
      <c r="T3015" s="4"/>
      <c r="U3015" s="9"/>
      <c r="AA3015" s="18"/>
      <c r="AC3015" s="75"/>
    </row>
    <row r="3016" spans="2:29" s="12" customFormat="1" x14ac:dyDescent="0.25">
      <c r="B3016" s="2"/>
      <c r="C3016" s="1"/>
      <c r="D3016" s="9"/>
      <c r="E3016" s="4"/>
      <c r="F3016" s="1"/>
      <c r="G3016" s="8"/>
      <c r="H3016" s="1"/>
      <c r="I3016" s="1"/>
      <c r="J3016" s="4"/>
      <c r="K3016" s="4"/>
      <c r="L3016" s="4"/>
      <c r="M3016" s="4"/>
      <c r="N3016" s="4"/>
      <c r="O3016" s="4"/>
      <c r="P3016" s="4"/>
      <c r="Q3016" s="4"/>
      <c r="R3016" s="58"/>
      <c r="S3016" s="61"/>
      <c r="T3016" s="4"/>
      <c r="U3016" s="9"/>
      <c r="AA3016" s="18"/>
      <c r="AC3016" s="75"/>
    </row>
    <row r="3017" spans="2:29" s="12" customFormat="1" x14ac:dyDescent="0.25">
      <c r="B3017" s="2"/>
      <c r="C3017" s="1"/>
      <c r="D3017" s="9"/>
      <c r="E3017" s="4"/>
      <c r="F3017" s="1"/>
      <c r="G3017" s="8"/>
      <c r="H3017" s="1"/>
      <c r="I3017" s="1"/>
      <c r="J3017" s="4"/>
      <c r="K3017" s="4"/>
      <c r="L3017" s="4"/>
      <c r="M3017" s="4"/>
      <c r="N3017" s="4"/>
      <c r="O3017" s="4"/>
      <c r="P3017" s="4"/>
      <c r="Q3017" s="4"/>
      <c r="R3017" s="58"/>
      <c r="S3017" s="61"/>
      <c r="T3017" s="4"/>
      <c r="U3017" s="9"/>
      <c r="AA3017" s="18"/>
      <c r="AC3017" s="75"/>
    </row>
    <row r="3018" spans="2:29" s="12" customFormat="1" x14ac:dyDescent="0.25">
      <c r="B3018" s="2"/>
      <c r="C3018" s="1"/>
      <c r="D3018" s="9"/>
      <c r="E3018" s="4"/>
      <c r="F3018" s="1"/>
      <c r="G3018" s="8"/>
      <c r="H3018" s="1"/>
      <c r="I3018" s="1"/>
      <c r="J3018" s="4"/>
      <c r="K3018" s="4"/>
      <c r="L3018" s="4"/>
      <c r="M3018" s="4"/>
      <c r="N3018" s="4"/>
      <c r="O3018" s="4"/>
      <c r="P3018" s="4"/>
      <c r="Q3018" s="4"/>
      <c r="R3018" s="58"/>
      <c r="S3018" s="61"/>
      <c r="T3018" s="4"/>
      <c r="U3018" s="9"/>
      <c r="AA3018" s="18"/>
      <c r="AC3018" s="75"/>
    </row>
    <row r="3019" spans="2:29" s="12" customFormat="1" x14ac:dyDescent="0.25">
      <c r="B3019" s="2"/>
      <c r="C3019" s="1"/>
      <c r="D3019" s="9"/>
      <c r="E3019" s="4"/>
      <c r="F3019" s="1"/>
      <c r="G3019" s="8"/>
      <c r="H3019" s="1"/>
      <c r="I3019" s="1"/>
      <c r="J3019" s="4"/>
      <c r="K3019" s="4"/>
      <c r="L3019" s="4"/>
      <c r="M3019" s="4"/>
      <c r="N3019" s="4"/>
      <c r="O3019" s="4"/>
      <c r="P3019" s="4"/>
      <c r="Q3019" s="4"/>
      <c r="R3019" s="58"/>
      <c r="S3019" s="61"/>
      <c r="T3019" s="4"/>
      <c r="U3019" s="9"/>
      <c r="AA3019" s="18"/>
      <c r="AC3019" s="75"/>
    </row>
    <row r="3020" spans="2:29" s="12" customFormat="1" x14ac:dyDescent="0.25">
      <c r="B3020" s="2"/>
      <c r="C3020" s="1"/>
      <c r="D3020" s="9"/>
      <c r="E3020" s="4"/>
      <c r="F3020" s="1"/>
      <c r="G3020" s="8"/>
      <c r="H3020" s="1"/>
      <c r="I3020" s="1"/>
      <c r="J3020" s="4"/>
      <c r="K3020" s="4"/>
      <c r="L3020" s="4"/>
      <c r="M3020" s="4"/>
      <c r="N3020" s="4"/>
      <c r="O3020" s="4"/>
      <c r="P3020" s="4"/>
      <c r="Q3020" s="4"/>
      <c r="R3020" s="58"/>
      <c r="S3020" s="61"/>
      <c r="T3020" s="4"/>
      <c r="U3020" s="9"/>
      <c r="AA3020" s="18"/>
      <c r="AC3020" s="75"/>
    </row>
    <row r="3021" spans="2:29" s="12" customFormat="1" x14ac:dyDescent="0.25">
      <c r="B3021" s="2"/>
      <c r="C3021" s="1"/>
      <c r="D3021" s="9"/>
      <c r="E3021" s="4"/>
      <c r="F3021" s="1"/>
      <c r="G3021" s="8"/>
      <c r="H3021" s="1"/>
      <c r="I3021" s="1"/>
      <c r="J3021" s="4"/>
      <c r="K3021" s="4"/>
      <c r="L3021" s="4"/>
      <c r="M3021" s="4"/>
      <c r="N3021" s="4"/>
      <c r="O3021" s="4"/>
      <c r="P3021" s="4"/>
      <c r="Q3021" s="4"/>
      <c r="R3021" s="58"/>
      <c r="S3021" s="61"/>
      <c r="T3021" s="4"/>
      <c r="U3021" s="9"/>
      <c r="AA3021" s="18"/>
      <c r="AC3021" s="75"/>
    </row>
    <row r="3022" spans="2:29" s="12" customFormat="1" x14ac:dyDescent="0.25">
      <c r="B3022" s="2"/>
      <c r="C3022" s="1"/>
      <c r="D3022" s="9"/>
      <c r="E3022" s="4"/>
      <c r="F3022" s="1"/>
      <c r="G3022" s="8"/>
      <c r="H3022" s="1"/>
      <c r="I3022" s="1"/>
      <c r="J3022" s="4"/>
      <c r="K3022" s="4"/>
      <c r="L3022" s="4"/>
      <c r="M3022" s="4"/>
      <c r="N3022" s="4"/>
      <c r="O3022" s="4"/>
      <c r="P3022" s="4"/>
      <c r="Q3022" s="4"/>
      <c r="R3022" s="58"/>
      <c r="S3022" s="61"/>
      <c r="T3022" s="4"/>
      <c r="U3022" s="9"/>
      <c r="AA3022" s="18"/>
      <c r="AC3022" s="75"/>
    </row>
    <row r="3023" spans="2:29" s="12" customFormat="1" x14ac:dyDescent="0.25">
      <c r="B3023" s="2"/>
      <c r="C3023" s="1"/>
      <c r="D3023" s="9"/>
      <c r="E3023" s="4"/>
      <c r="F3023" s="1"/>
      <c r="G3023" s="8"/>
      <c r="H3023" s="1"/>
      <c r="I3023" s="1"/>
      <c r="J3023" s="4"/>
      <c r="K3023" s="4"/>
      <c r="L3023" s="4"/>
      <c r="M3023" s="4"/>
      <c r="N3023" s="4"/>
      <c r="O3023" s="4"/>
      <c r="P3023" s="4"/>
      <c r="Q3023" s="4"/>
      <c r="R3023" s="58"/>
      <c r="S3023" s="61"/>
      <c r="T3023" s="4"/>
      <c r="U3023" s="9"/>
      <c r="AA3023" s="18"/>
      <c r="AC3023" s="75"/>
    </row>
    <row r="3024" spans="2:29" s="12" customFormat="1" x14ac:dyDescent="0.25">
      <c r="B3024" s="2"/>
      <c r="C3024" s="1"/>
      <c r="D3024" s="9"/>
      <c r="E3024" s="4"/>
      <c r="F3024" s="1"/>
      <c r="G3024" s="8"/>
      <c r="H3024" s="1"/>
      <c r="I3024" s="1"/>
      <c r="J3024" s="4"/>
      <c r="K3024" s="4"/>
      <c r="L3024" s="4"/>
      <c r="M3024" s="4"/>
      <c r="N3024" s="4"/>
      <c r="O3024" s="4"/>
      <c r="P3024" s="4"/>
      <c r="Q3024" s="4"/>
      <c r="R3024" s="58"/>
      <c r="S3024" s="61"/>
      <c r="T3024" s="4"/>
      <c r="U3024" s="9"/>
      <c r="AA3024" s="18"/>
      <c r="AC3024" s="75"/>
    </row>
    <row r="3025" spans="2:29" s="12" customFormat="1" x14ac:dyDescent="0.25">
      <c r="B3025" s="2"/>
      <c r="C3025" s="1"/>
      <c r="D3025" s="9"/>
      <c r="E3025" s="4"/>
      <c r="F3025" s="1"/>
      <c r="G3025" s="8"/>
      <c r="H3025" s="1"/>
      <c r="I3025" s="1"/>
      <c r="J3025" s="4"/>
      <c r="K3025" s="4"/>
      <c r="L3025" s="4"/>
      <c r="M3025" s="4"/>
      <c r="N3025" s="4"/>
      <c r="O3025" s="4"/>
      <c r="P3025" s="4"/>
      <c r="Q3025" s="4"/>
      <c r="R3025" s="58"/>
      <c r="S3025" s="61"/>
      <c r="T3025" s="4"/>
      <c r="U3025" s="9"/>
      <c r="AA3025" s="18"/>
      <c r="AC3025" s="75"/>
    </row>
    <row r="3026" spans="2:29" s="12" customFormat="1" x14ac:dyDescent="0.25">
      <c r="B3026" s="2"/>
      <c r="C3026" s="1"/>
      <c r="D3026" s="9"/>
      <c r="E3026" s="4"/>
      <c r="F3026" s="1"/>
      <c r="G3026" s="8"/>
      <c r="H3026" s="1"/>
      <c r="I3026" s="1"/>
      <c r="J3026" s="4"/>
      <c r="K3026" s="4"/>
      <c r="L3026" s="4"/>
      <c r="M3026" s="4"/>
      <c r="N3026" s="4"/>
      <c r="O3026" s="4"/>
      <c r="P3026" s="4"/>
      <c r="Q3026" s="4"/>
      <c r="R3026" s="58"/>
      <c r="S3026" s="61"/>
      <c r="T3026" s="4"/>
      <c r="U3026" s="9"/>
      <c r="AA3026" s="18"/>
      <c r="AC3026" s="75"/>
    </row>
    <row r="3027" spans="2:29" s="12" customFormat="1" x14ac:dyDescent="0.25">
      <c r="B3027" s="2"/>
      <c r="C3027" s="1"/>
      <c r="D3027" s="9"/>
      <c r="E3027" s="4"/>
      <c r="F3027" s="1"/>
      <c r="G3027" s="8"/>
      <c r="H3027" s="1"/>
      <c r="I3027" s="1"/>
      <c r="J3027" s="4"/>
      <c r="K3027" s="4"/>
      <c r="L3027" s="4"/>
      <c r="M3027" s="4"/>
      <c r="N3027" s="4"/>
      <c r="O3027" s="4"/>
      <c r="P3027" s="4"/>
      <c r="Q3027" s="4"/>
      <c r="R3027" s="58"/>
      <c r="S3027" s="61"/>
      <c r="T3027" s="4"/>
      <c r="U3027" s="9"/>
      <c r="AA3027" s="18"/>
      <c r="AC3027" s="75"/>
    </row>
    <row r="3028" spans="2:29" s="12" customFormat="1" x14ac:dyDescent="0.25">
      <c r="B3028" s="2"/>
      <c r="C3028" s="1"/>
      <c r="D3028" s="9"/>
      <c r="E3028" s="4"/>
      <c r="F3028" s="1"/>
      <c r="G3028" s="8"/>
      <c r="H3028" s="1"/>
      <c r="I3028" s="1"/>
      <c r="J3028" s="4"/>
      <c r="K3028" s="4"/>
      <c r="L3028" s="4"/>
      <c r="M3028" s="4"/>
      <c r="N3028" s="4"/>
      <c r="O3028" s="4"/>
      <c r="P3028" s="4"/>
      <c r="Q3028" s="4"/>
      <c r="R3028" s="58"/>
      <c r="S3028" s="61"/>
      <c r="T3028" s="4"/>
      <c r="U3028" s="9"/>
      <c r="AA3028" s="18"/>
      <c r="AC3028" s="75"/>
    </row>
    <row r="3029" spans="2:29" s="12" customFormat="1" x14ac:dyDescent="0.25">
      <c r="B3029" s="2"/>
      <c r="C3029" s="1"/>
      <c r="D3029" s="9"/>
      <c r="E3029" s="4"/>
      <c r="F3029" s="1"/>
      <c r="G3029" s="8"/>
      <c r="H3029" s="1"/>
      <c r="I3029" s="1"/>
      <c r="J3029" s="4"/>
      <c r="K3029" s="4"/>
      <c r="L3029" s="4"/>
      <c r="M3029" s="4"/>
      <c r="N3029" s="4"/>
      <c r="O3029" s="4"/>
      <c r="P3029" s="4"/>
      <c r="Q3029" s="4"/>
      <c r="R3029" s="58"/>
      <c r="S3029" s="61"/>
      <c r="T3029" s="4"/>
      <c r="U3029" s="9"/>
      <c r="AA3029" s="18"/>
      <c r="AC3029" s="75"/>
    </row>
    <row r="3030" spans="2:29" s="12" customFormat="1" x14ac:dyDescent="0.25">
      <c r="B3030" s="2"/>
      <c r="C3030" s="1"/>
      <c r="D3030" s="9"/>
      <c r="E3030" s="4"/>
      <c r="F3030" s="1"/>
      <c r="G3030" s="8"/>
      <c r="H3030" s="1"/>
      <c r="I3030" s="1"/>
      <c r="J3030" s="4"/>
      <c r="K3030" s="4"/>
      <c r="L3030" s="4"/>
      <c r="M3030" s="4"/>
      <c r="N3030" s="4"/>
      <c r="O3030" s="4"/>
      <c r="P3030" s="4"/>
      <c r="Q3030" s="4"/>
      <c r="R3030" s="58"/>
      <c r="S3030" s="61"/>
      <c r="T3030" s="4"/>
      <c r="U3030" s="9"/>
      <c r="AA3030" s="18"/>
      <c r="AC3030" s="75"/>
    </row>
    <row r="3031" spans="2:29" s="12" customFormat="1" x14ac:dyDescent="0.25">
      <c r="B3031" s="2"/>
      <c r="C3031" s="1"/>
      <c r="D3031" s="9"/>
      <c r="E3031" s="4"/>
      <c r="F3031" s="1"/>
      <c r="G3031" s="8"/>
      <c r="H3031" s="1"/>
      <c r="I3031" s="1"/>
      <c r="J3031" s="4"/>
      <c r="K3031" s="4"/>
      <c r="L3031" s="4"/>
      <c r="M3031" s="4"/>
      <c r="N3031" s="4"/>
      <c r="O3031" s="4"/>
      <c r="P3031" s="4"/>
      <c r="Q3031" s="4"/>
      <c r="R3031" s="58"/>
      <c r="S3031" s="61"/>
      <c r="T3031" s="4"/>
      <c r="U3031" s="9"/>
      <c r="AA3031" s="18"/>
      <c r="AC3031" s="75"/>
    </row>
    <row r="3032" spans="2:29" s="12" customFormat="1" x14ac:dyDescent="0.25">
      <c r="B3032" s="2"/>
      <c r="C3032" s="1"/>
      <c r="D3032" s="9"/>
      <c r="E3032" s="4"/>
      <c r="F3032" s="1"/>
      <c r="G3032" s="8"/>
      <c r="H3032" s="1"/>
      <c r="I3032" s="1"/>
      <c r="J3032" s="4"/>
      <c r="K3032" s="4"/>
      <c r="L3032" s="4"/>
      <c r="M3032" s="4"/>
      <c r="N3032" s="4"/>
      <c r="O3032" s="4"/>
      <c r="P3032" s="4"/>
      <c r="Q3032" s="4"/>
      <c r="R3032" s="58"/>
      <c r="S3032" s="61"/>
      <c r="T3032" s="4"/>
      <c r="U3032" s="9"/>
      <c r="AA3032" s="18"/>
      <c r="AC3032" s="75"/>
    </row>
    <row r="3033" spans="2:29" s="12" customFormat="1" x14ac:dyDescent="0.25">
      <c r="B3033" s="2"/>
      <c r="C3033" s="1"/>
      <c r="D3033" s="9"/>
      <c r="E3033" s="4"/>
      <c r="F3033" s="1"/>
      <c r="G3033" s="8"/>
      <c r="H3033" s="1"/>
      <c r="I3033" s="1"/>
      <c r="J3033" s="4"/>
      <c r="K3033" s="4"/>
      <c r="L3033" s="4"/>
      <c r="M3033" s="4"/>
      <c r="N3033" s="4"/>
      <c r="O3033" s="4"/>
      <c r="P3033" s="4"/>
      <c r="Q3033" s="4"/>
      <c r="R3033" s="58"/>
      <c r="S3033" s="61"/>
      <c r="T3033" s="4"/>
      <c r="U3033" s="9"/>
      <c r="AA3033" s="18"/>
      <c r="AC3033" s="75"/>
    </row>
    <row r="3034" spans="2:29" s="12" customFormat="1" x14ac:dyDescent="0.25">
      <c r="B3034" s="2"/>
      <c r="C3034" s="1"/>
      <c r="D3034" s="9"/>
      <c r="E3034" s="4"/>
      <c r="F3034" s="1"/>
      <c r="G3034" s="8"/>
      <c r="H3034" s="1"/>
      <c r="I3034" s="1"/>
      <c r="J3034" s="4"/>
      <c r="K3034" s="4"/>
      <c r="L3034" s="4"/>
      <c r="M3034" s="4"/>
      <c r="N3034" s="4"/>
      <c r="O3034" s="4"/>
      <c r="P3034" s="4"/>
      <c r="Q3034" s="4"/>
      <c r="R3034" s="58"/>
      <c r="S3034" s="61"/>
      <c r="T3034" s="4"/>
      <c r="U3034" s="9"/>
      <c r="AA3034" s="18"/>
      <c r="AC3034" s="75"/>
    </row>
    <row r="3035" spans="2:29" s="12" customFormat="1" x14ac:dyDescent="0.25">
      <c r="B3035" s="2"/>
      <c r="C3035" s="1"/>
      <c r="D3035" s="9"/>
      <c r="E3035" s="4"/>
      <c r="F3035" s="1"/>
      <c r="G3035" s="8"/>
      <c r="H3035" s="1"/>
      <c r="I3035" s="1"/>
      <c r="J3035" s="4"/>
      <c r="K3035" s="4"/>
      <c r="L3035" s="4"/>
      <c r="M3035" s="4"/>
      <c r="N3035" s="4"/>
      <c r="O3035" s="4"/>
      <c r="P3035" s="4"/>
      <c r="Q3035" s="4"/>
      <c r="R3035" s="58"/>
      <c r="S3035" s="61"/>
      <c r="T3035" s="4"/>
      <c r="U3035" s="9"/>
      <c r="AA3035" s="18"/>
      <c r="AC3035" s="75"/>
    </row>
    <row r="3036" spans="2:29" s="12" customFormat="1" x14ac:dyDescent="0.25">
      <c r="B3036" s="2"/>
      <c r="C3036" s="1"/>
      <c r="D3036" s="9"/>
      <c r="E3036" s="4"/>
      <c r="F3036" s="1"/>
      <c r="G3036" s="8"/>
      <c r="H3036" s="1"/>
      <c r="I3036" s="1"/>
      <c r="J3036" s="4"/>
      <c r="K3036" s="4"/>
      <c r="L3036" s="4"/>
      <c r="M3036" s="4"/>
      <c r="N3036" s="4"/>
      <c r="O3036" s="4"/>
      <c r="P3036" s="4"/>
      <c r="Q3036" s="4"/>
      <c r="R3036" s="58"/>
      <c r="S3036" s="61"/>
      <c r="T3036" s="4"/>
      <c r="U3036" s="9"/>
      <c r="AA3036" s="18"/>
      <c r="AC3036" s="75"/>
    </row>
    <row r="3037" spans="2:29" s="12" customFormat="1" x14ac:dyDescent="0.25">
      <c r="B3037" s="2"/>
      <c r="C3037" s="1"/>
      <c r="D3037" s="9"/>
      <c r="E3037" s="4"/>
      <c r="F3037" s="1"/>
      <c r="G3037" s="8"/>
      <c r="H3037" s="1"/>
      <c r="I3037" s="1"/>
      <c r="J3037" s="4"/>
      <c r="K3037" s="4"/>
      <c r="L3037" s="4"/>
      <c r="M3037" s="4"/>
      <c r="N3037" s="4"/>
      <c r="O3037" s="4"/>
      <c r="P3037" s="4"/>
      <c r="Q3037" s="4"/>
      <c r="R3037" s="58"/>
      <c r="S3037" s="61"/>
      <c r="T3037" s="4"/>
      <c r="U3037" s="9"/>
      <c r="AA3037" s="18"/>
      <c r="AC3037" s="75"/>
    </row>
    <row r="3038" spans="2:29" s="12" customFormat="1" x14ac:dyDescent="0.25">
      <c r="B3038" s="2"/>
      <c r="C3038" s="1"/>
      <c r="D3038" s="9"/>
      <c r="E3038" s="4"/>
      <c r="F3038" s="1"/>
      <c r="G3038" s="8"/>
      <c r="H3038" s="1"/>
      <c r="I3038" s="1"/>
      <c r="J3038" s="4"/>
      <c r="K3038" s="4"/>
      <c r="L3038" s="4"/>
      <c r="M3038" s="4"/>
      <c r="N3038" s="4"/>
      <c r="O3038" s="4"/>
      <c r="P3038" s="4"/>
      <c r="Q3038" s="4"/>
      <c r="R3038" s="58"/>
      <c r="S3038" s="61"/>
      <c r="T3038" s="4"/>
      <c r="U3038" s="9"/>
      <c r="AA3038" s="18"/>
      <c r="AC3038" s="75"/>
    </row>
    <row r="3039" spans="2:29" s="12" customFormat="1" x14ac:dyDescent="0.25">
      <c r="B3039" s="2"/>
      <c r="C3039" s="1"/>
      <c r="D3039" s="9"/>
      <c r="E3039" s="4"/>
      <c r="F3039" s="1"/>
      <c r="G3039" s="8"/>
      <c r="H3039" s="1"/>
      <c r="I3039" s="1"/>
      <c r="J3039" s="4"/>
      <c r="K3039" s="4"/>
      <c r="L3039" s="4"/>
      <c r="M3039" s="4"/>
      <c r="N3039" s="4"/>
      <c r="O3039" s="4"/>
      <c r="P3039" s="4"/>
      <c r="Q3039" s="4"/>
      <c r="R3039" s="58"/>
      <c r="S3039" s="61"/>
      <c r="T3039" s="4"/>
      <c r="U3039" s="9"/>
      <c r="AA3039" s="18"/>
      <c r="AC3039" s="75"/>
    </row>
    <row r="3040" spans="2:29" s="12" customFormat="1" x14ac:dyDescent="0.25">
      <c r="B3040" s="2"/>
      <c r="C3040" s="1"/>
      <c r="D3040" s="9"/>
      <c r="E3040" s="4"/>
      <c r="F3040" s="1"/>
      <c r="G3040" s="8"/>
      <c r="H3040" s="1"/>
      <c r="I3040" s="1"/>
      <c r="J3040" s="4"/>
      <c r="K3040" s="4"/>
      <c r="L3040" s="4"/>
      <c r="M3040" s="4"/>
      <c r="N3040" s="4"/>
      <c r="O3040" s="4"/>
      <c r="P3040" s="4"/>
      <c r="Q3040" s="4"/>
      <c r="R3040" s="58"/>
      <c r="S3040" s="61"/>
      <c r="T3040" s="4"/>
      <c r="U3040" s="9"/>
      <c r="AA3040" s="18"/>
      <c r="AC3040" s="75"/>
    </row>
    <row r="3041" spans="2:29" s="12" customFormat="1" x14ac:dyDescent="0.25">
      <c r="B3041" s="2"/>
      <c r="C3041" s="1"/>
      <c r="D3041" s="9"/>
      <c r="E3041" s="4"/>
      <c r="F3041" s="1"/>
      <c r="G3041" s="8"/>
      <c r="H3041" s="1"/>
      <c r="I3041" s="1"/>
      <c r="J3041" s="4"/>
      <c r="K3041" s="4"/>
      <c r="L3041" s="4"/>
      <c r="M3041" s="4"/>
      <c r="N3041" s="4"/>
      <c r="O3041" s="4"/>
      <c r="P3041" s="4"/>
      <c r="Q3041" s="4"/>
      <c r="R3041" s="58"/>
      <c r="S3041" s="61"/>
      <c r="T3041" s="4"/>
      <c r="U3041" s="9"/>
      <c r="AA3041" s="18"/>
      <c r="AC3041" s="75"/>
    </row>
    <row r="3042" spans="2:29" s="12" customFormat="1" x14ac:dyDescent="0.25">
      <c r="B3042" s="2"/>
      <c r="C3042" s="1"/>
      <c r="D3042" s="9"/>
      <c r="E3042" s="4"/>
      <c r="F3042" s="1"/>
      <c r="G3042" s="8"/>
      <c r="H3042" s="1"/>
      <c r="I3042" s="1"/>
      <c r="J3042" s="4"/>
      <c r="K3042" s="4"/>
      <c r="L3042" s="4"/>
      <c r="M3042" s="4"/>
      <c r="N3042" s="4"/>
      <c r="O3042" s="4"/>
      <c r="P3042" s="4"/>
      <c r="Q3042" s="4"/>
      <c r="R3042" s="58"/>
      <c r="S3042" s="61"/>
      <c r="T3042" s="4"/>
      <c r="U3042" s="9"/>
      <c r="AA3042" s="18"/>
      <c r="AC3042" s="75"/>
    </row>
    <row r="3043" spans="2:29" s="12" customFormat="1" x14ac:dyDescent="0.25">
      <c r="B3043" s="2"/>
      <c r="C3043" s="1"/>
      <c r="D3043" s="9"/>
      <c r="E3043" s="4"/>
      <c r="F3043" s="1"/>
      <c r="G3043" s="8"/>
      <c r="H3043" s="1"/>
      <c r="I3043" s="1"/>
      <c r="J3043" s="4"/>
      <c r="K3043" s="4"/>
      <c r="L3043" s="4"/>
      <c r="M3043" s="4"/>
      <c r="N3043" s="4"/>
      <c r="O3043" s="4"/>
      <c r="P3043" s="4"/>
      <c r="Q3043" s="4"/>
      <c r="R3043" s="58"/>
      <c r="S3043" s="61"/>
      <c r="T3043" s="4"/>
      <c r="U3043" s="9"/>
      <c r="AA3043" s="18"/>
      <c r="AC3043" s="75"/>
    </row>
    <row r="3044" spans="2:29" s="12" customFormat="1" x14ac:dyDescent="0.25">
      <c r="B3044" s="2"/>
      <c r="C3044" s="1"/>
      <c r="D3044" s="9"/>
      <c r="E3044" s="4"/>
      <c r="F3044" s="1"/>
      <c r="G3044" s="8"/>
      <c r="H3044" s="1"/>
      <c r="I3044" s="1"/>
      <c r="J3044" s="4"/>
      <c r="K3044" s="4"/>
      <c r="L3044" s="4"/>
      <c r="M3044" s="4"/>
      <c r="N3044" s="4"/>
      <c r="O3044" s="4"/>
      <c r="P3044" s="4"/>
      <c r="Q3044" s="4"/>
      <c r="R3044" s="58"/>
      <c r="S3044" s="61"/>
      <c r="T3044" s="4"/>
      <c r="U3044" s="9"/>
      <c r="AA3044" s="18"/>
      <c r="AC3044" s="75"/>
    </row>
    <row r="3045" spans="2:29" s="12" customFormat="1" x14ac:dyDescent="0.25">
      <c r="B3045" s="2"/>
      <c r="C3045" s="1"/>
      <c r="D3045" s="9"/>
      <c r="E3045" s="4"/>
      <c r="F3045" s="1"/>
      <c r="G3045" s="8"/>
      <c r="H3045" s="1"/>
      <c r="I3045" s="1"/>
      <c r="J3045" s="4"/>
      <c r="K3045" s="4"/>
      <c r="L3045" s="4"/>
      <c r="M3045" s="4"/>
      <c r="N3045" s="4"/>
      <c r="O3045" s="4"/>
      <c r="P3045" s="4"/>
      <c r="Q3045" s="4"/>
      <c r="R3045" s="58"/>
      <c r="S3045" s="61"/>
      <c r="T3045" s="4"/>
      <c r="U3045" s="9"/>
      <c r="AA3045" s="18"/>
      <c r="AC3045" s="75"/>
    </row>
    <row r="3046" spans="2:29" s="12" customFormat="1" x14ac:dyDescent="0.25">
      <c r="B3046" s="2"/>
      <c r="C3046" s="1"/>
      <c r="D3046" s="9"/>
      <c r="E3046" s="4"/>
      <c r="F3046" s="1"/>
      <c r="G3046" s="8"/>
      <c r="H3046" s="1"/>
      <c r="I3046" s="1"/>
      <c r="J3046" s="4"/>
      <c r="K3046" s="4"/>
      <c r="L3046" s="4"/>
      <c r="M3046" s="4"/>
      <c r="N3046" s="4"/>
      <c r="O3046" s="4"/>
      <c r="P3046" s="4"/>
      <c r="Q3046" s="4"/>
      <c r="R3046" s="58"/>
      <c r="S3046" s="61"/>
      <c r="T3046" s="4"/>
      <c r="U3046" s="9"/>
      <c r="AA3046" s="18"/>
      <c r="AC3046" s="75"/>
    </row>
    <row r="3047" spans="2:29" s="12" customFormat="1" x14ac:dyDescent="0.25">
      <c r="B3047" s="2"/>
      <c r="C3047" s="1"/>
      <c r="D3047" s="9"/>
      <c r="E3047" s="4"/>
      <c r="F3047" s="1"/>
      <c r="G3047" s="8"/>
      <c r="H3047" s="1"/>
      <c r="I3047" s="1"/>
      <c r="J3047" s="4"/>
      <c r="K3047" s="4"/>
      <c r="L3047" s="4"/>
      <c r="M3047" s="4"/>
      <c r="N3047" s="4"/>
      <c r="O3047" s="4"/>
      <c r="P3047" s="4"/>
      <c r="Q3047" s="4"/>
      <c r="R3047" s="58"/>
      <c r="S3047" s="61"/>
      <c r="T3047" s="4"/>
      <c r="U3047" s="9"/>
      <c r="AA3047" s="18"/>
      <c r="AC3047" s="75"/>
    </row>
    <row r="3048" spans="2:29" s="12" customFormat="1" x14ac:dyDescent="0.25">
      <c r="B3048" s="2"/>
      <c r="C3048" s="1"/>
      <c r="D3048" s="9"/>
      <c r="E3048" s="4"/>
      <c r="F3048" s="1"/>
      <c r="G3048" s="8"/>
      <c r="H3048" s="1"/>
      <c r="I3048" s="1"/>
      <c r="J3048" s="4"/>
      <c r="K3048" s="4"/>
      <c r="L3048" s="4"/>
      <c r="M3048" s="4"/>
      <c r="N3048" s="4"/>
      <c r="O3048" s="4"/>
      <c r="P3048" s="4"/>
      <c r="Q3048" s="4"/>
      <c r="R3048" s="58"/>
      <c r="S3048" s="61"/>
      <c r="T3048" s="4"/>
      <c r="U3048" s="9"/>
      <c r="AA3048" s="18"/>
      <c r="AC3048" s="75"/>
    </row>
    <row r="3049" spans="2:29" s="12" customFormat="1" x14ac:dyDescent="0.25">
      <c r="B3049" s="2"/>
      <c r="C3049" s="1"/>
      <c r="D3049" s="9"/>
      <c r="E3049" s="4"/>
      <c r="F3049" s="1"/>
      <c r="G3049" s="8"/>
      <c r="H3049" s="1"/>
      <c r="I3049" s="1"/>
      <c r="J3049" s="4"/>
      <c r="K3049" s="4"/>
      <c r="L3049" s="4"/>
      <c r="M3049" s="4"/>
      <c r="N3049" s="4"/>
      <c r="O3049" s="4"/>
      <c r="P3049" s="4"/>
      <c r="Q3049" s="4"/>
      <c r="R3049" s="58"/>
      <c r="S3049" s="61"/>
      <c r="T3049" s="4"/>
      <c r="U3049" s="9"/>
      <c r="AA3049" s="18"/>
      <c r="AC3049" s="75"/>
    </row>
    <row r="3050" spans="2:29" s="12" customFormat="1" x14ac:dyDescent="0.25">
      <c r="B3050" s="2"/>
      <c r="C3050" s="1"/>
      <c r="D3050" s="9"/>
      <c r="E3050" s="4"/>
      <c r="F3050" s="1"/>
      <c r="G3050" s="8"/>
      <c r="H3050" s="1"/>
      <c r="I3050" s="1"/>
      <c r="J3050" s="4"/>
      <c r="K3050" s="4"/>
      <c r="L3050" s="4"/>
      <c r="M3050" s="4"/>
      <c r="N3050" s="4"/>
      <c r="O3050" s="4"/>
      <c r="P3050" s="4"/>
      <c r="Q3050" s="4"/>
      <c r="R3050" s="58"/>
      <c r="S3050" s="61"/>
      <c r="T3050" s="4"/>
      <c r="U3050" s="9"/>
      <c r="AA3050" s="18"/>
      <c r="AC3050" s="75"/>
    </row>
    <row r="3051" spans="2:29" s="12" customFormat="1" x14ac:dyDescent="0.25">
      <c r="B3051" s="2"/>
      <c r="C3051" s="1"/>
      <c r="D3051" s="9"/>
      <c r="E3051" s="4"/>
      <c r="F3051" s="1"/>
      <c r="G3051" s="8"/>
      <c r="H3051" s="1"/>
      <c r="I3051" s="1"/>
      <c r="J3051" s="4"/>
      <c r="K3051" s="4"/>
      <c r="L3051" s="4"/>
      <c r="M3051" s="4"/>
      <c r="N3051" s="4"/>
      <c r="O3051" s="4"/>
      <c r="P3051" s="4"/>
      <c r="Q3051" s="4"/>
      <c r="R3051" s="58"/>
      <c r="S3051" s="61"/>
      <c r="T3051" s="4"/>
      <c r="U3051" s="9"/>
      <c r="AA3051" s="18"/>
      <c r="AC3051" s="75"/>
    </row>
    <row r="3052" spans="2:29" s="12" customFormat="1" x14ac:dyDescent="0.25">
      <c r="B3052" s="2"/>
      <c r="C3052" s="1"/>
      <c r="D3052" s="9"/>
      <c r="E3052" s="4"/>
      <c r="F3052" s="1"/>
      <c r="G3052" s="8"/>
      <c r="H3052" s="1"/>
      <c r="I3052" s="1"/>
      <c r="J3052" s="4"/>
      <c r="K3052" s="4"/>
      <c r="L3052" s="4"/>
      <c r="M3052" s="4"/>
      <c r="N3052" s="4"/>
      <c r="O3052" s="4"/>
      <c r="P3052" s="4"/>
      <c r="Q3052" s="4"/>
      <c r="R3052" s="58"/>
      <c r="S3052" s="61"/>
      <c r="T3052" s="4"/>
      <c r="U3052" s="9"/>
      <c r="AA3052" s="18"/>
      <c r="AC3052" s="75"/>
    </row>
    <row r="3053" spans="2:29" s="12" customFormat="1" x14ac:dyDescent="0.25">
      <c r="B3053" s="2"/>
      <c r="C3053" s="1"/>
      <c r="D3053" s="9"/>
      <c r="E3053" s="4"/>
      <c r="F3053" s="1"/>
      <c r="G3053" s="8"/>
      <c r="H3053" s="1"/>
      <c r="I3053" s="1"/>
      <c r="J3053" s="4"/>
      <c r="K3053" s="4"/>
      <c r="L3053" s="4"/>
      <c r="M3053" s="4"/>
      <c r="N3053" s="4"/>
      <c r="O3053" s="4"/>
      <c r="P3053" s="4"/>
      <c r="Q3053" s="4"/>
      <c r="R3053" s="58"/>
      <c r="S3053" s="61"/>
      <c r="T3053" s="4"/>
      <c r="U3053" s="9"/>
      <c r="AA3053" s="18"/>
      <c r="AC3053" s="75"/>
    </row>
    <row r="3054" spans="2:29" s="12" customFormat="1" x14ac:dyDescent="0.25">
      <c r="B3054" s="2"/>
      <c r="C3054" s="1"/>
      <c r="D3054" s="9"/>
      <c r="E3054" s="4"/>
      <c r="F3054" s="1"/>
      <c r="G3054" s="8"/>
      <c r="H3054" s="1"/>
      <c r="I3054" s="1"/>
      <c r="J3054" s="4"/>
      <c r="K3054" s="4"/>
      <c r="L3054" s="4"/>
      <c r="M3054" s="4"/>
      <c r="N3054" s="4"/>
      <c r="O3054" s="4"/>
      <c r="P3054" s="4"/>
      <c r="Q3054" s="4"/>
      <c r="R3054" s="58"/>
      <c r="S3054" s="61"/>
      <c r="T3054" s="4"/>
      <c r="U3054" s="9"/>
      <c r="AA3054" s="18"/>
      <c r="AC3054" s="75"/>
    </row>
    <row r="3055" spans="2:29" s="12" customFormat="1" x14ac:dyDescent="0.25">
      <c r="B3055" s="2"/>
      <c r="C3055" s="1"/>
      <c r="D3055" s="9"/>
      <c r="E3055" s="4"/>
      <c r="F3055" s="1"/>
      <c r="G3055" s="8"/>
      <c r="H3055" s="1"/>
      <c r="I3055" s="1"/>
      <c r="J3055" s="4"/>
      <c r="K3055" s="4"/>
      <c r="L3055" s="4"/>
      <c r="M3055" s="4"/>
      <c r="N3055" s="4"/>
      <c r="O3055" s="4"/>
      <c r="P3055" s="4"/>
      <c r="Q3055" s="4"/>
      <c r="R3055" s="58"/>
      <c r="S3055" s="61"/>
      <c r="T3055" s="4"/>
      <c r="U3055" s="9"/>
      <c r="AA3055" s="18"/>
      <c r="AC3055" s="75"/>
    </row>
    <row r="3056" spans="2:29" s="12" customFormat="1" x14ac:dyDescent="0.25">
      <c r="B3056" s="2"/>
      <c r="C3056" s="1"/>
      <c r="D3056" s="9"/>
      <c r="E3056" s="4"/>
      <c r="F3056" s="1"/>
      <c r="G3056" s="8"/>
      <c r="H3056" s="1"/>
      <c r="I3056" s="1"/>
      <c r="J3056" s="4"/>
      <c r="K3056" s="4"/>
      <c r="L3056" s="4"/>
      <c r="M3056" s="4"/>
      <c r="N3056" s="4"/>
      <c r="O3056" s="4"/>
      <c r="P3056" s="4"/>
      <c r="Q3056" s="4"/>
      <c r="R3056" s="58"/>
      <c r="S3056" s="61"/>
      <c r="T3056" s="4"/>
      <c r="U3056" s="9"/>
      <c r="AA3056" s="18"/>
      <c r="AC3056" s="75"/>
    </row>
    <row r="3057" spans="2:29" s="12" customFormat="1" x14ac:dyDescent="0.25">
      <c r="B3057" s="2"/>
      <c r="C3057" s="1"/>
      <c r="D3057" s="9"/>
      <c r="E3057" s="4"/>
      <c r="F3057" s="1"/>
      <c r="G3057" s="8"/>
      <c r="H3057" s="1"/>
      <c r="I3057" s="1"/>
      <c r="J3057" s="4"/>
      <c r="K3057" s="4"/>
      <c r="L3057" s="4"/>
      <c r="M3057" s="4"/>
      <c r="N3057" s="4"/>
      <c r="O3057" s="4"/>
      <c r="P3057" s="4"/>
      <c r="Q3057" s="4"/>
      <c r="R3057" s="58"/>
      <c r="S3057" s="61"/>
      <c r="T3057" s="4"/>
      <c r="U3057" s="9"/>
      <c r="AA3057" s="18"/>
      <c r="AC3057" s="75"/>
    </row>
    <row r="3058" spans="2:29" s="12" customFormat="1" x14ac:dyDescent="0.25">
      <c r="B3058" s="2"/>
      <c r="C3058" s="1"/>
      <c r="D3058" s="9"/>
      <c r="E3058" s="4"/>
      <c r="F3058" s="1"/>
      <c r="G3058" s="8"/>
      <c r="H3058" s="1"/>
      <c r="I3058" s="1"/>
      <c r="J3058" s="4"/>
      <c r="K3058" s="4"/>
      <c r="L3058" s="4"/>
      <c r="M3058" s="4"/>
      <c r="N3058" s="4"/>
      <c r="O3058" s="4"/>
      <c r="P3058" s="4"/>
      <c r="Q3058" s="4"/>
      <c r="R3058" s="58"/>
      <c r="S3058" s="61"/>
      <c r="T3058" s="4"/>
      <c r="U3058" s="9"/>
      <c r="AA3058" s="18"/>
      <c r="AC3058" s="75"/>
    </row>
    <row r="3059" spans="2:29" s="12" customFormat="1" x14ac:dyDescent="0.25">
      <c r="B3059" s="2"/>
      <c r="C3059" s="1"/>
      <c r="D3059" s="9"/>
      <c r="E3059" s="4"/>
      <c r="F3059" s="1"/>
      <c r="G3059" s="8"/>
      <c r="H3059" s="1"/>
      <c r="I3059" s="1"/>
      <c r="J3059" s="4"/>
      <c r="K3059" s="4"/>
      <c r="L3059" s="4"/>
      <c r="M3059" s="4"/>
      <c r="N3059" s="4"/>
      <c r="O3059" s="4"/>
      <c r="P3059" s="4"/>
      <c r="Q3059" s="4"/>
      <c r="R3059" s="58"/>
      <c r="S3059" s="61"/>
      <c r="T3059" s="4"/>
      <c r="U3059" s="9"/>
      <c r="AA3059" s="18"/>
      <c r="AC3059" s="75"/>
    </row>
    <row r="3060" spans="2:29" s="12" customFormat="1" x14ac:dyDescent="0.25">
      <c r="B3060" s="2"/>
      <c r="C3060" s="1"/>
      <c r="D3060" s="9"/>
      <c r="E3060" s="4"/>
      <c r="F3060" s="1"/>
      <c r="G3060" s="8"/>
      <c r="H3060" s="1"/>
      <c r="I3060" s="1"/>
      <c r="J3060" s="4"/>
      <c r="K3060" s="4"/>
      <c r="L3060" s="4"/>
      <c r="M3060" s="4"/>
      <c r="N3060" s="4"/>
      <c r="O3060" s="4"/>
      <c r="P3060" s="4"/>
      <c r="Q3060" s="4"/>
      <c r="R3060" s="58"/>
      <c r="S3060" s="61"/>
      <c r="T3060" s="4"/>
      <c r="U3060" s="9"/>
      <c r="AA3060" s="18"/>
      <c r="AC3060" s="75"/>
    </row>
    <row r="3061" spans="2:29" s="12" customFormat="1" x14ac:dyDescent="0.25">
      <c r="B3061" s="2"/>
      <c r="C3061" s="1"/>
      <c r="D3061" s="9"/>
      <c r="E3061" s="4"/>
      <c r="F3061" s="1"/>
      <c r="G3061" s="8"/>
      <c r="H3061" s="1"/>
      <c r="I3061" s="1"/>
      <c r="J3061" s="4"/>
      <c r="K3061" s="4"/>
      <c r="L3061" s="4"/>
      <c r="M3061" s="4"/>
      <c r="N3061" s="4"/>
      <c r="O3061" s="4"/>
      <c r="P3061" s="4"/>
      <c r="Q3061" s="4"/>
      <c r="R3061" s="58"/>
      <c r="S3061" s="61"/>
      <c r="T3061" s="4"/>
      <c r="U3061" s="9"/>
      <c r="AA3061" s="18"/>
      <c r="AC3061" s="75"/>
    </row>
    <row r="3062" spans="2:29" s="12" customFormat="1" x14ac:dyDescent="0.25">
      <c r="B3062" s="2"/>
      <c r="C3062" s="1"/>
      <c r="D3062" s="9"/>
      <c r="E3062" s="4"/>
      <c r="F3062" s="1"/>
      <c r="G3062" s="8"/>
      <c r="H3062" s="1"/>
      <c r="I3062" s="1"/>
      <c r="J3062" s="4"/>
      <c r="K3062" s="4"/>
      <c r="L3062" s="4"/>
      <c r="M3062" s="4"/>
      <c r="N3062" s="4"/>
      <c r="O3062" s="4"/>
      <c r="P3062" s="4"/>
      <c r="Q3062" s="4"/>
      <c r="R3062" s="58"/>
      <c r="S3062" s="61"/>
      <c r="T3062" s="4"/>
      <c r="U3062" s="9"/>
      <c r="AA3062" s="18"/>
      <c r="AC3062" s="75"/>
    </row>
    <row r="3063" spans="2:29" s="12" customFormat="1" x14ac:dyDescent="0.25">
      <c r="B3063" s="2"/>
      <c r="C3063" s="1"/>
      <c r="D3063" s="9"/>
      <c r="E3063" s="4"/>
      <c r="F3063" s="1"/>
      <c r="G3063" s="8"/>
      <c r="H3063" s="1"/>
      <c r="I3063" s="1"/>
      <c r="J3063" s="4"/>
      <c r="K3063" s="4"/>
      <c r="L3063" s="4"/>
      <c r="M3063" s="4"/>
      <c r="N3063" s="4"/>
      <c r="O3063" s="4"/>
      <c r="P3063" s="4"/>
      <c r="Q3063" s="4"/>
      <c r="R3063" s="58"/>
      <c r="S3063" s="61"/>
      <c r="T3063" s="4"/>
      <c r="U3063" s="9"/>
      <c r="AA3063" s="18"/>
      <c r="AC3063" s="75"/>
    </row>
    <row r="3064" spans="2:29" s="12" customFormat="1" x14ac:dyDescent="0.25">
      <c r="B3064" s="2"/>
      <c r="C3064" s="1"/>
      <c r="D3064" s="9"/>
      <c r="E3064" s="4"/>
      <c r="F3064" s="1"/>
      <c r="G3064" s="8"/>
      <c r="H3064" s="1"/>
      <c r="I3064" s="1"/>
      <c r="J3064" s="4"/>
      <c r="K3064" s="4"/>
      <c r="L3064" s="4"/>
      <c r="M3064" s="4"/>
      <c r="N3064" s="4"/>
      <c r="O3064" s="4"/>
      <c r="P3064" s="4"/>
      <c r="Q3064" s="4"/>
      <c r="R3064" s="58"/>
      <c r="S3064" s="61"/>
      <c r="T3064" s="4"/>
      <c r="U3064" s="9"/>
      <c r="AA3064" s="18"/>
      <c r="AC3064" s="75"/>
    </row>
    <row r="3065" spans="2:29" s="12" customFormat="1" x14ac:dyDescent="0.25">
      <c r="B3065" s="2"/>
      <c r="C3065" s="1"/>
      <c r="D3065" s="9"/>
      <c r="E3065" s="4"/>
      <c r="F3065" s="1"/>
      <c r="G3065" s="8"/>
      <c r="H3065" s="1"/>
      <c r="I3065" s="1"/>
      <c r="J3065" s="4"/>
      <c r="K3065" s="4"/>
      <c r="L3065" s="4"/>
      <c r="M3065" s="4"/>
      <c r="N3065" s="4"/>
      <c r="O3065" s="4"/>
      <c r="P3065" s="4"/>
      <c r="Q3065" s="4"/>
      <c r="R3065" s="58"/>
      <c r="S3065" s="61"/>
      <c r="T3065" s="4"/>
      <c r="U3065" s="9"/>
      <c r="AA3065" s="18"/>
      <c r="AC3065" s="75"/>
    </row>
    <row r="3066" spans="2:29" s="12" customFormat="1" x14ac:dyDescent="0.25">
      <c r="B3066" s="2"/>
      <c r="C3066" s="1"/>
      <c r="D3066" s="9"/>
      <c r="E3066" s="4"/>
      <c r="F3066" s="1"/>
      <c r="G3066" s="8"/>
      <c r="H3066" s="1"/>
      <c r="I3066" s="1"/>
      <c r="J3066" s="4"/>
      <c r="K3066" s="4"/>
      <c r="L3066" s="4"/>
      <c r="M3066" s="4"/>
      <c r="N3066" s="4"/>
      <c r="O3066" s="4"/>
      <c r="P3066" s="4"/>
      <c r="Q3066" s="4"/>
      <c r="R3066" s="58"/>
      <c r="S3066" s="61"/>
      <c r="T3066" s="4"/>
      <c r="U3066" s="9"/>
      <c r="AA3066" s="18"/>
      <c r="AC3066" s="75"/>
    </row>
    <row r="3067" spans="2:29" s="12" customFormat="1" x14ac:dyDescent="0.25">
      <c r="B3067" s="2"/>
      <c r="C3067" s="1"/>
      <c r="D3067" s="9"/>
      <c r="E3067" s="4"/>
      <c r="F3067" s="1"/>
      <c r="G3067" s="8"/>
      <c r="H3067" s="1"/>
      <c r="I3067" s="1"/>
      <c r="J3067" s="4"/>
      <c r="K3067" s="4"/>
      <c r="L3067" s="4"/>
      <c r="M3067" s="4"/>
      <c r="N3067" s="4"/>
      <c r="O3067" s="4"/>
      <c r="P3067" s="4"/>
      <c r="Q3067" s="4"/>
      <c r="R3067" s="58"/>
      <c r="S3067" s="61"/>
      <c r="T3067" s="4"/>
      <c r="U3067" s="9"/>
      <c r="AA3067" s="18"/>
      <c r="AC3067" s="75"/>
    </row>
    <row r="3068" spans="2:29" s="12" customFormat="1" x14ac:dyDescent="0.25">
      <c r="B3068" s="2"/>
      <c r="C3068" s="1"/>
      <c r="D3068" s="9"/>
      <c r="E3068" s="4"/>
      <c r="F3068" s="1"/>
      <c r="G3068" s="8"/>
      <c r="H3068" s="1"/>
      <c r="I3068" s="1"/>
      <c r="J3068" s="4"/>
      <c r="K3068" s="4"/>
      <c r="L3068" s="4"/>
      <c r="M3068" s="4"/>
      <c r="N3068" s="4"/>
      <c r="O3068" s="4"/>
      <c r="P3068" s="4"/>
      <c r="Q3068" s="4"/>
      <c r="R3068" s="58"/>
      <c r="S3068" s="61"/>
      <c r="T3068" s="4"/>
      <c r="U3068" s="9"/>
      <c r="AA3068" s="18"/>
      <c r="AC3068" s="75"/>
    </row>
    <row r="3069" spans="2:29" s="12" customFormat="1" x14ac:dyDescent="0.25">
      <c r="B3069" s="2"/>
      <c r="C3069" s="1"/>
      <c r="D3069" s="9"/>
      <c r="E3069" s="4"/>
      <c r="F3069" s="1"/>
      <c r="G3069" s="8"/>
      <c r="H3069" s="1"/>
      <c r="I3069" s="1"/>
      <c r="J3069" s="4"/>
      <c r="K3069" s="4"/>
      <c r="L3069" s="4"/>
      <c r="M3069" s="4"/>
      <c r="N3069" s="4"/>
      <c r="O3069" s="4"/>
      <c r="P3069" s="4"/>
      <c r="Q3069" s="4"/>
      <c r="R3069" s="58"/>
      <c r="S3069" s="61"/>
      <c r="T3069" s="4"/>
      <c r="U3069" s="9"/>
      <c r="AA3069" s="18"/>
      <c r="AC3069" s="75"/>
    </row>
    <row r="3070" spans="2:29" s="12" customFormat="1" x14ac:dyDescent="0.25">
      <c r="B3070" s="2"/>
      <c r="C3070" s="1"/>
      <c r="D3070" s="9"/>
      <c r="E3070" s="4"/>
      <c r="F3070" s="1"/>
      <c r="G3070" s="8"/>
      <c r="H3070" s="1"/>
      <c r="I3070" s="1"/>
      <c r="J3070" s="4"/>
      <c r="K3070" s="4"/>
      <c r="L3070" s="4"/>
      <c r="M3070" s="4"/>
      <c r="N3070" s="4"/>
      <c r="O3070" s="4"/>
      <c r="P3070" s="4"/>
      <c r="Q3070" s="4"/>
      <c r="R3070" s="58"/>
      <c r="S3070" s="61"/>
      <c r="T3070" s="4"/>
      <c r="U3070" s="9"/>
      <c r="AA3070" s="18"/>
      <c r="AC3070" s="75"/>
    </row>
    <row r="3071" spans="2:29" s="12" customFormat="1" x14ac:dyDescent="0.25">
      <c r="B3071" s="2"/>
      <c r="C3071" s="1"/>
      <c r="D3071" s="9"/>
      <c r="E3071" s="4"/>
      <c r="F3071" s="1"/>
      <c r="G3071" s="8"/>
      <c r="H3071" s="1"/>
      <c r="I3071" s="1"/>
      <c r="J3071" s="4"/>
      <c r="K3071" s="4"/>
      <c r="L3071" s="4"/>
      <c r="M3071" s="4"/>
      <c r="N3071" s="4"/>
      <c r="O3071" s="4"/>
      <c r="P3071" s="4"/>
      <c r="Q3071" s="4"/>
      <c r="R3071" s="58"/>
      <c r="S3071" s="61"/>
      <c r="T3071" s="4"/>
      <c r="U3071" s="9"/>
      <c r="AA3071" s="18"/>
      <c r="AC3071" s="75"/>
    </row>
    <row r="3072" spans="2:29" s="12" customFormat="1" x14ac:dyDescent="0.25">
      <c r="B3072" s="2"/>
      <c r="C3072" s="1"/>
      <c r="D3072" s="9"/>
      <c r="E3072" s="4"/>
      <c r="F3072" s="1"/>
      <c r="G3072" s="8"/>
      <c r="H3072" s="1"/>
      <c r="I3072" s="1"/>
      <c r="J3072" s="4"/>
      <c r="K3072" s="4"/>
      <c r="L3072" s="4"/>
      <c r="M3072" s="4"/>
      <c r="N3072" s="4"/>
      <c r="O3072" s="4"/>
      <c r="P3072" s="4"/>
      <c r="Q3072" s="4"/>
      <c r="R3072" s="58"/>
      <c r="S3072" s="61"/>
      <c r="T3072" s="4"/>
      <c r="U3072" s="9"/>
      <c r="AA3072" s="18"/>
      <c r="AC3072" s="75"/>
    </row>
    <row r="3073" spans="2:29" s="12" customFormat="1" x14ac:dyDescent="0.25">
      <c r="B3073" s="2"/>
      <c r="C3073" s="1"/>
      <c r="D3073" s="9"/>
      <c r="E3073" s="4"/>
      <c r="F3073" s="1"/>
      <c r="G3073" s="8"/>
      <c r="H3073" s="1"/>
      <c r="I3073" s="1"/>
      <c r="J3073" s="4"/>
      <c r="K3073" s="4"/>
      <c r="L3073" s="4"/>
      <c r="M3073" s="4"/>
      <c r="N3073" s="4"/>
      <c r="O3073" s="4"/>
      <c r="P3073" s="4"/>
      <c r="Q3073" s="4"/>
      <c r="R3073" s="58"/>
      <c r="S3073" s="61"/>
      <c r="T3073" s="4"/>
      <c r="U3073" s="9"/>
      <c r="AA3073" s="18"/>
      <c r="AC3073" s="75"/>
    </row>
    <row r="3074" spans="2:29" s="12" customFormat="1" x14ac:dyDescent="0.25">
      <c r="B3074" s="2"/>
      <c r="C3074" s="1"/>
      <c r="D3074" s="9"/>
      <c r="E3074" s="4"/>
      <c r="F3074" s="1"/>
      <c r="G3074" s="8"/>
      <c r="H3074" s="1"/>
      <c r="I3074" s="1"/>
      <c r="J3074" s="4"/>
      <c r="K3074" s="4"/>
      <c r="L3074" s="4"/>
      <c r="M3074" s="4"/>
      <c r="N3074" s="4"/>
      <c r="O3074" s="4"/>
      <c r="P3074" s="4"/>
      <c r="Q3074" s="4"/>
      <c r="R3074" s="58"/>
      <c r="S3074" s="61"/>
      <c r="T3074" s="4"/>
      <c r="U3074" s="9"/>
      <c r="AA3074" s="18"/>
      <c r="AC3074" s="75"/>
    </row>
    <row r="3075" spans="2:29" s="12" customFormat="1" x14ac:dyDescent="0.25">
      <c r="B3075" s="2"/>
      <c r="C3075" s="1"/>
      <c r="D3075" s="9"/>
      <c r="E3075" s="4"/>
      <c r="F3075" s="1"/>
      <c r="G3075" s="8"/>
      <c r="H3075" s="1"/>
      <c r="I3075" s="1"/>
      <c r="J3075" s="4"/>
      <c r="K3075" s="4"/>
      <c r="L3075" s="4"/>
      <c r="M3075" s="4"/>
      <c r="N3075" s="4"/>
      <c r="O3075" s="4"/>
      <c r="P3075" s="4"/>
      <c r="Q3075" s="4"/>
      <c r="R3075" s="58"/>
      <c r="S3075" s="61"/>
      <c r="T3075" s="4"/>
      <c r="U3075" s="9"/>
      <c r="AA3075" s="18"/>
      <c r="AC3075" s="75"/>
    </row>
    <row r="3076" spans="2:29" s="12" customFormat="1" x14ac:dyDescent="0.25">
      <c r="B3076" s="2"/>
      <c r="C3076" s="1"/>
      <c r="D3076" s="9"/>
      <c r="E3076" s="4"/>
      <c r="F3076" s="1"/>
      <c r="G3076" s="8"/>
      <c r="H3076" s="1"/>
      <c r="I3076" s="1"/>
      <c r="J3076" s="4"/>
      <c r="K3076" s="4"/>
      <c r="L3076" s="4"/>
      <c r="M3076" s="4"/>
      <c r="N3076" s="4"/>
      <c r="O3076" s="4"/>
      <c r="P3076" s="4"/>
      <c r="Q3076" s="4"/>
      <c r="R3076" s="58"/>
      <c r="S3076" s="61"/>
      <c r="T3076" s="4"/>
      <c r="U3076" s="9"/>
      <c r="AA3076" s="18"/>
      <c r="AC3076" s="75"/>
    </row>
    <row r="3077" spans="2:29" s="12" customFormat="1" x14ac:dyDescent="0.25">
      <c r="B3077" s="2"/>
      <c r="C3077" s="1"/>
      <c r="D3077" s="9"/>
      <c r="E3077" s="4"/>
      <c r="F3077" s="1"/>
      <c r="G3077" s="8"/>
      <c r="H3077" s="1"/>
      <c r="I3077" s="1"/>
      <c r="J3077" s="4"/>
      <c r="K3077" s="4"/>
      <c r="L3077" s="4"/>
      <c r="M3077" s="4"/>
      <c r="N3077" s="4"/>
      <c r="O3077" s="4"/>
      <c r="P3077" s="4"/>
      <c r="Q3077" s="4"/>
      <c r="R3077" s="58"/>
      <c r="S3077" s="61"/>
      <c r="T3077" s="4"/>
      <c r="U3077" s="9"/>
      <c r="AA3077" s="18"/>
      <c r="AC3077" s="75"/>
    </row>
    <row r="3078" spans="2:29" s="12" customFormat="1" x14ac:dyDescent="0.25">
      <c r="B3078" s="2"/>
      <c r="C3078" s="1"/>
      <c r="D3078" s="9"/>
      <c r="E3078" s="4"/>
      <c r="F3078" s="1"/>
      <c r="G3078" s="8"/>
      <c r="H3078" s="1"/>
      <c r="I3078" s="1"/>
      <c r="J3078" s="4"/>
      <c r="K3078" s="4"/>
      <c r="L3078" s="4"/>
      <c r="M3078" s="4"/>
      <c r="N3078" s="4"/>
      <c r="O3078" s="4"/>
      <c r="P3078" s="4"/>
      <c r="Q3078" s="4"/>
      <c r="R3078" s="58"/>
      <c r="S3078" s="61"/>
      <c r="T3078" s="4"/>
      <c r="U3078" s="9"/>
      <c r="AA3078" s="18"/>
      <c r="AC3078" s="75"/>
    </row>
    <row r="3079" spans="2:29" s="12" customFormat="1" x14ac:dyDescent="0.25">
      <c r="B3079" s="2"/>
      <c r="C3079" s="1"/>
      <c r="D3079" s="9"/>
      <c r="E3079" s="4"/>
      <c r="F3079" s="1"/>
      <c r="G3079" s="8"/>
      <c r="H3079" s="1"/>
      <c r="I3079" s="1"/>
      <c r="J3079" s="4"/>
      <c r="K3079" s="4"/>
      <c r="L3079" s="4"/>
      <c r="M3079" s="4"/>
      <c r="N3079" s="4"/>
      <c r="O3079" s="4"/>
      <c r="P3079" s="4"/>
      <c r="Q3079" s="4"/>
      <c r="R3079" s="58"/>
      <c r="S3079" s="61"/>
      <c r="T3079" s="4"/>
      <c r="U3079" s="9"/>
      <c r="AA3079" s="18"/>
      <c r="AC3079" s="75"/>
    </row>
    <row r="3080" spans="2:29" s="12" customFormat="1" x14ac:dyDescent="0.25">
      <c r="B3080" s="2"/>
      <c r="C3080" s="1"/>
      <c r="D3080" s="9"/>
      <c r="E3080" s="4"/>
      <c r="F3080" s="1"/>
      <c r="G3080" s="8"/>
      <c r="H3080" s="1"/>
      <c r="I3080" s="1"/>
      <c r="J3080" s="4"/>
      <c r="K3080" s="4"/>
      <c r="L3080" s="4"/>
      <c r="M3080" s="4"/>
      <c r="N3080" s="4"/>
      <c r="O3080" s="4"/>
      <c r="P3080" s="4"/>
      <c r="Q3080" s="4"/>
      <c r="R3080" s="58"/>
      <c r="S3080" s="61"/>
      <c r="T3080" s="4"/>
      <c r="U3080" s="9"/>
      <c r="AA3080" s="18"/>
      <c r="AC3080" s="75"/>
    </row>
    <row r="3081" spans="2:29" s="12" customFormat="1" x14ac:dyDescent="0.25">
      <c r="B3081" s="2"/>
      <c r="C3081" s="1"/>
      <c r="D3081" s="9"/>
      <c r="E3081" s="4"/>
      <c r="F3081" s="1"/>
      <c r="G3081" s="8"/>
      <c r="H3081" s="1"/>
      <c r="I3081" s="1"/>
      <c r="J3081" s="4"/>
      <c r="K3081" s="4"/>
      <c r="L3081" s="4"/>
      <c r="M3081" s="4"/>
      <c r="N3081" s="4"/>
      <c r="O3081" s="4"/>
      <c r="P3081" s="4"/>
      <c r="Q3081" s="4"/>
      <c r="R3081" s="58"/>
      <c r="S3081" s="61"/>
      <c r="T3081" s="4"/>
      <c r="U3081" s="9"/>
      <c r="AA3081" s="18"/>
      <c r="AC3081" s="75"/>
    </row>
    <row r="3082" spans="2:29" s="12" customFormat="1" x14ac:dyDescent="0.25">
      <c r="B3082" s="2"/>
      <c r="C3082" s="1"/>
      <c r="D3082" s="9"/>
      <c r="E3082" s="4"/>
      <c r="F3082" s="1"/>
      <c r="G3082" s="8"/>
      <c r="H3082" s="1"/>
      <c r="I3082" s="1"/>
      <c r="J3082" s="4"/>
      <c r="K3082" s="4"/>
      <c r="L3082" s="4"/>
      <c r="M3082" s="4"/>
      <c r="N3082" s="4"/>
      <c r="O3082" s="4"/>
      <c r="P3082" s="4"/>
      <c r="Q3082" s="4"/>
      <c r="R3082" s="58"/>
      <c r="S3082" s="61"/>
      <c r="T3082" s="4"/>
      <c r="U3082" s="9"/>
      <c r="AA3082" s="18"/>
      <c r="AC3082" s="75"/>
    </row>
    <row r="3083" spans="2:29" s="12" customFormat="1" x14ac:dyDescent="0.25">
      <c r="B3083" s="2"/>
      <c r="C3083" s="1"/>
      <c r="D3083" s="9"/>
      <c r="E3083" s="4"/>
      <c r="F3083" s="1"/>
      <c r="G3083" s="8"/>
      <c r="H3083" s="1"/>
      <c r="I3083" s="1"/>
      <c r="J3083" s="4"/>
      <c r="K3083" s="4"/>
      <c r="L3083" s="4"/>
      <c r="M3083" s="4"/>
      <c r="N3083" s="4"/>
      <c r="O3083" s="4"/>
      <c r="P3083" s="4"/>
      <c r="Q3083" s="4"/>
      <c r="R3083" s="58"/>
      <c r="S3083" s="61"/>
      <c r="T3083" s="4"/>
      <c r="U3083" s="9"/>
      <c r="AA3083" s="18"/>
      <c r="AC3083" s="75"/>
    </row>
    <row r="3084" spans="2:29" s="12" customFormat="1" x14ac:dyDescent="0.25">
      <c r="B3084" s="2"/>
      <c r="C3084" s="1"/>
      <c r="D3084" s="9"/>
      <c r="E3084" s="4"/>
      <c r="F3084" s="1"/>
      <c r="G3084" s="8"/>
      <c r="H3084" s="1"/>
      <c r="I3084" s="1"/>
      <c r="J3084" s="4"/>
      <c r="K3084" s="4"/>
      <c r="L3084" s="4"/>
      <c r="M3084" s="4"/>
      <c r="N3084" s="4"/>
      <c r="O3084" s="4"/>
      <c r="P3084" s="4"/>
      <c r="Q3084" s="4"/>
      <c r="R3084" s="58"/>
      <c r="S3084" s="61"/>
      <c r="T3084" s="4"/>
      <c r="U3084" s="9"/>
      <c r="AA3084" s="18"/>
      <c r="AC3084" s="75"/>
    </row>
    <row r="3085" spans="2:29" s="12" customFormat="1" x14ac:dyDescent="0.25">
      <c r="B3085" s="2"/>
      <c r="C3085" s="1"/>
      <c r="D3085" s="9"/>
      <c r="E3085" s="4"/>
      <c r="F3085" s="1"/>
      <c r="G3085" s="8"/>
      <c r="H3085" s="1"/>
      <c r="I3085" s="1"/>
      <c r="J3085" s="4"/>
      <c r="K3085" s="4"/>
      <c r="L3085" s="4"/>
      <c r="M3085" s="4"/>
      <c r="N3085" s="4"/>
      <c r="O3085" s="4"/>
      <c r="P3085" s="4"/>
      <c r="Q3085" s="4"/>
      <c r="R3085" s="58"/>
      <c r="S3085" s="61"/>
      <c r="T3085" s="4"/>
      <c r="U3085" s="9"/>
      <c r="AA3085" s="18"/>
      <c r="AC3085" s="75"/>
    </row>
    <row r="3086" spans="2:29" s="12" customFormat="1" x14ac:dyDescent="0.25">
      <c r="B3086" s="2"/>
      <c r="C3086" s="1"/>
      <c r="D3086" s="9"/>
      <c r="E3086" s="4"/>
      <c r="F3086" s="1"/>
      <c r="G3086" s="8"/>
      <c r="H3086" s="1"/>
      <c r="I3086" s="1"/>
      <c r="J3086" s="4"/>
      <c r="K3086" s="4"/>
      <c r="L3086" s="4"/>
      <c r="M3086" s="4"/>
      <c r="N3086" s="4"/>
      <c r="O3086" s="4"/>
      <c r="P3086" s="4"/>
      <c r="Q3086" s="4"/>
      <c r="R3086" s="58"/>
      <c r="S3086" s="61"/>
      <c r="T3086" s="4"/>
      <c r="U3086" s="9"/>
      <c r="AA3086" s="18"/>
      <c r="AC3086" s="75"/>
    </row>
    <row r="3087" spans="2:29" s="12" customFormat="1" x14ac:dyDescent="0.25">
      <c r="B3087" s="2"/>
      <c r="C3087" s="1"/>
      <c r="D3087" s="9"/>
      <c r="E3087" s="4"/>
      <c r="F3087" s="1"/>
      <c r="G3087" s="8"/>
      <c r="H3087" s="1"/>
      <c r="I3087" s="1"/>
      <c r="J3087" s="4"/>
      <c r="K3087" s="4"/>
      <c r="L3087" s="4"/>
      <c r="M3087" s="4"/>
      <c r="N3087" s="4"/>
      <c r="O3087" s="4"/>
      <c r="P3087" s="4"/>
      <c r="Q3087" s="4"/>
      <c r="R3087" s="58"/>
      <c r="S3087" s="61"/>
      <c r="T3087" s="4"/>
      <c r="U3087" s="9"/>
      <c r="AA3087" s="18"/>
      <c r="AC3087" s="75"/>
    </row>
    <row r="3088" spans="2:29" s="12" customFormat="1" x14ac:dyDescent="0.25">
      <c r="B3088" s="2"/>
      <c r="C3088" s="1"/>
      <c r="D3088" s="9"/>
      <c r="E3088" s="4"/>
      <c r="F3088" s="1"/>
      <c r="G3088" s="8"/>
      <c r="H3088" s="1"/>
      <c r="I3088" s="1"/>
      <c r="J3088" s="4"/>
      <c r="K3088" s="4"/>
      <c r="L3088" s="4"/>
      <c r="M3088" s="4"/>
      <c r="N3088" s="4"/>
      <c r="O3088" s="4"/>
      <c r="P3088" s="4"/>
      <c r="Q3088" s="4"/>
      <c r="R3088" s="58"/>
      <c r="S3088" s="61"/>
      <c r="T3088" s="4"/>
      <c r="U3088" s="9"/>
      <c r="AA3088" s="18"/>
      <c r="AC3088" s="75"/>
    </row>
    <row r="3089" spans="2:29" s="12" customFormat="1" x14ac:dyDescent="0.25">
      <c r="B3089" s="2"/>
      <c r="C3089" s="1"/>
      <c r="D3089" s="9"/>
      <c r="E3089" s="4"/>
      <c r="F3089" s="1"/>
      <c r="G3089" s="8"/>
      <c r="H3089" s="1"/>
      <c r="I3089" s="1"/>
      <c r="J3089" s="4"/>
      <c r="K3089" s="4"/>
      <c r="L3089" s="4"/>
      <c r="M3089" s="4"/>
      <c r="N3089" s="4"/>
      <c r="O3089" s="4"/>
      <c r="P3089" s="4"/>
      <c r="Q3089" s="4"/>
      <c r="R3089" s="58"/>
      <c r="S3089" s="61"/>
      <c r="T3089" s="4"/>
      <c r="U3089" s="9"/>
      <c r="AA3089" s="18"/>
      <c r="AC3089" s="75"/>
    </row>
    <row r="3090" spans="2:29" s="12" customFormat="1" x14ac:dyDescent="0.25">
      <c r="B3090" s="2"/>
      <c r="C3090" s="1"/>
      <c r="D3090" s="9"/>
      <c r="E3090" s="4"/>
      <c r="F3090" s="1"/>
      <c r="G3090" s="8"/>
      <c r="H3090" s="1"/>
      <c r="I3090" s="1"/>
      <c r="J3090" s="4"/>
      <c r="K3090" s="4"/>
      <c r="L3090" s="4"/>
      <c r="M3090" s="4"/>
      <c r="N3090" s="4"/>
      <c r="O3090" s="4"/>
      <c r="P3090" s="4"/>
      <c r="Q3090" s="4"/>
      <c r="R3090" s="58"/>
      <c r="S3090" s="61"/>
      <c r="T3090" s="4"/>
      <c r="U3090" s="9"/>
      <c r="AA3090" s="18"/>
      <c r="AC3090" s="75"/>
    </row>
    <row r="3091" spans="2:29" s="12" customFormat="1" x14ac:dyDescent="0.25">
      <c r="B3091" s="2"/>
      <c r="C3091" s="1"/>
      <c r="D3091" s="9"/>
      <c r="E3091" s="4"/>
      <c r="F3091" s="1"/>
      <c r="G3091" s="8"/>
      <c r="H3091" s="1"/>
      <c r="I3091" s="1"/>
      <c r="J3091" s="4"/>
      <c r="K3091" s="4"/>
      <c r="L3091" s="4"/>
      <c r="M3091" s="4"/>
      <c r="N3091" s="4"/>
      <c r="O3091" s="4"/>
      <c r="P3091" s="4"/>
      <c r="Q3091" s="4"/>
      <c r="R3091" s="58"/>
      <c r="S3091" s="61"/>
      <c r="T3091" s="4"/>
      <c r="U3091" s="9"/>
      <c r="AA3091" s="18"/>
      <c r="AC3091" s="75"/>
    </row>
    <row r="3092" spans="2:29" s="12" customFormat="1" x14ac:dyDescent="0.25">
      <c r="B3092" s="2"/>
      <c r="C3092" s="1"/>
      <c r="D3092" s="9"/>
      <c r="E3092" s="4"/>
      <c r="F3092" s="1"/>
      <c r="G3092" s="8"/>
      <c r="H3092" s="1"/>
      <c r="I3092" s="1"/>
      <c r="J3092" s="4"/>
      <c r="K3092" s="4"/>
      <c r="L3092" s="4"/>
      <c r="M3092" s="4"/>
      <c r="N3092" s="4"/>
      <c r="O3092" s="4"/>
      <c r="P3092" s="4"/>
      <c r="Q3092" s="4"/>
      <c r="R3092" s="58"/>
      <c r="S3092" s="61"/>
      <c r="T3092" s="4"/>
      <c r="U3092" s="9"/>
      <c r="AA3092" s="18"/>
      <c r="AC3092" s="75"/>
    </row>
    <row r="3093" spans="2:29" s="12" customFormat="1" x14ac:dyDescent="0.25">
      <c r="B3093" s="2"/>
      <c r="C3093" s="1"/>
      <c r="D3093" s="9"/>
      <c r="E3093" s="4"/>
      <c r="F3093" s="1"/>
      <c r="G3093" s="8"/>
      <c r="H3093" s="1"/>
      <c r="I3093" s="1"/>
      <c r="J3093" s="4"/>
      <c r="K3093" s="4"/>
      <c r="L3093" s="4"/>
      <c r="M3093" s="4"/>
      <c r="N3093" s="4"/>
      <c r="O3093" s="4"/>
      <c r="P3093" s="4"/>
      <c r="Q3093" s="4"/>
      <c r="R3093" s="58"/>
      <c r="S3093" s="61"/>
      <c r="T3093" s="4"/>
      <c r="U3093" s="9"/>
      <c r="AA3093" s="18"/>
      <c r="AC3093" s="75"/>
    </row>
    <row r="3094" spans="2:29" s="12" customFormat="1" x14ac:dyDescent="0.25">
      <c r="B3094" s="2"/>
      <c r="C3094" s="1"/>
      <c r="D3094" s="9"/>
      <c r="E3094" s="4"/>
      <c r="F3094" s="1"/>
      <c r="G3094" s="8"/>
      <c r="H3094" s="1"/>
      <c r="I3094" s="1"/>
      <c r="J3094" s="4"/>
      <c r="K3094" s="4"/>
      <c r="L3094" s="4"/>
      <c r="M3094" s="4"/>
      <c r="N3094" s="4"/>
      <c r="O3094" s="4"/>
      <c r="P3094" s="4"/>
      <c r="Q3094" s="4"/>
      <c r="R3094" s="58"/>
      <c r="S3094" s="61"/>
      <c r="T3094" s="4"/>
      <c r="U3094" s="9"/>
      <c r="AA3094" s="18"/>
      <c r="AC3094" s="75"/>
    </row>
    <row r="3095" spans="2:29" s="12" customFormat="1" x14ac:dyDescent="0.25">
      <c r="B3095" s="2"/>
      <c r="C3095" s="1"/>
      <c r="D3095" s="9"/>
      <c r="E3095" s="4"/>
      <c r="F3095" s="1"/>
      <c r="G3095" s="8"/>
      <c r="H3095" s="1"/>
      <c r="I3095" s="1"/>
      <c r="J3095" s="4"/>
      <c r="K3095" s="4"/>
      <c r="L3095" s="4"/>
      <c r="M3095" s="4"/>
      <c r="N3095" s="4"/>
      <c r="O3095" s="4"/>
      <c r="P3095" s="4"/>
      <c r="Q3095" s="4"/>
      <c r="R3095" s="58"/>
      <c r="S3095" s="61"/>
      <c r="T3095" s="4"/>
      <c r="U3095" s="9"/>
      <c r="AA3095" s="18"/>
      <c r="AC3095" s="75"/>
    </row>
    <row r="3096" spans="2:29" s="12" customFormat="1" x14ac:dyDescent="0.25">
      <c r="B3096" s="2"/>
      <c r="C3096" s="1"/>
      <c r="D3096" s="9"/>
      <c r="E3096" s="4"/>
      <c r="F3096" s="1"/>
      <c r="G3096" s="8"/>
      <c r="H3096" s="1"/>
      <c r="I3096" s="1"/>
      <c r="J3096" s="4"/>
      <c r="K3096" s="4"/>
      <c r="L3096" s="4"/>
      <c r="M3096" s="4"/>
      <c r="N3096" s="4"/>
      <c r="O3096" s="4"/>
      <c r="P3096" s="4"/>
      <c r="Q3096" s="4"/>
      <c r="R3096" s="58"/>
      <c r="S3096" s="61"/>
      <c r="T3096" s="4"/>
      <c r="U3096" s="9"/>
      <c r="AA3096" s="18"/>
      <c r="AC3096" s="75"/>
    </row>
    <row r="3097" spans="2:29" s="12" customFormat="1" x14ac:dyDescent="0.25">
      <c r="B3097" s="2"/>
      <c r="C3097" s="1"/>
      <c r="D3097" s="9"/>
      <c r="E3097" s="4"/>
      <c r="F3097" s="1"/>
      <c r="G3097" s="8"/>
      <c r="H3097" s="1"/>
      <c r="I3097" s="1"/>
      <c r="J3097" s="4"/>
      <c r="K3097" s="4"/>
      <c r="L3097" s="4"/>
      <c r="M3097" s="4"/>
      <c r="N3097" s="4"/>
      <c r="O3097" s="4"/>
      <c r="P3097" s="4"/>
      <c r="Q3097" s="4"/>
      <c r="R3097" s="58"/>
      <c r="S3097" s="61"/>
      <c r="T3097" s="4"/>
      <c r="U3097" s="9"/>
      <c r="AA3097" s="18"/>
      <c r="AC3097" s="75"/>
    </row>
    <row r="3098" spans="2:29" s="12" customFormat="1" x14ac:dyDescent="0.25">
      <c r="B3098" s="2"/>
      <c r="C3098" s="1"/>
      <c r="D3098" s="9"/>
      <c r="E3098" s="4"/>
      <c r="F3098" s="1"/>
      <c r="G3098" s="8"/>
      <c r="H3098" s="1"/>
      <c r="I3098" s="1"/>
      <c r="J3098" s="4"/>
      <c r="K3098" s="4"/>
      <c r="L3098" s="4"/>
      <c r="M3098" s="4"/>
      <c r="N3098" s="4"/>
      <c r="O3098" s="4"/>
      <c r="P3098" s="4"/>
      <c r="Q3098" s="4"/>
      <c r="R3098" s="58"/>
      <c r="S3098" s="61"/>
      <c r="T3098" s="4"/>
      <c r="U3098" s="9"/>
      <c r="AA3098" s="18"/>
      <c r="AC3098" s="75"/>
    </row>
    <row r="3099" spans="2:29" s="12" customFormat="1" x14ac:dyDescent="0.25">
      <c r="B3099" s="2"/>
      <c r="C3099" s="1"/>
      <c r="D3099" s="9"/>
      <c r="E3099" s="4"/>
      <c r="F3099" s="1"/>
      <c r="G3099" s="8"/>
      <c r="H3099" s="1"/>
      <c r="I3099" s="1"/>
      <c r="J3099" s="4"/>
      <c r="K3099" s="4"/>
      <c r="L3099" s="4"/>
      <c r="M3099" s="4"/>
      <c r="N3099" s="4"/>
      <c r="O3099" s="4"/>
      <c r="P3099" s="4"/>
      <c r="Q3099" s="4"/>
      <c r="R3099" s="58"/>
      <c r="S3099" s="61"/>
      <c r="T3099" s="4"/>
      <c r="U3099" s="9"/>
      <c r="AA3099" s="18"/>
      <c r="AC3099" s="75"/>
    </row>
    <row r="3100" spans="2:29" s="12" customFormat="1" x14ac:dyDescent="0.25">
      <c r="B3100" s="2"/>
      <c r="C3100" s="1"/>
      <c r="D3100" s="9"/>
      <c r="E3100" s="4"/>
      <c r="F3100" s="1"/>
      <c r="G3100" s="8"/>
      <c r="H3100" s="1"/>
      <c r="I3100" s="1"/>
      <c r="J3100" s="4"/>
      <c r="K3100" s="4"/>
      <c r="L3100" s="4"/>
      <c r="M3100" s="4"/>
      <c r="N3100" s="4"/>
      <c r="O3100" s="4"/>
      <c r="P3100" s="4"/>
      <c r="Q3100" s="4"/>
      <c r="R3100" s="58"/>
      <c r="S3100" s="61"/>
      <c r="T3100" s="4"/>
      <c r="U3100" s="9"/>
      <c r="AA3100" s="18"/>
      <c r="AC3100" s="75"/>
    </row>
    <row r="3101" spans="2:29" s="12" customFormat="1" x14ac:dyDescent="0.25">
      <c r="B3101" s="2"/>
      <c r="C3101" s="1"/>
      <c r="D3101" s="9"/>
      <c r="E3101" s="4"/>
      <c r="F3101" s="1"/>
      <c r="G3101" s="8"/>
      <c r="H3101" s="1"/>
      <c r="I3101" s="1"/>
      <c r="J3101" s="4"/>
      <c r="K3101" s="4"/>
      <c r="L3101" s="4"/>
      <c r="M3101" s="4"/>
      <c r="N3101" s="4"/>
      <c r="O3101" s="4"/>
      <c r="P3101" s="4"/>
      <c r="Q3101" s="4"/>
      <c r="R3101" s="58"/>
      <c r="S3101" s="61"/>
      <c r="T3101" s="4"/>
      <c r="U3101" s="9"/>
      <c r="AA3101" s="18"/>
      <c r="AC3101" s="75"/>
    </row>
    <row r="3102" spans="2:29" s="12" customFormat="1" x14ac:dyDescent="0.25">
      <c r="B3102" s="2"/>
      <c r="C3102" s="1"/>
      <c r="D3102" s="9"/>
      <c r="E3102" s="4"/>
      <c r="F3102" s="1"/>
      <c r="G3102" s="8"/>
      <c r="H3102" s="1"/>
      <c r="I3102" s="1"/>
      <c r="J3102" s="4"/>
      <c r="K3102" s="4"/>
      <c r="L3102" s="4"/>
      <c r="M3102" s="4"/>
      <c r="N3102" s="4"/>
      <c r="O3102" s="4"/>
      <c r="P3102" s="4"/>
      <c r="Q3102" s="4"/>
      <c r="R3102" s="58"/>
      <c r="S3102" s="61"/>
      <c r="T3102" s="4"/>
      <c r="U3102" s="9"/>
      <c r="AA3102" s="18"/>
      <c r="AC3102" s="75"/>
    </row>
    <row r="3103" spans="2:29" s="12" customFormat="1" x14ac:dyDescent="0.25">
      <c r="B3103" s="2"/>
      <c r="C3103" s="1"/>
      <c r="D3103" s="9"/>
      <c r="E3103" s="4"/>
      <c r="F3103" s="1"/>
      <c r="G3103" s="8"/>
      <c r="H3103" s="1"/>
      <c r="I3103" s="1"/>
      <c r="J3103" s="4"/>
      <c r="K3103" s="4"/>
      <c r="L3103" s="4"/>
      <c r="M3103" s="4"/>
      <c r="N3103" s="4"/>
      <c r="O3103" s="4"/>
      <c r="P3103" s="4"/>
      <c r="Q3103" s="4"/>
      <c r="R3103" s="58"/>
      <c r="S3103" s="61"/>
      <c r="T3103" s="4"/>
      <c r="U3103" s="9"/>
      <c r="AA3103" s="18"/>
      <c r="AC3103" s="75"/>
    </row>
    <row r="3104" spans="2:29" s="12" customFormat="1" x14ac:dyDescent="0.25">
      <c r="B3104" s="2"/>
      <c r="C3104" s="1"/>
      <c r="D3104" s="9"/>
      <c r="E3104" s="4"/>
      <c r="F3104" s="1"/>
      <c r="G3104" s="8"/>
      <c r="H3104" s="1"/>
      <c r="I3104" s="1"/>
      <c r="J3104" s="4"/>
      <c r="K3104" s="4"/>
      <c r="L3104" s="4"/>
      <c r="M3104" s="4"/>
      <c r="N3104" s="4"/>
      <c r="O3104" s="4"/>
      <c r="P3104" s="4"/>
      <c r="Q3104" s="4"/>
      <c r="R3104" s="58"/>
      <c r="S3104" s="61"/>
      <c r="T3104" s="4"/>
      <c r="U3104" s="9"/>
      <c r="AA3104" s="18"/>
      <c r="AC3104" s="75"/>
    </row>
    <row r="3105" spans="2:29" s="12" customFormat="1" x14ac:dyDescent="0.25">
      <c r="B3105" s="2"/>
      <c r="C3105" s="1"/>
      <c r="D3105" s="9"/>
      <c r="E3105" s="4"/>
      <c r="F3105" s="1"/>
      <c r="G3105" s="8"/>
      <c r="H3105" s="1"/>
      <c r="I3105" s="1"/>
      <c r="J3105" s="4"/>
      <c r="K3105" s="4"/>
      <c r="L3105" s="4"/>
      <c r="M3105" s="4"/>
      <c r="N3105" s="4"/>
      <c r="O3105" s="4"/>
      <c r="P3105" s="4"/>
      <c r="Q3105" s="4"/>
      <c r="R3105" s="58"/>
      <c r="S3105" s="61"/>
      <c r="T3105" s="4"/>
      <c r="U3105" s="9"/>
      <c r="AA3105" s="18"/>
      <c r="AC3105" s="75"/>
    </row>
    <row r="3106" spans="2:29" s="12" customFormat="1" x14ac:dyDescent="0.25">
      <c r="B3106" s="2"/>
      <c r="C3106" s="1"/>
      <c r="D3106" s="9"/>
      <c r="E3106" s="4"/>
      <c r="F3106" s="1"/>
      <c r="G3106" s="8"/>
      <c r="H3106" s="1"/>
      <c r="I3106" s="1"/>
      <c r="J3106" s="4"/>
      <c r="K3106" s="4"/>
      <c r="L3106" s="4"/>
      <c r="M3106" s="4"/>
      <c r="N3106" s="4"/>
      <c r="O3106" s="4"/>
      <c r="P3106" s="4"/>
      <c r="Q3106" s="4"/>
      <c r="R3106" s="58"/>
      <c r="S3106" s="61"/>
      <c r="T3106" s="4"/>
      <c r="U3106" s="9"/>
      <c r="AA3106" s="18"/>
      <c r="AC3106" s="75"/>
    </row>
    <row r="3107" spans="2:29" s="12" customFormat="1" x14ac:dyDescent="0.25">
      <c r="B3107" s="2"/>
      <c r="C3107" s="1"/>
      <c r="D3107" s="9"/>
      <c r="E3107" s="4"/>
      <c r="F3107" s="1"/>
      <c r="G3107" s="8"/>
      <c r="H3107" s="1"/>
      <c r="I3107" s="1"/>
      <c r="J3107" s="4"/>
      <c r="K3107" s="4"/>
      <c r="L3107" s="4"/>
      <c r="M3107" s="4"/>
      <c r="N3107" s="4"/>
      <c r="O3107" s="4"/>
      <c r="P3107" s="4"/>
      <c r="Q3107" s="4"/>
      <c r="R3107" s="58"/>
      <c r="S3107" s="61"/>
      <c r="T3107" s="4"/>
      <c r="U3107" s="9"/>
      <c r="AA3107" s="18"/>
      <c r="AC3107" s="75"/>
    </row>
    <row r="3108" spans="2:29" s="12" customFormat="1" x14ac:dyDescent="0.25">
      <c r="B3108" s="2"/>
      <c r="C3108" s="1"/>
      <c r="D3108" s="9"/>
      <c r="E3108" s="4"/>
      <c r="F3108" s="1"/>
      <c r="G3108" s="8"/>
      <c r="H3108" s="1"/>
      <c r="I3108" s="1"/>
      <c r="J3108" s="4"/>
      <c r="K3108" s="4"/>
      <c r="L3108" s="4"/>
      <c r="M3108" s="4"/>
      <c r="N3108" s="4"/>
      <c r="O3108" s="4"/>
      <c r="P3108" s="4"/>
      <c r="Q3108" s="4"/>
      <c r="R3108" s="58"/>
      <c r="S3108" s="61"/>
      <c r="T3108" s="4"/>
      <c r="U3108" s="9"/>
      <c r="AA3108" s="18"/>
      <c r="AC3108" s="75"/>
    </row>
    <row r="3109" spans="2:29" s="12" customFormat="1" x14ac:dyDescent="0.25">
      <c r="B3109" s="2"/>
      <c r="C3109" s="1"/>
      <c r="D3109" s="9"/>
      <c r="E3109" s="4"/>
      <c r="F3109" s="1"/>
      <c r="G3109" s="8"/>
      <c r="H3109" s="1"/>
      <c r="I3109" s="1"/>
      <c r="J3109" s="4"/>
      <c r="K3109" s="4"/>
      <c r="L3109" s="4"/>
      <c r="M3109" s="4"/>
      <c r="N3109" s="4"/>
      <c r="O3109" s="4"/>
      <c r="P3109" s="4"/>
      <c r="Q3109" s="4"/>
      <c r="R3109" s="58"/>
      <c r="S3109" s="61"/>
      <c r="T3109" s="4"/>
      <c r="U3109" s="9"/>
      <c r="AA3109" s="18"/>
      <c r="AC3109" s="75"/>
    </row>
    <row r="3110" spans="2:29" s="12" customFormat="1" x14ac:dyDescent="0.25">
      <c r="B3110" s="2"/>
      <c r="C3110" s="1"/>
      <c r="D3110" s="9"/>
      <c r="E3110" s="4"/>
      <c r="F3110" s="1"/>
      <c r="G3110" s="8"/>
      <c r="H3110" s="1"/>
      <c r="I3110" s="1"/>
      <c r="J3110" s="4"/>
      <c r="K3110" s="4"/>
      <c r="L3110" s="4"/>
      <c r="M3110" s="4"/>
      <c r="N3110" s="4"/>
      <c r="O3110" s="4"/>
      <c r="P3110" s="4"/>
      <c r="Q3110" s="4"/>
      <c r="R3110" s="58"/>
      <c r="S3110" s="61"/>
      <c r="T3110" s="4"/>
      <c r="U3110" s="9"/>
      <c r="AA3110" s="18"/>
      <c r="AC3110" s="75"/>
    </row>
    <row r="3111" spans="2:29" s="12" customFormat="1" x14ac:dyDescent="0.25">
      <c r="B3111" s="2"/>
      <c r="C3111" s="1"/>
      <c r="D3111" s="9"/>
      <c r="E3111" s="4"/>
      <c r="F3111" s="1"/>
      <c r="G3111" s="8"/>
      <c r="H3111" s="1"/>
      <c r="I3111" s="1"/>
      <c r="J3111" s="4"/>
      <c r="K3111" s="4"/>
      <c r="L3111" s="4"/>
      <c r="M3111" s="4"/>
      <c r="N3111" s="4"/>
      <c r="O3111" s="4"/>
      <c r="P3111" s="4"/>
      <c r="Q3111" s="4"/>
      <c r="R3111" s="58"/>
      <c r="S3111" s="61"/>
      <c r="T3111" s="4"/>
      <c r="U3111" s="9"/>
      <c r="AA3111" s="18"/>
      <c r="AC3111" s="75"/>
    </row>
    <row r="3112" spans="2:29" s="12" customFormat="1" x14ac:dyDescent="0.25">
      <c r="B3112" s="2"/>
      <c r="C3112" s="1"/>
      <c r="D3112" s="9"/>
      <c r="E3112" s="4"/>
      <c r="F3112" s="1"/>
      <c r="G3112" s="8"/>
      <c r="H3112" s="1"/>
      <c r="I3112" s="1"/>
      <c r="J3112" s="4"/>
      <c r="K3112" s="4"/>
      <c r="L3112" s="4"/>
      <c r="M3112" s="4"/>
      <c r="N3112" s="4"/>
      <c r="O3112" s="4"/>
      <c r="P3112" s="4"/>
      <c r="Q3112" s="4"/>
      <c r="R3112" s="58"/>
      <c r="S3112" s="61"/>
      <c r="T3112" s="4"/>
      <c r="U3112" s="9"/>
      <c r="AA3112" s="18"/>
      <c r="AC3112" s="75"/>
    </row>
    <row r="3113" spans="2:29" s="12" customFormat="1" x14ac:dyDescent="0.25">
      <c r="B3113" s="2"/>
      <c r="C3113" s="1"/>
      <c r="D3113" s="9"/>
      <c r="E3113" s="4"/>
      <c r="F3113" s="1"/>
      <c r="G3113" s="8"/>
      <c r="H3113" s="1"/>
      <c r="I3113" s="1"/>
      <c r="J3113" s="4"/>
      <c r="K3113" s="4"/>
      <c r="L3113" s="4"/>
      <c r="M3113" s="4"/>
      <c r="N3113" s="4"/>
      <c r="O3113" s="4"/>
      <c r="P3113" s="4"/>
      <c r="Q3113" s="4"/>
      <c r="R3113" s="58"/>
      <c r="S3113" s="61"/>
      <c r="T3113" s="4"/>
      <c r="U3113" s="9"/>
      <c r="AA3113" s="18"/>
      <c r="AC3113" s="75"/>
    </row>
    <row r="3114" spans="2:29" s="12" customFormat="1" x14ac:dyDescent="0.25">
      <c r="B3114" s="2"/>
      <c r="C3114" s="1"/>
      <c r="D3114" s="9"/>
      <c r="E3114" s="4"/>
      <c r="F3114" s="1"/>
      <c r="G3114" s="8"/>
      <c r="H3114" s="1"/>
      <c r="I3114" s="1"/>
      <c r="J3114" s="4"/>
      <c r="K3114" s="4"/>
      <c r="L3114" s="4"/>
      <c r="M3114" s="4"/>
      <c r="N3114" s="4"/>
      <c r="O3114" s="4"/>
      <c r="P3114" s="4"/>
      <c r="Q3114" s="4"/>
      <c r="R3114" s="58"/>
      <c r="S3114" s="61"/>
      <c r="T3114" s="4"/>
      <c r="U3114" s="9"/>
      <c r="AA3114" s="18"/>
      <c r="AC3114" s="75"/>
    </row>
    <row r="3115" spans="2:29" s="12" customFormat="1" x14ac:dyDescent="0.25">
      <c r="B3115" s="2"/>
      <c r="C3115" s="1"/>
      <c r="D3115" s="9"/>
      <c r="E3115" s="4"/>
      <c r="F3115" s="1"/>
      <c r="G3115" s="8"/>
      <c r="H3115" s="1"/>
      <c r="I3115" s="1"/>
      <c r="J3115" s="4"/>
      <c r="K3115" s="4"/>
      <c r="L3115" s="4"/>
      <c r="M3115" s="4"/>
      <c r="N3115" s="4"/>
      <c r="O3115" s="4"/>
      <c r="P3115" s="4"/>
      <c r="Q3115" s="4"/>
      <c r="R3115" s="58"/>
      <c r="S3115" s="61"/>
      <c r="T3115" s="4"/>
      <c r="U3115" s="9"/>
      <c r="AA3115" s="18"/>
      <c r="AC3115" s="75"/>
    </row>
    <row r="3116" spans="2:29" s="12" customFormat="1" x14ac:dyDescent="0.25">
      <c r="B3116" s="2"/>
      <c r="C3116" s="1"/>
      <c r="D3116" s="9"/>
      <c r="E3116" s="4"/>
      <c r="F3116" s="1"/>
      <c r="G3116" s="8"/>
      <c r="H3116" s="1"/>
      <c r="I3116" s="1"/>
      <c r="J3116" s="4"/>
      <c r="K3116" s="4"/>
      <c r="L3116" s="4"/>
      <c r="M3116" s="4"/>
      <c r="N3116" s="4"/>
      <c r="O3116" s="4"/>
      <c r="P3116" s="4"/>
      <c r="Q3116" s="4"/>
      <c r="R3116" s="58"/>
      <c r="S3116" s="61"/>
      <c r="T3116" s="4"/>
      <c r="U3116" s="9"/>
      <c r="AA3116" s="18"/>
      <c r="AC3116" s="75"/>
    </row>
    <row r="3117" spans="2:29" s="12" customFormat="1" x14ac:dyDescent="0.25">
      <c r="B3117" s="2"/>
      <c r="C3117" s="1"/>
      <c r="D3117" s="9"/>
      <c r="E3117" s="4"/>
      <c r="F3117" s="1"/>
      <c r="G3117" s="8"/>
      <c r="H3117" s="1"/>
      <c r="I3117" s="1"/>
      <c r="J3117" s="4"/>
      <c r="K3117" s="4"/>
      <c r="L3117" s="4"/>
      <c r="M3117" s="4"/>
      <c r="N3117" s="4"/>
      <c r="O3117" s="4"/>
      <c r="P3117" s="4"/>
      <c r="Q3117" s="4"/>
      <c r="R3117" s="58"/>
      <c r="S3117" s="61"/>
      <c r="T3117" s="4"/>
      <c r="U3117" s="9"/>
      <c r="AA3117" s="18"/>
      <c r="AC3117" s="75"/>
    </row>
    <row r="3118" spans="2:29" s="12" customFormat="1" x14ac:dyDescent="0.25">
      <c r="B3118" s="2"/>
      <c r="C3118" s="1"/>
      <c r="D3118" s="9"/>
      <c r="E3118" s="4"/>
      <c r="F3118" s="1"/>
      <c r="G3118" s="8"/>
      <c r="H3118" s="1"/>
      <c r="I3118" s="1"/>
      <c r="J3118" s="4"/>
      <c r="K3118" s="4"/>
      <c r="L3118" s="4"/>
      <c r="M3118" s="4"/>
      <c r="N3118" s="4"/>
      <c r="O3118" s="4"/>
      <c r="P3118" s="4"/>
      <c r="Q3118" s="4"/>
      <c r="R3118" s="58"/>
      <c r="S3118" s="61"/>
      <c r="T3118" s="4"/>
      <c r="U3118" s="9"/>
      <c r="AA3118" s="18"/>
      <c r="AC3118" s="75"/>
    </row>
    <row r="3119" spans="2:29" s="12" customFormat="1" x14ac:dyDescent="0.25">
      <c r="B3119" s="2"/>
      <c r="C3119" s="1"/>
      <c r="D3119" s="9"/>
      <c r="E3119" s="4"/>
      <c r="F3119" s="1"/>
      <c r="G3119" s="8"/>
      <c r="H3119" s="1"/>
      <c r="I3119" s="1"/>
      <c r="J3119" s="4"/>
      <c r="K3119" s="4"/>
      <c r="L3119" s="4"/>
      <c r="M3119" s="4"/>
      <c r="N3119" s="4"/>
      <c r="O3119" s="4"/>
      <c r="P3119" s="4"/>
      <c r="Q3119" s="4"/>
      <c r="R3119" s="58"/>
      <c r="S3119" s="61"/>
      <c r="T3119" s="4"/>
      <c r="U3119" s="9"/>
      <c r="AA3119" s="18"/>
      <c r="AC3119" s="75"/>
    </row>
    <row r="3120" spans="2:29" s="12" customFormat="1" x14ac:dyDescent="0.25">
      <c r="B3120" s="2"/>
      <c r="C3120" s="1"/>
      <c r="D3120" s="9"/>
      <c r="E3120" s="4"/>
      <c r="F3120" s="1"/>
      <c r="G3120" s="8"/>
      <c r="H3120" s="1"/>
      <c r="I3120" s="1"/>
      <c r="J3120" s="4"/>
      <c r="K3120" s="4"/>
      <c r="L3120" s="4"/>
      <c r="M3120" s="4"/>
      <c r="N3120" s="4"/>
      <c r="O3120" s="4"/>
      <c r="P3120" s="4"/>
      <c r="Q3120" s="4"/>
      <c r="R3120" s="58"/>
      <c r="S3120" s="61"/>
      <c r="T3120" s="4"/>
      <c r="U3120" s="9"/>
      <c r="AA3120" s="18"/>
      <c r="AC3120" s="75"/>
    </row>
    <row r="3121" spans="2:29" s="12" customFormat="1" x14ac:dyDescent="0.25">
      <c r="B3121" s="2"/>
      <c r="C3121" s="1"/>
      <c r="D3121" s="9"/>
      <c r="E3121" s="4"/>
      <c r="F3121" s="1"/>
      <c r="G3121" s="8"/>
      <c r="H3121" s="1"/>
      <c r="I3121" s="1"/>
      <c r="J3121" s="4"/>
      <c r="K3121" s="4"/>
      <c r="L3121" s="4"/>
      <c r="M3121" s="4"/>
      <c r="N3121" s="4"/>
      <c r="O3121" s="4"/>
      <c r="P3121" s="4"/>
      <c r="Q3121" s="4"/>
      <c r="R3121" s="58"/>
      <c r="S3121" s="61"/>
      <c r="T3121" s="4"/>
      <c r="U3121" s="9"/>
      <c r="AA3121" s="18"/>
      <c r="AC3121" s="75"/>
    </row>
    <row r="3122" spans="2:29" s="12" customFormat="1" x14ac:dyDescent="0.25">
      <c r="B3122" s="2"/>
      <c r="C3122" s="1"/>
      <c r="D3122" s="9"/>
      <c r="E3122" s="4"/>
      <c r="F3122" s="1"/>
      <c r="G3122" s="8"/>
      <c r="H3122" s="1"/>
      <c r="I3122" s="1"/>
      <c r="J3122" s="4"/>
      <c r="K3122" s="4"/>
      <c r="L3122" s="4"/>
      <c r="M3122" s="4"/>
      <c r="N3122" s="4"/>
      <c r="O3122" s="4"/>
      <c r="P3122" s="4"/>
      <c r="Q3122" s="4"/>
      <c r="R3122" s="58"/>
      <c r="S3122" s="61"/>
      <c r="T3122" s="4"/>
      <c r="U3122" s="9"/>
      <c r="AA3122" s="18"/>
      <c r="AC3122" s="75"/>
    </row>
    <row r="3123" spans="2:29" s="12" customFormat="1" x14ac:dyDescent="0.25">
      <c r="B3123" s="2"/>
      <c r="C3123" s="1"/>
      <c r="D3123" s="9"/>
      <c r="E3123" s="4"/>
      <c r="F3123" s="1"/>
      <c r="G3123" s="8"/>
      <c r="H3123" s="1"/>
      <c r="I3123" s="1"/>
      <c r="J3123" s="4"/>
      <c r="K3123" s="4"/>
      <c r="L3123" s="4"/>
      <c r="M3123" s="4"/>
      <c r="N3123" s="4"/>
      <c r="O3123" s="4"/>
      <c r="P3123" s="4"/>
      <c r="Q3123" s="4"/>
      <c r="R3123" s="58"/>
      <c r="S3123" s="61"/>
      <c r="T3123" s="4"/>
      <c r="U3123" s="9"/>
      <c r="AA3123" s="18"/>
      <c r="AC3123" s="75"/>
    </row>
    <row r="3124" spans="2:29" s="12" customFormat="1" x14ac:dyDescent="0.25">
      <c r="B3124" s="2"/>
      <c r="C3124" s="1"/>
      <c r="D3124" s="9"/>
      <c r="E3124" s="4"/>
      <c r="F3124" s="1"/>
      <c r="G3124" s="8"/>
      <c r="H3124" s="1"/>
      <c r="I3124" s="1"/>
      <c r="J3124" s="4"/>
      <c r="K3124" s="4"/>
      <c r="L3124" s="4"/>
      <c r="M3124" s="4"/>
      <c r="N3124" s="4"/>
      <c r="O3124" s="4"/>
      <c r="P3124" s="4"/>
      <c r="Q3124" s="4"/>
      <c r="R3124" s="58"/>
      <c r="S3124" s="61"/>
      <c r="T3124" s="4"/>
      <c r="U3124" s="9"/>
      <c r="AA3124" s="18"/>
      <c r="AC3124" s="75"/>
    </row>
    <row r="3125" spans="2:29" s="12" customFormat="1" x14ac:dyDescent="0.25">
      <c r="B3125" s="2"/>
      <c r="C3125" s="1"/>
      <c r="D3125" s="9"/>
      <c r="E3125" s="4"/>
      <c r="F3125" s="1"/>
      <c r="G3125" s="8"/>
      <c r="H3125" s="1"/>
      <c r="I3125" s="1"/>
      <c r="J3125" s="4"/>
      <c r="K3125" s="4"/>
      <c r="L3125" s="4"/>
      <c r="M3125" s="4"/>
      <c r="N3125" s="4"/>
      <c r="O3125" s="4"/>
      <c r="P3125" s="4"/>
      <c r="Q3125" s="4"/>
      <c r="R3125" s="58"/>
      <c r="S3125" s="61"/>
      <c r="T3125" s="4"/>
      <c r="U3125" s="9"/>
      <c r="AA3125" s="18"/>
      <c r="AC3125" s="75"/>
    </row>
    <row r="3126" spans="2:29" s="12" customFormat="1" x14ac:dyDescent="0.25">
      <c r="B3126" s="2"/>
      <c r="C3126" s="1"/>
      <c r="D3126" s="9"/>
      <c r="E3126" s="4"/>
      <c r="F3126" s="1"/>
      <c r="G3126" s="8"/>
      <c r="H3126" s="1"/>
      <c r="I3126" s="1"/>
      <c r="J3126" s="4"/>
      <c r="K3126" s="4"/>
      <c r="L3126" s="4"/>
      <c r="M3126" s="4"/>
      <c r="N3126" s="4"/>
      <c r="O3126" s="4"/>
      <c r="P3126" s="4"/>
      <c r="Q3126" s="4"/>
      <c r="R3126" s="58"/>
      <c r="S3126" s="61"/>
      <c r="T3126" s="4"/>
      <c r="U3126" s="9"/>
      <c r="AA3126" s="18"/>
      <c r="AC3126" s="75"/>
    </row>
    <row r="3127" spans="2:29" s="12" customFormat="1" x14ac:dyDescent="0.25">
      <c r="B3127" s="2"/>
      <c r="C3127" s="1"/>
      <c r="D3127" s="9"/>
      <c r="E3127" s="4"/>
      <c r="F3127" s="1"/>
      <c r="G3127" s="8"/>
      <c r="H3127" s="1"/>
      <c r="I3127" s="1"/>
      <c r="J3127" s="4"/>
      <c r="K3127" s="4"/>
      <c r="L3127" s="4"/>
      <c r="M3127" s="4"/>
      <c r="N3127" s="4"/>
      <c r="O3127" s="4"/>
      <c r="P3127" s="4"/>
      <c r="Q3127" s="4"/>
      <c r="R3127" s="58"/>
      <c r="S3127" s="61"/>
      <c r="T3127" s="4"/>
      <c r="U3127" s="9"/>
      <c r="AA3127" s="18"/>
      <c r="AC3127" s="75"/>
    </row>
    <row r="3128" spans="2:29" s="12" customFormat="1" x14ac:dyDescent="0.25">
      <c r="B3128" s="2"/>
      <c r="C3128" s="1"/>
      <c r="D3128" s="9"/>
      <c r="E3128" s="4"/>
      <c r="F3128" s="1"/>
      <c r="G3128" s="8"/>
      <c r="H3128" s="1"/>
      <c r="I3128" s="1"/>
      <c r="J3128" s="4"/>
      <c r="K3128" s="4"/>
      <c r="L3128" s="4"/>
      <c r="M3128" s="4"/>
      <c r="N3128" s="4"/>
      <c r="O3128" s="4"/>
      <c r="P3128" s="4"/>
      <c r="Q3128" s="4"/>
      <c r="R3128" s="58"/>
      <c r="S3128" s="61"/>
      <c r="T3128" s="4"/>
      <c r="U3128" s="9"/>
      <c r="AA3128" s="18"/>
      <c r="AC3128" s="75"/>
    </row>
    <row r="3129" spans="2:29" s="12" customFormat="1" x14ac:dyDescent="0.25">
      <c r="B3129" s="2"/>
      <c r="C3129" s="1"/>
      <c r="D3129" s="9"/>
      <c r="E3129" s="4"/>
      <c r="F3129" s="1"/>
      <c r="G3129" s="8"/>
      <c r="H3129" s="1"/>
      <c r="I3129" s="1"/>
      <c r="J3129" s="4"/>
      <c r="K3129" s="4"/>
      <c r="L3129" s="4"/>
      <c r="M3129" s="4"/>
      <c r="N3129" s="4"/>
      <c r="O3129" s="4"/>
      <c r="P3129" s="4"/>
      <c r="Q3129" s="4"/>
      <c r="R3129" s="58"/>
      <c r="S3129" s="61"/>
      <c r="T3129" s="4"/>
      <c r="U3129" s="9"/>
      <c r="AA3129" s="18"/>
      <c r="AC3129" s="75"/>
    </row>
    <row r="3130" spans="2:29" s="12" customFormat="1" x14ac:dyDescent="0.25">
      <c r="B3130" s="2"/>
      <c r="C3130" s="1"/>
      <c r="D3130" s="9"/>
      <c r="E3130" s="4"/>
      <c r="F3130" s="1"/>
      <c r="G3130" s="8"/>
      <c r="H3130" s="1"/>
      <c r="I3130" s="1"/>
      <c r="J3130" s="4"/>
      <c r="K3130" s="4"/>
      <c r="L3130" s="4"/>
      <c r="M3130" s="4"/>
      <c r="N3130" s="4"/>
      <c r="O3130" s="4"/>
      <c r="P3130" s="4"/>
      <c r="Q3130" s="4"/>
      <c r="R3130" s="58"/>
      <c r="S3130" s="61"/>
      <c r="T3130" s="4"/>
      <c r="U3130" s="9"/>
      <c r="AA3130" s="18"/>
      <c r="AC3130" s="75"/>
    </row>
    <row r="3131" spans="2:29" s="12" customFormat="1" x14ac:dyDescent="0.25">
      <c r="B3131" s="2"/>
      <c r="C3131" s="1"/>
      <c r="D3131" s="9"/>
      <c r="E3131" s="4"/>
      <c r="F3131" s="1"/>
      <c r="G3131" s="8"/>
      <c r="H3131" s="1"/>
      <c r="I3131" s="1"/>
      <c r="J3131" s="4"/>
      <c r="K3131" s="4"/>
      <c r="L3131" s="4"/>
      <c r="M3131" s="4"/>
      <c r="N3131" s="4"/>
      <c r="O3131" s="4"/>
      <c r="P3131" s="4"/>
      <c r="Q3131" s="4"/>
      <c r="R3131" s="58"/>
      <c r="S3131" s="61"/>
      <c r="T3131" s="4"/>
      <c r="U3131" s="9"/>
      <c r="AA3131" s="18"/>
      <c r="AC3131" s="75"/>
    </row>
    <row r="3132" spans="2:29" s="12" customFormat="1" x14ac:dyDescent="0.25">
      <c r="B3132" s="2"/>
      <c r="C3132" s="1"/>
      <c r="D3132" s="9"/>
      <c r="E3132" s="4"/>
      <c r="F3132" s="1"/>
      <c r="G3132" s="8"/>
      <c r="H3132" s="1"/>
      <c r="I3132" s="1"/>
      <c r="J3132" s="4"/>
      <c r="K3132" s="4"/>
      <c r="L3132" s="4"/>
      <c r="M3132" s="4"/>
      <c r="N3132" s="4"/>
      <c r="O3132" s="4"/>
      <c r="P3132" s="4"/>
      <c r="Q3132" s="4"/>
      <c r="R3132" s="58"/>
      <c r="S3132" s="61"/>
      <c r="T3132" s="4"/>
      <c r="U3132" s="9"/>
      <c r="AA3132" s="18"/>
      <c r="AC3132" s="75"/>
    </row>
    <row r="3133" spans="2:29" s="12" customFormat="1" x14ac:dyDescent="0.25">
      <c r="B3133" s="2"/>
      <c r="C3133" s="1"/>
      <c r="D3133" s="9"/>
      <c r="E3133" s="4"/>
      <c r="F3133" s="1"/>
      <c r="G3133" s="8"/>
      <c r="H3133" s="1"/>
      <c r="I3133" s="1"/>
      <c r="J3133" s="4"/>
      <c r="K3133" s="4"/>
      <c r="L3133" s="4"/>
      <c r="M3133" s="4"/>
      <c r="N3133" s="4"/>
      <c r="O3133" s="4"/>
      <c r="P3133" s="4"/>
      <c r="Q3133" s="4"/>
      <c r="R3133" s="58"/>
      <c r="S3133" s="61"/>
      <c r="T3133" s="4"/>
      <c r="U3133" s="9"/>
      <c r="AA3133" s="18"/>
      <c r="AC3133" s="75"/>
    </row>
    <row r="3134" spans="2:29" s="12" customFormat="1" x14ac:dyDescent="0.25">
      <c r="B3134" s="2"/>
      <c r="C3134" s="1"/>
      <c r="D3134" s="9"/>
      <c r="E3134" s="4"/>
      <c r="F3134" s="1"/>
      <c r="G3134" s="8"/>
      <c r="H3134" s="1"/>
      <c r="I3134" s="1"/>
      <c r="J3134" s="4"/>
      <c r="K3134" s="4"/>
      <c r="L3134" s="4"/>
      <c r="M3134" s="4"/>
      <c r="N3134" s="4"/>
      <c r="O3134" s="4"/>
      <c r="P3134" s="4"/>
      <c r="Q3134" s="4"/>
      <c r="R3134" s="58"/>
      <c r="S3134" s="61"/>
      <c r="T3134" s="4"/>
      <c r="U3134" s="9"/>
      <c r="AA3134" s="18"/>
      <c r="AC3134" s="75"/>
    </row>
    <row r="3135" spans="2:29" s="12" customFormat="1" x14ac:dyDescent="0.25">
      <c r="B3135" s="2"/>
      <c r="C3135" s="1"/>
      <c r="D3135" s="9"/>
      <c r="E3135" s="4"/>
      <c r="F3135" s="1"/>
      <c r="G3135" s="8"/>
      <c r="H3135" s="1"/>
      <c r="I3135" s="1"/>
      <c r="J3135" s="4"/>
      <c r="K3135" s="4"/>
      <c r="L3135" s="4"/>
      <c r="M3135" s="4"/>
      <c r="N3135" s="4"/>
      <c r="O3135" s="4"/>
      <c r="P3135" s="4"/>
      <c r="Q3135" s="4"/>
      <c r="R3135" s="58"/>
      <c r="S3135" s="61"/>
      <c r="T3135" s="4"/>
      <c r="U3135" s="9"/>
      <c r="AA3135" s="18"/>
      <c r="AC3135" s="75"/>
    </row>
    <row r="3136" spans="2:29" s="12" customFormat="1" x14ac:dyDescent="0.25">
      <c r="B3136" s="2"/>
      <c r="C3136" s="1"/>
      <c r="D3136" s="9"/>
      <c r="E3136" s="4"/>
      <c r="F3136" s="1"/>
      <c r="G3136" s="8"/>
      <c r="H3136" s="1"/>
      <c r="I3136" s="1"/>
      <c r="J3136" s="4"/>
      <c r="K3136" s="4"/>
      <c r="L3136" s="4"/>
      <c r="M3136" s="4"/>
      <c r="N3136" s="4"/>
      <c r="O3136" s="4"/>
      <c r="P3136" s="4"/>
      <c r="Q3136" s="4"/>
      <c r="R3136" s="58"/>
      <c r="S3136" s="61"/>
      <c r="T3136" s="4"/>
      <c r="U3136" s="9"/>
      <c r="AA3136" s="18"/>
      <c r="AC3136" s="75"/>
    </row>
    <row r="3137" spans="2:29" s="12" customFormat="1" x14ac:dyDescent="0.25">
      <c r="B3137" s="2"/>
      <c r="C3137" s="1"/>
      <c r="D3137" s="9"/>
      <c r="E3137" s="4"/>
      <c r="F3137" s="1"/>
      <c r="G3137" s="8"/>
      <c r="H3137" s="1"/>
      <c r="I3137" s="1"/>
      <c r="J3137" s="4"/>
      <c r="K3137" s="4"/>
      <c r="L3137" s="4"/>
      <c r="M3137" s="4"/>
      <c r="N3137" s="4"/>
      <c r="O3137" s="4"/>
      <c r="P3137" s="4"/>
      <c r="Q3137" s="4"/>
      <c r="R3137" s="58"/>
      <c r="S3137" s="61"/>
      <c r="T3137" s="4"/>
      <c r="U3137" s="9"/>
      <c r="AA3137" s="18"/>
      <c r="AC3137" s="75"/>
    </row>
    <row r="3138" spans="2:29" s="12" customFormat="1" x14ac:dyDescent="0.25">
      <c r="B3138" s="2"/>
      <c r="C3138" s="1"/>
      <c r="D3138" s="9"/>
      <c r="E3138" s="4"/>
      <c r="F3138" s="1"/>
      <c r="G3138" s="8"/>
      <c r="H3138" s="1"/>
      <c r="I3138" s="1"/>
      <c r="J3138" s="4"/>
      <c r="K3138" s="4"/>
      <c r="L3138" s="4"/>
      <c r="M3138" s="4"/>
      <c r="N3138" s="4"/>
      <c r="O3138" s="4"/>
      <c r="P3138" s="4"/>
      <c r="Q3138" s="4"/>
      <c r="R3138" s="58"/>
      <c r="S3138" s="61"/>
      <c r="T3138" s="4"/>
      <c r="U3138" s="9"/>
      <c r="AA3138" s="18"/>
      <c r="AC3138" s="75"/>
    </row>
    <row r="3139" spans="2:29" s="12" customFormat="1" x14ac:dyDescent="0.25">
      <c r="B3139" s="2"/>
      <c r="C3139" s="1"/>
      <c r="D3139" s="9"/>
      <c r="E3139" s="4"/>
      <c r="F3139" s="1"/>
      <c r="G3139" s="8"/>
      <c r="H3139" s="1"/>
      <c r="I3139" s="1"/>
      <c r="J3139" s="4"/>
      <c r="K3139" s="4"/>
      <c r="L3139" s="4"/>
      <c r="M3139" s="4"/>
      <c r="N3139" s="4"/>
      <c r="O3139" s="4"/>
      <c r="P3139" s="4"/>
      <c r="Q3139" s="4"/>
      <c r="R3139" s="58"/>
      <c r="S3139" s="61"/>
      <c r="T3139" s="4"/>
      <c r="U3139" s="9"/>
      <c r="AA3139" s="18"/>
      <c r="AC3139" s="75"/>
    </row>
    <row r="3140" spans="2:29" s="12" customFormat="1" x14ac:dyDescent="0.25">
      <c r="B3140" s="2"/>
      <c r="C3140" s="1"/>
      <c r="D3140" s="9"/>
      <c r="E3140" s="4"/>
      <c r="F3140" s="1"/>
      <c r="G3140" s="8"/>
      <c r="H3140" s="1"/>
      <c r="I3140" s="1"/>
      <c r="J3140" s="4"/>
      <c r="K3140" s="4"/>
      <c r="L3140" s="4"/>
      <c r="M3140" s="4"/>
      <c r="N3140" s="4"/>
      <c r="O3140" s="4"/>
      <c r="P3140" s="4"/>
      <c r="Q3140" s="4"/>
      <c r="R3140" s="58"/>
      <c r="S3140" s="61"/>
      <c r="T3140" s="4"/>
      <c r="U3140" s="9"/>
      <c r="AA3140" s="18"/>
      <c r="AC3140" s="75"/>
    </row>
    <row r="3141" spans="2:29" s="12" customFormat="1" x14ac:dyDescent="0.25">
      <c r="B3141" s="2"/>
      <c r="C3141" s="1"/>
      <c r="D3141" s="9"/>
      <c r="E3141" s="4"/>
      <c r="F3141" s="1"/>
      <c r="G3141" s="8"/>
      <c r="H3141" s="1"/>
      <c r="I3141" s="1"/>
      <c r="J3141" s="4"/>
      <c r="K3141" s="4"/>
      <c r="L3141" s="4"/>
      <c r="M3141" s="4"/>
      <c r="N3141" s="4"/>
      <c r="O3141" s="4"/>
      <c r="P3141" s="4"/>
      <c r="Q3141" s="4"/>
      <c r="R3141" s="58"/>
      <c r="S3141" s="61"/>
      <c r="T3141" s="4"/>
      <c r="U3141" s="9"/>
      <c r="AA3141" s="18"/>
      <c r="AC3141" s="75"/>
    </row>
    <row r="3142" spans="2:29" s="12" customFormat="1" x14ac:dyDescent="0.25">
      <c r="B3142" s="2"/>
      <c r="C3142" s="1"/>
      <c r="D3142" s="9"/>
      <c r="E3142" s="4"/>
      <c r="F3142" s="1"/>
      <c r="G3142" s="8"/>
      <c r="H3142" s="1"/>
      <c r="I3142" s="1"/>
      <c r="J3142" s="4"/>
      <c r="K3142" s="4"/>
      <c r="L3142" s="4"/>
      <c r="M3142" s="4"/>
      <c r="N3142" s="4"/>
      <c r="O3142" s="4"/>
      <c r="P3142" s="4"/>
      <c r="Q3142" s="4"/>
      <c r="R3142" s="58"/>
      <c r="S3142" s="61"/>
      <c r="T3142" s="4"/>
      <c r="U3142" s="9"/>
      <c r="AA3142" s="18"/>
      <c r="AC3142" s="75"/>
    </row>
    <row r="3143" spans="2:29" s="12" customFormat="1" x14ac:dyDescent="0.25">
      <c r="B3143" s="2"/>
      <c r="C3143" s="1"/>
      <c r="D3143" s="9"/>
      <c r="E3143" s="4"/>
      <c r="F3143" s="1"/>
      <c r="G3143" s="8"/>
      <c r="H3143" s="1"/>
      <c r="I3143" s="1"/>
      <c r="J3143" s="4"/>
      <c r="K3143" s="4"/>
      <c r="L3143" s="4"/>
      <c r="M3143" s="4"/>
      <c r="N3143" s="4"/>
      <c r="O3143" s="4"/>
      <c r="P3143" s="4"/>
      <c r="Q3143" s="4"/>
      <c r="R3143" s="58"/>
      <c r="S3143" s="61"/>
      <c r="T3143" s="4"/>
      <c r="U3143" s="9"/>
      <c r="AA3143" s="18"/>
      <c r="AC3143" s="75"/>
    </row>
    <row r="3144" spans="2:29" s="12" customFormat="1" x14ac:dyDescent="0.25">
      <c r="B3144" s="2"/>
      <c r="C3144" s="1"/>
      <c r="D3144" s="9"/>
      <c r="E3144" s="4"/>
      <c r="F3144" s="1"/>
      <c r="G3144" s="8"/>
      <c r="H3144" s="1"/>
      <c r="I3144" s="1"/>
      <c r="J3144" s="4"/>
      <c r="K3144" s="4"/>
      <c r="L3144" s="4"/>
      <c r="M3144" s="4"/>
      <c r="N3144" s="4"/>
      <c r="O3144" s="4"/>
      <c r="P3144" s="4"/>
      <c r="Q3144" s="4"/>
      <c r="R3144" s="58"/>
      <c r="S3144" s="61"/>
      <c r="T3144" s="4"/>
      <c r="U3144" s="9"/>
      <c r="AA3144" s="18"/>
      <c r="AC3144" s="75"/>
    </row>
    <row r="3145" spans="2:29" s="12" customFormat="1" x14ac:dyDescent="0.25">
      <c r="B3145" s="2"/>
      <c r="C3145" s="1"/>
      <c r="D3145" s="9"/>
      <c r="E3145" s="4"/>
      <c r="F3145" s="1"/>
      <c r="G3145" s="8"/>
      <c r="H3145" s="1"/>
      <c r="I3145" s="1"/>
      <c r="J3145" s="4"/>
      <c r="K3145" s="4"/>
      <c r="L3145" s="4"/>
      <c r="M3145" s="4"/>
      <c r="N3145" s="4"/>
      <c r="O3145" s="4"/>
      <c r="P3145" s="4"/>
      <c r="Q3145" s="4"/>
      <c r="R3145" s="58"/>
      <c r="S3145" s="61"/>
      <c r="T3145" s="4"/>
      <c r="U3145" s="9"/>
      <c r="AA3145" s="18"/>
      <c r="AC3145" s="75"/>
    </row>
    <row r="3146" spans="2:29" s="12" customFormat="1" x14ac:dyDescent="0.25">
      <c r="B3146" s="2"/>
      <c r="C3146" s="1"/>
      <c r="D3146" s="9"/>
      <c r="E3146" s="4"/>
      <c r="F3146" s="1"/>
      <c r="G3146" s="8"/>
      <c r="H3146" s="1"/>
      <c r="I3146" s="1"/>
      <c r="J3146" s="4"/>
      <c r="K3146" s="4"/>
      <c r="L3146" s="4"/>
      <c r="M3146" s="4"/>
      <c r="N3146" s="4"/>
      <c r="O3146" s="4"/>
      <c r="P3146" s="4"/>
      <c r="Q3146" s="4"/>
      <c r="R3146" s="58"/>
      <c r="S3146" s="61"/>
      <c r="T3146" s="4"/>
      <c r="U3146" s="9"/>
      <c r="AA3146" s="18"/>
      <c r="AC3146" s="75"/>
    </row>
    <row r="3147" spans="2:29" s="12" customFormat="1" x14ac:dyDescent="0.25">
      <c r="B3147" s="2"/>
      <c r="C3147" s="1"/>
      <c r="D3147" s="9"/>
      <c r="E3147" s="4"/>
      <c r="F3147" s="1"/>
      <c r="G3147" s="8"/>
      <c r="H3147" s="1"/>
      <c r="I3147" s="1"/>
      <c r="J3147" s="4"/>
      <c r="K3147" s="4"/>
      <c r="L3147" s="4"/>
      <c r="M3147" s="4"/>
      <c r="N3147" s="4"/>
      <c r="O3147" s="4"/>
      <c r="P3147" s="4"/>
      <c r="Q3147" s="4"/>
      <c r="R3147" s="58"/>
      <c r="S3147" s="61"/>
      <c r="T3147" s="4"/>
      <c r="U3147" s="9"/>
      <c r="AA3147" s="18"/>
      <c r="AC3147" s="75"/>
    </row>
    <row r="3148" spans="2:29" s="12" customFormat="1" x14ac:dyDescent="0.25">
      <c r="B3148" s="2"/>
      <c r="C3148" s="1"/>
      <c r="D3148" s="9"/>
      <c r="E3148" s="4"/>
      <c r="F3148" s="1"/>
      <c r="G3148" s="8"/>
      <c r="H3148" s="1"/>
      <c r="I3148" s="1"/>
      <c r="J3148" s="4"/>
      <c r="K3148" s="4"/>
      <c r="L3148" s="4"/>
      <c r="M3148" s="4"/>
      <c r="N3148" s="4"/>
      <c r="O3148" s="4"/>
      <c r="P3148" s="4"/>
      <c r="Q3148" s="4"/>
      <c r="R3148" s="58"/>
      <c r="S3148" s="61"/>
      <c r="T3148" s="4"/>
      <c r="U3148" s="9"/>
      <c r="AA3148" s="18"/>
      <c r="AC3148" s="75"/>
    </row>
    <row r="3149" spans="2:29" s="12" customFormat="1" x14ac:dyDescent="0.25">
      <c r="B3149" s="2"/>
      <c r="C3149" s="1"/>
      <c r="D3149" s="9"/>
      <c r="E3149" s="4"/>
      <c r="F3149" s="1"/>
      <c r="G3149" s="8"/>
      <c r="H3149" s="1"/>
      <c r="I3149" s="1"/>
      <c r="J3149" s="4"/>
      <c r="K3149" s="4"/>
      <c r="L3149" s="4"/>
      <c r="M3149" s="4"/>
      <c r="N3149" s="4"/>
      <c r="O3149" s="4"/>
      <c r="P3149" s="4"/>
      <c r="Q3149" s="4"/>
      <c r="R3149" s="58"/>
      <c r="S3149" s="61"/>
      <c r="T3149" s="4"/>
      <c r="U3149" s="9"/>
      <c r="AA3149" s="18"/>
      <c r="AC3149" s="75"/>
    </row>
    <row r="3150" spans="2:29" s="12" customFormat="1" x14ac:dyDescent="0.25">
      <c r="B3150" s="2"/>
      <c r="C3150" s="1"/>
      <c r="D3150" s="9"/>
      <c r="E3150" s="4"/>
      <c r="F3150" s="1"/>
      <c r="G3150" s="8"/>
      <c r="H3150" s="1"/>
      <c r="I3150" s="1"/>
      <c r="J3150" s="4"/>
      <c r="K3150" s="4"/>
      <c r="L3150" s="4"/>
      <c r="M3150" s="4"/>
      <c r="N3150" s="4"/>
      <c r="O3150" s="4"/>
      <c r="P3150" s="4"/>
      <c r="Q3150" s="4"/>
      <c r="R3150" s="58"/>
      <c r="S3150" s="61"/>
      <c r="T3150" s="4"/>
      <c r="U3150" s="9"/>
      <c r="AA3150" s="18"/>
      <c r="AC3150" s="75"/>
    </row>
    <row r="3151" spans="2:29" s="12" customFormat="1" x14ac:dyDescent="0.25">
      <c r="B3151" s="2"/>
      <c r="C3151" s="1"/>
      <c r="D3151" s="9"/>
      <c r="E3151" s="4"/>
      <c r="F3151" s="1"/>
      <c r="G3151" s="8"/>
      <c r="H3151" s="1"/>
      <c r="I3151" s="1"/>
      <c r="J3151" s="4"/>
      <c r="K3151" s="4"/>
      <c r="L3151" s="4"/>
      <c r="M3151" s="4"/>
      <c r="N3151" s="4"/>
      <c r="O3151" s="4"/>
      <c r="P3151" s="4"/>
      <c r="Q3151" s="4"/>
      <c r="R3151" s="58"/>
      <c r="S3151" s="61"/>
      <c r="T3151" s="4"/>
      <c r="U3151" s="9"/>
      <c r="AA3151" s="18"/>
      <c r="AC3151" s="75"/>
    </row>
    <row r="3152" spans="2:29" s="12" customFormat="1" x14ac:dyDescent="0.25">
      <c r="B3152" s="2"/>
      <c r="C3152" s="1"/>
      <c r="D3152" s="9"/>
      <c r="E3152" s="4"/>
      <c r="F3152" s="1"/>
      <c r="G3152" s="8"/>
      <c r="H3152" s="1"/>
      <c r="I3152" s="1"/>
      <c r="J3152" s="4"/>
      <c r="K3152" s="4"/>
      <c r="L3152" s="4"/>
      <c r="M3152" s="4"/>
      <c r="N3152" s="4"/>
      <c r="O3152" s="4"/>
      <c r="P3152" s="4"/>
      <c r="Q3152" s="4"/>
      <c r="R3152" s="58"/>
      <c r="S3152" s="61"/>
      <c r="T3152" s="4"/>
      <c r="U3152" s="9"/>
      <c r="AA3152" s="18"/>
      <c r="AC3152" s="75"/>
    </row>
    <row r="3153" spans="2:29" s="12" customFormat="1" x14ac:dyDescent="0.25">
      <c r="B3153" s="2"/>
      <c r="C3153" s="1"/>
      <c r="D3153" s="9"/>
      <c r="E3153" s="4"/>
      <c r="F3153" s="1"/>
      <c r="G3153" s="8"/>
      <c r="H3153" s="1"/>
      <c r="I3153" s="1"/>
      <c r="J3153" s="4"/>
      <c r="K3153" s="4"/>
      <c r="L3153" s="4"/>
      <c r="M3153" s="4"/>
      <c r="N3153" s="4"/>
      <c r="O3153" s="4"/>
      <c r="P3153" s="4"/>
      <c r="Q3153" s="4"/>
      <c r="R3153" s="58"/>
      <c r="S3153" s="61"/>
      <c r="T3153" s="4"/>
      <c r="U3153" s="9"/>
      <c r="AA3153" s="18"/>
      <c r="AC3153" s="75"/>
    </row>
    <row r="3154" spans="2:29" s="12" customFormat="1" x14ac:dyDescent="0.25">
      <c r="B3154" s="2"/>
      <c r="C3154" s="1"/>
      <c r="D3154" s="9"/>
      <c r="E3154" s="4"/>
      <c r="F3154" s="1"/>
      <c r="G3154" s="8"/>
      <c r="H3154" s="1"/>
      <c r="I3154" s="1"/>
      <c r="J3154" s="4"/>
      <c r="K3154" s="4"/>
      <c r="L3154" s="4"/>
      <c r="M3154" s="4"/>
      <c r="N3154" s="4"/>
      <c r="O3154" s="4"/>
      <c r="P3154" s="4"/>
      <c r="Q3154" s="4"/>
      <c r="R3154" s="58"/>
      <c r="S3154" s="61"/>
      <c r="T3154" s="4"/>
      <c r="U3154" s="9"/>
      <c r="AA3154" s="18"/>
      <c r="AC3154" s="75"/>
    </row>
    <row r="3155" spans="2:29" s="12" customFormat="1" x14ac:dyDescent="0.25">
      <c r="B3155" s="2"/>
      <c r="C3155" s="1"/>
      <c r="D3155" s="9"/>
      <c r="E3155" s="4"/>
      <c r="F3155" s="1"/>
      <c r="G3155" s="8"/>
      <c r="H3155" s="1"/>
      <c r="I3155" s="1"/>
      <c r="J3155" s="4"/>
      <c r="K3155" s="4"/>
      <c r="L3155" s="4"/>
      <c r="M3155" s="4"/>
      <c r="N3155" s="4"/>
      <c r="O3155" s="4"/>
      <c r="P3155" s="4"/>
      <c r="Q3155" s="4"/>
      <c r="R3155" s="58"/>
      <c r="S3155" s="61"/>
      <c r="T3155" s="4"/>
      <c r="U3155" s="9"/>
      <c r="AA3155" s="18"/>
      <c r="AC3155" s="75"/>
    </row>
    <row r="3156" spans="2:29" s="12" customFormat="1" x14ac:dyDescent="0.25">
      <c r="B3156" s="2"/>
      <c r="C3156" s="1"/>
      <c r="D3156" s="9"/>
      <c r="E3156" s="4"/>
      <c r="F3156" s="1"/>
      <c r="G3156" s="8"/>
      <c r="H3156" s="1"/>
      <c r="I3156" s="1"/>
      <c r="J3156" s="4"/>
      <c r="K3156" s="4"/>
      <c r="L3156" s="4"/>
      <c r="M3156" s="4"/>
      <c r="N3156" s="4"/>
      <c r="O3156" s="4"/>
      <c r="P3156" s="4"/>
      <c r="Q3156" s="4"/>
      <c r="R3156" s="58"/>
      <c r="S3156" s="61"/>
      <c r="T3156" s="4"/>
      <c r="U3156" s="9"/>
      <c r="AA3156" s="18"/>
      <c r="AC3156" s="75"/>
    </row>
    <row r="3157" spans="2:29" s="12" customFormat="1" x14ac:dyDescent="0.25">
      <c r="B3157" s="2"/>
      <c r="C3157" s="1"/>
      <c r="D3157" s="9"/>
      <c r="E3157" s="4"/>
      <c r="F3157" s="1"/>
      <c r="G3157" s="8"/>
      <c r="H3157" s="1"/>
      <c r="I3157" s="1"/>
      <c r="J3157" s="4"/>
      <c r="K3157" s="4"/>
      <c r="L3157" s="4"/>
      <c r="M3157" s="4"/>
      <c r="N3157" s="4"/>
      <c r="O3157" s="4"/>
      <c r="P3157" s="4"/>
      <c r="Q3157" s="4"/>
      <c r="R3157" s="58"/>
      <c r="S3157" s="61"/>
      <c r="T3157" s="4"/>
      <c r="U3157" s="9"/>
      <c r="AA3157" s="18"/>
      <c r="AC3157" s="75"/>
    </row>
    <row r="3158" spans="2:29" s="12" customFormat="1" x14ac:dyDescent="0.25">
      <c r="B3158" s="2"/>
      <c r="C3158" s="1"/>
      <c r="D3158" s="9"/>
      <c r="E3158" s="4"/>
      <c r="F3158" s="1"/>
      <c r="G3158" s="8"/>
      <c r="H3158" s="1"/>
      <c r="I3158" s="1"/>
      <c r="J3158" s="4"/>
      <c r="K3158" s="4"/>
      <c r="L3158" s="4"/>
      <c r="M3158" s="4"/>
      <c r="N3158" s="4"/>
      <c r="O3158" s="4"/>
      <c r="P3158" s="4"/>
      <c r="Q3158" s="4"/>
      <c r="R3158" s="58"/>
      <c r="S3158" s="61"/>
      <c r="T3158" s="4"/>
      <c r="U3158" s="9"/>
      <c r="AA3158" s="18"/>
      <c r="AC3158" s="75"/>
    </row>
    <row r="3159" spans="2:29" s="12" customFormat="1" x14ac:dyDescent="0.25">
      <c r="B3159" s="2"/>
      <c r="C3159" s="1"/>
      <c r="D3159" s="9"/>
      <c r="E3159" s="4"/>
      <c r="F3159" s="1"/>
      <c r="G3159" s="8"/>
      <c r="H3159" s="1"/>
      <c r="I3159" s="1"/>
      <c r="J3159" s="4"/>
      <c r="K3159" s="4"/>
      <c r="L3159" s="4"/>
      <c r="M3159" s="4"/>
      <c r="N3159" s="4"/>
      <c r="O3159" s="4"/>
      <c r="P3159" s="4"/>
      <c r="Q3159" s="4"/>
      <c r="R3159" s="58"/>
      <c r="S3159" s="61"/>
      <c r="T3159" s="4"/>
      <c r="U3159" s="9"/>
      <c r="AA3159" s="18"/>
      <c r="AC3159" s="75"/>
    </row>
    <row r="3160" spans="2:29" s="12" customFormat="1" x14ac:dyDescent="0.25">
      <c r="B3160" s="2"/>
      <c r="C3160" s="1"/>
      <c r="D3160" s="9"/>
      <c r="E3160" s="4"/>
      <c r="F3160" s="1"/>
      <c r="G3160" s="8"/>
      <c r="H3160" s="1"/>
      <c r="I3160" s="1"/>
      <c r="J3160" s="4"/>
      <c r="K3160" s="4"/>
      <c r="L3160" s="4"/>
      <c r="M3160" s="4"/>
      <c r="N3160" s="4"/>
      <c r="O3160" s="4"/>
      <c r="P3160" s="4"/>
      <c r="Q3160" s="4"/>
      <c r="R3160" s="58"/>
      <c r="S3160" s="61"/>
      <c r="T3160" s="4"/>
      <c r="U3160" s="9"/>
      <c r="AA3160" s="18"/>
      <c r="AC3160" s="75"/>
    </row>
    <row r="3161" spans="2:29" s="12" customFormat="1" x14ac:dyDescent="0.25">
      <c r="B3161" s="2"/>
      <c r="C3161" s="1"/>
      <c r="D3161" s="9"/>
      <c r="E3161" s="4"/>
      <c r="F3161" s="1"/>
      <c r="G3161" s="8"/>
      <c r="H3161" s="1"/>
      <c r="I3161" s="1"/>
      <c r="J3161" s="4"/>
      <c r="K3161" s="4"/>
      <c r="L3161" s="4"/>
      <c r="M3161" s="4"/>
      <c r="N3161" s="4"/>
      <c r="O3161" s="4"/>
      <c r="P3161" s="4"/>
      <c r="Q3161" s="4"/>
      <c r="R3161" s="58"/>
      <c r="S3161" s="61"/>
      <c r="T3161" s="4"/>
      <c r="U3161" s="9"/>
      <c r="AA3161" s="18"/>
      <c r="AC3161" s="75"/>
    </row>
    <row r="3162" spans="2:29" s="12" customFormat="1" x14ac:dyDescent="0.25">
      <c r="B3162" s="2"/>
      <c r="C3162" s="1"/>
      <c r="D3162" s="9"/>
      <c r="E3162" s="4"/>
      <c r="F3162" s="1"/>
      <c r="G3162" s="8"/>
      <c r="H3162" s="1"/>
      <c r="I3162" s="1"/>
      <c r="J3162" s="4"/>
      <c r="K3162" s="4"/>
      <c r="L3162" s="4"/>
      <c r="M3162" s="4"/>
      <c r="N3162" s="4"/>
      <c r="O3162" s="4"/>
      <c r="P3162" s="4"/>
      <c r="Q3162" s="4"/>
      <c r="R3162" s="58"/>
      <c r="S3162" s="61"/>
      <c r="T3162" s="4"/>
      <c r="U3162" s="9"/>
      <c r="AA3162" s="18"/>
      <c r="AC3162" s="75"/>
    </row>
    <row r="3163" spans="2:29" s="12" customFormat="1" x14ac:dyDescent="0.25">
      <c r="B3163" s="2"/>
      <c r="C3163" s="1"/>
      <c r="D3163" s="9"/>
      <c r="E3163" s="4"/>
      <c r="F3163" s="1"/>
      <c r="G3163" s="8"/>
      <c r="H3163" s="1"/>
      <c r="I3163" s="1"/>
      <c r="J3163" s="4"/>
      <c r="K3163" s="4"/>
      <c r="L3163" s="4"/>
      <c r="M3163" s="4"/>
      <c r="N3163" s="4"/>
      <c r="O3163" s="4"/>
      <c r="P3163" s="4"/>
      <c r="Q3163" s="4"/>
      <c r="R3163" s="58"/>
      <c r="S3163" s="61"/>
      <c r="T3163" s="4"/>
      <c r="U3163" s="9"/>
      <c r="AA3163" s="18"/>
      <c r="AC3163" s="75"/>
    </row>
    <row r="3164" spans="2:29" s="12" customFormat="1" x14ac:dyDescent="0.25">
      <c r="B3164" s="2"/>
      <c r="C3164" s="1"/>
      <c r="D3164" s="9"/>
      <c r="E3164" s="4"/>
      <c r="F3164" s="1"/>
      <c r="G3164" s="8"/>
      <c r="H3164" s="1"/>
      <c r="I3164" s="1"/>
      <c r="J3164" s="4"/>
      <c r="K3164" s="4"/>
      <c r="L3164" s="4"/>
      <c r="M3164" s="4"/>
      <c r="N3164" s="4"/>
      <c r="O3164" s="4"/>
      <c r="P3164" s="4"/>
      <c r="Q3164" s="4"/>
      <c r="R3164" s="58"/>
      <c r="S3164" s="61"/>
      <c r="T3164" s="4"/>
      <c r="U3164" s="9"/>
      <c r="AA3164" s="18"/>
      <c r="AC3164" s="75"/>
    </row>
    <row r="3165" spans="2:29" s="12" customFormat="1" x14ac:dyDescent="0.25">
      <c r="B3165" s="2"/>
      <c r="C3165" s="1"/>
      <c r="D3165" s="9"/>
      <c r="E3165" s="4"/>
      <c r="F3165" s="1"/>
      <c r="G3165" s="8"/>
      <c r="H3165" s="1"/>
      <c r="I3165" s="1"/>
      <c r="J3165" s="4"/>
      <c r="K3165" s="4"/>
      <c r="L3165" s="4"/>
      <c r="M3165" s="4"/>
      <c r="N3165" s="4"/>
      <c r="O3165" s="4"/>
      <c r="P3165" s="4"/>
      <c r="Q3165" s="4"/>
      <c r="R3165" s="58"/>
      <c r="S3165" s="61"/>
      <c r="T3165" s="4"/>
      <c r="U3165" s="9"/>
      <c r="AA3165" s="18"/>
      <c r="AC3165" s="75"/>
    </row>
    <row r="3166" spans="2:29" s="12" customFormat="1" x14ac:dyDescent="0.25">
      <c r="B3166" s="2"/>
      <c r="C3166" s="1"/>
      <c r="D3166" s="9"/>
      <c r="E3166" s="4"/>
      <c r="F3166" s="1"/>
      <c r="G3166" s="8"/>
      <c r="H3166" s="1"/>
      <c r="I3166" s="1"/>
      <c r="J3166" s="4"/>
      <c r="K3166" s="4"/>
      <c r="L3166" s="4"/>
      <c r="M3166" s="4"/>
      <c r="N3166" s="4"/>
      <c r="O3166" s="4"/>
      <c r="P3166" s="4"/>
      <c r="Q3166" s="4"/>
      <c r="R3166" s="58"/>
      <c r="S3166" s="61"/>
      <c r="T3166" s="4"/>
      <c r="U3166" s="9"/>
      <c r="AA3166" s="18"/>
      <c r="AC3166" s="75"/>
    </row>
    <row r="3167" spans="2:29" s="12" customFormat="1" x14ac:dyDescent="0.25">
      <c r="B3167" s="2"/>
      <c r="C3167" s="1"/>
      <c r="D3167" s="9"/>
      <c r="E3167" s="4"/>
      <c r="F3167" s="1"/>
      <c r="G3167" s="8"/>
      <c r="H3167" s="1"/>
      <c r="I3167" s="1"/>
      <c r="J3167" s="4"/>
      <c r="K3167" s="4"/>
      <c r="L3167" s="4"/>
      <c r="M3167" s="4"/>
      <c r="N3167" s="4"/>
      <c r="O3167" s="4"/>
      <c r="P3167" s="4"/>
      <c r="Q3167" s="4"/>
      <c r="R3167" s="58"/>
      <c r="S3167" s="61"/>
      <c r="T3167" s="4"/>
      <c r="U3167" s="9"/>
      <c r="AA3167" s="18"/>
      <c r="AC3167" s="75"/>
    </row>
    <row r="3168" spans="2:29" s="12" customFormat="1" x14ac:dyDescent="0.25">
      <c r="B3168" s="2"/>
      <c r="C3168" s="1"/>
      <c r="D3168" s="9"/>
      <c r="E3168" s="4"/>
      <c r="F3168" s="1"/>
      <c r="G3168" s="8"/>
      <c r="H3168" s="1"/>
      <c r="I3168" s="1"/>
      <c r="J3168" s="4"/>
      <c r="K3168" s="4"/>
      <c r="L3168" s="4"/>
      <c r="M3168" s="4"/>
      <c r="N3168" s="4"/>
      <c r="O3168" s="4"/>
      <c r="P3168" s="4"/>
      <c r="Q3168" s="4"/>
      <c r="R3168" s="58"/>
      <c r="S3168" s="61"/>
      <c r="T3168" s="4"/>
      <c r="U3168" s="9"/>
      <c r="AA3168" s="18"/>
      <c r="AC3168" s="75"/>
    </row>
    <row r="3169" spans="2:29" s="12" customFormat="1" x14ac:dyDescent="0.25">
      <c r="B3169" s="2"/>
      <c r="C3169" s="1"/>
      <c r="D3169" s="9"/>
      <c r="E3169" s="4"/>
      <c r="F3169" s="1"/>
      <c r="G3169" s="8"/>
      <c r="H3169" s="1"/>
      <c r="I3169" s="1"/>
      <c r="J3169" s="4"/>
      <c r="K3169" s="4"/>
      <c r="L3169" s="4"/>
      <c r="M3169" s="4"/>
      <c r="N3169" s="4"/>
      <c r="O3169" s="4"/>
      <c r="P3169" s="4"/>
      <c r="Q3169" s="4"/>
      <c r="R3169" s="58"/>
      <c r="S3169" s="61"/>
      <c r="T3169" s="4"/>
      <c r="U3169" s="9"/>
      <c r="AA3169" s="18"/>
      <c r="AC3169" s="75"/>
    </row>
    <row r="3170" spans="2:29" s="12" customFormat="1" x14ac:dyDescent="0.25">
      <c r="B3170" s="2"/>
      <c r="C3170" s="1"/>
      <c r="D3170" s="9"/>
      <c r="E3170" s="4"/>
      <c r="F3170" s="1"/>
      <c r="G3170" s="8"/>
      <c r="H3170" s="1"/>
      <c r="I3170" s="1"/>
      <c r="J3170" s="4"/>
      <c r="K3170" s="4"/>
      <c r="L3170" s="4"/>
      <c r="M3170" s="4"/>
      <c r="N3170" s="4"/>
      <c r="O3170" s="4"/>
      <c r="P3170" s="4"/>
      <c r="Q3170" s="4"/>
      <c r="R3170" s="58"/>
      <c r="S3170" s="61"/>
      <c r="T3170" s="4"/>
      <c r="U3170" s="9"/>
      <c r="AA3170" s="18"/>
      <c r="AC3170" s="75"/>
    </row>
    <row r="3171" spans="2:29" s="12" customFormat="1" x14ac:dyDescent="0.25">
      <c r="B3171" s="2"/>
      <c r="C3171" s="1"/>
      <c r="D3171" s="9"/>
      <c r="E3171" s="4"/>
      <c r="F3171" s="1"/>
      <c r="G3171" s="8"/>
      <c r="H3171" s="1"/>
      <c r="I3171" s="1"/>
      <c r="J3171" s="4"/>
      <c r="K3171" s="4"/>
      <c r="L3171" s="4"/>
      <c r="M3171" s="4"/>
      <c r="N3171" s="4"/>
      <c r="O3171" s="4"/>
      <c r="P3171" s="4"/>
      <c r="Q3171" s="4"/>
      <c r="R3171" s="58"/>
      <c r="S3171" s="61"/>
      <c r="T3171" s="4"/>
      <c r="U3171" s="9"/>
      <c r="AA3171" s="18"/>
      <c r="AC3171" s="75"/>
    </row>
    <row r="3172" spans="2:29" s="12" customFormat="1" x14ac:dyDescent="0.25">
      <c r="B3172" s="2"/>
      <c r="C3172" s="1"/>
      <c r="D3172" s="9"/>
      <c r="E3172" s="4"/>
      <c r="F3172" s="1"/>
      <c r="G3172" s="8"/>
      <c r="H3172" s="1"/>
      <c r="I3172" s="1"/>
      <c r="J3172" s="4"/>
      <c r="K3172" s="4"/>
      <c r="L3172" s="4"/>
      <c r="M3172" s="4"/>
      <c r="N3172" s="4"/>
      <c r="O3172" s="4"/>
      <c r="P3172" s="4"/>
      <c r="Q3172" s="4"/>
      <c r="R3172" s="58"/>
      <c r="S3172" s="61"/>
      <c r="T3172" s="4"/>
      <c r="U3172" s="9"/>
      <c r="AA3172" s="18"/>
      <c r="AC3172" s="75"/>
    </row>
    <row r="3173" spans="2:29" s="12" customFormat="1" x14ac:dyDescent="0.25">
      <c r="B3173" s="2"/>
      <c r="C3173" s="1"/>
      <c r="D3173" s="9"/>
      <c r="E3173" s="4"/>
      <c r="F3173" s="1"/>
      <c r="G3173" s="8"/>
      <c r="H3173" s="1"/>
      <c r="I3173" s="1"/>
      <c r="J3173" s="4"/>
      <c r="K3173" s="4"/>
      <c r="L3173" s="4"/>
      <c r="M3173" s="4"/>
      <c r="N3173" s="4"/>
      <c r="O3173" s="4"/>
      <c r="P3173" s="4"/>
      <c r="Q3173" s="4"/>
      <c r="R3173" s="58"/>
      <c r="S3173" s="61"/>
      <c r="T3173" s="4"/>
      <c r="U3173" s="9"/>
      <c r="AA3173" s="18"/>
      <c r="AC3173" s="75"/>
    </row>
    <row r="3174" spans="2:29" s="12" customFormat="1" x14ac:dyDescent="0.25">
      <c r="B3174" s="2"/>
      <c r="C3174" s="1"/>
      <c r="D3174" s="9"/>
      <c r="E3174" s="4"/>
      <c r="F3174" s="1"/>
      <c r="G3174" s="8"/>
      <c r="H3174" s="1"/>
      <c r="I3174" s="1"/>
      <c r="J3174" s="4"/>
      <c r="K3174" s="4"/>
      <c r="L3174" s="4"/>
      <c r="M3174" s="4"/>
      <c r="N3174" s="4"/>
      <c r="O3174" s="4"/>
      <c r="P3174" s="4"/>
      <c r="Q3174" s="4"/>
      <c r="R3174" s="58"/>
      <c r="S3174" s="61"/>
      <c r="T3174" s="4"/>
      <c r="U3174" s="9"/>
      <c r="AA3174" s="18"/>
      <c r="AC3174" s="75"/>
    </row>
    <row r="3175" spans="2:29" s="12" customFormat="1" x14ac:dyDescent="0.25">
      <c r="B3175" s="2"/>
      <c r="C3175" s="1"/>
      <c r="D3175" s="9"/>
      <c r="E3175" s="4"/>
      <c r="F3175" s="1"/>
      <c r="G3175" s="8"/>
      <c r="H3175" s="1"/>
      <c r="I3175" s="1"/>
      <c r="J3175" s="4"/>
      <c r="K3175" s="4"/>
      <c r="L3175" s="4"/>
      <c r="M3175" s="4"/>
      <c r="N3175" s="4"/>
      <c r="O3175" s="4"/>
      <c r="P3175" s="4"/>
      <c r="Q3175" s="4"/>
      <c r="R3175" s="58"/>
      <c r="S3175" s="61"/>
      <c r="T3175" s="4"/>
      <c r="U3175" s="9"/>
      <c r="AA3175" s="18"/>
      <c r="AC3175" s="75"/>
    </row>
    <row r="3176" spans="2:29" s="12" customFormat="1" x14ac:dyDescent="0.25">
      <c r="B3176" s="2"/>
      <c r="C3176" s="1"/>
      <c r="D3176" s="9"/>
      <c r="E3176" s="4"/>
      <c r="F3176" s="1"/>
      <c r="G3176" s="8"/>
      <c r="H3176" s="1"/>
      <c r="I3176" s="1"/>
      <c r="J3176" s="4"/>
      <c r="K3176" s="4"/>
      <c r="L3176" s="4"/>
      <c r="M3176" s="4"/>
      <c r="N3176" s="4"/>
      <c r="O3176" s="4"/>
      <c r="P3176" s="4"/>
      <c r="Q3176" s="4"/>
      <c r="R3176" s="58"/>
      <c r="S3176" s="61"/>
      <c r="T3176" s="4"/>
      <c r="U3176" s="9"/>
      <c r="AA3176" s="18"/>
      <c r="AC3176" s="75"/>
    </row>
    <row r="3177" spans="2:29" s="12" customFormat="1" x14ac:dyDescent="0.25">
      <c r="B3177" s="2"/>
      <c r="C3177" s="1"/>
      <c r="D3177" s="9"/>
      <c r="E3177" s="4"/>
      <c r="F3177" s="1"/>
      <c r="G3177" s="8"/>
      <c r="H3177" s="1"/>
      <c r="I3177" s="1"/>
      <c r="J3177" s="4"/>
      <c r="K3177" s="4"/>
      <c r="L3177" s="4"/>
      <c r="M3177" s="4"/>
      <c r="N3177" s="4"/>
      <c r="O3177" s="4"/>
      <c r="P3177" s="4"/>
      <c r="Q3177" s="4"/>
      <c r="R3177" s="58"/>
      <c r="S3177" s="61"/>
      <c r="T3177" s="4"/>
      <c r="U3177" s="9"/>
      <c r="AA3177" s="18"/>
      <c r="AC3177" s="75"/>
    </row>
    <row r="3178" spans="2:29" s="12" customFormat="1" x14ac:dyDescent="0.25">
      <c r="B3178" s="2"/>
      <c r="C3178" s="1"/>
      <c r="D3178" s="9"/>
      <c r="E3178" s="4"/>
      <c r="F3178" s="1"/>
      <c r="G3178" s="8"/>
      <c r="H3178" s="1"/>
      <c r="I3178" s="1"/>
      <c r="J3178" s="4"/>
      <c r="K3178" s="4"/>
      <c r="L3178" s="4"/>
      <c r="M3178" s="4"/>
      <c r="N3178" s="4"/>
      <c r="O3178" s="4"/>
      <c r="P3178" s="4"/>
      <c r="Q3178" s="4"/>
      <c r="R3178" s="58"/>
      <c r="S3178" s="61"/>
      <c r="T3178" s="4"/>
      <c r="U3178" s="9"/>
      <c r="AA3178" s="18"/>
      <c r="AC3178" s="75"/>
    </row>
    <row r="3179" spans="2:29" s="12" customFormat="1" x14ac:dyDescent="0.25">
      <c r="B3179" s="2"/>
      <c r="C3179" s="1"/>
      <c r="D3179" s="9"/>
      <c r="E3179" s="4"/>
      <c r="F3179" s="1"/>
      <c r="G3179" s="8"/>
      <c r="H3179" s="1"/>
      <c r="I3179" s="1"/>
      <c r="J3179" s="4"/>
      <c r="K3179" s="4"/>
      <c r="L3179" s="4"/>
      <c r="M3179" s="4"/>
      <c r="N3179" s="4"/>
      <c r="O3179" s="4"/>
      <c r="P3179" s="4"/>
      <c r="Q3179" s="4"/>
      <c r="R3179" s="58"/>
      <c r="S3179" s="61"/>
      <c r="T3179" s="4"/>
      <c r="U3179" s="9"/>
      <c r="AA3179" s="18"/>
      <c r="AC3179" s="75"/>
    </row>
    <row r="3180" spans="2:29" s="12" customFormat="1" x14ac:dyDescent="0.25">
      <c r="B3180" s="2"/>
      <c r="C3180" s="1"/>
      <c r="D3180" s="9"/>
      <c r="E3180" s="4"/>
      <c r="F3180" s="1"/>
      <c r="G3180" s="8"/>
      <c r="H3180" s="1"/>
      <c r="I3180" s="1"/>
      <c r="J3180" s="4"/>
      <c r="K3180" s="4"/>
      <c r="L3180" s="4"/>
      <c r="M3180" s="4"/>
      <c r="N3180" s="4"/>
      <c r="O3180" s="4"/>
      <c r="P3180" s="4"/>
      <c r="Q3180" s="4"/>
      <c r="R3180" s="58"/>
      <c r="S3180" s="61"/>
      <c r="T3180" s="4"/>
      <c r="U3180" s="9"/>
      <c r="AA3180" s="18"/>
      <c r="AC3180" s="75"/>
    </row>
    <row r="3181" spans="2:29" s="12" customFormat="1" x14ac:dyDescent="0.25">
      <c r="B3181" s="2"/>
      <c r="C3181" s="1"/>
      <c r="D3181" s="9"/>
      <c r="E3181" s="4"/>
      <c r="F3181" s="1"/>
      <c r="G3181" s="8"/>
      <c r="H3181" s="1"/>
      <c r="I3181" s="1"/>
      <c r="J3181" s="4"/>
      <c r="K3181" s="4"/>
      <c r="L3181" s="4"/>
      <c r="M3181" s="4"/>
      <c r="N3181" s="4"/>
      <c r="O3181" s="4"/>
      <c r="P3181" s="4"/>
      <c r="Q3181" s="4"/>
      <c r="R3181" s="58"/>
      <c r="S3181" s="61"/>
      <c r="T3181" s="4"/>
      <c r="U3181" s="9"/>
      <c r="AA3181" s="18"/>
      <c r="AC3181" s="75"/>
    </row>
    <row r="3182" spans="2:29" s="12" customFormat="1" x14ac:dyDescent="0.25">
      <c r="B3182" s="2"/>
      <c r="C3182" s="1"/>
      <c r="D3182" s="9"/>
      <c r="E3182" s="4"/>
      <c r="F3182" s="1"/>
      <c r="G3182" s="8"/>
      <c r="H3182" s="1"/>
      <c r="I3182" s="1"/>
      <c r="J3182" s="4"/>
      <c r="K3182" s="4"/>
      <c r="L3182" s="4"/>
      <c r="M3182" s="4"/>
      <c r="N3182" s="4"/>
      <c r="O3182" s="4"/>
      <c r="P3182" s="4"/>
      <c r="Q3182" s="4"/>
      <c r="R3182" s="58"/>
      <c r="S3182" s="61"/>
      <c r="T3182" s="4"/>
      <c r="U3182" s="9"/>
      <c r="AA3182" s="18"/>
      <c r="AC3182" s="75"/>
    </row>
    <row r="3183" spans="2:29" s="12" customFormat="1" x14ac:dyDescent="0.25">
      <c r="B3183" s="2"/>
      <c r="C3183" s="1"/>
      <c r="D3183" s="9"/>
      <c r="E3183" s="4"/>
      <c r="F3183" s="1"/>
      <c r="G3183" s="8"/>
      <c r="H3183" s="1"/>
      <c r="I3183" s="1"/>
      <c r="J3183" s="4"/>
      <c r="K3183" s="4"/>
      <c r="L3183" s="4"/>
      <c r="M3183" s="4"/>
      <c r="N3183" s="4"/>
      <c r="O3183" s="4"/>
      <c r="P3183" s="4"/>
      <c r="Q3183" s="4"/>
      <c r="R3183" s="58"/>
      <c r="S3183" s="61"/>
      <c r="T3183" s="4"/>
      <c r="U3183" s="9"/>
      <c r="AA3183" s="18"/>
      <c r="AC3183" s="75"/>
    </row>
    <row r="3184" spans="2:29" s="12" customFormat="1" x14ac:dyDescent="0.25">
      <c r="B3184" s="2"/>
      <c r="C3184" s="1"/>
      <c r="D3184" s="9"/>
      <c r="E3184" s="4"/>
      <c r="F3184" s="1"/>
      <c r="G3184" s="8"/>
      <c r="H3184" s="1"/>
      <c r="I3184" s="1"/>
      <c r="J3184" s="4"/>
      <c r="K3184" s="4"/>
      <c r="L3184" s="4"/>
      <c r="M3184" s="4"/>
      <c r="N3184" s="4"/>
      <c r="O3184" s="4"/>
      <c r="P3184" s="4"/>
      <c r="Q3184" s="4"/>
      <c r="R3184" s="58"/>
      <c r="S3184" s="61"/>
      <c r="T3184" s="4"/>
      <c r="U3184" s="9"/>
      <c r="AA3184" s="18"/>
      <c r="AC3184" s="75"/>
    </row>
    <row r="3185" spans="2:29" s="12" customFormat="1" x14ac:dyDescent="0.25">
      <c r="B3185" s="2"/>
      <c r="C3185" s="1"/>
      <c r="D3185" s="9"/>
      <c r="E3185" s="4"/>
      <c r="F3185" s="1"/>
      <c r="G3185" s="8"/>
      <c r="H3185" s="1"/>
      <c r="I3185" s="1"/>
      <c r="J3185" s="4"/>
      <c r="K3185" s="4"/>
      <c r="L3185" s="4"/>
      <c r="M3185" s="4"/>
      <c r="N3185" s="4"/>
      <c r="O3185" s="4"/>
      <c r="P3185" s="4"/>
      <c r="Q3185" s="4"/>
      <c r="R3185" s="58"/>
      <c r="S3185" s="61"/>
      <c r="T3185" s="4"/>
      <c r="U3185" s="9"/>
      <c r="AA3185" s="18"/>
      <c r="AC3185" s="75"/>
    </row>
    <row r="3186" spans="2:29" s="12" customFormat="1" x14ac:dyDescent="0.25">
      <c r="B3186" s="2"/>
      <c r="C3186" s="1"/>
      <c r="D3186" s="9"/>
      <c r="E3186" s="4"/>
      <c r="F3186" s="1"/>
      <c r="G3186" s="8"/>
      <c r="H3186" s="1"/>
      <c r="I3186" s="1"/>
      <c r="J3186" s="4"/>
      <c r="K3186" s="4"/>
      <c r="L3186" s="4"/>
      <c r="M3186" s="4"/>
      <c r="N3186" s="4"/>
      <c r="O3186" s="4"/>
      <c r="P3186" s="4"/>
      <c r="Q3186" s="4"/>
      <c r="R3186" s="58"/>
      <c r="S3186" s="61"/>
      <c r="T3186" s="4"/>
      <c r="U3186" s="9"/>
      <c r="AA3186" s="18"/>
      <c r="AC3186" s="75"/>
    </row>
    <row r="3187" spans="2:29" s="12" customFormat="1" x14ac:dyDescent="0.25">
      <c r="B3187" s="2"/>
      <c r="C3187" s="1"/>
      <c r="D3187" s="9"/>
      <c r="E3187" s="4"/>
      <c r="F3187" s="1"/>
      <c r="G3187" s="8"/>
      <c r="H3187" s="1"/>
      <c r="I3187" s="1"/>
      <c r="J3187" s="4"/>
      <c r="K3187" s="4"/>
      <c r="L3187" s="4"/>
      <c r="M3187" s="4"/>
      <c r="N3187" s="4"/>
      <c r="O3187" s="4"/>
      <c r="P3187" s="4"/>
      <c r="Q3187" s="4"/>
      <c r="R3187" s="58"/>
      <c r="S3187" s="61"/>
      <c r="T3187" s="4"/>
      <c r="U3187" s="9"/>
      <c r="AA3187" s="18"/>
      <c r="AC3187" s="75"/>
    </row>
    <row r="3188" spans="2:29" s="12" customFormat="1" x14ac:dyDescent="0.25">
      <c r="B3188" s="2"/>
      <c r="C3188" s="1"/>
      <c r="D3188" s="9"/>
      <c r="E3188" s="4"/>
      <c r="F3188" s="1"/>
      <c r="G3188" s="8"/>
      <c r="H3188" s="1"/>
      <c r="I3188" s="1"/>
      <c r="J3188" s="4"/>
      <c r="K3188" s="4"/>
      <c r="L3188" s="4"/>
      <c r="M3188" s="4"/>
      <c r="N3188" s="4"/>
      <c r="O3188" s="4"/>
      <c r="P3188" s="4"/>
      <c r="Q3188" s="4"/>
      <c r="R3188" s="58"/>
      <c r="S3188" s="61"/>
      <c r="T3188" s="4"/>
      <c r="U3188" s="9"/>
      <c r="AA3188" s="18"/>
      <c r="AC3188" s="75"/>
    </row>
    <row r="3189" spans="2:29" s="12" customFormat="1" x14ac:dyDescent="0.25">
      <c r="B3189" s="2"/>
      <c r="C3189" s="1"/>
      <c r="D3189" s="9"/>
      <c r="E3189" s="4"/>
      <c r="F3189" s="1"/>
      <c r="G3189" s="8"/>
      <c r="H3189" s="1"/>
      <c r="I3189" s="1"/>
      <c r="J3189" s="4"/>
      <c r="K3189" s="4"/>
      <c r="L3189" s="4"/>
      <c r="M3189" s="4"/>
      <c r="N3189" s="4"/>
      <c r="O3189" s="4"/>
      <c r="P3189" s="4"/>
      <c r="Q3189" s="4"/>
      <c r="R3189" s="58"/>
      <c r="S3189" s="61"/>
      <c r="T3189" s="4"/>
      <c r="U3189" s="9"/>
      <c r="AA3189" s="18"/>
      <c r="AC3189" s="75"/>
    </row>
    <row r="3190" spans="2:29" s="12" customFormat="1" x14ac:dyDescent="0.25">
      <c r="B3190" s="2"/>
      <c r="C3190" s="1"/>
      <c r="D3190" s="9"/>
      <c r="E3190" s="4"/>
      <c r="F3190" s="1"/>
      <c r="G3190" s="8"/>
      <c r="H3190" s="1"/>
      <c r="I3190" s="1"/>
      <c r="J3190" s="4"/>
      <c r="K3190" s="4"/>
      <c r="L3190" s="4"/>
      <c r="M3190" s="4"/>
      <c r="N3190" s="4"/>
      <c r="O3190" s="4"/>
      <c r="P3190" s="4"/>
      <c r="Q3190" s="4"/>
      <c r="R3190" s="58"/>
      <c r="S3190" s="61"/>
      <c r="T3190" s="4"/>
      <c r="U3190" s="9"/>
      <c r="AA3190" s="18"/>
      <c r="AC3190" s="75"/>
    </row>
    <row r="3191" spans="2:29" s="12" customFormat="1" x14ac:dyDescent="0.25">
      <c r="B3191" s="2"/>
      <c r="C3191" s="1"/>
      <c r="D3191" s="9"/>
      <c r="E3191" s="4"/>
      <c r="F3191" s="1"/>
      <c r="G3191" s="8"/>
      <c r="H3191" s="1"/>
      <c r="I3191" s="1"/>
      <c r="J3191" s="4"/>
      <c r="K3191" s="4"/>
      <c r="L3191" s="4"/>
      <c r="M3191" s="4"/>
      <c r="N3191" s="4"/>
      <c r="O3191" s="4"/>
      <c r="P3191" s="4"/>
      <c r="Q3191" s="4"/>
      <c r="R3191" s="58"/>
      <c r="S3191" s="61"/>
      <c r="T3191" s="4"/>
      <c r="U3191" s="9"/>
      <c r="AA3191" s="18"/>
      <c r="AC3191" s="75"/>
    </row>
    <row r="3192" spans="2:29" s="12" customFormat="1" x14ac:dyDescent="0.25">
      <c r="B3192" s="2"/>
      <c r="C3192" s="1"/>
      <c r="D3192" s="9"/>
      <c r="E3192" s="4"/>
      <c r="F3192" s="1"/>
      <c r="G3192" s="8"/>
      <c r="H3192" s="1"/>
      <c r="I3192" s="1"/>
      <c r="J3192" s="4"/>
      <c r="K3192" s="4"/>
      <c r="L3192" s="4"/>
      <c r="M3192" s="4"/>
      <c r="N3192" s="4"/>
      <c r="O3192" s="4"/>
      <c r="P3192" s="4"/>
      <c r="Q3192" s="4"/>
      <c r="R3192" s="58"/>
      <c r="S3192" s="61"/>
      <c r="T3192" s="4"/>
      <c r="U3192" s="9"/>
      <c r="AA3192" s="18"/>
      <c r="AC3192" s="75"/>
    </row>
    <row r="3193" spans="2:29" s="12" customFormat="1" x14ac:dyDescent="0.25">
      <c r="B3193" s="2"/>
      <c r="C3193" s="1"/>
      <c r="D3193" s="9"/>
      <c r="E3193" s="4"/>
      <c r="F3193" s="1"/>
      <c r="G3193" s="8"/>
      <c r="H3193" s="1"/>
      <c r="I3193" s="1"/>
      <c r="J3193" s="4"/>
      <c r="K3193" s="4"/>
      <c r="L3193" s="4"/>
      <c r="M3193" s="4"/>
      <c r="N3193" s="4"/>
      <c r="O3193" s="4"/>
      <c r="P3193" s="4"/>
      <c r="Q3193" s="4"/>
      <c r="R3193" s="58"/>
      <c r="S3193" s="61"/>
      <c r="T3193" s="4"/>
      <c r="U3193" s="9"/>
      <c r="AA3193" s="18"/>
      <c r="AC3193" s="75"/>
    </row>
    <row r="3194" spans="2:29" s="12" customFormat="1" x14ac:dyDescent="0.25">
      <c r="B3194" s="2"/>
      <c r="C3194" s="1"/>
      <c r="D3194" s="9"/>
      <c r="E3194" s="4"/>
      <c r="F3194" s="1"/>
      <c r="G3194" s="8"/>
      <c r="H3194" s="1"/>
      <c r="I3194" s="1"/>
      <c r="J3194" s="4"/>
      <c r="K3194" s="4"/>
      <c r="L3194" s="4"/>
      <c r="M3194" s="4"/>
      <c r="N3194" s="4"/>
      <c r="O3194" s="4"/>
      <c r="P3194" s="4"/>
      <c r="Q3194" s="4"/>
      <c r="R3194" s="58"/>
      <c r="S3194" s="61"/>
      <c r="T3194" s="4"/>
      <c r="U3194" s="9"/>
      <c r="AA3194" s="18"/>
      <c r="AC3194" s="75"/>
    </row>
    <row r="3195" spans="2:29" s="12" customFormat="1" x14ac:dyDescent="0.25">
      <c r="B3195" s="2"/>
      <c r="C3195" s="1"/>
      <c r="D3195" s="9"/>
      <c r="E3195" s="4"/>
      <c r="F3195" s="1"/>
      <c r="G3195" s="8"/>
      <c r="H3195" s="1"/>
      <c r="I3195" s="1"/>
      <c r="J3195" s="4"/>
      <c r="K3195" s="4"/>
      <c r="L3195" s="4"/>
      <c r="M3195" s="4"/>
      <c r="N3195" s="4"/>
      <c r="O3195" s="4"/>
      <c r="P3195" s="4"/>
      <c r="Q3195" s="4"/>
      <c r="R3195" s="58"/>
      <c r="S3195" s="61"/>
      <c r="T3195" s="4"/>
      <c r="U3195" s="9"/>
      <c r="AA3195" s="18"/>
      <c r="AC3195" s="75"/>
    </row>
    <row r="3196" spans="2:29" s="12" customFormat="1" x14ac:dyDescent="0.25">
      <c r="B3196" s="2"/>
      <c r="C3196" s="1"/>
      <c r="D3196" s="9"/>
      <c r="E3196" s="4"/>
      <c r="F3196" s="1"/>
      <c r="G3196" s="8"/>
      <c r="H3196" s="1"/>
      <c r="I3196" s="1"/>
      <c r="J3196" s="4"/>
      <c r="K3196" s="4"/>
      <c r="L3196" s="4"/>
      <c r="M3196" s="4"/>
      <c r="N3196" s="4"/>
      <c r="O3196" s="4"/>
      <c r="P3196" s="4"/>
      <c r="Q3196" s="4"/>
      <c r="R3196" s="58"/>
      <c r="S3196" s="61"/>
      <c r="T3196" s="4"/>
      <c r="U3196" s="9"/>
      <c r="AA3196" s="18"/>
      <c r="AC3196" s="75"/>
    </row>
    <row r="3197" spans="2:29" s="12" customFormat="1" x14ac:dyDescent="0.25">
      <c r="B3197" s="2"/>
      <c r="C3197" s="1"/>
      <c r="D3197" s="9"/>
      <c r="E3197" s="4"/>
      <c r="F3197" s="1"/>
      <c r="G3197" s="8"/>
      <c r="H3197" s="1"/>
      <c r="I3197" s="1"/>
      <c r="J3197" s="4"/>
      <c r="K3197" s="4"/>
      <c r="L3197" s="4"/>
      <c r="M3197" s="4"/>
      <c r="N3197" s="4"/>
      <c r="O3197" s="4"/>
      <c r="P3197" s="4"/>
      <c r="Q3197" s="4"/>
      <c r="R3197" s="58"/>
      <c r="S3197" s="61"/>
      <c r="T3197" s="4"/>
      <c r="U3197" s="9"/>
      <c r="AA3197" s="18"/>
      <c r="AC3197" s="75"/>
    </row>
    <row r="3198" spans="2:29" s="12" customFormat="1" x14ac:dyDescent="0.25">
      <c r="B3198" s="2"/>
      <c r="C3198" s="1"/>
      <c r="D3198" s="9"/>
      <c r="E3198" s="4"/>
      <c r="F3198" s="1"/>
      <c r="G3198" s="8"/>
      <c r="H3198" s="1"/>
      <c r="I3198" s="1"/>
      <c r="J3198" s="4"/>
      <c r="K3198" s="4"/>
      <c r="L3198" s="4"/>
      <c r="M3198" s="4"/>
      <c r="N3198" s="4"/>
      <c r="O3198" s="4"/>
      <c r="P3198" s="4"/>
      <c r="Q3198" s="4"/>
      <c r="R3198" s="58"/>
      <c r="S3198" s="61"/>
      <c r="T3198" s="4"/>
      <c r="U3198" s="9"/>
      <c r="AA3198" s="18"/>
      <c r="AC3198" s="75"/>
    </row>
    <row r="3199" spans="2:29" s="12" customFormat="1" x14ac:dyDescent="0.25">
      <c r="B3199" s="2"/>
      <c r="C3199" s="1"/>
      <c r="D3199" s="9"/>
      <c r="E3199" s="4"/>
      <c r="F3199" s="1"/>
      <c r="G3199" s="8"/>
      <c r="H3199" s="1"/>
      <c r="I3199" s="1"/>
      <c r="J3199" s="4"/>
      <c r="K3199" s="4"/>
      <c r="L3199" s="4"/>
      <c r="M3199" s="4"/>
      <c r="N3199" s="4"/>
      <c r="O3199" s="4"/>
      <c r="P3199" s="4"/>
      <c r="Q3199" s="4"/>
      <c r="R3199" s="58"/>
      <c r="S3199" s="61"/>
      <c r="T3199" s="4"/>
      <c r="U3199" s="9"/>
      <c r="AA3199" s="18"/>
      <c r="AC3199" s="75"/>
    </row>
    <row r="3200" spans="2:29" s="12" customFormat="1" x14ac:dyDescent="0.25">
      <c r="B3200" s="2"/>
      <c r="C3200" s="1"/>
      <c r="D3200" s="9"/>
      <c r="E3200" s="4"/>
      <c r="F3200" s="1"/>
      <c r="G3200" s="8"/>
      <c r="H3200" s="1"/>
      <c r="I3200" s="1"/>
      <c r="J3200" s="4"/>
      <c r="K3200" s="4"/>
      <c r="L3200" s="4"/>
      <c r="M3200" s="4"/>
      <c r="N3200" s="4"/>
      <c r="O3200" s="4"/>
      <c r="P3200" s="4"/>
      <c r="Q3200" s="4"/>
      <c r="R3200" s="58"/>
      <c r="S3200" s="61"/>
      <c r="T3200" s="4"/>
      <c r="U3200" s="9"/>
      <c r="AA3200" s="18"/>
      <c r="AC3200" s="75"/>
    </row>
    <row r="3201" spans="2:29" s="12" customFormat="1" x14ac:dyDescent="0.25">
      <c r="B3201" s="2"/>
      <c r="C3201" s="1"/>
      <c r="D3201" s="9"/>
      <c r="E3201" s="4"/>
      <c r="F3201" s="1"/>
      <c r="G3201" s="8"/>
      <c r="H3201" s="1"/>
      <c r="I3201" s="1"/>
      <c r="J3201" s="4"/>
      <c r="K3201" s="4"/>
      <c r="L3201" s="4"/>
      <c r="M3201" s="4"/>
      <c r="N3201" s="4"/>
      <c r="O3201" s="4"/>
      <c r="P3201" s="4"/>
      <c r="Q3201" s="4"/>
      <c r="R3201" s="58"/>
      <c r="S3201" s="61"/>
      <c r="T3201" s="4"/>
      <c r="U3201" s="9"/>
      <c r="AA3201" s="18"/>
      <c r="AC3201" s="75"/>
    </row>
    <row r="3202" spans="2:29" s="12" customFormat="1" x14ac:dyDescent="0.25">
      <c r="B3202" s="2"/>
      <c r="C3202" s="1"/>
      <c r="D3202" s="9"/>
      <c r="E3202" s="4"/>
      <c r="F3202" s="1"/>
      <c r="G3202" s="8"/>
      <c r="H3202" s="1"/>
      <c r="I3202" s="1"/>
      <c r="J3202" s="4"/>
      <c r="K3202" s="4"/>
      <c r="L3202" s="4"/>
      <c r="M3202" s="4"/>
      <c r="N3202" s="4"/>
      <c r="O3202" s="4"/>
      <c r="P3202" s="4"/>
      <c r="Q3202" s="4"/>
      <c r="R3202" s="58"/>
      <c r="S3202" s="61"/>
      <c r="T3202" s="4"/>
      <c r="U3202" s="9"/>
      <c r="AA3202" s="18"/>
      <c r="AC3202" s="75"/>
    </row>
    <row r="3203" spans="2:29" s="12" customFormat="1" x14ac:dyDescent="0.25">
      <c r="B3203" s="2"/>
      <c r="C3203" s="1"/>
      <c r="D3203" s="9"/>
      <c r="E3203" s="4"/>
      <c r="F3203" s="1"/>
      <c r="G3203" s="8"/>
      <c r="H3203" s="1"/>
      <c r="I3203" s="1"/>
      <c r="J3203" s="4"/>
      <c r="K3203" s="4"/>
      <c r="L3203" s="4"/>
      <c r="M3203" s="4"/>
      <c r="N3203" s="4"/>
      <c r="O3203" s="4"/>
      <c r="P3203" s="4"/>
      <c r="Q3203" s="4"/>
      <c r="R3203" s="58"/>
      <c r="S3203" s="61"/>
      <c r="T3203" s="4"/>
      <c r="U3203" s="9"/>
      <c r="AA3203" s="18"/>
      <c r="AC3203" s="75"/>
    </row>
    <row r="3204" spans="2:29" s="12" customFormat="1" x14ac:dyDescent="0.25">
      <c r="B3204" s="2"/>
      <c r="C3204" s="1"/>
      <c r="D3204" s="9"/>
      <c r="E3204" s="4"/>
      <c r="F3204" s="1"/>
      <c r="G3204" s="8"/>
      <c r="H3204" s="1"/>
      <c r="I3204" s="1"/>
      <c r="J3204" s="4"/>
      <c r="K3204" s="4"/>
      <c r="L3204" s="4"/>
      <c r="M3204" s="4"/>
      <c r="N3204" s="4"/>
      <c r="O3204" s="4"/>
      <c r="P3204" s="4"/>
      <c r="Q3204" s="4"/>
      <c r="R3204" s="58"/>
      <c r="S3204" s="61"/>
      <c r="T3204" s="4"/>
      <c r="U3204" s="9"/>
      <c r="AA3204" s="18"/>
      <c r="AC3204" s="75"/>
    </row>
    <row r="3205" spans="2:29" s="12" customFormat="1" x14ac:dyDescent="0.25">
      <c r="B3205" s="2"/>
      <c r="C3205" s="1"/>
      <c r="D3205" s="9"/>
      <c r="E3205" s="4"/>
      <c r="F3205" s="1"/>
      <c r="G3205" s="8"/>
      <c r="H3205" s="1"/>
      <c r="I3205" s="1"/>
      <c r="J3205" s="4"/>
      <c r="K3205" s="4"/>
      <c r="L3205" s="4"/>
      <c r="M3205" s="4"/>
      <c r="N3205" s="4"/>
      <c r="O3205" s="4"/>
      <c r="P3205" s="4"/>
      <c r="Q3205" s="4"/>
      <c r="R3205" s="58"/>
      <c r="S3205" s="61"/>
      <c r="T3205" s="4"/>
      <c r="U3205" s="9"/>
      <c r="AA3205" s="18"/>
      <c r="AC3205" s="75"/>
    </row>
    <row r="3206" spans="2:29" s="12" customFormat="1" x14ac:dyDescent="0.25">
      <c r="B3206" s="2"/>
      <c r="C3206" s="1"/>
      <c r="D3206" s="9"/>
      <c r="E3206" s="4"/>
      <c r="F3206" s="1"/>
      <c r="G3206" s="8"/>
      <c r="H3206" s="1"/>
      <c r="I3206" s="1"/>
      <c r="J3206" s="4"/>
      <c r="K3206" s="4"/>
      <c r="L3206" s="4"/>
      <c r="M3206" s="4"/>
      <c r="N3206" s="4"/>
      <c r="O3206" s="4"/>
      <c r="P3206" s="4"/>
      <c r="Q3206" s="4"/>
      <c r="R3206" s="58"/>
      <c r="S3206" s="61"/>
      <c r="T3206" s="4"/>
      <c r="U3206" s="9"/>
      <c r="AA3206" s="18"/>
      <c r="AC3206" s="75"/>
    </row>
    <row r="3207" spans="2:29" s="12" customFormat="1" x14ac:dyDescent="0.25">
      <c r="B3207" s="2"/>
      <c r="C3207" s="1"/>
      <c r="D3207" s="9"/>
      <c r="E3207" s="4"/>
      <c r="F3207" s="1"/>
      <c r="G3207" s="8"/>
      <c r="H3207" s="1"/>
      <c r="I3207" s="1"/>
      <c r="J3207" s="4"/>
      <c r="K3207" s="4"/>
      <c r="L3207" s="4"/>
      <c r="M3207" s="4"/>
      <c r="N3207" s="4"/>
      <c r="O3207" s="4"/>
      <c r="P3207" s="4"/>
      <c r="Q3207" s="4"/>
      <c r="R3207" s="58"/>
      <c r="S3207" s="61"/>
      <c r="T3207" s="4"/>
      <c r="U3207" s="9"/>
      <c r="AA3207" s="18"/>
      <c r="AC3207" s="75"/>
    </row>
    <row r="3208" spans="2:29" s="12" customFormat="1" x14ac:dyDescent="0.25">
      <c r="B3208" s="2"/>
      <c r="C3208" s="1"/>
      <c r="D3208" s="9"/>
      <c r="E3208" s="4"/>
      <c r="F3208" s="1"/>
      <c r="G3208" s="8"/>
      <c r="H3208" s="1"/>
      <c r="I3208" s="1"/>
      <c r="J3208" s="4"/>
      <c r="K3208" s="4"/>
      <c r="L3208" s="4"/>
      <c r="M3208" s="4"/>
      <c r="N3208" s="4"/>
      <c r="O3208" s="4"/>
      <c r="P3208" s="4"/>
      <c r="Q3208" s="4"/>
      <c r="R3208" s="58"/>
      <c r="S3208" s="61"/>
      <c r="T3208" s="4"/>
      <c r="U3208" s="9"/>
      <c r="AA3208" s="18"/>
      <c r="AC3208" s="75"/>
    </row>
    <row r="3209" spans="2:29" s="12" customFormat="1" x14ac:dyDescent="0.25">
      <c r="B3209" s="2"/>
      <c r="C3209" s="1"/>
      <c r="D3209" s="9"/>
      <c r="E3209" s="4"/>
      <c r="F3209" s="1"/>
      <c r="G3209" s="8"/>
      <c r="H3209" s="1"/>
      <c r="I3209" s="1"/>
      <c r="J3209" s="4"/>
      <c r="K3209" s="4"/>
      <c r="L3209" s="4"/>
      <c r="M3209" s="4"/>
      <c r="N3209" s="4"/>
      <c r="O3209" s="4"/>
      <c r="P3209" s="4"/>
      <c r="Q3209" s="4"/>
      <c r="R3209" s="58"/>
      <c r="S3209" s="61"/>
      <c r="T3209" s="4"/>
      <c r="U3209" s="9"/>
      <c r="AA3209" s="18"/>
      <c r="AC3209" s="75"/>
    </row>
    <row r="3210" spans="2:29" s="12" customFormat="1" x14ac:dyDescent="0.25">
      <c r="B3210" s="2"/>
      <c r="C3210" s="1"/>
      <c r="D3210" s="9"/>
      <c r="E3210" s="4"/>
      <c r="F3210" s="1"/>
      <c r="G3210" s="8"/>
      <c r="H3210" s="1"/>
      <c r="I3210" s="1"/>
      <c r="J3210" s="4"/>
      <c r="K3210" s="4"/>
      <c r="L3210" s="4"/>
      <c r="M3210" s="4"/>
      <c r="N3210" s="4"/>
      <c r="O3210" s="4"/>
      <c r="P3210" s="4"/>
      <c r="Q3210" s="4"/>
      <c r="R3210" s="58"/>
      <c r="S3210" s="61"/>
      <c r="T3210" s="4"/>
      <c r="U3210" s="9"/>
      <c r="AA3210" s="18"/>
      <c r="AC3210" s="75"/>
    </row>
    <row r="3211" spans="2:29" s="12" customFormat="1" x14ac:dyDescent="0.25">
      <c r="B3211" s="2"/>
      <c r="C3211" s="1"/>
      <c r="D3211" s="9"/>
      <c r="E3211" s="4"/>
      <c r="F3211" s="1"/>
      <c r="G3211" s="8"/>
      <c r="H3211" s="1"/>
      <c r="I3211" s="1"/>
      <c r="J3211" s="4"/>
      <c r="K3211" s="4"/>
      <c r="L3211" s="4"/>
      <c r="M3211" s="4"/>
      <c r="N3211" s="4"/>
      <c r="O3211" s="4"/>
      <c r="P3211" s="4"/>
      <c r="Q3211" s="4"/>
      <c r="R3211" s="58"/>
      <c r="S3211" s="61"/>
      <c r="T3211" s="4"/>
      <c r="U3211" s="9"/>
      <c r="AA3211" s="18"/>
      <c r="AC3211" s="75"/>
    </row>
    <row r="3212" spans="2:29" s="12" customFormat="1" x14ac:dyDescent="0.25">
      <c r="B3212" s="2"/>
      <c r="C3212" s="1"/>
      <c r="D3212" s="9"/>
      <c r="E3212" s="4"/>
      <c r="F3212" s="1"/>
      <c r="G3212" s="8"/>
      <c r="H3212" s="1"/>
      <c r="I3212" s="1"/>
      <c r="J3212" s="4"/>
      <c r="K3212" s="4"/>
      <c r="L3212" s="4"/>
      <c r="M3212" s="4"/>
      <c r="N3212" s="4"/>
      <c r="O3212" s="4"/>
      <c r="P3212" s="4"/>
      <c r="Q3212" s="4"/>
      <c r="R3212" s="58"/>
      <c r="S3212" s="61"/>
      <c r="T3212" s="4"/>
      <c r="U3212" s="9"/>
      <c r="AA3212" s="18"/>
      <c r="AC3212" s="75"/>
    </row>
    <row r="3213" spans="2:29" s="12" customFormat="1" x14ac:dyDescent="0.25">
      <c r="B3213" s="2"/>
      <c r="C3213" s="1"/>
      <c r="D3213" s="9"/>
      <c r="E3213" s="4"/>
      <c r="F3213" s="1"/>
      <c r="G3213" s="8"/>
      <c r="H3213" s="1"/>
      <c r="I3213" s="1"/>
      <c r="J3213" s="4"/>
      <c r="K3213" s="4"/>
      <c r="L3213" s="4"/>
      <c r="M3213" s="4"/>
      <c r="N3213" s="4"/>
      <c r="O3213" s="4"/>
      <c r="P3213" s="4"/>
      <c r="Q3213" s="4"/>
      <c r="R3213" s="58"/>
      <c r="S3213" s="61"/>
      <c r="T3213" s="4"/>
      <c r="U3213" s="9"/>
      <c r="AA3213" s="18"/>
      <c r="AC3213" s="75"/>
    </row>
    <row r="3214" spans="2:29" s="12" customFormat="1" x14ac:dyDescent="0.25">
      <c r="B3214" s="2"/>
      <c r="C3214" s="1"/>
      <c r="D3214" s="9"/>
      <c r="E3214" s="4"/>
      <c r="F3214" s="1"/>
      <c r="G3214" s="8"/>
      <c r="H3214" s="1"/>
      <c r="I3214" s="1"/>
      <c r="J3214" s="4"/>
      <c r="K3214" s="4"/>
      <c r="L3214" s="4"/>
      <c r="M3214" s="4"/>
      <c r="N3214" s="4"/>
      <c r="O3214" s="4"/>
      <c r="P3214" s="4"/>
      <c r="Q3214" s="4"/>
      <c r="R3214" s="58"/>
      <c r="S3214" s="61"/>
      <c r="T3214" s="4"/>
      <c r="U3214" s="9"/>
      <c r="AA3214" s="18"/>
      <c r="AC3214" s="75"/>
    </row>
    <row r="3215" spans="2:29" s="12" customFormat="1" x14ac:dyDescent="0.25">
      <c r="B3215" s="2"/>
      <c r="C3215" s="1"/>
      <c r="D3215" s="9"/>
      <c r="E3215" s="4"/>
      <c r="F3215" s="1"/>
      <c r="G3215" s="8"/>
      <c r="H3215" s="1"/>
      <c r="I3215" s="1"/>
      <c r="J3215" s="4"/>
      <c r="K3215" s="4"/>
      <c r="L3215" s="4"/>
      <c r="M3215" s="4"/>
      <c r="N3215" s="4"/>
      <c r="O3215" s="4"/>
      <c r="P3215" s="4"/>
      <c r="Q3215" s="4"/>
      <c r="R3215" s="58"/>
      <c r="S3215" s="61"/>
      <c r="T3215" s="4"/>
      <c r="U3215" s="9"/>
      <c r="AA3215" s="18"/>
      <c r="AC3215" s="75"/>
    </row>
    <row r="3216" spans="2:29" s="12" customFormat="1" x14ac:dyDescent="0.25">
      <c r="B3216" s="2"/>
      <c r="C3216" s="1"/>
      <c r="D3216" s="9"/>
      <c r="E3216" s="4"/>
      <c r="F3216" s="1"/>
      <c r="G3216" s="8"/>
      <c r="H3216" s="1"/>
      <c r="I3216" s="1"/>
      <c r="J3216" s="4"/>
      <c r="K3216" s="4"/>
      <c r="L3216" s="4"/>
      <c r="M3216" s="4"/>
      <c r="N3216" s="4"/>
      <c r="O3216" s="4"/>
      <c r="P3216" s="4"/>
      <c r="Q3216" s="4"/>
      <c r="R3216" s="58"/>
      <c r="S3216" s="61"/>
      <c r="T3216" s="4"/>
      <c r="U3216" s="9"/>
      <c r="AA3216" s="18"/>
      <c r="AC3216" s="75"/>
    </row>
    <row r="3217" spans="2:29" s="12" customFormat="1" x14ac:dyDescent="0.25">
      <c r="B3217" s="2"/>
      <c r="C3217" s="1"/>
      <c r="D3217" s="9"/>
      <c r="E3217" s="4"/>
      <c r="F3217" s="1"/>
      <c r="G3217" s="8"/>
      <c r="H3217" s="1"/>
      <c r="I3217" s="1"/>
      <c r="J3217" s="4"/>
      <c r="K3217" s="4"/>
      <c r="L3217" s="4"/>
      <c r="M3217" s="4"/>
      <c r="N3217" s="4"/>
      <c r="O3217" s="4"/>
      <c r="P3217" s="4"/>
      <c r="Q3217" s="4"/>
      <c r="R3217" s="58"/>
      <c r="S3217" s="61"/>
      <c r="T3217" s="4"/>
      <c r="U3217" s="9"/>
      <c r="AA3217" s="18"/>
      <c r="AC3217" s="75"/>
    </row>
    <row r="3218" spans="2:29" s="12" customFormat="1" x14ac:dyDescent="0.25">
      <c r="B3218" s="2"/>
      <c r="C3218" s="1"/>
      <c r="D3218" s="9"/>
      <c r="E3218" s="4"/>
      <c r="F3218" s="1"/>
      <c r="G3218" s="8"/>
      <c r="H3218" s="1"/>
      <c r="I3218" s="1"/>
      <c r="J3218" s="4"/>
      <c r="K3218" s="4"/>
      <c r="L3218" s="4"/>
      <c r="M3218" s="4"/>
      <c r="N3218" s="4"/>
      <c r="O3218" s="4"/>
      <c r="P3218" s="4"/>
      <c r="Q3218" s="4"/>
      <c r="R3218" s="58"/>
      <c r="S3218" s="61"/>
      <c r="T3218" s="4"/>
      <c r="U3218" s="9"/>
      <c r="AA3218" s="18"/>
      <c r="AC3218" s="75"/>
    </row>
    <row r="3219" spans="2:29" s="12" customFormat="1" x14ac:dyDescent="0.25">
      <c r="B3219" s="2"/>
      <c r="C3219" s="1"/>
      <c r="D3219" s="9"/>
      <c r="E3219" s="4"/>
      <c r="F3219" s="1"/>
      <c r="G3219" s="8"/>
      <c r="H3219" s="1"/>
      <c r="I3219" s="1"/>
      <c r="J3219" s="4"/>
      <c r="K3219" s="4"/>
      <c r="L3219" s="4"/>
      <c r="M3219" s="4"/>
      <c r="N3219" s="4"/>
      <c r="O3219" s="4"/>
      <c r="P3219" s="4"/>
      <c r="Q3219" s="4"/>
      <c r="R3219" s="58"/>
      <c r="S3219" s="61"/>
      <c r="T3219" s="4"/>
      <c r="U3219" s="9"/>
      <c r="AA3219" s="18"/>
      <c r="AC3219" s="75"/>
    </row>
    <row r="3220" spans="2:29" s="12" customFormat="1" x14ac:dyDescent="0.25">
      <c r="B3220" s="2"/>
      <c r="C3220" s="1"/>
      <c r="D3220" s="9"/>
      <c r="E3220" s="4"/>
      <c r="F3220" s="1"/>
      <c r="G3220" s="8"/>
      <c r="H3220" s="1"/>
      <c r="I3220" s="1"/>
      <c r="J3220" s="4"/>
      <c r="K3220" s="4"/>
      <c r="L3220" s="4"/>
      <c r="M3220" s="4"/>
      <c r="N3220" s="4"/>
      <c r="O3220" s="4"/>
      <c r="P3220" s="4"/>
      <c r="Q3220" s="4"/>
      <c r="R3220" s="58"/>
      <c r="S3220" s="61"/>
      <c r="T3220" s="4"/>
      <c r="U3220" s="9"/>
      <c r="AA3220" s="18"/>
      <c r="AC3220" s="75"/>
    </row>
    <row r="3221" spans="2:29" s="12" customFormat="1" x14ac:dyDescent="0.25">
      <c r="B3221" s="2"/>
      <c r="C3221" s="1"/>
      <c r="D3221" s="9"/>
      <c r="E3221" s="4"/>
      <c r="F3221" s="1"/>
      <c r="G3221" s="8"/>
      <c r="H3221" s="1"/>
      <c r="I3221" s="1"/>
      <c r="J3221" s="4"/>
      <c r="K3221" s="4"/>
      <c r="L3221" s="4"/>
      <c r="M3221" s="4"/>
      <c r="N3221" s="4"/>
      <c r="O3221" s="4"/>
      <c r="P3221" s="4"/>
      <c r="Q3221" s="4"/>
      <c r="R3221" s="58"/>
      <c r="S3221" s="61"/>
      <c r="T3221" s="4"/>
      <c r="U3221" s="9"/>
      <c r="AA3221" s="18"/>
      <c r="AC3221" s="75"/>
    </row>
    <row r="3222" spans="2:29" s="12" customFormat="1" x14ac:dyDescent="0.25">
      <c r="B3222" s="2"/>
      <c r="C3222" s="1"/>
      <c r="D3222" s="9"/>
      <c r="E3222" s="4"/>
      <c r="F3222" s="1"/>
      <c r="G3222" s="8"/>
      <c r="H3222" s="1"/>
      <c r="I3222" s="1"/>
      <c r="J3222" s="4"/>
      <c r="K3222" s="4"/>
      <c r="L3222" s="4"/>
      <c r="M3222" s="4"/>
      <c r="N3222" s="4"/>
      <c r="O3222" s="4"/>
      <c r="P3222" s="4"/>
      <c r="Q3222" s="4"/>
      <c r="R3222" s="58"/>
      <c r="S3222" s="61"/>
      <c r="T3222" s="4"/>
      <c r="U3222" s="9"/>
      <c r="AA3222" s="18"/>
      <c r="AC3222" s="75"/>
    </row>
    <row r="3223" spans="2:29" s="12" customFormat="1" x14ac:dyDescent="0.25">
      <c r="B3223" s="2"/>
      <c r="C3223" s="1"/>
      <c r="D3223" s="9"/>
      <c r="E3223" s="4"/>
      <c r="F3223" s="1"/>
      <c r="G3223" s="8"/>
      <c r="H3223" s="1"/>
      <c r="I3223" s="1"/>
      <c r="J3223" s="4"/>
      <c r="K3223" s="4"/>
      <c r="L3223" s="4"/>
      <c r="M3223" s="4"/>
      <c r="N3223" s="4"/>
      <c r="O3223" s="4"/>
      <c r="P3223" s="4"/>
      <c r="Q3223" s="4"/>
      <c r="R3223" s="58"/>
      <c r="S3223" s="61"/>
      <c r="T3223" s="4"/>
      <c r="U3223" s="9"/>
      <c r="AA3223" s="18"/>
      <c r="AC3223" s="75"/>
    </row>
    <row r="3224" spans="2:29" s="12" customFormat="1" x14ac:dyDescent="0.25">
      <c r="B3224" s="2"/>
      <c r="C3224" s="1"/>
      <c r="D3224" s="9"/>
      <c r="E3224" s="4"/>
      <c r="F3224" s="1"/>
      <c r="G3224" s="8"/>
      <c r="H3224" s="1"/>
      <c r="I3224" s="1"/>
      <c r="J3224" s="4"/>
      <c r="K3224" s="4"/>
      <c r="L3224" s="4"/>
      <c r="M3224" s="4"/>
      <c r="N3224" s="4"/>
      <c r="O3224" s="4"/>
      <c r="P3224" s="4"/>
      <c r="Q3224" s="4"/>
      <c r="R3224" s="58"/>
      <c r="S3224" s="61"/>
      <c r="T3224" s="4"/>
      <c r="U3224" s="9"/>
      <c r="AA3224" s="18"/>
      <c r="AC3224" s="75"/>
    </row>
    <row r="3225" spans="2:29" s="12" customFormat="1" x14ac:dyDescent="0.25">
      <c r="B3225" s="2"/>
      <c r="C3225" s="1"/>
      <c r="D3225" s="9"/>
      <c r="E3225" s="4"/>
      <c r="F3225" s="1"/>
      <c r="G3225" s="8"/>
      <c r="H3225" s="1"/>
      <c r="I3225" s="1"/>
      <c r="J3225" s="4"/>
      <c r="K3225" s="4"/>
      <c r="L3225" s="4"/>
      <c r="M3225" s="4"/>
      <c r="N3225" s="4"/>
      <c r="O3225" s="4"/>
      <c r="P3225" s="4"/>
      <c r="Q3225" s="4"/>
      <c r="R3225" s="58"/>
      <c r="S3225" s="61"/>
      <c r="T3225" s="4"/>
      <c r="U3225" s="9"/>
      <c r="AA3225" s="18"/>
      <c r="AC3225" s="75"/>
    </row>
    <row r="3226" spans="2:29" s="12" customFormat="1" x14ac:dyDescent="0.25">
      <c r="B3226" s="2"/>
      <c r="C3226" s="1"/>
      <c r="D3226" s="9"/>
      <c r="E3226" s="4"/>
      <c r="F3226" s="1"/>
      <c r="G3226" s="8"/>
      <c r="H3226" s="1"/>
      <c r="I3226" s="1"/>
      <c r="J3226" s="4"/>
      <c r="K3226" s="4"/>
      <c r="L3226" s="4"/>
      <c r="M3226" s="4"/>
      <c r="N3226" s="4"/>
      <c r="O3226" s="4"/>
      <c r="P3226" s="4"/>
      <c r="Q3226" s="4"/>
      <c r="R3226" s="58"/>
      <c r="S3226" s="61"/>
      <c r="T3226" s="4"/>
      <c r="U3226" s="9"/>
      <c r="AA3226" s="18"/>
      <c r="AC3226" s="75"/>
    </row>
    <row r="3227" spans="2:29" s="12" customFormat="1" x14ac:dyDescent="0.25">
      <c r="B3227" s="2"/>
      <c r="C3227" s="1"/>
      <c r="D3227" s="9"/>
      <c r="E3227" s="4"/>
      <c r="F3227" s="1"/>
      <c r="G3227" s="8"/>
      <c r="H3227" s="1"/>
      <c r="I3227" s="1"/>
      <c r="J3227" s="4"/>
      <c r="K3227" s="4"/>
      <c r="L3227" s="4"/>
      <c r="M3227" s="4"/>
      <c r="N3227" s="4"/>
      <c r="O3227" s="4"/>
      <c r="P3227" s="4"/>
      <c r="Q3227" s="4"/>
      <c r="R3227" s="58"/>
      <c r="S3227" s="61"/>
      <c r="T3227" s="4"/>
      <c r="U3227" s="9"/>
      <c r="AA3227" s="18"/>
      <c r="AC3227" s="75"/>
    </row>
    <row r="3228" spans="2:29" s="12" customFormat="1" x14ac:dyDescent="0.25">
      <c r="B3228" s="2"/>
      <c r="C3228" s="1"/>
      <c r="D3228" s="9"/>
      <c r="E3228" s="4"/>
      <c r="F3228" s="1"/>
      <c r="G3228" s="8"/>
      <c r="H3228" s="1"/>
      <c r="I3228" s="1"/>
      <c r="J3228" s="4"/>
      <c r="K3228" s="4"/>
      <c r="L3228" s="4"/>
      <c r="M3228" s="4"/>
      <c r="N3228" s="4"/>
      <c r="O3228" s="4"/>
      <c r="P3228" s="4"/>
      <c r="Q3228" s="4"/>
      <c r="R3228" s="58"/>
      <c r="S3228" s="61"/>
      <c r="T3228" s="4"/>
      <c r="U3228" s="9"/>
      <c r="AA3228" s="18"/>
      <c r="AC3228" s="75"/>
    </row>
    <row r="3229" spans="2:29" s="12" customFormat="1" x14ac:dyDescent="0.25">
      <c r="B3229" s="2"/>
      <c r="C3229" s="1"/>
      <c r="D3229" s="9"/>
      <c r="E3229" s="4"/>
      <c r="F3229" s="1"/>
      <c r="G3229" s="8"/>
      <c r="H3229" s="1"/>
      <c r="I3229" s="1"/>
      <c r="J3229" s="4"/>
      <c r="K3229" s="4"/>
      <c r="L3229" s="4"/>
      <c r="M3229" s="4"/>
      <c r="N3229" s="4"/>
      <c r="O3229" s="4"/>
      <c r="P3229" s="4"/>
      <c r="Q3229" s="4"/>
      <c r="R3229" s="58"/>
      <c r="S3229" s="61"/>
      <c r="T3229" s="4"/>
      <c r="U3229" s="9"/>
      <c r="AA3229" s="18"/>
      <c r="AC3229" s="75"/>
    </row>
    <row r="3230" spans="2:29" s="12" customFormat="1" x14ac:dyDescent="0.25">
      <c r="B3230" s="2"/>
      <c r="C3230" s="1"/>
      <c r="D3230" s="9"/>
      <c r="E3230" s="4"/>
      <c r="F3230" s="1"/>
      <c r="G3230" s="8"/>
      <c r="H3230" s="1"/>
      <c r="I3230" s="1"/>
      <c r="J3230" s="4"/>
      <c r="K3230" s="4"/>
      <c r="L3230" s="4"/>
      <c r="M3230" s="4"/>
      <c r="N3230" s="4"/>
      <c r="O3230" s="4"/>
      <c r="P3230" s="4"/>
      <c r="Q3230" s="4"/>
      <c r="R3230" s="58"/>
      <c r="S3230" s="61"/>
      <c r="T3230" s="4"/>
      <c r="U3230" s="9"/>
      <c r="AA3230" s="18"/>
      <c r="AC3230" s="75"/>
    </row>
    <row r="3231" spans="2:29" s="12" customFormat="1" x14ac:dyDescent="0.25">
      <c r="B3231" s="2"/>
      <c r="C3231" s="1"/>
      <c r="D3231" s="9"/>
      <c r="E3231" s="4"/>
      <c r="F3231" s="1"/>
      <c r="G3231" s="8"/>
      <c r="H3231" s="1"/>
      <c r="I3231" s="1"/>
      <c r="J3231" s="4"/>
      <c r="K3231" s="4"/>
      <c r="L3231" s="4"/>
      <c r="M3231" s="4"/>
      <c r="N3231" s="4"/>
      <c r="O3231" s="4"/>
      <c r="P3231" s="4"/>
      <c r="Q3231" s="4"/>
      <c r="R3231" s="58"/>
      <c r="S3231" s="61"/>
      <c r="T3231" s="4"/>
      <c r="U3231" s="9"/>
      <c r="AA3231" s="18"/>
      <c r="AC3231" s="75"/>
    </row>
    <row r="3232" spans="2:29" s="12" customFormat="1" x14ac:dyDescent="0.25">
      <c r="B3232" s="2"/>
      <c r="C3232" s="1"/>
      <c r="D3232" s="9"/>
      <c r="E3232" s="4"/>
      <c r="F3232" s="1"/>
      <c r="G3232" s="8"/>
      <c r="H3232" s="1"/>
      <c r="I3232" s="1"/>
      <c r="J3232" s="4"/>
      <c r="K3232" s="4"/>
      <c r="L3232" s="4"/>
      <c r="M3232" s="4"/>
      <c r="N3232" s="4"/>
      <c r="O3232" s="4"/>
      <c r="P3232" s="4"/>
      <c r="Q3232" s="4"/>
      <c r="R3232" s="58"/>
      <c r="S3232" s="61"/>
      <c r="T3232" s="4"/>
      <c r="U3232" s="9"/>
      <c r="AA3232" s="18"/>
      <c r="AC3232" s="75"/>
    </row>
    <row r="3233" spans="2:29" s="12" customFormat="1" x14ac:dyDescent="0.25">
      <c r="B3233" s="2"/>
      <c r="C3233" s="1"/>
      <c r="D3233" s="9"/>
      <c r="E3233" s="4"/>
      <c r="F3233" s="1"/>
      <c r="G3233" s="8"/>
      <c r="H3233" s="1"/>
      <c r="I3233" s="1"/>
      <c r="J3233" s="4"/>
      <c r="K3233" s="4"/>
      <c r="L3233" s="4"/>
      <c r="M3233" s="4"/>
      <c r="N3233" s="4"/>
      <c r="O3233" s="4"/>
      <c r="P3233" s="4"/>
      <c r="Q3233" s="4"/>
      <c r="R3233" s="58"/>
      <c r="S3233" s="61"/>
      <c r="T3233" s="4"/>
      <c r="U3233" s="9"/>
      <c r="AA3233" s="18"/>
      <c r="AC3233" s="75"/>
    </row>
    <row r="3234" spans="2:29" s="12" customFormat="1" x14ac:dyDescent="0.25">
      <c r="B3234" s="2"/>
      <c r="C3234" s="1"/>
      <c r="D3234" s="9"/>
      <c r="E3234" s="4"/>
      <c r="F3234" s="1"/>
      <c r="G3234" s="8"/>
      <c r="H3234" s="1"/>
      <c r="I3234" s="1"/>
      <c r="J3234" s="4"/>
      <c r="K3234" s="4"/>
      <c r="L3234" s="4"/>
      <c r="M3234" s="4"/>
      <c r="N3234" s="4"/>
      <c r="O3234" s="4"/>
      <c r="P3234" s="4"/>
      <c r="Q3234" s="4"/>
      <c r="R3234" s="58"/>
      <c r="S3234" s="61"/>
      <c r="T3234" s="4"/>
      <c r="U3234" s="9"/>
      <c r="AA3234" s="18"/>
      <c r="AC3234" s="75"/>
    </row>
    <row r="3235" spans="2:29" s="12" customFormat="1" x14ac:dyDescent="0.25">
      <c r="B3235" s="2"/>
      <c r="C3235" s="1"/>
      <c r="D3235" s="9"/>
      <c r="E3235" s="4"/>
      <c r="F3235" s="1"/>
      <c r="G3235" s="8"/>
      <c r="H3235" s="1"/>
      <c r="I3235" s="1"/>
      <c r="J3235" s="4"/>
      <c r="K3235" s="4"/>
      <c r="L3235" s="4"/>
      <c r="M3235" s="4"/>
      <c r="N3235" s="4"/>
      <c r="O3235" s="4"/>
      <c r="P3235" s="4"/>
      <c r="Q3235" s="4"/>
      <c r="R3235" s="58"/>
      <c r="S3235" s="61"/>
      <c r="T3235" s="4"/>
      <c r="U3235" s="9"/>
      <c r="AA3235" s="18"/>
      <c r="AC3235" s="75"/>
    </row>
    <row r="3236" spans="2:29" s="12" customFormat="1" x14ac:dyDescent="0.25">
      <c r="B3236" s="2"/>
      <c r="C3236" s="1"/>
      <c r="D3236" s="9"/>
      <c r="E3236" s="4"/>
      <c r="F3236" s="1"/>
      <c r="G3236" s="8"/>
      <c r="H3236" s="1"/>
      <c r="I3236" s="1"/>
      <c r="J3236" s="4"/>
      <c r="K3236" s="4"/>
      <c r="L3236" s="4"/>
      <c r="M3236" s="4"/>
      <c r="N3236" s="4"/>
      <c r="O3236" s="4"/>
      <c r="P3236" s="4"/>
      <c r="Q3236" s="4"/>
      <c r="R3236" s="58"/>
      <c r="S3236" s="61"/>
      <c r="T3236" s="4"/>
      <c r="U3236" s="9"/>
      <c r="AA3236" s="18"/>
      <c r="AC3236" s="75"/>
    </row>
    <row r="3237" spans="2:29" s="12" customFormat="1" x14ac:dyDescent="0.25">
      <c r="B3237" s="2"/>
      <c r="C3237" s="1"/>
      <c r="D3237" s="9"/>
      <c r="E3237" s="4"/>
      <c r="F3237" s="1"/>
      <c r="G3237" s="8"/>
      <c r="H3237" s="1"/>
      <c r="I3237" s="1"/>
      <c r="J3237" s="4"/>
      <c r="K3237" s="4"/>
      <c r="L3237" s="4"/>
      <c r="M3237" s="4"/>
      <c r="N3237" s="4"/>
      <c r="O3237" s="4"/>
      <c r="P3237" s="4"/>
      <c r="Q3237" s="4"/>
      <c r="R3237" s="58"/>
      <c r="S3237" s="61"/>
      <c r="T3237" s="4"/>
      <c r="U3237" s="9"/>
      <c r="AA3237" s="18"/>
      <c r="AC3237" s="75"/>
    </row>
    <row r="3238" spans="2:29" s="12" customFormat="1" x14ac:dyDescent="0.25">
      <c r="B3238" s="2"/>
      <c r="C3238" s="1"/>
      <c r="D3238" s="9"/>
      <c r="E3238" s="4"/>
      <c r="F3238" s="1"/>
      <c r="G3238" s="8"/>
      <c r="H3238" s="1"/>
      <c r="I3238" s="1"/>
      <c r="J3238" s="4"/>
      <c r="K3238" s="4"/>
      <c r="L3238" s="4"/>
      <c r="M3238" s="4"/>
      <c r="N3238" s="4"/>
      <c r="O3238" s="4"/>
      <c r="P3238" s="4"/>
      <c r="Q3238" s="4"/>
      <c r="R3238" s="58"/>
      <c r="S3238" s="61"/>
      <c r="T3238" s="4"/>
      <c r="U3238" s="9"/>
      <c r="AA3238" s="18"/>
      <c r="AC3238" s="75"/>
    </row>
    <row r="3239" spans="2:29" s="12" customFormat="1" x14ac:dyDescent="0.25">
      <c r="B3239" s="2"/>
      <c r="C3239" s="1"/>
      <c r="D3239" s="9"/>
      <c r="E3239" s="4"/>
      <c r="F3239" s="1"/>
      <c r="G3239" s="8"/>
      <c r="H3239" s="1"/>
      <c r="I3239" s="1"/>
      <c r="J3239" s="4"/>
      <c r="K3239" s="4"/>
      <c r="L3239" s="4"/>
      <c r="M3239" s="4"/>
      <c r="N3239" s="4"/>
      <c r="O3239" s="4"/>
      <c r="P3239" s="4"/>
      <c r="Q3239" s="4"/>
      <c r="R3239" s="58"/>
      <c r="S3239" s="61"/>
      <c r="T3239" s="4"/>
      <c r="U3239" s="9"/>
      <c r="AA3239" s="18"/>
      <c r="AC3239" s="75"/>
    </row>
    <row r="3240" spans="2:29" s="12" customFormat="1" x14ac:dyDescent="0.25">
      <c r="B3240" s="2"/>
      <c r="C3240" s="1"/>
      <c r="D3240" s="9"/>
      <c r="E3240" s="4"/>
      <c r="F3240" s="1"/>
      <c r="G3240" s="8"/>
      <c r="H3240" s="1"/>
      <c r="I3240" s="1"/>
      <c r="J3240" s="4"/>
      <c r="K3240" s="4"/>
      <c r="L3240" s="4"/>
      <c r="M3240" s="4"/>
      <c r="N3240" s="4"/>
      <c r="O3240" s="4"/>
      <c r="P3240" s="4"/>
      <c r="Q3240" s="4"/>
      <c r="R3240" s="58"/>
      <c r="S3240" s="61"/>
      <c r="T3240" s="4"/>
      <c r="U3240" s="9"/>
      <c r="AA3240" s="18"/>
      <c r="AC3240" s="75"/>
    </row>
    <row r="3241" spans="2:29" s="12" customFormat="1" x14ac:dyDescent="0.25">
      <c r="B3241" s="2"/>
      <c r="C3241" s="1"/>
      <c r="D3241" s="9"/>
      <c r="E3241" s="4"/>
      <c r="F3241" s="1"/>
      <c r="G3241" s="8"/>
      <c r="H3241" s="1"/>
      <c r="I3241" s="1"/>
      <c r="J3241" s="4"/>
      <c r="K3241" s="4"/>
      <c r="L3241" s="4"/>
      <c r="M3241" s="4"/>
      <c r="N3241" s="4"/>
      <c r="O3241" s="4"/>
      <c r="P3241" s="4"/>
      <c r="Q3241" s="4"/>
      <c r="R3241" s="58"/>
      <c r="S3241" s="61"/>
      <c r="T3241" s="4"/>
      <c r="U3241" s="9"/>
      <c r="AA3241" s="18"/>
      <c r="AC3241" s="75"/>
    </row>
    <row r="3242" spans="2:29" s="12" customFormat="1" x14ac:dyDescent="0.25">
      <c r="B3242" s="2"/>
      <c r="C3242" s="1"/>
      <c r="D3242" s="9"/>
      <c r="E3242" s="4"/>
      <c r="F3242" s="1"/>
      <c r="G3242" s="8"/>
      <c r="H3242" s="1"/>
      <c r="I3242" s="1"/>
      <c r="J3242" s="4"/>
      <c r="K3242" s="4"/>
      <c r="L3242" s="4"/>
      <c r="M3242" s="4"/>
      <c r="N3242" s="4"/>
      <c r="O3242" s="4"/>
      <c r="P3242" s="4"/>
      <c r="Q3242" s="4"/>
      <c r="R3242" s="58"/>
      <c r="S3242" s="61"/>
      <c r="T3242" s="4"/>
      <c r="U3242" s="9"/>
      <c r="AA3242" s="18"/>
      <c r="AC3242" s="75"/>
    </row>
    <row r="3243" spans="2:29" s="12" customFormat="1" x14ac:dyDescent="0.25">
      <c r="B3243" s="2"/>
      <c r="C3243" s="1"/>
      <c r="D3243" s="9"/>
      <c r="E3243" s="4"/>
      <c r="F3243" s="1"/>
      <c r="G3243" s="8"/>
      <c r="H3243" s="1"/>
      <c r="I3243" s="1"/>
      <c r="J3243" s="4"/>
      <c r="K3243" s="4"/>
      <c r="L3243" s="4"/>
      <c r="M3243" s="4"/>
      <c r="N3243" s="4"/>
      <c r="O3243" s="4"/>
      <c r="P3243" s="4"/>
      <c r="Q3243" s="4"/>
      <c r="R3243" s="58"/>
      <c r="S3243" s="61"/>
      <c r="T3243" s="4"/>
      <c r="U3243" s="9"/>
      <c r="AA3243" s="18"/>
      <c r="AC3243" s="75"/>
    </row>
    <row r="3244" spans="2:29" s="12" customFormat="1" x14ac:dyDescent="0.25">
      <c r="B3244" s="2"/>
      <c r="C3244" s="1"/>
      <c r="D3244" s="9"/>
      <c r="E3244" s="4"/>
      <c r="F3244" s="1"/>
      <c r="G3244" s="8"/>
      <c r="H3244" s="1"/>
      <c r="I3244" s="1"/>
      <c r="J3244" s="4"/>
      <c r="K3244" s="4"/>
      <c r="L3244" s="4"/>
      <c r="M3244" s="4"/>
      <c r="N3244" s="4"/>
      <c r="O3244" s="4"/>
      <c r="P3244" s="4"/>
      <c r="Q3244" s="4"/>
      <c r="R3244" s="58"/>
      <c r="S3244" s="61"/>
      <c r="T3244" s="4"/>
      <c r="U3244" s="9"/>
      <c r="AA3244" s="18"/>
      <c r="AC3244" s="75"/>
    </row>
    <row r="3245" spans="2:29" s="12" customFormat="1" x14ac:dyDescent="0.25">
      <c r="B3245" s="2"/>
      <c r="C3245" s="1"/>
      <c r="D3245" s="9"/>
      <c r="E3245" s="4"/>
      <c r="F3245" s="1"/>
      <c r="G3245" s="8"/>
      <c r="H3245" s="1"/>
      <c r="I3245" s="1"/>
      <c r="J3245" s="4"/>
      <c r="K3245" s="4"/>
      <c r="L3245" s="4"/>
      <c r="M3245" s="4"/>
      <c r="N3245" s="4"/>
      <c r="O3245" s="4"/>
      <c r="P3245" s="4"/>
      <c r="Q3245" s="4"/>
      <c r="R3245" s="58"/>
      <c r="S3245" s="61"/>
      <c r="T3245" s="4"/>
      <c r="U3245" s="9"/>
      <c r="AA3245" s="18"/>
      <c r="AC3245" s="75"/>
    </row>
    <row r="3246" spans="2:29" s="12" customFormat="1" x14ac:dyDescent="0.25">
      <c r="B3246" s="2"/>
      <c r="C3246" s="1"/>
      <c r="D3246" s="9"/>
      <c r="E3246" s="4"/>
      <c r="F3246" s="1"/>
      <c r="G3246" s="8"/>
      <c r="H3246" s="1"/>
      <c r="I3246" s="1"/>
      <c r="J3246" s="4"/>
      <c r="K3246" s="4"/>
      <c r="L3246" s="4"/>
      <c r="M3246" s="4"/>
      <c r="N3246" s="4"/>
      <c r="O3246" s="4"/>
      <c r="P3246" s="4"/>
      <c r="Q3246" s="4"/>
      <c r="R3246" s="58"/>
      <c r="S3246" s="61"/>
      <c r="T3246" s="4"/>
      <c r="U3246" s="9"/>
      <c r="AA3246" s="18"/>
      <c r="AC3246" s="75"/>
    </row>
    <row r="3247" spans="2:29" s="12" customFormat="1" x14ac:dyDescent="0.25">
      <c r="B3247" s="2"/>
      <c r="C3247" s="1"/>
      <c r="D3247" s="9"/>
      <c r="E3247" s="4"/>
      <c r="F3247" s="1"/>
      <c r="G3247" s="8"/>
      <c r="H3247" s="1"/>
      <c r="I3247" s="1"/>
      <c r="J3247" s="4"/>
      <c r="K3247" s="4"/>
      <c r="L3247" s="4"/>
      <c r="M3247" s="4"/>
      <c r="N3247" s="4"/>
      <c r="O3247" s="4"/>
      <c r="P3247" s="4"/>
      <c r="Q3247" s="4"/>
      <c r="R3247" s="58"/>
      <c r="S3247" s="61"/>
      <c r="T3247" s="4"/>
      <c r="U3247" s="9"/>
      <c r="AA3247" s="18"/>
      <c r="AC3247" s="75"/>
    </row>
    <row r="3248" spans="2:29" s="12" customFormat="1" x14ac:dyDescent="0.25">
      <c r="B3248" s="2"/>
      <c r="C3248" s="1"/>
      <c r="D3248" s="9"/>
      <c r="E3248" s="4"/>
      <c r="F3248" s="1"/>
      <c r="G3248" s="8"/>
      <c r="H3248" s="1"/>
      <c r="I3248" s="1"/>
      <c r="J3248" s="4"/>
      <c r="K3248" s="4"/>
      <c r="L3248" s="4"/>
      <c r="M3248" s="4"/>
      <c r="N3248" s="4"/>
      <c r="O3248" s="4"/>
      <c r="P3248" s="4"/>
      <c r="Q3248" s="4"/>
      <c r="R3248" s="58"/>
      <c r="S3248" s="61"/>
      <c r="T3248" s="4"/>
      <c r="U3248" s="9"/>
      <c r="AA3248" s="18"/>
      <c r="AC3248" s="75"/>
    </row>
    <row r="3249" spans="2:29" s="12" customFormat="1" x14ac:dyDescent="0.25">
      <c r="B3249" s="2"/>
      <c r="C3249" s="1"/>
      <c r="D3249" s="9"/>
      <c r="E3249" s="4"/>
      <c r="F3249" s="1"/>
      <c r="G3249" s="8"/>
      <c r="H3249" s="1"/>
      <c r="I3249" s="1"/>
      <c r="J3249" s="4"/>
      <c r="K3249" s="4"/>
      <c r="L3249" s="4"/>
      <c r="M3249" s="4"/>
      <c r="N3249" s="4"/>
      <c r="O3249" s="4"/>
      <c r="P3249" s="4"/>
      <c r="Q3249" s="4"/>
      <c r="R3249" s="58"/>
      <c r="S3249" s="61"/>
      <c r="T3249" s="4"/>
      <c r="U3249" s="9"/>
      <c r="AA3249" s="18"/>
      <c r="AC3249" s="75"/>
    </row>
    <row r="3250" spans="2:29" s="12" customFormat="1" x14ac:dyDescent="0.25">
      <c r="B3250" s="2"/>
      <c r="C3250" s="1"/>
      <c r="D3250" s="9"/>
      <c r="E3250" s="4"/>
      <c r="F3250" s="1"/>
      <c r="G3250" s="8"/>
      <c r="H3250" s="1"/>
      <c r="I3250" s="1"/>
      <c r="J3250" s="4"/>
      <c r="K3250" s="4"/>
      <c r="L3250" s="4"/>
      <c r="M3250" s="4"/>
      <c r="N3250" s="4"/>
      <c r="O3250" s="4"/>
      <c r="P3250" s="4"/>
      <c r="Q3250" s="4"/>
      <c r="R3250" s="58"/>
      <c r="S3250" s="61"/>
      <c r="T3250" s="4"/>
      <c r="U3250" s="9"/>
      <c r="AA3250" s="18"/>
      <c r="AC3250" s="75"/>
    </row>
    <row r="3251" spans="2:29" s="12" customFormat="1" x14ac:dyDescent="0.25">
      <c r="B3251" s="2"/>
      <c r="C3251" s="1"/>
      <c r="D3251" s="9"/>
      <c r="E3251" s="4"/>
      <c r="F3251" s="1"/>
      <c r="G3251" s="8"/>
      <c r="H3251" s="1"/>
      <c r="I3251" s="1"/>
      <c r="J3251" s="4"/>
      <c r="K3251" s="4"/>
      <c r="L3251" s="4"/>
      <c r="M3251" s="4"/>
      <c r="N3251" s="4"/>
      <c r="O3251" s="4"/>
      <c r="P3251" s="4"/>
      <c r="Q3251" s="4"/>
      <c r="R3251" s="58"/>
      <c r="S3251" s="61"/>
      <c r="T3251" s="4"/>
      <c r="U3251" s="9"/>
      <c r="AA3251" s="18"/>
      <c r="AC3251" s="75"/>
    </row>
    <row r="3252" spans="2:29" s="12" customFormat="1" x14ac:dyDescent="0.25">
      <c r="B3252" s="2"/>
      <c r="C3252" s="1"/>
      <c r="D3252" s="9"/>
      <c r="E3252" s="4"/>
      <c r="F3252" s="1"/>
      <c r="G3252" s="8"/>
      <c r="H3252" s="1"/>
      <c r="I3252" s="1"/>
      <c r="J3252" s="4"/>
      <c r="K3252" s="4"/>
      <c r="L3252" s="4"/>
      <c r="M3252" s="4"/>
      <c r="N3252" s="4"/>
      <c r="O3252" s="4"/>
      <c r="P3252" s="4"/>
      <c r="Q3252" s="4"/>
      <c r="R3252" s="58"/>
      <c r="S3252" s="61"/>
      <c r="T3252" s="4"/>
      <c r="U3252" s="9"/>
      <c r="AA3252" s="18"/>
      <c r="AC3252" s="75"/>
    </row>
    <row r="3253" spans="2:29" s="12" customFormat="1" x14ac:dyDescent="0.25">
      <c r="B3253" s="2"/>
      <c r="C3253" s="1"/>
      <c r="D3253" s="9"/>
      <c r="E3253" s="4"/>
      <c r="F3253" s="1"/>
      <c r="G3253" s="8"/>
      <c r="H3253" s="1"/>
      <c r="I3253" s="1"/>
      <c r="J3253" s="4"/>
      <c r="K3253" s="4"/>
      <c r="L3253" s="4"/>
      <c r="M3253" s="4"/>
      <c r="N3253" s="4"/>
      <c r="O3253" s="4"/>
      <c r="P3253" s="4"/>
      <c r="Q3253" s="4"/>
      <c r="R3253" s="58"/>
      <c r="S3253" s="61"/>
      <c r="T3253" s="4"/>
      <c r="U3253" s="9"/>
      <c r="AA3253" s="18"/>
      <c r="AC3253" s="75"/>
    </row>
    <row r="3254" spans="2:29" s="12" customFormat="1" x14ac:dyDescent="0.25">
      <c r="B3254" s="2"/>
      <c r="C3254" s="1"/>
      <c r="D3254" s="9"/>
      <c r="E3254" s="4"/>
      <c r="F3254" s="1"/>
      <c r="G3254" s="8"/>
      <c r="H3254" s="1"/>
      <c r="I3254" s="1"/>
      <c r="J3254" s="4"/>
      <c r="K3254" s="4"/>
      <c r="L3254" s="4"/>
      <c r="M3254" s="4"/>
      <c r="N3254" s="4"/>
      <c r="O3254" s="4"/>
      <c r="P3254" s="4"/>
      <c r="Q3254" s="4"/>
      <c r="R3254" s="58"/>
      <c r="S3254" s="61"/>
      <c r="T3254" s="4"/>
      <c r="U3254" s="9"/>
      <c r="AA3254" s="18"/>
      <c r="AC3254" s="75"/>
    </row>
    <row r="3255" spans="2:29" s="12" customFormat="1" x14ac:dyDescent="0.25">
      <c r="B3255" s="2"/>
      <c r="C3255" s="1"/>
      <c r="D3255" s="9"/>
      <c r="E3255" s="4"/>
      <c r="F3255" s="1"/>
      <c r="G3255" s="8"/>
      <c r="H3255" s="1"/>
      <c r="I3255" s="1"/>
      <c r="J3255" s="4"/>
      <c r="K3255" s="4"/>
      <c r="L3255" s="4"/>
      <c r="M3255" s="4"/>
      <c r="N3255" s="4"/>
      <c r="O3255" s="4"/>
      <c r="P3255" s="4"/>
      <c r="Q3255" s="4"/>
      <c r="R3255" s="58"/>
      <c r="S3255" s="61"/>
      <c r="T3255" s="4"/>
      <c r="U3255" s="9"/>
      <c r="AA3255" s="18"/>
      <c r="AC3255" s="75"/>
    </row>
    <row r="3256" spans="2:29" s="12" customFormat="1" x14ac:dyDescent="0.25">
      <c r="B3256" s="2"/>
      <c r="C3256" s="1"/>
      <c r="D3256" s="9"/>
      <c r="E3256" s="4"/>
      <c r="F3256" s="1"/>
      <c r="G3256" s="8"/>
      <c r="H3256" s="1"/>
      <c r="I3256" s="1"/>
      <c r="J3256" s="4"/>
      <c r="K3256" s="4"/>
      <c r="L3256" s="4"/>
      <c r="M3256" s="4"/>
      <c r="N3256" s="4"/>
      <c r="O3256" s="4"/>
      <c r="P3256" s="4"/>
      <c r="Q3256" s="4"/>
      <c r="R3256" s="58"/>
      <c r="S3256" s="61"/>
      <c r="T3256" s="4"/>
      <c r="U3256" s="9"/>
      <c r="AA3256" s="18"/>
      <c r="AC3256" s="75"/>
    </row>
    <row r="3257" spans="2:29" s="12" customFormat="1" x14ac:dyDescent="0.25">
      <c r="B3257" s="2"/>
      <c r="C3257" s="1"/>
      <c r="D3257" s="9"/>
      <c r="E3257" s="4"/>
      <c r="F3257" s="1"/>
      <c r="G3257" s="8"/>
      <c r="H3257" s="1"/>
      <c r="I3257" s="1"/>
      <c r="J3257" s="4"/>
      <c r="K3257" s="4"/>
      <c r="L3257" s="4"/>
      <c r="M3257" s="4"/>
      <c r="N3257" s="4"/>
      <c r="O3257" s="4"/>
      <c r="P3257" s="4"/>
      <c r="Q3257" s="4"/>
      <c r="R3257" s="58"/>
      <c r="S3257" s="61"/>
      <c r="T3257" s="4"/>
      <c r="U3257" s="9"/>
      <c r="AA3257" s="18"/>
      <c r="AC3257" s="75"/>
    </row>
    <row r="3258" spans="2:29" s="12" customFormat="1" x14ac:dyDescent="0.25">
      <c r="B3258" s="2"/>
      <c r="C3258" s="1"/>
      <c r="D3258" s="9"/>
      <c r="E3258" s="4"/>
      <c r="F3258" s="1"/>
      <c r="G3258" s="8"/>
      <c r="H3258" s="1"/>
      <c r="I3258" s="1"/>
      <c r="J3258" s="4"/>
      <c r="K3258" s="4"/>
      <c r="L3258" s="4"/>
      <c r="M3258" s="4"/>
      <c r="N3258" s="4"/>
      <c r="O3258" s="4"/>
      <c r="P3258" s="4"/>
      <c r="Q3258" s="4"/>
      <c r="R3258" s="58"/>
      <c r="S3258" s="61"/>
      <c r="T3258" s="4"/>
      <c r="U3258" s="9"/>
      <c r="AA3258" s="18"/>
      <c r="AC3258" s="75"/>
    </row>
    <row r="3259" spans="2:29" s="12" customFormat="1" x14ac:dyDescent="0.25">
      <c r="B3259" s="2"/>
      <c r="C3259" s="1"/>
      <c r="D3259" s="9"/>
      <c r="E3259" s="4"/>
      <c r="F3259" s="1"/>
      <c r="G3259" s="8"/>
      <c r="H3259" s="1"/>
      <c r="I3259" s="1"/>
      <c r="J3259" s="4"/>
      <c r="K3259" s="4"/>
      <c r="L3259" s="4"/>
      <c r="M3259" s="4"/>
      <c r="N3259" s="4"/>
      <c r="O3259" s="4"/>
      <c r="P3259" s="4"/>
      <c r="Q3259" s="4"/>
      <c r="R3259" s="58"/>
      <c r="S3259" s="61"/>
      <c r="T3259" s="4"/>
      <c r="U3259" s="9"/>
      <c r="AA3259" s="18"/>
      <c r="AC3259" s="75"/>
    </row>
    <row r="3260" spans="2:29" s="12" customFormat="1" x14ac:dyDescent="0.25">
      <c r="B3260" s="2"/>
      <c r="C3260" s="1"/>
      <c r="D3260" s="9"/>
      <c r="E3260" s="4"/>
      <c r="F3260" s="1"/>
      <c r="G3260" s="8"/>
      <c r="H3260" s="1"/>
      <c r="I3260" s="1"/>
      <c r="J3260" s="4"/>
      <c r="K3260" s="4"/>
      <c r="L3260" s="4"/>
      <c r="M3260" s="4"/>
      <c r="N3260" s="4"/>
      <c r="O3260" s="4"/>
      <c r="P3260" s="4"/>
      <c r="Q3260" s="4"/>
      <c r="R3260" s="58"/>
      <c r="S3260" s="61"/>
      <c r="T3260" s="4"/>
      <c r="U3260" s="9"/>
      <c r="AA3260" s="18"/>
      <c r="AC3260" s="75"/>
    </row>
    <row r="3261" spans="2:29" s="12" customFormat="1" x14ac:dyDescent="0.25">
      <c r="B3261" s="2"/>
      <c r="C3261" s="1"/>
      <c r="D3261" s="9"/>
      <c r="E3261" s="4"/>
      <c r="F3261" s="1"/>
      <c r="G3261" s="8"/>
      <c r="H3261" s="1"/>
      <c r="I3261" s="1"/>
      <c r="J3261" s="4"/>
      <c r="K3261" s="4"/>
      <c r="L3261" s="4"/>
      <c r="M3261" s="4"/>
      <c r="N3261" s="4"/>
      <c r="O3261" s="4"/>
      <c r="P3261" s="4"/>
      <c r="Q3261" s="4"/>
      <c r="R3261" s="58"/>
      <c r="S3261" s="61"/>
      <c r="T3261" s="4"/>
      <c r="U3261" s="9"/>
      <c r="AA3261" s="18"/>
      <c r="AC3261" s="75"/>
    </row>
    <row r="3262" spans="2:29" s="12" customFormat="1" x14ac:dyDescent="0.25">
      <c r="B3262" s="2"/>
      <c r="C3262" s="1"/>
      <c r="D3262" s="9"/>
      <c r="E3262" s="4"/>
      <c r="F3262" s="1"/>
      <c r="G3262" s="8"/>
      <c r="H3262" s="1"/>
      <c r="I3262" s="1"/>
      <c r="J3262" s="4"/>
      <c r="K3262" s="4"/>
      <c r="L3262" s="4"/>
      <c r="M3262" s="4"/>
      <c r="N3262" s="4"/>
      <c r="O3262" s="4"/>
      <c r="P3262" s="4"/>
      <c r="Q3262" s="4"/>
      <c r="R3262" s="58"/>
      <c r="S3262" s="61"/>
      <c r="T3262" s="4"/>
      <c r="U3262" s="9"/>
      <c r="AA3262" s="18"/>
      <c r="AC3262" s="75"/>
    </row>
    <row r="3263" spans="2:29" s="12" customFormat="1" x14ac:dyDescent="0.25">
      <c r="B3263" s="2"/>
      <c r="C3263" s="1"/>
      <c r="D3263" s="9"/>
      <c r="E3263" s="4"/>
      <c r="F3263" s="1"/>
      <c r="G3263" s="8"/>
      <c r="H3263" s="1"/>
      <c r="I3263" s="1"/>
      <c r="J3263" s="4"/>
      <c r="K3263" s="4"/>
      <c r="L3263" s="4"/>
      <c r="M3263" s="4"/>
      <c r="N3263" s="4"/>
      <c r="O3263" s="4"/>
      <c r="P3263" s="4"/>
      <c r="Q3263" s="4"/>
      <c r="R3263" s="58"/>
      <c r="S3263" s="61"/>
      <c r="T3263" s="4"/>
      <c r="U3263" s="9"/>
      <c r="AA3263" s="18"/>
      <c r="AC3263" s="75"/>
    </row>
    <row r="3264" spans="2:29" s="12" customFormat="1" x14ac:dyDescent="0.25">
      <c r="B3264" s="2"/>
      <c r="C3264" s="1"/>
      <c r="D3264" s="9"/>
      <c r="E3264" s="4"/>
      <c r="F3264" s="1"/>
      <c r="G3264" s="8"/>
      <c r="H3264" s="1"/>
      <c r="I3264" s="1"/>
      <c r="J3264" s="4"/>
      <c r="K3264" s="4"/>
      <c r="L3264" s="4"/>
      <c r="M3264" s="4"/>
      <c r="N3264" s="4"/>
      <c r="O3264" s="4"/>
      <c r="P3264" s="4"/>
      <c r="Q3264" s="4"/>
      <c r="R3264" s="58"/>
      <c r="S3264" s="61"/>
      <c r="T3264" s="4"/>
      <c r="U3264" s="9"/>
      <c r="AA3264" s="18"/>
      <c r="AC3264" s="75"/>
    </row>
    <row r="3265" spans="2:29" s="12" customFormat="1" x14ac:dyDescent="0.25">
      <c r="B3265" s="2"/>
      <c r="C3265" s="1"/>
      <c r="D3265" s="9"/>
      <c r="E3265" s="4"/>
      <c r="F3265" s="1"/>
      <c r="G3265" s="8"/>
      <c r="H3265" s="1"/>
      <c r="I3265" s="1"/>
      <c r="J3265" s="4"/>
      <c r="K3265" s="4"/>
      <c r="L3265" s="4"/>
      <c r="M3265" s="4"/>
      <c r="N3265" s="4"/>
      <c r="O3265" s="4"/>
      <c r="P3265" s="4"/>
      <c r="Q3265" s="4"/>
      <c r="R3265" s="58"/>
      <c r="S3265" s="61"/>
      <c r="T3265" s="4"/>
      <c r="U3265" s="9"/>
      <c r="AA3265" s="18"/>
      <c r="AC3265" s="75"/>
    </row>
    <row r="3266" spans="2:29" s="12" customFormat="1" x14ac:dyDescent="0.25">
      <c r="B3266" s="2"/>
      <c r="C3266" s="1"/>
      <c r="D3266" s="9"/>
      <c r="E3266" s="4"/>
      <c r="F3266" s="1"/>
      <c r="G3266" s="8"/>
      <c r="H3266" s="1"/>
      <c r="I3266" s="1"/>
      <c r="J3266" s="4"/>
      <c r="K3266" s="4"/>
      <c r="L3266" s="4"/>
      <c r="M3266" s="4"/>
      <c r="N3266" s="4"/>
      <c r="O3266" s="4"/>
      <c r="P3266" s="4"/>
      <c r="Q3266" s="4"/>
      <c r="R3266" s="58"/>
      <c r="S3266" s="61"/>
      <c r="T3266" s="4"/>
      <c r="U3266" s="9"/>
      <c r="AA3266" s="18"/>
      <c r="AC3266" s="75"/>
    </row>
    <row r="3267" spans="2:29" s="12" customFormat="1" x14ac:dyDescent="0.25">
      <c r="B3267" s="2"/>
      <c r="C3267" s="1"/>
      <c r="D3267" s="9"/>
      <c r="E3267" s="4"/>
      <c r="F3267" s="1"/>
      <c r="G3267" s="8"/>
      <c r="H3267" s="1"/>
      <c r="I3267" s="1"/>
      <c r="J3267" s="4"/>
      <c r="K3267" s="4"/>
      <c r="L3267" s="4"/>
      <c r="M3267" s="4"/>
      <c r="N3267" s="4"/>
      <c r="O3267" s="4"/>
      <c r="P3267" s="4"/>
      <c r="Q3267" s="4"/>
      <c r="R3267" s="58"/>
      <c r="S3267" s="61"/>
      <c r="T3267" s="4"/>
      <c r="U3267" s="9"/>
      <c r="AA3267" s="18"/>
      <c r="AC3267" s="75"/>
    </row>
    <row r="3268" spans="2:29" s="12" customFormat="1" x14ac:dyDescent="0.25">
      <c r="B3268" s="2"/>
      <c r="C3268" s="1"/>
      <c r="D3268" s="9"/>
      <c r="E3268" s="4"/>
      <c r="F3268" s="1"/>
      <c r="G3268" s="8"/>
      <c r="H3268" s="1"/>
      <c r="I3268" s="1"/>
      <c r="J3268" s="4"/>
      <c r="K3268" s="4"/>
      <c r="L3268" s="4"/>
      <c r="M3268" s="4"/>
      <c r="N3268" s="4"/>
      <c r="O3268" s="4"/>
      <c r="P3268" s="4"/>
      <c r="Q3268" s="4"/>
      <c r="R3268" s="58"/>
      <c r="S3268" s="61"/>
      <c r="T3268" s="4"/>
      <c r="U3268" s="9"/>
      <c r="AA3268" s="18"/>
      <c r="AC3268" s="75"/>
    </row>
    <row r="3269" spans="2:29" s="12" customFormat="1" x14ac:dyDescent="0.25">
      <c r="B3269" s="2"/>
      <c r="C3269" s="1"/>
      <c r="D3269" s="9"/>
      <c r="E3269" s="4"/>
      <c r="F3269" s="1"/>
      <c r="G3269" s="8"/>
      <c r="H3269" s="1"/>
      <c r="I3269" s="1"/>
      <c r="J3269" s="4"/>
      <c r="K3269" s="4"/>
      <c r="L3269" s="4"/>
      <c r="M3269" s="4"/>
      <c r="N3269" s="4"/>
      <c r="O3269" s="4"/>
      <c r="P3269" s="4"/>
      <c r="Q3269" s="4"/>
      <c r="R3269" s="58"/>
      <c r="S3269" s="61"/>
      <c r="T3269" s="4"/>
      <c r="U3269" s="9"/>
      <c r="AA3269" s="18"/>
      <c r="AC3269" s="75"/>
    </row>
    <row r="3270" spans="2:29" s="12" customFormat="1" x14ac:dyDescent="0.25">
      <c r="B3270" s="2"/>
      <c r="C3270" s="1"/>
      <c r="D3270" s="9"/>
      <c r="E3270" s="4"/>
      <c r="F3270" s="1"/>
      <c r="G3270" s="8"/>
      <c r="H3270" s="1"/>
      <c r="I3270" s="1"/>
      <c r="J3270" s="4"/>
      <c r="K3270" s="4"/>
      <c r="L3270" s="4"/>
      <c r="M3270" s="4"/>
      <c r="N3270" s="4"/>
      <c r="O3270" s="4"/>
      <c r="P3270" s="4"/>
      <c r="Q3270" s="4"/>
      <c r="R3270" s="58"/>
      <c r="S3270" s="61"/>
      <c r="T3270" s="4"/>
      <c r="U3270" s="9"/>
      <c r="AA3270" s="18"/>
      <c r="AC3270" s="75"/>
    </row>
    <row r="3271" spans="2:29" s="12" customFormat="1" x14ac:dyDescent="0.25">
      <c r="B3271" s="2"/>
      <c r="C3271" s="1"/>
      <c r="D3271" s="9"/>
      <c r="E3271" s="4"/>
      <c r="F3271" s="1"/>
      <c r="G3271" s="8"/>
      <c r="H3271" s="1"/>
      <c r="I3271" s="1"/>
      <c r="J3271" s="4"/>
      <c r="K3271" s="4"/>
      <c r="L3271" s="4"/>
      <c r="M3271" s="4"/>
      <c r="N3271" s="4"/>
      <c r="O3271" s="4"/>
      <c r="P3271" s="4"/>
      <c r="Q3271" s="4"/>
      <c r="R3271" s="58"/>
      <c r="S3271" s="61"/>
      <c r="T3271" s="4"/>
      <c r="U3271" s="9"/>
      <c r="AA3271" s="18"/>
      <c r="AC3271" s="75"/>
    </row>
    <row r="3272" spans="2:29" s="12" customFormat="1" x14ac:dyDescent="0.25">
      <c r="B3272" s="2"/>
      <c r="C3272" s="1"/>
      <c r="D3272" s="9"/>
      <c r="E3272" s="4"/>
      <c r="F3272" s="1"/>
      <c r="G3272" s="8"/>
      <c r="H3272" s="1"/>
      <c r="I3272" s="1"/>
      <c r="J3272" s="4"/>
      <c r="K3272" s="4"/>
      <c r="L3272" s="4"/>
      <c r="M3272" s="4"/>
      <c r="N3272" s="4"/>
      <c r="O3272" s="4"/>
      <c r="P3272" s="4"/>
      <c r="Q3272" s="4"/>
      <c r="R3272" s="58"/>
      <c r="S3272" s="61"/>
      <c r="T3272" s="4"/>
      <c r="U3272" s="9"/>
      <c r="AA3272" s="18"/>
      <c r="AC3272" s="75"/>
    </row>
    <row r="3273" spans="2:29" s="12" customFormat="1" x14ac:dyDescent="0.25">
      <c r="B3273" s="2"/>
      <c r="C3273" s="1"/>
      <c r="D3273" s="9"/>
      <c r="E3273" s="4"/>
      <c r="F3273" s="1"/>
      <c r="G3273" s="8"/>
      <c r="H3273" s="1"/>
      <c r="I3273" s="1"/>
      <c r="J3273" s="4"/>
      <c r="K3273" s="4"/>
      <c r="L3273" s="4"/>
      <c r="M3273" s="4"/>
      <c r="N3273" s="4"/>
      <c r="O3273" s="4"/>
      <c r="P3273" s="4"/>
      <c r="Q3273" s="4"/>
      <c r="R3273" s="58"/>
      <c r="S3273" s="61"/>
      <c r="T3273" s="4"/>
      <c r="U3273" s="9"/>
      <c r="AA3273" s="18"/>
      <c r="AC3273" s="75"/>
    </row>
    <row r="3274" spans="2:29" s="12" customFormat="1" x14ac:dyDescent="0.25">
      <c r="B3274" s="2"/>
      <c r="C3274" s="1"/>
      <c r="D3274" s="9"/>
      <c r="E3274" s="4"/>
      <c r="F3274" s="1"/>
      <c r="G3274" s="8"/>
      <c r="H3274" s="1"/>
      <c r="I3274" s="1"/>
      <c r="J3274" s="4"/>
      <c r="K3274" s="4"/>
      <c r="L3274" s="4"/>
      <c r="M3274" s="4"/>
      <c r="N3274" s="4"/>
      <c r="O3274" s="4"/>
      <c r="P3274" s="4"/>
      <c r="Q3274" s="4"/>
      <c r="R3274" s="58"/>
      <c r="S3274" s="61"/>
      <c r="T3274" s="4"/>
      <c r="U3274" s="9"/>
      <c r="AA3274" s="18"/>
      <c r="AC3274" s="75"/>
    </row>
    <row r="3275" spans="2:29" s="12" customFormat="1" x14ac:dyDescent="0.25">
      <c r="B3275" s="2"/>
      <c r="C3275" s="1"/>
      <c r="D3275" s="9"/>
      <c r="E3275" s="4"/>
      <c r="F3275" s="1"/>
      <c r="G3275" s="8"/>
      <c r="H3275" s="1"/>
      <c r="I3275" s="1"/>
      <c r="J3275" s="4"/>
      <c r="K3275" s="4"/>
      <c r="L3275" s="4"/>
      <c r="M3275" s="4"/>
      <c r="N3275" s="4"/>
      <c r="O3275" s="4"/>
      <c r="P3275" s="4"/>
      <c r="Q3275" s="4"/>
      <c r="R3275" s="58"/>
      <c r="S3275" s="61"/>
      <c r="T3275" s="4"/>
      <c r="U3275" s="9"/>
      <c r="AA3275" s="18"/>
      <c r="AC3275" s="75"/>
    </row>
    <row r="3276" spans="2:29" s="12" customFormat="1" x14ac:dyDescent="0.25">
      <c r="B3276" s="2"/>
      <c r="C3276" s="1"/>
      <c r="D3276" s="9"/>
      <c r="E3276" s="4"/>
      <c r="F3276" s="1"/>
      <c r="G3276" s="8"/>
      <c r="H3276" s="1"/>
      <c r="I3276" s="1"/>
      <c r="J3276" s="4"/>
      <c r="K3276" s="4"/>
      <c r="L3276" s="4"/>
      <c r="M3276" s="4"/>
      <c r="N3276" s="4"/>
      <c r="O3276" s="4"/>
      <c r="P3276" s="4"/>
      <c r="Q3276" s="4"/>
      <c r="R3276" s="58"/>
      <c r="S3276" s="61"/>
      <c r="T3276" s="4"/>
      <c r="U3276" s="9"/>
      <c r="AA3276" s="18"/>
      <c r="AC3276" s="75"/>
    </row>
    <row r="3277" spans="2:29" s="12" customFormat="1" x14ac:dyDescent="0.25">
      <c r="B3277" s="2"/>
      <c r="C3277" s="1"/>
      <c r="D3277" s="9"/>
      <c r="E3277" s="4"/>
      <c r="F3277" s="1"/>
      <c r="G3277" s="8"/>
      <c r="H3277" s="1"/>
      <c r="I3277" s="1"/>
      <c r="J3277" s="4"/>
      <c r="K3277" s="4"/>
      <c r="L3277" s="4"/>
      <c r="M3277" s="4"/>
      <c r="N3277" s="4"/>
      <c r="O3277" s="4"/>
      <c r="P3277" s="4"/>
      <c r="Q3277" s="4"/>
      <c r="R3277" s="58"/>
      <c r="S3277" s="61"/>
      <c r="T3277" s="4"/>
      <c r="U3277" s="9"/>
      <c r="AA3277" s="18"/>
      <c r="AC3277" s="75"/>
    </row>
    <row r="3278" spans="2:29" s="12" customFormat="1" x14ac:dyDescent="0.25">
      <c r="B3278" s="2"/>
      <c r="C3278" s="1"/>
      <c r="D3278" s="9"/>
      <c r="E3278" s="4"/>
      <c r="F3278" s="1"/>
      <c r="G3278" s="8"/>
      <c r="H3278" s="1"/>
      <c r="I3278" s="1"/>
      <c r="J3278" s="4"/>
      <c r="K3278" s="4"/>
      <c r="L3278" s="4"/>
      <c r="M3278" s="4"/>
      <c r="N3278" s="4"/>
      <c r="O3278" s="4"/>
      <c r="P3278" s="4"/>
      <c r="Q3278" s="4"/>
      <c r="R3278" s="58"/>
      <c r="S3278" s="61"/>
      <c r="T3278" s="4"/>
      <c r="U3278" s="9"/>
      <c r="AA3278" s="18"/>
      <c r="AC3278" s="75"/>
    </row>
    <row r="3279" spans="2:29" s="12" customFormat="1" x14ac:dyDescent="0.25">
      <c r="B3279" s="2"/>
      <c r="C3279" s="1"/>
      <c r="D3279" s="9"/>
      <c r="E3279" s="4"/>
      <c r="F3279" s="1"/>
      <c r="G3279" s="8"/>
      <c r="H3279" s="1"/>
      <c r="I3279" s="1"/>
      <c r="J3279" s="4"/>
      <c r="K3279" s="4"/>
      <c r="L3279" s="4"/>
      <c r="M3279" s="4"/>
      <c r="N3279" s="4"/>
      <c r="O3279" s="4"/>
      <c r="P3279" s="4"/>
      <c r="Q3279" s="4"/>
      <c r="R3279" s="58"/>
      <c r="S3279" s="61"/>
      <c r="T3279" s="4"/>
      <c r="U3279" s="9"/>
      <c r="AA3279" s="18"/>
      <c r="AC3279" s="75"/>
    </row>
    <row r="3280" spans="2:29" s="12" customFormat="1" x14ac:dyDescent="0.25">
      <c r="B3280" s="2"/>
      <c r="C3280" s="1"/>
      <c r="D3280" s="9"/>
      <c r="E3280" s="4"/>
      <c r="F3280" s="1"/>
      <c r="G3280" s="8"/>
      <c r="H3280" s="1"/>
      <c r="I3280" s="1"/>
      <c r="J3280" s="4"/>
      <c r="K3280" s="4"/>
      <c r="L3280" s="4"/>
      <c r="M3280" s="4"/>
      <c r="N3280" s="4"/>
      <c r="O3280" s="4"/>
      <c r="P3280" s="4"/>
      <c r="Q3280" s="4"/>
      <c r="R3280" s="58"/>
      <c r="S3280" s="61"/>
      <c r="T3280" s="4"/>
      <c r="U3280" s="9"/>
      <c r="AA3280" s="18"/>
      <c r="AC3280" s="75"/>
    </row>
    <row r="3281" spans="2:29" s="12" customFormat="1" x14ac:dyDescent="0.25">
      <c r="B3281" s="2"/>
      <c r="C3281" s="1"/>
      <c r="D3281" s="9"/>
      <c r="E3281" s="4"/>
      <c r="F3281" s="1"/>
      <c r="G3281" s="8"/>
      <c r="H3281" s="1"/>
      <c r="I3281" s="1"/>
      <c r="J3281" s="4"/>
      <c r="K3281" s="4"/>
      <c r="L3281" s="4"/>
      <c r="M3281" s="4"/>
      <c r="N3281" s="4"/>
      <c r="O3281" s="4"/>
      <c r="P3281" s="4"/>
      <c r="Q3281" s="4"/>
      <c r="R3281" s="58"/>
      <c r="S3281" s="61"/>
      <c r="T3281" s="4"/>
      <c r="U3281" s="9"/>
      <c r="AA3281" s="18"/>
      <c r="AC3281" s="75"/>
    </row>
    <row r="3282" spans="2:29" s="12" customFormat="1" x14ac:dyDescent="0.25">
      <c r="B3282" s="2"/>
      <c r="C3282" s="1"/>
      <c r="D3282" s="9"/>
      <c r="E3282" s="4"/>
      <c r="F3282" s="1"/>
      <c r="G3282" s="8"/>
      <c r="H3282" s="1"/>
      <c r="I3282" s="1"/>
      <c r="J3282" s="4"/>
      <c r="K3282" s="4"/>
      <c r="L3282" s="4"/>
      <c r="M3282" s="4"/>
      <c r="N3282" s="4"/>
      <c r="O3282" s="4"/>
      <c r="P3282" s="4"/>
      <c r="Q3282" s="4"/>
      <c r="R3282" s="58"/>
      <c r="S3282" s="61"/>
      <c r="T3282" s="4"/>
      <c r="U3282" s="9"/>
      <c r="AA3282" s="18"/>
      <c r="AC3282" s="75"/>
    </row>
    <row r="3283" spans="2:29" s="12" customFormat="1" x14ac:dyDescent="0.25">
      <c r="B3283" s="2"/>
      <c r="C3283" s="1"/>
      <c r="D3283" s="9"/>
      <c r="E3283" s="4"/>
      <c r="F3283" s="1"/>
      <c r="G3283" s="8"/>
      <c r="H3283" s="1"/>
      <c r="I3283" s="1"/>
      <c r="J3283" s="4"/>
      <c r="K3283" s="4"/>
      <c r="L3283" s="4"/>
      <c r="M3283" s="4"/>
      <c r="N3283" s="4"/>
      <c r="O3283" s="4"/>
      <c r="P3283" s="4"/>
      <c r="Q3283" s="4"/>
      <c r="R3283" s="58"/>
      <c r="S3283" s="61"/>
      <c r="T3283" s="4"/>
      <c r="U3283" s="9"/>
      <c r="AA3283" s="18"/>
      <c r="AC3283" s="75"/>
    </row>
    <row r="3284" spans="2:29" s="12" customFormat="1" x14ac:dyDescent="0.25">
      <c r="B3284" s="2"/>
      <c r="C3284" s="1"/>
      <c r="D3284" s="9"/>
      <c r="E3284" s="4"/>
      <c r="F3284" s="1"/>
      <c r="G3284" s="8"/>
      <c r="H3284" s="1"/>
      <c r="I3284" s="1"/>
      <c r="J3284" s="4"/>
      <c r="K3284" s="4"/>
      <c r="L3284" s="4"/>
      <c r="M3284" s="4"/>
      <c r="N3284" s="4"/>
      <c r="O3284" s="4"/>
      <c r="P3284" s="4"/>
      <c r="Q3284" s="4"/>
      <c r="R3284" s="58"/>
      <c r="S3284" s="61"/>
      <c r="T3284" s="4"/>
      <c r="U3284" s="9"/>
      <c r="AA3284" s="18"/>
      <c r="AC3284" s="75"/>
    </row>
    <row r="3285" spans="2:29" s="12" customFormat="1" x14ac:dyDescent="0.25">
      <c r="B3285" s="2"/>
      <c r="C3285" s="1"/>
      <c r="D3285" s="9"/>
      <c r="E3285" s="4"/>
      <c r="F3285" s="1"/>
      <c r="G3285" s="8"/>
      <c r="H3285" s="1"/>
      <c r="I3285" s="1"/>
      <c r="J3285" s="4"/>
      <c r="K3285" s="4"/>
      <c r="L3285" s="4"/>
      <c r="M3285" s="4"/>
      <c r="N3285" s="4"/>
      <c r="O3285" s="4"/>
      <c r="P3285" s="4"/>
      <c r="Q3285" s="4"/>
      <c r="R3285" s="58"/>
      <c r="S3285" s="61"/>
      <c r="T3285" s="4"/>
      <c r="U3285" s="9"/>
      <c r="AA3285" s="18"/>
      <c r="AC3285" s="75"/>
    </row>
    <row r="3286" spans="2:29" s="12" customFormat="1" x14ac:dyDescent="0.25">
      <c r="B3286" s="2"/>
      <c r="C3286" s="1"/>
      <c r="D3286" s="9"/>
      <c r="E3286" s="4"/>
      <c r="F3286" s="1"/>
      <c r="G3286" s="8"/>
      <c r="H3286" s="1"/>
      <c r="I3286" s="1"/>
      <c r="J3286" s="4"/>
      <c r="K3286" s="4"/>
      <c r="L3286" s="4"/>
      <c r="M3286" s="4"/>
      <c r="N3286" s="4"/>
      <c r="O3286" s="4"/>
      <c r="P3286" s="4"/>
      <c r="Q3286" s="4"/>
      <c r="R3286" s="58"/>
      <c r="S3286" s="61"/>
      <c r="T3286" s="4"/>
      <c r="U3286" s="9"/>
      <c r="AA3286" s="18"/>
      <c r="AC3286" s="75"/>
    </row>
    <row r="3287" spans="2:29" s="12" customFormat="1" x14ac:dyDescent="0.25">
      <c r="B3287" s="2"/>
      <c r="C3287" s="1"/>
      <c r="D3287" s="9"/>
      <c r="E3287" s="4"/>
      <c r="F3287" s="1"/>
      <c r="G3287" s="8"/>
      <c r="H3287" s="1"/>
      <c r="I3287" s="1"/>
      <c r="J3287" s="4"/>
      <c r="K3287" s="4"/>
      <c r="L3287" s="4"/>
      <c r="M3287" s="4"/>
      <c r="N3287" s="4"/>
      <c r="O3287" s="4"/>
      <c r="P3287" s="4"/>
      <c r="Q3287" s="4"/>
      <c r="R3287" s="58"/>
      <c r="S3287" s="61"/>
      <c r="T3287" s="4"/>
      <c r="U3287" s="9"/>
      <c r="AA3287" s="18"/>
      <c r="AC3287" s="75"/>
    </row>
    <row r="3288" spans="2:29" s="12" customFormat="1" x14ac:dyDescent="0.25">
      <c r="B3288" s="2"/>
      <c r="C3288" s="1"/>
      <c r="D3288" s="9"/>
      <c r="E3288" s="4"/>
      <c r="F3288" s="1"/>
      <c r="G3288" s="8"/>
      <c r="H3288" s="1"/>
      <c r="I3288" s="1"/>
      <c r="J3288" s="4"/>
      <c r="K3288" s="4"/>
      <c r="L3288" s="4"/>
      <c r="M3288" s="4"/>
      <c r="N3288" s="4"/>
      <c r="O3288" s="4"/>
      <c r="P3288" s="4"/>
      <c r="Q3288" s="4"/>
      <c r="R3288" s="58"/>
      <c r="S3288" s="61"/>
      <c r="T3288" s="4"/>
      <c r="U3288" s="9"/>
      <c r="AA3288" s="18"/>
      <c r="AC3288" s="75"/>
    </row>
    <row r="3289" spans="2:29" s="12" customFormat="1" x14ac:dyDescent="0.25">
      <c r="B3289" s="2"/>
      <c r="C3289" s="1"/>
      <c r="D3289" s="9"/>
      <c r="E3289" s="4"/>
      <c r="F3289" s="1"/>
      <c r="G3289" s="8"/>
      <c r="H3289" s="1"/>
      <c r="I3289" s="1"/>
      <c r="J3289" s="4"/>
      <c r="K3289" s="4"/>
      <c r="L3289" s="4"/>
      <c r="M3289" s="4"/>
      <c r="N3289" s="4"/>
      <c r="O3289" s="4"/>
      <c r="P3289" s="4"/>
      <c r="Q3289" s="4"/>
      <c r="R3289" s="58"/>
      <c r="S3289" s="61"/>
      <c r="T3289" s="4"/>
      <c r="U3289" s="9"/>
      <c r="AA3289" s="18"/>
      <c r="AC3289" s="75"/>
    </row>
    <row r="3290" spans="2:29" s="12" customFormat="1" x14ac:dyDescent="0.25">
      <c r="B3290" s="2"/>
      <c r="C3290" s="1"/>
      <c r="D3290" s="9"/>
      <c r="E3290" s="4"/>
      <c r="F3290" s="1"/>
      <c r="G3290" s="8"/>
      <c r="H3290" s="1"/>
      <c r="I3290" s="1"/>
      <c r="J3290" s="4"/>
      <c r="K3290" s="4"/>
      <c r="L3290" s="4"/>
      <c r="M3290" s="4"/>
      <c r="N3290" s="4"/>
      <c r="O3290" s="4"/>
      <c r="P3290" s="4"/>
      <c r="Q3290" s="4"/>
      <c r="R3290" s="58"/>
      <c r="S3290" s="61"/>
      <c r="T3290" s="4"/>
      <c r="U3290" s="9"/>
      <c r="AA3290" s="18"/>
      <c r="AC3290" s="75"/>
    </row>
    <row r="3291" spans="2:29" s="12" customFormat="1" x14ac:dyDescent="0.25">
      <c r="B3291" s="2"/>
      <c r="C3291" s="1"/>
      <c r="D3291" s="9"/>
      <c r="E3291" s="4"/>
      <c r="F3291" s="1"/>
      <c r="G3291" s="8"/>
      <c r="H3291" s="1"/>
      <c r="I3291" s="1"/>
      <c r="J3291" s="4"/>
      <c r="K3291" s="4"/>
      <c r="L3291" s="4"/>
      <c r="M3291" s="4"/>
      <c r="N3291" s="4"/>
      <c r="O3291" s="4"/>
      <c r="P3291" s="4"/>
      <c r="Q3291" s="4"/>
      <c r="R3291" s="58"/>
      <c r="S3291" s="61"/>
      <c r="T3291" s="4"/>
      <c r="U3291" s="9"/>
      <c r="AA3291" s="18"/>
      <c r="AC3291" s="75"/>
    </row>
    <row r="3292" spans="2:29" s="12" customFormat="1" x14ac:dyDescent="0.25">
      <c r="B3292" s="2"/>
      <c r="C3292" s="1"/>
      <c r="D3292" s="9"/>
      <c r="E3292" s="4"/>
      <c r="F3292" s="1"/>
      <c r="G3292" s="8"/>
      <c r="H3292" s="1"/>
      <c r="I3292" s="1"/>
      <c r="J3292" s="4"/>
      <c r="K3292" s="4"/>
      <c r="L3292" s="4"/>
      <c r="M3292" s="4"/>
      <c r="N3292" s="4"/>
      <c r="O3292" s="4"/>
      <c r="P3292" s="4"/>
      <c r="Q3292" s="4"/>
      <c r="R3292" s="58"/>
      <c r="S3292" s="61"/>
      <c r="T3292" s="4"/>
      <c r="U3292" s="9"/>
      <c r="AA3292" s="18"/>
      <c r="AC3292" s="75"/>
    </row>
    <row r="3293" spans="2:29" s="12" customFormat="1" x14ac:dyDescent="0.25">
      <c r="B3293" s="2"/>
      <c r="C3293" s="1"/>
      <c r="D3293" s="9"/>
      <c r="E3293" s="4"/>
      <c r="F3293" s="1"/>
      <c r="G3293" s="8"/>
      <c r="H3293" s="1"/>
      <c r="I3293" s="1"/>
      <c r="J3293" s="4"/>
      <c r="K3293" s="4"/>
      <c r="L3293" s="4"/>
      <c r="M3293" s="4"/>
      <c r="N3293" s="4"/>
      <c r="O3293" s="4"/>
      <c r="P3293" s="4"/>
      <c r="Q3293" s="4"/>
      <c r="R3293" s="58"/>
      <c r="S3293" s="61"/>
      <c r="T3293" s="4"/>
      <c r="U3293" s="9"/>
      <c r="AA3293" s="18"/>
      <c r="AC3293" s="75"/>
    </row>
    <row r="3294" spans="2:29" s="12" customFormat="1" x14ac:dyDescent="0.25">
      <c r="B3294" s="2"/>
      <c r="C3294" s="1"/>
      <c r="D3294" s="9"/>
      <c r="E3294" s="4"/>
      <c r="F3294" s="1"/>
      <c r="G3294" s="8"/>
      <c r="H3294" s="1"/>
      <c r="I3294" s="1"/>
      <c r="J3294" s="4"/>
      <c r="K3294" s="4"/>
      <c r="L3294" s="4"/>
      <c r="M3294" s="4"/>
      <c r="N3294" s="4"/>
      <c r="O3294" s="4"/>
      <c r="P3294" s="4"/>
      <c r="Q3294" s="4"/>
      <c r="R3294" s="58"/>
      <c r="S3294" s="61"/>
      <c r="T3294" s="4"/>
      <c r="U3294" s="9"/>
      <c r="AA3294" s="18"/>
      <c r="AC3294" s="75"/>
    </row>
    <row r="3295" spans="2:29" s="12" customFormat="1" x14ac:dyDescent="0.25">
      <c r="B3295" s="2"/>
      <c r="C3295" s="1"/>
      <c r="D3295" s="9"/>
      <c r="E3295" s="4"/>
      <c r="F3295" s="1"/>
      <c r="G3295" s="8"/>
      <c r="H3295" s="1"/>
      <c r="I3295" s="1"/>
      <c r="J3295" s="4"/>
      <c r="K3295" s="4"/>
      <c r="L3295" s="4"/>
      <c r="M3295" s="4"/>
      <c r="N3295" s="4"/>
      <c r="O3295" s="4"/>
      <c r="P3295" s="4"/>
      <c r="Q3295" s="4"/>
      <c r="R3295" s="58"/>
      <c r="S3295" s="61"/>
      <c r="T3295" s="4"/>
      <c r="U3295" s="9"/>
      <c r="AA3295" s="18"/>
      <c r="AC3295" s="75"/>
    </row>
    <row r="3296" spans="2:29" s="12" customFormat="1" x14ac:dyDescent="0.25">
      <c r="B3296" s="2"/>
      <c r="C3296" s="1"/>
      <c r="D3296" s="9"/>
      <c r="E3296" s="4"/>
      <c r="F3296" s="1"/>
      <c r="G3296" s="8"/>
      <c r="H3296" s="1"/>
      <c r="I3296" s="1"/>
      <c r="J3296" s="4"/>
      <c r="K3296" s="4"/>
      <c r="L3296" s="4"/>
      <c r="M3296" s="4"/>
      <c r="N3296" s="4"/>
      <c r="O3296" s="4"/>
      <c r="P3296" s="4"/>
      <c r="Q3296" s="4"/>
      <c r="R3296" s="58"/>
      <c r="S3296" s="61"/>
      <c r="T3296" s="4"/>
      <c r="U3296" s="9"/>
      <c r="AA3296" s="18"/>
      <c r="AC3296" s="75"/>
    </row>
    <row r="3297" spans="2:29" s="12" customFormat="1" x14ac:dyDescent="0.25">
      <c r="B3297" s="2"/>
      <c r="C3297" s="1"/>
      <c r="D3297" s="9"/>
      <c r="E3297" s="4"/>
      <c r="F3297" s="1"/>
      <c r="G3297" s="8"/>
      <c r="H3297" s="1"/>
      <c r="I3297" s="1"/>
      <c r="J3297" s="4"/>
      <c r="K3297" s="4"/>
      <c r="L3297" s="4"/>
      <c r="M3297" s="4"/>
      <c r="N3297" s="4"/>
      <c r="O3297" s="4"/>
      <c r="P3297" s="4"/>
      <c r="Q3297" s="4"/>
      <c r="R3297" s="58"/>
      <c r="S3297" s="61"/>
      <c r="T3297" s="4"/>
      <c r="U3297" s="9"/>
      <c r="AA3297" s="18"/>
      <c r="AC3297" s="75"/>
    </row>
    <row r="3298" spans="2:29" s="12" customFormat="1" x14ac:dyDescent="0.25">
      <c r="B3298" s="2"/>
      <c r="C3298" s="1"/>
      <c r="D3298" s="9"/>
      <c r="E3298" s="4"/>
      <c r="F3298" s="1"/>
      <c r="G3298" s="8"/>
      <c r="H3298" s="1"/>
      <c r="I3298" s="1"/>
      <c r="J3298" s="4"/>
      <c r="K3298" s="4"/>
      <c r="L3298" s="4"/>
      <c r="M3298" s="4"/>
      <c r="N3298" s="4"/>
      <c r="O3298" s="4"/>
      <c r="P3298" s="4"/>
      <c r="Q3298" s="4"/>
      <c r="R3298" s="58"/>
      <c r="S3298" s="61"/>
      <c r="T3298" s="4"/>
      <c r="U3298" s="9"/>
      <c r="AA3298" s="18"/>
      <c r="AC3298" s="75"/>
    </row>
    <row r="3299" spans="2:29" s="12" customFormat="1" x14ac:dyDescent="0.25">
      <c r="B3299" s="2"/>
      <c r="C3299" s="1"/>
      <c r="D3299" s="9"/>
      <c r="E3299" s="4"/>
      <c r="F3299" s="1"/>
      <c r="G3299" s="8"/>
      <c r="H3299" s="1"/>
      <c r="I3299" s="1"/>
      <c r="J3299" s="4"/>
      <c r="K3299" s="4"/>
      <c r="L3299" s="4"/>
      <c r="M3299" s="4"/>
      <c r="N3299" s="4"/>
      <c r="O3299" s="4"/>
      <c r="P3299" s="4"/>
      <c r="Q3299" s="4"/>
      <c r="R3299" s="58"/>
      <c r="S3299" s="61"/>
      <c r="T3299" s="4"/>
      <c r="U3299" s="9"/>
      <c r="AA3299" s="18"/>
      <c r="AC3299" s="75"/>
    </row>
    <row r="3300" spans="2:29" s="12" customFormat="1" x14ac:dyDescent="0.25">
      <c r="B3300" s="2"/>
      <c r="C3300" s="1"/>
      <c r="D3300" s="9"/>
      <c r="E3300" s="4"/>
      <c r="F3300" s="1"/>
      <c r="G3300" s="8"/>
      <c r="H3300" s="1"/>
      <c r="I3300" s="1"/>
      <c r="J3300" s="4"/>
      <c r="K3300" s="4"/>
      <c r="L3300" s="4"/>
      <c r="M3300" s="4"/>
      <c r="N3300" s="4"/>
      <c r="O3300" s="4"/>
      <c r="P3300" s="4"/>
      <c r="Q3300" s="4"/>
      <c r="R3300" s="58"/>
      <c r="S3300" s="61"/>
      <c r="T3300" s="4"/>
      <c r="U3300" s="9"/>
      <c r="AA3300" s="18"/>
      <c r="AC3300" s="75"/>
    </row>
    <row r="3301" spans="2:29" s="12" customFormat="1" x14ac:dyDescent="0.25">
      <c r="B3301" s="2"/>
      <c r="C3301" s="1"/>
      <c r="D3301" s="9"/>
      <c r="E3301" s="4"/>
      <c r="F3301" s="1"/>
      <c r="G3301" s="8"/>
      <c r="H3301" s="1"/>
      <c r="I3301" s="1"/>
      <c r="J3301" s="4"/>
      <c r="K3301" s="4"/>
      <c r="L3301" s="4"/>
      <c r="M3301" s="4"/>
      <c r="N3301" s="4"/>
      <c r="O3301" s="4"/>
      <c r="P3301" s="4"/>
      <c r="Q3301" s="4"/>
      <c r="R3301" s="58"/>
      <c r="S3301" s="61"/>
      <c r="T3301" s="4"/>
      <c r="U3301" s="9"/>
      <c r="AA3301" s="18"/>
      <c r="AC3301" s="75"/>
    </row>
    <row r="3302" spans="2:29" s="12" customFormat="1" x14ac:dyDescent="0.25">
      <c r="B3302" s="2"/>
      <c r="C3302" s="1"/>
      <c r="D3302" s="9"/>
      <c r="E3302" s="4"/>
      <c r="F3302" s="1"/>
      <c r="G3302" s="8"/>
      <c r="H3302" s="1"/>
      <c r="I3302" s="1"/>
      <c r="J3302" s="4"/>
      <c r="K3302" s="4"/>
      <c r="L3302" s="4"/>
      <c r="M3302" s="4"/>
      <c r="N3302" s="4"/>
      <c r="O3302" s="4"/>
      <c r="P3302" s="4"/>
      <c r="Q3302" s="4"/>
      <c r="R3302" s="58"/>
      <c r="S3302" s="61"/>
      <c r="T3302" s="4"/>
      <c r="U3302" s="9"/>
      <c r="AA3302" s="18"/>
      <c r="AC3302" s="75"/>
    </row>
    <row r="3303" spans="2:29" s="12" customFormat="1" x14ac:dyDescent="0.25">
      <c r="B3303" s="2"/>
      <c r="C3303" s="1"/>
      <c r="D3303" s="9"/>
      <c r="E3303" s="4"/>
      <c r="F3303" s="1"/>
      <c r="G3303" s="8"/>
      <c r="H3303" s="1"/>
      <c r="I3303" s="1"/>
      <c r="J3303" s="4"/>
      <c r="K3303" s="4"/>
      <c r="L3303" s="4"/>
      <c r="M3303" s="4"/>
      <c r="N3303" s="4"/>
      <c r="O3303" s="4"/>
      <c r="P3303" s="4"/>
      <c r="Q3303" s="4"/>
      <c r="R3303" s="58"/>
      <c r="S3303" s="61"/>
      <c r="T3303" s="4"/>
      <c r="U3303" s="9"/>
      <c r="AA3303" s="18"/>
      <c r="AC3303" s="75"/>
    </row>
    <row r="3304" spans="2:29" s="12" customFormat="1" x14ac:dyDescent="0.25">
      <c r="B3304" s="2"/>
      <c r="C3304" s="1"/>
      <c r="D3304" s="9"/>
      <c r="E3304" s="4"/>
      <c r="F3304" s="1"/>
      <c r="G3304" s="8"/>
      <c r="H3304" s="1"/>
      <c r="I3304" s="1"/>
      <c r="J3304" s="4"/>
      <c r="K3304" s="4"/>
      <c r="L3304" s="4"/>
      <c r="M3304" s="4"/>
      <c r="N3304" s="4"/>
      <c r="O3304" s="4"/>
      <c r="P3304" s="4"/>
      <c r="Q3304" s="4"/>
      <c r="R3304" s="58"/>
      <c r="S3304" s="61"/>
      <c r="T3304" s="4"/>
      <c r="U3304" s="9"/>
      <c r="AA3304" s="18"/>
      <c r="AC3304" s="75"/>
    </row>
    <row r="3305" spans="2:29" s="12" customFormat="1" x14ac:dyDescent="0.25">
      <c r="B3305" s="2"/>
      <c r="C3305" s="1"/>
      <c r="D3305" s="9"/>
      <c r="E3305" s="4"/>
      <c r="F3305" s="1"/>
      <c r="G3305" s="8"/>
      <c r="H3305" s="1"/>
      <c r="I3305" s="1"/>
      <c r="J3305" s="4"/>
      <c r="K3305" s="4"/>
      <c r="L3305" s="4"/>
      <c r="M3305" s="4"/>
      <c r="N3305" s="4"/>
      <c r="O3305" s="4"/>
      <c r="P3305" s="4"/>
      <c r="Q3305" s="4"/>
      <c r="R3305" s="58"/>
      <c r="S3305" s="61"/>
      <c r="T3305" s="4"/>
      <c r="U3305" s="9"/>
      <c r="AA3305" s="18"/>
      <c r="AC3305" s="75"/>
    </row>
    <row r="3306" spans="2:29" s="12" customFormat="1" x14ac:dyDescent="0.25">
      <c r="B3306" s="2"/>
      <c r="C3306" s="1"/>
      <c r="D3306" s="9"/>
      <c r="E3306" s="4"/>
      <c r="F3306" s="1"/>
      <c r="G3306" s="8"/>
      <c r="H3306" s="1"/>
      <c r="I3306" s="1"/>
      <c r="J3306" s="4"/>
      <c r="K3306" s="4"/>
      <c r="L3306" s="4"/>
      <c r="M3306" s="4"/>
      <c r="N3306" s="4"/>
      <c r="O3306" s="4"/>
      <c r="P3306" s="4"/>
      <c r="Q3306" s="4"/>
      <c r="R3306" s="58"/>
      <c r="S3306" s="61"/>
      <c r="T3306" s="4"/>
      <c r="U3306" s="9"/>
      <c r="AA3306" s="18"/>
      <c r="AC3306" s="75"/>
    </row>
    <row r="3307" spans="2:29" s="12" customFormat="1" x14ac:dyDescent="0.25">
      <c r="B3307" s="2"/>
      <c r="C3307" s="1"/>
      <c r="D3307" s="9"/>
      <c r="E3307" s="4"/>
      <c r="F3307" s="1"/>
      <c r="G3307" s="8"/>
      <c r="H3307" s="1"/>
      <c r="I3307" s="1"/>
      <c r="J3307" s="4"/>
      <c r="K3307" s="4"/>
      <c r="L3307" s="4"/>
      <c r="M3307" s="4"/>
      <c r="N3307" s="4"/>
      <c r="O3307" s="4"/>
      <c r="P3307" s="4"/>
      <c r="Q3307" s="4"/>
      <c r="R3307" s="58"/>
      <c r="S3307" s="61"/>
      <c r="T3307" s="4"/>
      <c r="U3307" s="9"/>
      <c r="AA3307" s="18"/>
      <c r="AC3307" s="75"/>
    </row>
    <row r="3308" spans="2:29" s="12" customFormat="1" x14ac:dyDescent="0.25">
      <c r="B3308" s="2"/>
      <c r="C3308" s="1"/>
      <c r="D3308" s="9"/>
      <c r="E3308" s="4"/>
      <c r="F3308" s="1"/>
      <c r="G3308" s="8"/>
      <c r="H3308" s="1"/>
      <c r="I3308" s="1"/>
      <c r="J3308" s="4"/>
      <c r="K3308" s="4"/>
      <c r="L3308" s="4"/>
      <c r="M3308" s="4"/>
      <c r="N3308" s="4"/>
      <c r="O3308" s="4"/>
      <c r="P3308" s="4"/>
      <c r="Q3308" s="4"/>
      <c r="R3308" s="58"/>
      <c r="S3308" s="61"/>
      <c r="T3308" s="4"/>
      <c r="U3308" s="9"/>
      <c r="AA3308" s="18"/>
      <c r="AC3308" s="75"/>
    </row>
    <row r="3309" spans="2:29" s="12" customFormat="1" x14ac:dyDescent="0.25">
      <c r="B3309" s="2"/>
      <c r="C3309" s="1"/>
      <c r="D3309" s="9"/>
      <c r="E3309" s="4"/>
      <c r="F3309" s="1"/>
      <c r="G3309" s="8"/>
      <c r="H3309" s="1"/>
      <c r="I3309" s="1"/>
      <c r="J3309" s="4"/>
      <c r="K3309" s="4"/>
      <c r="L3309" s="4"/>
      <c r="M3309" s="4"/>
      <c r="N3309" s="4"/>
      <c r="O3309" s="4"/>
      <c r="P3309" s="4"/>
      <c r="Q3309" s="4"/>
      <c r="R3309" s="58"/>
      <c r="S3309" s="61"/>
      <c r="T3309" s="4"/>
      <c r="U3309" s="9"/>
      <c r="AA3309" s="18"/>
      <c r="AC3309" s="75"/>
    </row>
    <row r="3310" spans="2:29" s="12" customFormat="1" x14ac:dyDescent="0.25">
      <c r="B3310" s="2"/>
      <c r="C3310" s="1"/>
      <c r="D3310" s="9"/>
      <c r="E3310" s="4"/>
      <c r="F3310" s="1"/>
      <c r="G3310" s="8"/>
      <c r="H3310" s="1"/>
      <c r="I3310" s="1"/>
      <c r="J3310" s="4"/>
      <c r="K3310" s="4"/>
      <c r="L3310" s="4"/>
      <c r="M3310" s="4"/>
      <c r="N3310" s="4"/>
      <c r="O3310" s="4"/>
      <c r="P3310" s="4"/>
      <c r="Q3310" s="4"/>
      <c r="R3310" s="58"/>
      <c r="S3310" s="61"/>
      <c r="T3310" s="4"/>
      <c r="U3310" s="9"/>
      <c r="AA3310" s="18"/>
      <c r="AC3310" s="75"/>
    </row>
    <row r="3311" spans="2:29" s="12" customFormat="1" x14ac:dyDescent="0.25">
      <c r="B3311" s="2"/>
      <c r="C3311" s="1"/>
      <c r="D3311" s="9"/>
      <c r="E3311" s="4"/>
      <c r="F3311" s="1"/>
      <c r="G3311" s="8"/>
      <c r="H3311" s="1"/>
      <c r="I3311" s="1"/>
      <c r="J3311" s="4"/>
      <c r="K3311" s="4"/>
      <c r="L3311" s="4"/>
      <c r="M3311" s="4"/>
      <c r="N3311" s="4"/>
      <c r="O3311" s="4"/>
      <c r="P3311" s="4"/>
      <c r="Q3311" s="4"/>
      <c r="R3311" s="58"/>
      <c r="S3311" s="61"/>
      <c r="T3311" s="4"/>
      <c r="U3311" s="9"/>
      <c r="AA3311" s="18"/>
      <c r="AC3311" s="75"/>
    </row>
    <row r="3312" spans="2:29" s="12" customFormat="1" x14ac:dyDescent="0.25">
      <c r="B3312" s="2"/>
      <c r="C3312" s="1"/>
      <c r="D3312" s="9"/>
      <c r="E3312" s="4"/>
      <c r="F3312" s="1"/>
      <c r="G3312" s="8"/>
      <c r="H3312" s="1"/>
      <c r="I3312" s="1"/>
      <c r="J3312" s="4"/>
      <c r="K3312" s="4"/>
      <c r="L3312" s="4"/>
      <c r="M3312" s="4"/>
      <c r="N3312" s="4"/>
      <c r="O3312" s="4"/>
      <c r="P3312" s="4"/>
      <c r="Q3312" s="4"/>
      <c r="R3312" s="58"/>
      <c r="S3312" s="61"/>
      <c r="T3312" s="4"/>
      <c r="U3312" s="9"/>
      <c r="AA3312" s="18"/>
      <c r="AC3312" s="75"/>
    </row>
    <row r="3313" spans="2:29" s="12" customFormat="1" x14ac:dyDescent="0.25">
      <c r="B3313" s="2"/>
      <c r="C3313" s="1"/>
      <c r="D3313" s="9"/>
      <c r="E3313" s="4"/>
      <c r="F3313" s="1"/>
      <c r="G3313" s="8"/>
      <c r="H3313" s="1"/>
      <c r="I3313" s="1"/>
      <c r="J3313" s="4"/>
      <c r="K3313" s="4"/>
      <c r="L3313" s="4"/>
      <c r="M3313" s="4"/>
      <c r="N3313" s="4"/>
      <c r="O3313" s="4"/>
      <c r="P3313" s="4"/>
      <c r="Q3313" s="4"/>
      <c r="R3313" s="58"/>
      <c r="S3313" s="61"/>
      <c r="T3313" s="4"/>
      <c r="U3313" s="9"/>
      <c r="AA3313" s="18"/>
      <c r="AC3313" s="75"/>
    </row>
    <row r="3314" spans="2:29" s="12" customFormat="1" x14ac:dyDescent="0.25">
      <c r="B3314" s="2"/>
      <c r="C3314" s="1"/>
      <c r="D3314" s="9"/>
      <c r="E3314" s="4"/>
      <c r="F3314" s="1"/>
      <c r="G3314" s="8"/>
      <c r="H3314" s="1"/>
      <c r="I3314" s="1"/>
      <c r="J3314" s="4"/>
      <c r="K3314" s="4"/>
      <c r="L3314" s="4"/>
      <c r="M3314" s="4"/>
      <c r="N3314" s="4"/>
      <c r="O3314" s="4"/>
      <c r="P3314" s="4"/>
      <c r="Q3314" s="4"/>
      <c r="R3314" s="58"/>
      <c r="S3314" s="61"/>
      <c r="T3314" s="4"/>
      <c r="U3314" s="9"/>
      <c r="AA3314" s="18"/>
      <c r="AC3314" s="75"/>
    </row>
    <row r="3315" spans="2:29" s="12" customFormat="1" x14ac:dyDescent="0.25">
      <c r="B3315" s="2"/>
      <c r="C3315" s="1"/>
      <c r="D3315" s="9"/>
      <c r="E3315" s="4"/>
      <c r="F3315" s="1"/>
      <c r="G3315" s="8"/>
      <c r="H3315" s="1"/>
      <c r="I3315" s="1"/>
      <c r="J3315" s="4"/>
      <c r="K3315" s="4"/>
      <c r="L3315" s="4"/>
      <c r="M3315" s="4"/>
      <c r="N3315" s="4"/>
      <c r="O3315" s="4"/>
      <c r="P3315" s="4"/>
      <c r="Q3315" s="4"/>
      <c r="R3315" s="58"/>
      <c r="S3315" s="61"/>
      <c r="T3315" s="4"/>
      <c r="U3315" s="9"/>
      <c r="AA3315" s="18"/>
      <c r="AC3315" s="75"/>
    </row>
    <row r="3316" spans="2:29" s="12" customFormat="1" x14ac:dyDescent="0.25">
      <c r="B3316" s="2"/>
      <c r="C3316" s="1"/>
      <c r="D3316" s="9"/>
      <c r="E3316" s="4"/>
      <c r="F3316" s="1"/>
      <c r="G3316" s="8"/>
      <c r="H3316" s="1"/>
      <c r="I3316" s="1"/>
      <c r="J3316" s="4"/>
      <c r="K3316" s="4"/>
      <c r="L3316" s="4"/>
      <c r="M3316" s="4"/>
      <c r="N3316" s="4"/>
      <c r="O3316" s="4"/>
      <c r="P3316" s="4"/>
      <c r="Q3316" s="4"/>
      <c r="R3316" s="58"/>
      <c r="S3316" s="61"/>
      <c r="T3316" s="4"/>
      <c r="U3316" s="9"/>
      <c r="AA3316" s="18"/>
      <c r="AC3316" s="75"/>
    </row>
    <row r="3317" spans="2:29" s="12" customFormat="1" x14ac:dyDescent="0.25">
      <c r="B3317" s="2"/>
      <c r="C3317" s="1"/>
      <c r="D3317" s="9"/>
      <c r="E3317" s="4"/>
      <c r="F3317" s="1"/>
      <c r="G3317" s="8"/>
      <c r="H3317" s="1"/>
      <c r="I3317" s="1"/>
      <c r="J3317" s="4"/>
      <c r="K3317" s="4"/>
      <c r="L3317" s="4"/>
      <c r="M3317" s="4"/>
      <c r="N3317" s="4"/>
      <c r="O3317" s="4"/>
      <c r="P3317" s="4"/>
      <c r="Q3317" s="4"/>
      <c r="R3317" s="58"/>
      <c r="S3317" s="61"/>
      <c r="T3317" s="4"/>
      <c r="U3317" s="9"/>
      <c r="AA3317" s="18"/>
      <c r="AC3317" s="75"/>
    </row>
    <row r="3318" spans="2:29" s="12" customFormat="1" x14ac:dyDescent="0.25">
      <c r="B3318" s="2"/>
      <c r="C3318" s="1"/>
      <c r="D3318" s="9"/>
      <c r="E3318" s="4"/>
      <c r="F3318" s="1"/>
      <c r="G3318" s="8"/>
      <c r="H3318" s="1"/>
      <c r="I3318" s="1"/>
      <c r="J3318" s="4"/>
      <c r="K3318" s="4"/>
      <c r="L3318" s="4"/>
      <c r="M3318" s="4"/>
      <c r="N3318" s="4"/>
      <c r="O3318" s="4"/>
      <c r="P3318" s="4"/>
      <c r="Q3318" s="4"/>
      <c r="R3318" s="58"/>
      <c r="S3318" s="61"/>
      <c r="T3318" s="4"/>
      <c r="U3318" s="9"/>
      <c r="AA3318" s="18"/>
      <c r="AC3318" s="75"/>
    </row>
    <row r="3319" spans="2:29" s="12" customFormat="1" x14ac:dyDescent="0.25">
      <c r="B3319" s="2"/>
      <c r="C3319" s="1"/>
      <c r="D3319" s="9"/>
      <c r="E3319" s="4"/>
      <c r="F3319" s="1"/>
      <c r="G3319" s="8"/>
      <c r="H3319" s="1"/>
      <c r="I3319" s="1"/>
      <c r="J3319" s="4"/>
      <c r="K3319" s="4"/>
      <c r="L3319" s="4"/>
      <c r="M3319" s="4"/>
      <c r="N3319" s="4"/>
      <c r="O3319" s="4"/>
      <c r="P3319" s="4"/>
      <c r="Q3319" s="4"/>
      <c r="R3319" s="58"/>
      <c r="S3319" s="61"/>
      <c r="T3319" s="4"/>
      <c r="U3319" s="9"/>
      <c r="AA3319" s="18"/>
      <c r="AC3319" s="75"/>
    </row>
    <row r="3320" spans="2:29" s="12" customFormat="1" x14ac:dyDescent="0.25">
      <c r="B3320" s="2"/>
      <c r="C3320" s="1"/>
      <c r="D3320" s="9"/>
      <c r="E3320" s="4"/>
      <c r="F3320" s="1"/>
      <c r="G3320" s="8"/>
      <c r="H3320" s="1"/>
      <c r="I3320" s="1"/>
      <c r="J3320" s="4"/>
      <c r="K3320" s="4"/>
      <c r="L3320" s="4"/>
      <c r="M3320" s="4"/>
      <c r="N3320" s="4"/>
      <c r="O3320" s="4"/>
      <c r="P3320" s="4"/>
      <c r="Q3320" s="4"/>
      <c r="R3320" s="58"/>
      <c r="S3320" s="61"/>
      <c r="T3320" s="4"/>
      <c r="U3320" s="9"/>
      <c r="AA3320" s="18"/>
      <c r="AC3320" s="75"/>
    </row>
    <row r="3321" spans="2:29" s="12" customFormat="1" x14ac:dyDescent="0.25">
      <c r="B3321" s="2"/>
      <c r="C3321" s="1"/>
      <c r="D3321" s="9"/>
      <c r="E3321" s="4"/>
      <c r="F3321" s="1"/>
      <c r="G3321" s="8"/>
      <c r="H3321" s="1"/>
      <c r="I3321" s="1"/>
      <c r="J3321" s="4"/>
      <c r="K3321" s="4"/>
      <c r="L3321" s="4"/>
      <c r="M3321" s="4"/>
      <c r="N3321" s="4"/>
      <c r="O3321" s="4"/>
      <c r="P3321" s="4"/>
      <c r="Q3321" s="4"/>
      <c r="R3321" s="58"/>
      <c r="S3321" s="61"/>
      <c r="T3321" s="4"/>
      <c r="U3321" s="9"/>
      <c r="AA3321" s="18"/>
      <c r="AC3321" s="75"/>
    </row>
    <row r="3322" spans="2:29" s="12" customFormat="1" x14ac:dyDescent="0.25">
      <c r="B3322" s="2"/>
      <c r="C3322" s="1"/>
      <c r="D3322" s="9"/>
      <c r="E3322" s="4"/>
      <c r="F3322" s="1"/>
      <c r="G3322" s="8"/>
      <c r="H3322" s="1"/>
      <c r="I3322" s="1"/>
      <c r="J3322" s="4"/>
      <c r="K3322" s="4"/>
      <c r="L3322" s="4"/>
      <c r="M3322" s="4"/>
      <c r="N3322" s="4"/>
      <c r="O3322" s="4"/>
      <c r="P3322" s="4"/>
      <c r="Q3322" s="4"/>
      <c r="R3322" s="58"/>
      <c r="S3322" s="61"/>
      <c r="T3322" s="4"/>
      <c r="U3322" s="9"/>
      <c r="AA3322" s="18"/>
      <c r="AC3322" s="75"/>
    </row>
    <row r="3323" spans="2:29" s="12" customFormat="1" x14ac:dyDescent="0.25">
      <c r="B3323" s="2"/>
      <c r="C3323" s="1"/>
      <c r="D3323" s="9"/>
      <c r="E3323" s="4"/>
      <c r="F3323" s="1"/>
      <c r="G3323" s="8"/>
      <c r="H3323" s="1"/>
      <c r="I3323" s="1"/>
      <c r="J3323" s="4"/>
      <c r="K3323" s="4"/>
      <c r="L3323" s="4"/>
      <c r="M3323" s="4"/>
      <c r="N3323" s="4"/>
      <c r="O3323" s="4"/>
      <c r="P3323" s="4"/>
      <c r="Q3323" s="4"/>
      <c r="R3323" s="58"/>
      <c r="S3323" s="61"/>
      <c r="T3323" s="4"/>
      <c r="U3323" s="9"/>
      <c r="AA3323" s="18"/>
      <c r="AC3323" s="75"/>
    </row>
    <row r="3324" spans="2:29" s="12" customFormat="1" x14ac:dyDescent="0.25">
      <c r="B3324" s="2"/>
      <c r="C3324" s="1"/>
      <c r="D3324" s="9"/>
      <c r="E3324" s="4"/>
      <c r="F3324" s="1"/>
      <c r="G3324" s="8"/>
      <c r="H3324" s="1"/>
      <c r="I3324" s="1"/>
      <c r="J3324" s="4"/>
      <c r="K3324" s="4"/>
      <c r="L3324" s="4"/>
      <c r="M3324" s="4"/>
      <c r="N3324" s="4"/>
      <c r="O3324" s="4"/>
      <c r="P3324" s="4"/>
      <c r="Q3324" s="4"/>
      <c r="R3324" s="58"/>
      <c r="S3324" s="61"/>
      <c r="T3324" s="4"/>
      <c r="U3324" s="9"/>
      <c r="AA3324" s="18"/>
      <c r="AC3324" s="75"/>
    </row>
    <row r="3325" spans="2:29" s="12" customFormat="1" x14ac:dyDescent="0.25">
      <c r="B3325" s="2"/>
      <c r="C3325" s="1"/>
      <c r="D3325" s="9"/>
      <c r="E3325" s="4"/>
      <c r="F3325" s="1"/>
      <c r="G3325" s="8"/>
      <c r="H3325" s="1"/>
      <c r="I3325" s="1"/>
      <c r="J3325" s="4"/>
      <c r="K3325" s="4"/>
      <c r="L3325" s="4"/>
      <c r="M3325" s="4"/>
      <c r="N3325" s="4"/>
      <c r="O3325" s="4"/>
      <c r="P3325" s="4"/>
      <c r="Q3325" s="4"/>
      <c r="R3325" s="58"/>
      <c r="S3325" s="61"/>
      <c r="T3325" s="4"/>
      <c r="U3325" s="9"/>
      <c r="AA3325" s="18"/>
      <c r="AC3325" s="75"/>
    </row>
    <row r="3326" spans="2:29" s="12" customFormat="1" x14ac:dyDescent="0.25">
      <c r="B3326" s="2"/>
      <c r="C3326" s="1"/>
      <c r="D3326" s="9"/>
      <c r="E3326" s="4"/>
      <c r="F3326" s="1"/>
      <c r="G3326" s="8"/>
      <c r="H3326" s="1"/>
      <c r="I3326" s="1"/>
      <c r="J3326" s="4"/>
      <c r="K3326" s="4"/>
      <c r="L3326" s="4"/>
      <c r="M3326" s="4"/>
      <c r="N3326" s="4"/>
      <c r="O3326" s="4"/>
      <c r="P3326" s="4"/>
      <c r="Q3326" s="4"/>
      <c r="R3326" s="58"/>
      <c r="S3326" s="61"/>
      <c r="T3326" s="4"/>
      <c r="U3326" s="9"/>
      <c r="AA3326" s="18"/>
      <c r="AC3326" s="75"/>
    </row>
    <row r="3327" spans="2:29" s="12" customFormat="1" x14ac:dyDescent="0.25">
      <c r="B3327" s="2"/>
      <c r="C3327" s="1"/>
      <c r="D3327" s="9"/>
      <c r="E3327" s="4"/>
      <c r="F3327" s="1"/>
      <c r="G3327" s="8"/>
      <c r="H3327" s="1"/>
      <c r="I3327" s="1"/>
      <c r="J3327" s="4"/>
      <c r="K3327" s="4"/>
      <c r="L3327" s="4"/>
      <c r="M3327" s="4"/>
      <c r="N3327" s="4"/>
      <c r="O3327" s="4"/>
      <c r="P3327" s="4"/>
      <c r="Q3327" s="4"/>
      <c r="R3327" s="58"/>
      <c r="S3327" s="61"/>
      <c r="T3327" s="4"/>
      <c r="U3327" s="9"/>
      <c r="AA3327" s="18"/>
      <c r="AC3327" s="75"/>
    </row>
    <row r="3328" spans="2:29" s="12" customFormat="1" x14ac:dyDescent="0.25">
      <c r="B3328" s="2"/>
      <c r="C3328" s="1"/>
      <c r="D3328" s="9"/>
      <c r="E3328" s="4"/>
      <c r="F3328" s="1"/>
      <c r="G3328" s="8"/>
      <c r="H3328" s="1"/>
      <c r="I3328" s="1"/>
      <c r="J3328" s="4"/>
      <c r="K3328" s="4"/>
      <c r="L3328" s="4"/>
      <c r="M3328" s="4"/>
      <c r="N3328" s="4"/>
      <c r="O3328" s="4"/>
      <c r="P3328" s="4"/>
      <c r="Q3328" s="4"/>
      <c r="R3328" s="58"/>
      <c r="S3328" s="61"/>
      <c r="T3328" s="4"/>
      <c r="U3328" s="9"/>
      <c r="AA3328" s="18"/>
      <c r="AC3328" s="75"/>
    </row>
    <row r="3329" spans="2:29" s="12" customFormat="1" x14ac:dyDescent="0.25">
      <c r="B3329" s="2"/>
      <c r="C3329" s="1"/>
      <c r="D3329" s="9"/>
      <c r="E3329" s="4"/>
      <c r="F3329" s="1"/>
      <c r="G3329" s="8"/>
      <c r="H3329" s="1"/>
      <c r="I3329" s="1"/>
      <c r="J3329" s="4"/>
      <c r="K3329" s="4"/>
      <c r="L3329" s="4"/>
      <c r="M3329" s="4"/>
      <c r="N3329" s="4"/>
      <c r="O3329" s="4"/>
      <c r="P3329" s="4"/>
      <c r="Q3329" s="4"/>
      <c r="R3329" s="58"/>
      <c r="S3329" s="61"/>
      <c r="T3329" s="4"/>
      <c r="U3329" s="9"/>
      <c r="AA3329" s="18"/>
      <c r="AC3329" s="75"/>
    </row>
    <row r="3330" spans="2:29" s="12" customFormat="1" x14ac:dyDescent="0.25">
      <c r="B3330" s="2"/>
      <c r="C3330" s="1"/>
      <c r="D3330" s="9"/>
      <c r="E3330" s="4"/>
      <c r="F3330" s="1"/>
      <c r="G3330" s="8"/>
      <c r="H3330" s="1"/>
      <c r="I3330" s="1"/>
      <c r="J3330" s="4"/>
      <c r="K3330" s="4"/>
      <c r="L3330" s="4"/>
      <c r="M3330" s="4"/>
      <c r="N3330" s="4"/>
      <c r="O3330" s="4"/>
      <c r="P3330" s="4"/>
      <c r="Q3330" s="4"/>
      <c r="R3330" s="58"/>
      <c r="S3330" s="61"/>
      <c r="T3330" s="4"/>
      <c r="U3330" s="9"/>
      <c r="AA3330" s="18"/>
      <c r="AC3330" s="75"/>
    </row>
    <row r="3331" spans="2:29" s="12" customFormat="1" x14ac:dyDescent="0.25">
      <c r="B3331" s="2"/>
      <c r="C3331" s="1"/>
      <c r="D3331" s="9"/>
      <c r="E3331" s="4"/>
      <c r="F3331" s="1"/>
      <c r="G3331" s="8"/>
      <c r="H3331" s="1"/>
      <c r="I3331" s="1"/>
      <c r="J3331" s="4"/>
      <c r="K3331" s="4"/>
      <c r="L3331" s="4"/>
      <c r="M3331" s="4"/>
      <c r="N3331" s="4"/>
      <c r="O3331" s="4"/>
      <c r="P3331" s="4"/>
      <c r="Q3331" s="4"/>
      <c r="R3331" s="58"/>
      <c r="S3331" s="61"/>
      <c r="T3331" s="4"/>
      <c r="U3331" s="9"/>
      <c r="AA3331" s="18"/>
      <c r="AC3331" s="75"/>
    </row>
    <row r="3332" spans="2:29" s="12" customFormat="1" x14ac:dyDescent="0.25">
      <c r="B3332" s="2"/>
      <c r="C3332" s="1"/>
      <c r="D3332" s="9"/>
      <c r="E3332" s="4"/>
      <c r="F3332" s="1"/>
      <c r="G3332" s="8"/>
      <c r="H3332" s="1"/>
      <c r="I3332" s="1"/>
      <c r="J3332" s="4"/>
      <c r="K3332" s="4"/>
      <c r="L3332" s="4"/>
      <c r="M3332" s="4"/>
      <c r="N3332" s="4"/>
      <c r="O3332" s="4"/>
      <c r="P3332" s="4"/>
      <c r="Q3332" s="4"/>
      <c r="R3332" s="58"/>
      <c r="S3332" s="61"/>
      <c r="T3332" s="4"/>
      <c r="U3332" s="9"/>
      <c r="AA3332" s="18"/>
      <c r="AC3332" s="75"/>
    </row>
    <row r="3333" spans="2:29" s="12" customFormat="1" x14ac:dyDescent="0.25">
      <c r="B3333" s="2"/>
      <c r="C3333" s="1"/>
      <c r="D3333" s="9"/>
      <c r="E3333" s="4"/>
      <c r="F3333" s="1"/>
      <c r="G3333" s="8"/>
      <c r="H3333" s="1"/>
      <c r="I3333" s="1"/>
      <c r="J3333" s="4"/>
      <c r="K3333" s="4"/>
      <c r="L3333" s="4"/>
      <c r="M3333" s="4"/>
      <c r="N3333" s="4"/>
      <c r="O3333" s="4"/>
      <c r="P3333" s="4"/>
      <c r="Q3333" s="4"/>
      <c r="R3333" s="58"/>
      <c r="S3333" s="61"/>
      <c r="T3333" s="4"/>
      <c r="U3333" s="9"/>
      <c r="AA3333" s="18"/>
      <c r="AC3333" s="75"/>
    </row>
    <row r="3334" spans="2:29" s="12" customFormat="1" x14ac:dyDescent="0.25">
      <c r="B3334" s="2"/>
      <c r="C3334" s="1"/>
      <c r="D3334" s="9"/>
      <c r="E3334" s="4"/>
      <c r="F3334" s="1"/>
      <c r="G3334" s="8"/>
      <c r="H3334" s="1"/>
      <c r="I3334" s="1"/>
      <c r="J3334" s="4"/>
      <c r="K3334" s="4"/>
      <c r="L3334" s="4"/>
      <c r="M3334" s="4"/>
      <c r="N3334" s="4"/>
      <c r="O3334" s="4"/>
      <c r="P3334" s="4"/>
      <c r="Q3334" s="4"/>
      <c r="R3334" s="58"/>
      <c r="S3334" s="61"/>
      <c r="T3334" s="4"/>
      <c r="U3334" s="9"/>
      <c r="AA3334" s="18"/>
      <c r="AC3334" s="75"/>
    </row>
    <row r="3335" spans="2:29" s="12" customFormat="1" x14ac:dyDescent="0.25">
      <c r="B3335" s="2"/>
      <c r="C3335" s="1"/>
      <c r="D3335" s="9"/>
      <c r="E3335" s="4"/>
      <c r="F3335" s="1"/>
      <c r="G3335" s="8"/>
      <c r="H3335" s="1"/>
      <c r="I3335" s="1"/>
      <c r="J3335" s="4"/>
      <c r="K3335" s="4"/>
      <c r="L3335" s="4"/>
      <c r="M3335" s="4"/>
      <c r="N3335" s="4"/>
      <c r="O3335" s="4"/>
      <c r="P3335" s="4"/>
      <c r="Q3335" s="4"/>
      <c r="R3335" s="58"/>
      <c r="S3335" s="61"/>
      <c r="T3335" s="4"/>
      <c r="U3335" s="9"/>
      <c r="AA3335" s="18"/>
      <c r="AC3335" s="75"/>
    </row>
    <row r="3336" spans="2:29" s="12" customFormat="1" x14ac:dyDescent="0.25">
      <c r="B3336" s="2"/>
      <c r="C3336" s="1"/>
      <c r="D3336" s="9"/>
      <c r="E3336" s="4"/>
      <c r="F3336" s="1"/>
      <c r="G3336" s="8"/>
      <c r="H3336" s="1"/>
      <c r="I3336" s="1"/>
      <c r="J3336" s="4"/>
      <c r="K3336" s="4"/>
      <c r="L3336" s="4"/>
      <c r="M3336" s="4"/>
      <c r="N3336" s="4"/>
      <c r="O3336" s="4"/>
      <c r="P3336" s="4"/>
      <c r="Q3336" s="4"/>
      <c r="R3336" s="58"/>
      <c r="S3336" s="61"/>
      <c r="T3336" s="4"/>
      <c r="U3336" s="9"/>
      <c r="AA3336" s="18"/>
      <c r="AC3336" s="75"/>
    </row>
    <row r="3337" spans="2:29" s="12" customFormat="1" x14ac:dyDescent="0.25">
      <c r="B3337" s="2"/>
      <c r="C3337" s="1"/>
      <c r="D3337" s="9"/>
      <c r="E3337" s="4"/>
      <c r="F3337" s="1"/>
      <c r="G3337" s="8"/>
      <c r="H3337" s="1"/>
      <c r="I3337" s="1"/>
      <c r="J3337" s="4"/>
      <c r="K3337" s="4"/>
      <c r="L3337" s="4"/>
      <c r="M3337" s="4"/>
      <c r="N3337" s="4"/>
      <c r="O3337" s="4"/>
      <c r="P3337" s="4"/>
      <c r="Q3337" s="4"/>
      <c r="R3337" s="58"/>
      <c r="S3337" s="61"/>
      <c r="T3337" s="4"/>
      <c r="U3337" s="9"/>
      <c r="AA3337" s="18"/>
      <c r="AC3337" s="75"/>
    </row>
    <row r="3338" spans="2:29" s="12" customFormat="1" x14ac:dyDescent="0.25">
      <c r="B3338" s="2"/>
      <c r="C3338" s="1"/>
      <c r="D3338" s="9"/>
      <c r="E3338" s="4"/>
      <c r="F3338" s="1"/>
      <c r="G3338" s="8"/>
      <c r="H3338" s="1"/>
      <c r="I3338" s="1"/>
      <c r="J3338" s="4"/>
      <c r="K3338" s="4"/>
      <c r="L3338" s="4"/>
      <c r="M3338" s="4"/>
      <c r="N3338" s="4"/>
      <c r="O3338" s="4"/>
      <c r="P3338" s="4"/>
      <c r="Q3338" s="4"/>
      <c r="R3338" s="58"/>
      <c r="S3338" s="61"/>
      <c r="T3338" s="4"/>
      <c r="U3338" s="9"/>
      <c r="AA3338" s="18"/>
      <c r="AC3338" s="75"/>
    </row>
    <row r="3339" spans="2:29" s="12" customFormat="1" x14ac:dyDescent="0.25">
      <c r="B3339" s="2"/>
      <c r="C3339" s="1"/>
      <c r="D3339" s="9"/>
      <c r="E3339" s="4"/>
      <c r="F3339" s="1"/>
      <c r="G3339" s="8"/>
      <c r="H3339" s="1"/>
      <c r="I3339" s="1"/>
      <c r="J3339" s="4"/>
      <c r="K3339" s="4"/>
      <c r="L3339" s="4"/>
      <c r="M3339" s="4"/>
      <c r="N3339" s="4"/>
      <c r="O3339" s="4"/>
      <c r="P3339" s="4"/>
      <c r="Q3339" s="4"/>
      <c r="R3339" s="58"/>
      <c r="S3339" s="61"/>
      <c r="T3339" s="4"/>
      <c r="U3339" s="9"/>
      <c r="AA3339" s="18"/>
      <c r="AC3339" s="75"/>
    </row>
    <row r="3340" spans="2:29" s="12" customFormat="1" x14ac:dyDescent="0.25">
      <c r="B3340" s="2"/>
      <c r="C3340" s="1"/>
      <c r="D3340" s="9"/>
      <c r="E3340" s="4"/>
      <c r="F3340" s="1"/>
      <c r="G3340" s="8"/>
      <c r="H3340" s="1"/>
      <c r="I3340" s="1"/>
      <c r="J3340" s="4"/>
      <c r="K3340" s="4"/>
      <c r="L3340" s="4"/>
      <c r="M3340" s="4"/>
      <c r="N3340" s="4"/>
      <c r="O3340" s="4"/>
      <c r="P3340" s="4"/>
      <c r="Q3340" s="4"/>
      <c r="R3340" s="58"/>
      <c r="S3340" s="61"/>
      <c r="T3340" s="4"/>
      <c r="U3340" s="9"/>
      <c r="AA3340" s="18"/>
      <c r="AC3340" s="75"/>
    </row>
    <row r="3341" spans="2:29" s="12" customFormat="1" x14ac:dyDescent="0.25">
      <c r="B3341" s="2"/>
      <c r="C3341" s="1"/>
      <c r="D3341" s="9"/>
      <c r="E3341" s="4"/>
      <c r="F3341" s="1"/>
      <c r="G3341" s="8"/>
      <c r="H3341" s="1"/>
      <c r="I3341" s="1"/>
      <c r="J3341" s="4"/>
      <c r="K3341" s="4"/>
      <c r="L3341" s="4"/>
      <c r="M3341" s="4"/>
      <c r="N3341" s="4"/>
      <c r="O3341" s="4"/>
      <c r="P3341" s="4"/>
      <c r="Q3341" s="4"/>
      <c r="R3341" s="58"/>
      <c r="S3341" s="61"/>
      <c r="T3341" s="4"/>
      <c r="U3341" s="9"/>
      <c r="AA3341" s="18"/>
      <c r="AC3341" s="75"/>
    </row>
    <row r="3342" spans="2:29" s="12" customFormat="1" x14ac:dyDescent="0.25">
      <c r="B3342" s="2"/>
      <c r="C3342" s="1"/>
      <c r="D3342" s="9"/>
      <c r="E3342" s="4"/>
      <c r="F3342" s="1"/>
      <c r="G3342" s="8"/>
      <c r="H3342" s="1"/>
      <c r="I3342" s="1"/>
      <c r="J3342" s="4"/>
      <c r="K3342" s="4"/>
      <c r="L3342" s="4"/>
      <c r="M3342" s="4"/>
      <c r="N3342" s="4"/>
      <c r="O3342" s="4"/>
      <c r="P3342" s="4"/>
      <c r="Q3342" s="4"/>
      <c r="R3342" s="58"/>
      <c r="S3342" s="61"/>
      <c r="T3342" s="4"/>
      <c r="U3342" s="9"/>
      <c r="AA3342" s="18"/>
      <c r="AC3342" s="75"/>
    </row>
    <row r="3343" spans="2:29" s="12" customFormat="1" x14ac:dyDescent="0.25">
      <c r="B3343" s="2"/>
      <c r="C3343" s="1"/>
      <c r="D3343" s="9"/>
      <c r="E3343" s="4"/>
      <c r="F3343" s="1"/>
      <c r="G3343" s="8"/>
      <c r="H3343" s="1"/>
      <c r="I3343" s="1"/>
      <c r="J3343" s="4"/>
      <c r="K3343" s="4"/>
      <c r="L3343" s="4"/>
      <c r="M3343" s="4"/>
      <c r="N3343" s="4"/>
      <c r="O3343" s="4"/>
      <c r="P3343" s="4"/>
      <c r="Q3343" s="4"/>
      <c r="R3343" s="58"/>
      <c r="S3343" s="61"/>
      <c r="T3343" s="4"/>
      <c r="U3343" s="9"/>
      <c r="AA3343" s="18"/>
      <c r="AC3343" s="75"/>
    </row>
    <row r="3344" spans="2:29" s="12" customFormat="1" x14ac:dyDescent="0.25">
      <c r="B3344" s="2"/>
      <c r="C3344" s="1"/>
      <c r="D3344" s="9"/>
      <c r="E3344" s="4"/>
      <c r="F3344" s="1"/>
      <c r="G3344" s="8"/>
      <c r="H3344" s="1"/>
      <c r="I3344" s="1"/>
      <c r="J3344" s="4"/>
      <c r="K3344" s="4"/>
      <c r="L3344" s="4"/>
      <c r="M3344" s="4"/>
      <c r="N3344" s="4"/>
      <c r="O3344" s="4"/>
      <c r="P3344" s="4"/>
      <c r="Q3344" s="4"/>
      <c r="R3344" s="58"/>
      <c r="S3344" s="61"/>
      <c r="T3344" s="4"/>
      <c r="U3344" s="9"/>
      <c r="AA3344" s="18"/>
      <c r="AC3344" s="75"/>
    </row>
    <row r="3345" spans="2:29" s="12" customFormat="1" x14ac:dyDescent="0.25">
      <c r="B3345" s="2"/>
      <c r="C3345" s="1"/>
      <c r="D3345" s="9"/>
      <c r="E3345" s="4"/>
      <c r="F3345" s="1"/>
      <c r="G3345" s="8"/>
      <c r="H3345" s="1"/>
      <c r="I3345" s="1"/>
      <c r="J3345" s="4"/>
      <c r="K3345" s="4"/>
      <c r="L3345" s="4"/>
      <c r="M3345" s="4"/>
      <c r="N3345" s="4"/>
      <c r="O3345" s="4"/>
      <c r="P3345" s="4"/>
      <c r="Q3345" s="4"/>
      <c r="R3345" s="58"/>
      <c r="S3345" s="61"/>
      <c r="T3345" s="4"/>
      <c r="U3345" s="9"/>
      <c r="AA3345" s="18"/>
      <c r="AC3345" s="75"/>
    </row>
    <row r="3346" spans="2:29" s="12" customFormat="1" x14ac:dyDescent="0.25">
      <c r="B3346" s="2"/>
      <c r="C3346" s="1"/>
      <c r="D3346" s="9"/>
      <c r="E3346" s="4"/>
      <c r="F3346" s="1"/>
      <c r="G3346" s="8"/>
      <c r="H3346" s="1"/>
      <c r="I3346" s="1"/>
      <c r="J3346" s="4"/>
      <c r="K3346" s="4"/>
      <c r="L3346" s="4"/>
      <c r="M3346" s="4"/>
      <c r="N3346" s="4"/>
      <c r="O3346" s="4"/>
      <c r="P3346" s="4"/>
      <c r="Q3346" s="4"/>
      <c r="R3346" s="58"/>
      <c r="S3346" s="61"/>
      <c r="T3346" s="4"/>
      <c r="U3346" s="9"/>
      <c r="AA3346" s="18"/>
      <c r="AC3346" s="75"/>
    </row>
    <row r="3347" spans="2:29" s="12" customFormat="1" x14ac:dyDescent="0.25">
      <c r="B3347" s="2"/>
      <c r="C3347" s="1"/>
      <c r="D3347" s="9"/>
      <c r="E3347" s="4"/>
      <c r="F3347" s="1"/>
      <c r="G3347" s="8"/>
      <c r="H3347" s="1"/>
      <c r="I3347" s="1"/>
      <c r="J3347" s="4"/>
      <c r="K3347" s="4"/>
      <c r="L3347" s="4"/>
      <c r="M3347" s="4"/>
      <c r="N3347" s="4"/>
      <c r="O3347" s="4"/>
      <c r="P3347" s="4"/>
      <c r="Q3347" s="4"/>
      <c r="R3347" s="58"/>
      <c r="S3347" s="61"/>
      <c r="T3347" s="4"/>
      <c r="U3347" s="9"/>
      <c r="AA3347" s="18"/>
      <c r="AC3347" s="75"/>
    </row>
    <row r="3348" spans="2:29" s="12" customFormat="1" x14ac:dyDescent="0.25">
      <c r="B3348" s="2"/>
      <c r="C3348" s="1"/>
      <c r="D3348" s="9"/>
      <c r="E3348" s="4"/>
      <c r="F3348" s="1"/>
      <c r="G3348" s="8"/>
      <c r="H3348" s="1"/>
      <c r="I3348" s="1"/>
      <c r="J3348" s="4"/>
      <c r="K3348" s="4"/>
      <c r="L3348" s="4"/>
      <c r="M3348" s="4"/>
      <c r="N3348" s="4"/>
      <c r="O3348" s="4"/>
      <c r="P3348" s="4"/>
      <c r="Q3348" s="4"/>
      <c r="R3348" s="58"/>
      <c r="S3348" s="61"/>
      <c r="T3348" s="4"/>
      <c r="U3348" s="9"/>
      <c r="AA3348" s="18"/>
      <c r="AC3348" s="75"/>
    </row>
    <row r="3349" spans="2:29" s="12" customFormat="1" x14ac:dyDescent="0.25">
      <c r="B3349" s="2"/>
      <c r="C3349" s="1"/>
      <c r="D3349" s="9"/>
      <c r="E3349" s="4"/>
      <c r="F3349" s="1"/>
      <c r="G3349" s="8"/>
      <c r="H3349" s="1"/>
      <c r="I3349" s="1"/>
      <c r="J3349" s="4"/>
      <c r="K3349" s="4"/>
      <c r="L3349" s="4"/>
      <c r="M3349" s="4"/>
      <c r="N3349" s="4"/>
      <c r="O3349" s="4"/>
      <c r="P3349" s="4"/>
      <c r="Q3349" s="4"/>
      <c r="R3349" s="58"/>
      <c r="S3349" s="61"/>
      <c r="T3349" s="4"/>
      <c r="U3349" s="9"/>
      <c r="AA3349" s="18"/>
      <c r="AC3349" s="75"/>
    </row>
    <row r="3350" spans="2:29" s="12" customFormat="1" x14ac:dyDescent="0.25">
      <c r="B3350" s="2"/>
      <c r="C3350" s="1"/>
      <c r="D3350" s="9"/>
      <c r="E3350" s="4"/>
      <c r="F3350" s="1"/>
      <c r="G3350" s="8"/>
      <c r="H3350" s="1"/>
      <c r="I3350" s="1"/>
      <c r="J3350" s="4"/>
      <c r="K3350" s="4"/>
      <c r="L3350" s="4"/>
      <c r="M3350" s="4"/>
      <c r="N3350" s="4"/>
      <c r="O3350" s="4"/>
      <c r="P3350" s="4"/>
      <c r="Q3350" s="4"/>
      <c r="R3350" s="58"/>
      <c r="S3350" s="61"/>
      <c r="T3350" s="4"/>
      <c r="U3350" s="9"/>
      <c r="AA3350" s="18"/>
      <c r="AC3350" s="75"/>
    </row>
    <row r="3351" spans="2:29" s="12" customFormat="1" x14ac:dyDescent="0.25">
      <c r="B3351" s="2"/>
      <c r="C3351" s="1"/>
      <c r="D3351" s="9"/>
      <c r="E3351" s="4"/>
      <c r="F3351" s="1"/>
      <c r="G3351" s="8"/>
      <c r="H3351" s="1"/>
      <c r="I3351" s="1"/>
      <c r="J3351" s="4"/>
      <c r="K3351" s="4"/>
      <c r="L3351" s="4"/>
      <c r="M3351" s="4"/>
      <c r="N3351" s="4"/>
      <c r="O3351" s="4"/>
      <c r="P3351" s="4"/>
      <c r="Q3351" s="4"/>
      <c r="R3351" s="58"/>
      <c r="S3351" s="61"/>
      <c r="T3351" s="4"/>
      <c r="U3351" s="9"/>
      <c r="AA3351" s="18"/>
      <c r="AC3351" s="75"/>
    </row>
    <row r="3352" spans="2:29" s="12" customFormat="1" x14ac:dyDescent="0.25">
      <c r="B3352" s="2"/>
      <c r="C3352" s="1"/>
      <c r="D3352" s="9"/>
      <c r="E3352" s="4"/>
      <c r="F3352" s="1"/>
      <c r="G3352" s="8"/>
      <c r="H3352" s="1"/>
      <c r="I3352" s="1"/>
      <c r="J3352" s="4"/>
      <c r="K3352" s="4"/>
      <c r="L3352" s="4"/>
      <c r="M3352" s="4"/>
      <c r="N3352" s="4"/>
      <c r="O3352" s="4"/>
      <c r="P3352" s="4"/>
      <c r="Q3352" s="4"/>
      <c r="R3352" s="58"/>
      <c r="S3352" s="61"/>
      <c r="T3352" s="4"/>
      <c r="U3352" s="9"/>
      <c r="AA3352" s="18"/>
      <c r="AC3352" s="75"/>
    </row>
    <row r="3353" spans="2:29" s="12" customFormat="1" x14ac:dyDescent="0.25">
      <c r="B3353" s="2"/>
      <c r="C3353" s="1"/>
      <c r="D3353" s="9"/>
      <c r="E3353" s="4"/>
      <c r="F3353" s="1"/>
      <c r="G3353" s="8"/>
      <c r="H3353" s="1"/>
      <c r="I3353" s="1"/>
      <c r="J3353" s="4"/>
      <c r="K3353" s="4"/>
      <c r="L3353" s="4"/>
      <c r="M3353" s="4"/>
      <c r="N3353" s="4"/>
      <c r="O3353" s="4"/>
      <c r="P3353" s="4"/>
      <c r="Q3353" s="4"/>
      <c r="R3353" s="58"/>
      <c r="S3353" s="61"/>
      <c r="T3353" s="4"/>
      <c r="U3353" s="9"/>
      <c r="AA3353" s="18"/>
      <c r="AC3353" s="75"/>
    </row>
    <row r="3354" spans="2:29" s="12" customFormat="1" x14ac:dyDescent="0.25">
      <c r="B3354" s="2"/>
      <c r="C3354" s="1"/>
      <c r="D3354" s="9"/>
      <c r="E3354" s="4"/>
      <c r="F3354" s="1"/>
      <c r="G3354" s="8"/>
      <c r="H3354" s="1"/>
      <c r="I3354" s="1"/>
      <c r="J3354" s="4"/>
      <c r="K3354" s="4"/>
      <c r="L3354" s="4"/>
      <c r="M3354" s="4"/>
      <c r="N3354" s="4"/>
      <c r="O3354" s="4"/>
      <c r="P3354" s="4"/>
      <c r="Q3354" s="4"/>
      <c r="R3354" s="58"/>
      <c r="S3354" s="61"/>
      <c r="T3354" s="4"/>
      <c r="U3354" s="9"/>
      <c r="AA3354" s="18"/>
      <c r="AC3354" s="75"/>
    </row>
    <row r="3355" spans="2:29" s="12" customFormat="1" x14ac:dyDescent="0.25">
      <c r="B3355" s="2"/>
      <c r="C3355" s="1"/>
      <c r="D3355" s="9"/>
      <c r="E3355" s="4"/>
      <c r="F3355" s="1"/>
      <c r="G3355" s="8"/>
      <c r="H3355" s="1"/>
      <c r="I3355" s="1"/>
      <c r="J3355" s="4"/>
      <c r="K3355" s="4"/>
      <c r="L3355" s="4"/>
      <c r="M3355" s="4"/>
      <c r="N3355" s="4"/>
      <c r="O3355" s="4"/>
      <c r="P3355" s="4"/>
      <c r="Q3355" s="4"/>
      <c r="R3355" s="58"/>
      <c r="S3355" s="61"/>
      <c r="T3355" s="4"/>
      <c r="U3355" s="9"/>
      <c r="AA3355" s="18"/>
      <c r="AC3355" s="75"/>
    </row>
    <row r="3356" spans="2:29" s="12" customFormat="1" x14ac:dyDescent="0.25">
      <c r="B3356" s="2"/>
      <c r="C3356" s="1"/>
      <c r="D3356" s="9"/>
      <c r="E3356" s="4"/>
      <c r="F3356" s="1"/>
      <c r="G3356" s="8"/>
      <c r="H3356" s="1"/>
      <c r="I3356" s="1"/>
      <c r="J3356" s="4"/>
      <c r="K3356" s="4"/>
      <c r="L3356" s="4"/>
      <c r="M3356" s="4"/>
      <c r="N3356" s="4"/>
      <c r="O3356" s="4"/>
      <c r="P3356" s="4"/>
      <c r="Q3356" s="4"/>
      <c r="R3356" s="58"/>
      <c r="S3356" s="61"/>
      <c r="T3356" s="4"/>
      <c r="U3356" s="9"/>
      <c r="AA3356" s="18"/>
      <c r="AC3356" s="75"/>
    </row>
    <row r="3357" spans="2:29" s="12" customFormat="1" x14ac:dyDescent="0.25">
      <c r="B3357" s="2"/>
      <c r="C3357" s="1"/>
      <c r="D3357" s="9"/>
      <c r="E3357" s="4"/>
      <c r="F3357" s="1"/>
      <c r="G3357" s="8"/>
      <c r="H3357" s="1"/>
      <c r="I3357" s="1"/>
      <c r="J3357" s="4"/>
      <c r="K3357" s="4"/>
      <c r="L3357" s="4"/>
      <c r="M3357" s="4"/>
      <c r="N3357" s="4"/>
      <c r="O3357" s="4"/>
      <c r="P3357" s="4"/>
      <c r="Q3357" s="4"/>
      <c r="R3357" s="58"/>
      <c r="S3357" s="61"/>
      <c r="T3357" s="4"/>
      <c r="U3357" s="9"/>
      <c r="AA3357" s="18"/>
      <c r="AC3357" s="75"/>
    </row>
    <row r="3358" spans="2:29" s="12" customFormat="1" x14ac:dyDescent="0.25">
      <c r="B3358" s="2"/>
      <c r="C3358" s="1"/>
      <c r="D3358" s="9"/>
      <c r="E3358" s="4"/>
      <c r="F3358" s="1"/>
      <c r="G3358" s="8"/>
      <c r="H3358" s="1"/>
      <c r="I3358" s="1"/>
      <c r="J3358" s="4"/>
      <c r="K3358" s="4"/>
      <c r="L3358" s="4"/>
      <c r="M3358" s="4"/>
      <c r="N3358" s="4"/>
      <c r="O3358" s="4"/>
      <c r="P3358" s="4"/>
      <c r="Q3358" s="4"/>
      <c r="R3358" s="58"/>
      <c r="S3358" s="61"/>
      <c r="T3358" s="4"/>
      <c r="U3358" s="9"/>
      <c r="AA3358" s="18"/>
      <c r="AC3358" s="75"/>
    </row>
    <row r="3359" spans="2:29" s="12" customFormat="1" x14ac:dyDescent="0.25">
      <c r="B3359" s="2"/>
      <c r="C3359" s="1"/>
      <c r="D3359" s="9"/>
      <c r="E3359" s="4"/>
      <c r="F3359" s="1"/>
      <c r="G3359" s="8"/>
      <c r="H3359" s="1"/>
      <c r="I3359" s="1"/>
      <c r="J3359" s="4"/>
      <c r="K3359" s="4"/>
      <c r="L3359" s="4"/>
      <c r="M3359" s="4"/>
      <c r="N3359" s="4"/>
      <c r="O3359" s="4"/>
      <c r="P3359" s="4"/>
      <c r="Q3359" s="4"/>
      <c r="R3359" s="58"/>
      <c r="S3359" s="61"/>
      <c r="T3359" s="4"/>
      <c r="U3359" s="9"/>
      <c r="AA3359" s="18"/>
      <c r="AC3359" s="75"/>
    </row>
    <row r="3360" spans="2:29" s="12" customFormat="1" x14ac:dyDescent="0.25">
      <c r="B3360" s="2"/>
      <c r="C3360" s="1"/>
      <c r="D3360" s="9"/>
      <c r="E3360" s="4"/>
      <c r="F3360" s="1"/>
      <c r="G3360" s="8"/>
      <c r="H3360" s="1"/>
      <c r="I3360" s="1"/>
      <c r="J3360" s="4"/>
      <c r="K3360" s="4"/>
      <c r="L3360" s="4"/>
      <c r="M3360" s="4"/>
      <c r="N3360" s="4"/>
      <c r="O3360" s="4"/>
      <c r="P3360" s="4"/>
      <c r="Q3360" s="4"/>
      <c r="R3360" s="58"/>
      <c r="S3360" s="61"/>
      <c r="T3360" s="4"/>
      <c r="U3360" s="9"/>
      <c r="AA3360" s="18"/>
      <c r="AC3360" s="75"/>
    </row>
    <row r="3361" spans="2:29" s="12" customFormat="1" x14ac:dyDescent="0.25">
      <c r="B3361" s="2"/>
      <c r="C3361" s="1"/>
      <c r="D3361" s="9"/>
      <c r="E3361" s="4"/>
      <c r="F3361" s="1"/>
      <c r="G3361" s="8"/>
      <c r="H3361" s="1"/>
      <c r="I3361" s="1"/>
      <c r="J3361" s="4"/>
      <c r="K3361" s="4"/>
      <c r="L3361" s="4"/>
      <c r="M3361" s="4"/>
      <c r="N3361" s="4"/>
      <c r="O3361" s="4"/>
      <c r="P3361" s="4"/>
      <c r="Q3361" s="4"/>
      <c r="R3361" s="58"/>
      <c r="S3361" s="61"/>
      <c r="T3361" s="4"/>
      <c r="U3361" s="9"/>
      <c r="AA3361" s="18"/>
      <c r="AC3361" s="75"/>
    </row>
    <row r="3362" spans="2:29" s="12" customFormat="1" x14ac:dyDescent="0.25">
      <c r="B3362" s="2"/>
      <c r="C3362" s="1"/>
      <c r="D3362" s="9"/>
      <c r="E3362" s="4"/>
      <c r="F3362" s="1"/>
      <c r="G3362" s="8"/>
      <c r="H3362" s="1"/>
      <c r="I3362" s="1"/>
      <c r="J3362" s="4"/>
      <c r="K3362" s="4"/>
      <c r="L3362" s="4"/>
      <c r="M3362" s="4"/>
      <c r="N3362" s="4"/>
      <c r="O3362" s="4"/>
      <c r="P3362" s="4"/>
      <c r="Q3362" s="4"/>
      <c r="R3362" s="58"/>
      <c r="S3362" s="61"/>
      <c r="T3362" s="4"/>
      <c r="U3362" s="9"/>
      <c r="AA3362" s="18"/>
      <c r="AC3362" s="75"/>
    </row>
    <row r="3363" spans="2:29" s="12" customFormat="1" x14ac:dyDescent="0.25">
      <c r="B3363" s="2"/>
      <c r="C3363" s="1"/>
      <c r="D3363" s="9"/>
      <c r="E3363" s="4"/>
      <c r="F3363" s="1"/>
      <c r="G3363" s="8"/>
      <c r="H3363" s="1"/>
      <c r="I3363" s="1"/>
      <c r="J3363" s="4"/>
      <c r="K3363" s="4"/>
      <c r="L3363" s="4"/>
      <c r="M3363" s="4"/>
      <c r="N3363" s="4"/>
      <c r="O3363" s="4"/>
      <c r="P3363" s="4"/>
      <c r="Q3363" s="4"/>
      <c r="R3363" s="58"/>
      <c r="S3363" s="61"/>
      <c r="T3363" s="4"/>
      <c r="U3363" s="9"/>
      <c r="AA3363" s="18"/>
      <c r="AC3363" s="75"/>
    </row>
    <row r="3364" spans="2:29" s="12" customFormat="1" x14ac:dyDescent="0.25">
      <c r="B3364" s="2"/>
      <c r="C3364" s="1"/>
      <c r="D3364" s="9"/>
      <c r="E3364" s="4"/>
      <c r="F3364" s="1"/>
      <c r="G3364" s="8"/>
      <c r="H3364" s="1"/>
      <c r="I3364" s="1"/>
      <c r="J3364" s="4"/>
      <c r="K3364" s="4"/>
      <c r="L3364" s="4"/>
      <c r="M3364" s="4"/>
      <c r="N3364" s="4"/>
      <c r="O3364" s="4"/>
      <c r="P3364" s="4"/>
      <c r="Q3364" s="4"/>
      <c r="R3364" s="58"/>
      <c r="S3364" s="61"/>
      <c r="T3364" s="4"/>
      <c r="U3364" s="9"/>
      <c r="AA3364" s="18"/>
      <c r="AC3364" s="75"/>
    </row>
    <row r="3365" spans="2:29" s="12" customFormat="1" x14ac:dyDescent="0.25">
      <c r="B3365" s="2"/>
      <c r="C3365" s="1"/>
      <c r="D3365" s="9"/>
      <c r="E3365" s="4"/>
      <c r="F3365" s="1"/>
      <c r="G3365" s="8"/>
      <c r="H3365" s="1"/>
      <c r="I3365" s="1"/>
      <c r="J3365" s="4"/>
      <c r="K3365" s="4"/>
      <c r="L3365" s="4"/>
      <c r="M3365" s="4"/>
      <c r="N3365" s="4"/>
      <c r="O3365" s="4"/>
      <c r="P3365" s="4"/>
      <c r="Q3365" s="4"/>
      <c r="R3365" s="58"/>
      <c r="S3365" s="61"/>
      <c r="T3365" s="4"/>
      <c r="U3365" s="9"/>
      <c r="AA3365" s="18"/>
      <c r="AC3365" s="75"/>
    </row>
    <row r="3366" spans="2:29" s="12" customFormat="1" x14ac:dyDescent="0.25">
      <c r="B3366" s="2"/>
      <c r="C3366" s="1"/>
      <c r="D3366" s="9"/>
      <c r="E3366" s="4"/>
      <c r="F3366" s="1"/>
      <c r="G3366" s="8"/>
      <c r="H3366" s="1"/>
      <c r="I3366" s="1"/>
      <c r="J3366" s="4"/>
      <c r="K3366" s="4"/>
      <c r="L3366" s="4"/>
      <c r="M3366" s="4"/>
      <c r="N3366" s="4"/>
      <c r="O3366" s="4"/>
      <c r="P3366" s="4"/>
      <c r="Q3366" s="4"/>
      <c r="R3366" s="58"/>
      <c r="S3366" s="61"/>
      <c r="T3366" s="4"/>
      <c r="U3366" s="9"/>
      <c r="AA3366" s="18"/>
      <c r="AC3366" s="75"/>
    </row>
    <row r="3367" spans="2:29" s="12" customFormat="1" x14ac:dyDescent="0.25">
      <c r="B3367" s="2"/>
      <c r="C3367" s="1"/>
      <c r="D3367" s="9"/>
      <c r="E3367" s="4"/>
      <c r="F3367" s="1"/>
      <c r="G3367" s="8"/>
      <c r="H3367" s="1"/>
      <c r="I3367" s="1"/>
      <c r="J3367" s="4"/>
      <c r="K3367" s="4"/>
      <c r="L3367" s="4"/>
      <c r="M3367" s="4"/>
      <c r="N3367" s="4"/>
      <c r="O3367" s="4"/>
      <c r="P3367" s="4"/>
      <c r="Q3367" s="4"/>
      <c r="R3367" s="58"/>
      <c r="S3367" s="61"/>
      <c r="T3367" s="4"/>
      <c r="U3367" s="9"/>
      <c r="AA3367" s="18"/>
      <c r="AC3367" s="75"/>
    </row>
    <row r="3368" spans="2:29" s="12" customFormat="1" x14ac:dyDescent="0.25">
      <c r="B3368" s="2"/>
      <c r="C3368" s="1"/>
      <c r="D3368" s="9"/>
      <c r="E3368" s="4"/>
      <c r="F3368" s="1"/>
      <c r="G3368" s="8"/>
      <c r="H3368" s="1"/>
      <c r="I3368" s="1"/>
      <c r="J3368" s="4"/>
      <c r="K3368" s="4"/>
      <c r="L3368" s="4"/>
      <c r="M3368" s="4"/>
      <c r="N3368" s="4"/>
      <c r="O3368" s="4"/>
      <c r="P3368" s="4"/>
      <c r="Q3368" s="4"/>
      <c r="R3368" s="58"/>
      <c r="S3368" s="61"/>
      <c r="T3368" s="4"/>
      <c r="U3368" s="9"/>
      <c r="AA3368" s="18"/>
      <c r="AC3368" s="75"/>
    </row>
    <row r="3369" spans="2:29" s="12" customFormat="1" x14ac:dyDescent="0.25">
      <c r="B3369" s="2"/>
      <c r="C3369" s="1"/>
      <c r="D3369" s="9"/>
      <c r="E3369" s="4"/>
      <c r="F3369" s="1"/>
      <c r="G3369" s="8"/>
      <c r="H3369" s="1"/>
      <c r="I3369" s="1"/>
      <c r="J3369" s="4"/>
      <c r="K3369" s="4"/>
      <c r="L3369" s="4"/>
      <c r="M3369" s="4"/>
      <c r="N3369" s="4"/>
      <c r="O3369" s="4"/>
      <c r="P3369" s="4"/>
      <c r="Q3369" s="4"/>
      <c r="R3369" s="58"/>
      <c r="S3369" s="61"/>
      <c r="T3369" s="4"/>
      <c r="U3369" s="9"/>
      <c r="AA3369" s="18"/>
      <c r="AC3369" s="75"/>
    </row>
    <row r="3370" spans="2:29" s="12" customFormat="1" x14ac:dyDescent="0.25">
      <c r="B3370" s="2"/>
      <c r="C3370" s="1"/>
      <c r="D3370" s="9"/>
      <c r="E3370" s="4"/>
      <c r="F3370" s="1"/>
      <c r="G3370" s="8"/>
      <c r="H3370" s="1"/>
      <c r="I3370" s="1"/>
      <c r="J3370" s="4"/>
      <c r="K3370" s="4"/>
      <c r="L3370" s="4"/>
      <c r="M3370" s="4"/>
      <c r="N3370" s="4"/>
      <c r="O3370" s="4"/>
      <c r="P3370" s="4"/>
      <c r="Q3370" s="4"/>
      <c r="R3370" s="58"/>
      <c r="S3370" s="61"/>
      <c r="T3370" s="4"/>
      <c r="U3370" s="9"/>
      <c r="AA3370" s="18"/>
      <c r="AC3370" s="75"/>
    </row>
    <row r="3371" spans="2:29" s="12" customFormat="1" x14ac:dyDescent="0.25">
      <c r="B3371" s="2"/>
      <c r="C3371" s="1"/>
      <c r="D3371" s="9"/>
      <c r="E3371" s="4"/>
      <c r="F3371" s="1"/>
      <c r="G3371" s="8"/>
      <c r="H3371" s="1"/>
      <c r="I3371" s="1"/>
      <c r="J3371" s="4"/>
      <c r="K3371" s="4"/>
      <c r="L3371" s="4"/>
      <c r="M3371" s="4"/>
      <c r="N3371" s="4"/>
      <c r="O3371" s="4"/>
      <c r="P3371" s="4"/>
      <c r="Q3371" s="4"/>
      <c r="R3371" s="58"/>
      <c r="S3371" s="61"/>
      <c r="T3371" s="4"/>
      <c r="U3371" s="9"/>
      <c r="AA3371" s="18"/>
      <c r="AC3371" s="75"/>
    </row>
    <row r="3372" spans="2:29" s="12" customFormat="1" x14ac:dyDescent="0.25">
      <c r="B3372" s="2"/>
      <c r="C3372" s="1"/>
      <c r="D3372" s="9"/>
      <c r="E3372" s="4"/>
      <c r="F3372" s="1"/>
      <c r="G3372" s="8"/>
      <c r="H3372" s="1"/>
      <c r="I3372" s="1"/>
      <c r="J3372" s="4"/>
      <c r="K3372" s="4"/>
      <c r="L3372" s="4"/>
      <c r="M3372" s="4"/>
      <c r="N3372" s="4"/>
      <c r="O3372" s="4"/>
      <c r="P3372" s="4"/>
      <c r="Q3372" s="4"/>
      <c r="R3372" s="58"/>
      <c r="S3372" s="61"/>
      <c r="T3372" s="4"/>
      <c r="U3372" s="9"/>
      <c r="AA3372" s="18"/>
      <c r="AC3372" s="75"/>
    </row>
    <row r="3373" spans="2:29" s="12" customFormat="1" x14ac:dyDescent="0.25">
      <c r="B3373" s="2"/>
      <c r="C3373" s="1"/>
      <c r="D3373" s="9"/>
      <c r="E3373" s="4"/>
      <c r="F3373" s="1"/>
      <c r="G3373" s="8"/>
      <c r="H3373" s="1"/>
      <c r="I3373" s="1"/>
      <c r="J3373" s="4"/>
      <c r="K3373" s="4"/>
      <c r="L3373" s="4"/>
      <c r="M3373" s="4"/>
      <c r="N3373" s="4"/>
      <c r="O3373" s="4"/>
      <c r="P3373" s="4"/>
      <c r="Q3373" s="4"/>
      <c r="R3373" s="58"/>
      <c r="S3373" s="61"/>
      <c r="T3373" s="4"/>
      <c r="U3373" s="9"/>
      <c r="AA3373" s="18"/>
      <c r="AC3373" s="75"/>
    </row>
    <row r="3374" spans="2:29" s="12" customFormat="1" x14ac:dyDescent="0.25">
      <c r="B3374" s="2"/>
      <c r="C3374" s="1"/>
      <c r="D3374" s="9"/>
      <c r="E3374" s="4"/>
      <c r="F3374" s="1"/>
      <c r="G3374" s="8"/>
      <c r="H3374" s="1"/>
      <c r="I3374" s="1"/>
      <c r="J3374" s="4"/>
      <c r="K3374" s="4"/>
      <c r="L3374" s="4"/>
      <c r="M3374" s="4"/>
      <c r="N3374" s="4"/>
      <c r="O3374" s="4"/>
      <c r="P3374" s="4"/>
      <c r="Q3374" s="4"/>
      <c r="R3374" s="58"/>
      <c r="S3374" s="61"/>
      <c r="T3374" s="4"/>
      <c r="U3374" s="9"/>
      <c r="AA3374" s="18"/>
      <c r="AC3374" s="75"/>
    </row>
    <row r="3375" spans="2:29" s="12" customFormat="1" x14ac:dyDescent="0.25">
      <c r="B3375" s="2"/>
      <c r="C3375" s="1"/>
      <c r="D3375" s="9"/>
      <c r="E3375" s="4"/>
      <c r="F3375" s="1"/>
      <c r="G3375" s="8"/>
      <c r="H3375" s="1"/>
      <c r="I3375" s="1"/>
      <c r="J3375" s="4"/>
      <c r="K3375" s="4"/>
      <c r="L3375" s="4"/>
      <c r="M3375" s="4"/>
      <c r="N3375" s="4"/>
      <c r="O3375" s="4"/>
      <c r="P3375" s="4"/>
      <c r="Q3375" s="4"/>
      <c r="R3375" s="58"/>
      <c r="S3375" s="61"/>
      <c r="T3375" s="4"/>
      <c r="U3375" s="9"/>
      <c r="AA3375" s="18"/>
      <c r="AC3375" s="75"/>
    </row>
    <row r="3376" spans="2:29" s="12" customFormat="1" x14ac:dyDescent="0.25">
      <c r="B3376" s="2"/>
      <c r="C3376" s="1"/>
      <c r="D3376" s="9"/>
      <c r="E3376" s="4"/>
      <c r="F3376" s="1"/>
      <c r="G3376" s="8"/>
      <c r="H3376" s="1"/>
      <c r="I3376" s="1"/>
      <c r="J3376" s="4"/>
      <c r="K3376" s="4"/>
      <c r="L3376" s="4"/>
      <c r="M3376" s="4"/>
      <c r="N3376" s="4"/>
      <c r="O3376" s="4"/>
      <c r="P3376" s="4"/>
      <c r="Q3376" s="4"/>
      <c r="R3376" s="58"/>
      <c r="S3376" s="61"/>
      <c r="T3376" s="4"/>
      <c r="U3376" s="9"/>
      <c r="AA3376" s="18"/>
      <c r="AC3376" s="75"/>
    </row>
    <row r="3377" spans="2:29" s="12" customFormat="1" x14ac:dyDescent="0.25">
      <c r="B3377" s="2"/>
      <c r="C3377" s="1"/>
      <c r="D3377" s="9"/>
      <c r="E3377" s="4"/>
      <c r="F3377" s="1"/>
      <c r="G3377" s="8"/>
      <c r="H3377" s="1"/>
      <c r="I3377" s="1"/>
      <c r="J3377" s="4"/>
      <c r="K3377" s="4"/>
      <c r="L3377" s="4"/>
      <c r="M3377" s="4"/>
      <c r="N3377" s="4"/>
      <c r="O3377" s="4"/>
      <c r="P3377" s="4"/>
      <c r="Q3377" s="4"/>
      <c r="R3377" s="58"/>
      <c r="S3377" s="61"/>
      <c r="T3377" s="4"/>
      <c r="U3377" s="9"/>
      <c r="AA3377" s="18"/>
      <c r="AC3377" s="75"/>
    </row>
    <row r="3378" spans="2:29" s="12" customFormat="1" x14ac:dyDescent="0.25">
      <c r="B3378" s="2"/>
      <c r="C3378" s="1"/>
      <c r="D3378" s="9"/>
      <c r="E3378" s="4"/>
      <c r="F3378" s="1"/>
      <c r="G3378" s="8"/>
      <c r="H3378" s="1"/>
      <c r="I3378" s="1"/>
      <c r="J3378" s="4"/>
      <c r="K3378" s="4"/>
      <c r="L3378" s="4"/>
      <c r="M3378" s="4"/>
      <c r="N3378" s="4"/>
      <c r="O3378" s="4"/>
      <c r="P3378" s="4"/>
      <c r="Q3378" s="4"/>
      <c r="R3378" s="58"/>
      <c r="S3378" s="61"/>
      <c r="T3378" s="4"/>
      <c r="U3378" s="9"/>
      <c r="AA3378" s="18"/>
      <c r="AC3378" s="75"/>
    </row>
    <row r="3379" spans="2:29" s="12" customFormat="1" x14ac:dyDescent="0.25">
      <c r="B3379" s="2"/>
      <c r="C3379" s="1"/>
      <c r="D3379" s="9"/>
      <c r="E3379" s="4"/>
      <c r="F3379" s="1"/>
      <c r="G3379" s="8"/>
      <c r="H3379" s="1"/>
      <c r="I3379" s="1"/>
      <c r="J3379" s="4"/>
      <c r="K3379" s="4"/>
      <c r="L3379" s="4"/>
      <c r="M3379" s="4"/>
      <c r="N3379" s="4"/>
      <c r="O3379" s="4"/>
      <c r="P3379" s="4"/>
      <c r="Q3379" s="4"/>
      <c r="R3379" s="58"/>
      <c r="S3379" s="61"/>
      <c r="T3379" s="4"/>
      <c r="U3379" s="9"/>
      <c r="AA3379" s="18"/>
      <c r="AC3379" s="75"/>
    </row>
    <row r="3380" spans="2:29" s="12" customFormat="1" x14ac:dyDescent="0.25">
      <c r="B3380" s="2"/>
      <c r="C3380" s="1"/>
      <c r="D3380" s="9"/>
      <c r="E3380" s="4"/>
      <c r="F3380" s="1"/>
      <c r="G3380" s="8"/>
      <c r="H3380" s="1"/>
      <c r="I3380" s="1"/>
      <c r="J3380" s="4"/>
      <c r="K3380" s="4"/>
      <c r="L3380" s="4"/>
      <c r="M3380" s="4"/>
      <c r="N3380" s="4"/>
      <c r="O3380" s="4"/>
      <c r="P3380" s="4"/>
      <c r="Q3380" s="4"/>
      <c r="R3380" s="58"/>
      <c r="S3380" s="61"/>
      <c r="T3380" s="4"/>
      <c r="U3380" s="9"/>
      <c r="AA3380" s="18"/>
      <c r="AC3380" s="75"/>
    </row>
    <row r="3381" spans="2:29" s="12" customFormat="1" x14ac:dyDescent="0.25">
      <c r="B3381" s="2"/>
      <c r="C3381" s="1"/>
      <c r="D3381" s="9"/>
      <c r="E3381" s="4"/>
      <c r="F3381" s="1"/>
      <c r="G3381" s="8"/>
      <c r="H3381" s="1"/>
      <c r="I3381" s="1"/>
      <c r="J3381" s="4"/>
      <c r="K3381" s="4"/>
      <c r="L3381" s="4"/>
      <c r="M3381" s="4"/>
      <c r="N3381" s="4"/>
      <c r="O3381" s="4"/>
      <c r="P3381" s="4"/>
      <c r="Q3381" s="4"/>
      <c r="R3381" s="58"/>
      <c r="S3381" s="61"/>
      <c r="T3381" s="4"/>
      <c r="U3381" s="9"/>
      <c r="AA3381" s="18"/>
      <c r="AC3381" s="75"/>
    </row>
    <row r="3382" spans="2:29" s="12" customFormat="1" x14ac:dyDescent="0.25">
      <c r="B3382" s="2"/>
      <c r="C3382" s="1"/>
      <c r="D3382" s="9"/>
      <c r="E3382" s="4"/>
      <c r="F3382" s="1"/>
      <c r="G3382" s="8"/>
      <c r="H3382" s="1"/>
      <c r="I3382" s="1"/>
      <c r="J3382" s="4"/>
      <c r="K3382" s="4"/>
      <c r="L3382" s="4"/>
      <c r="M3382" s="4"/>
      <c r="N3382" s="4"/>
      <c r="O3382" s="4"/>
      <c r="P3382" s="4"/>
      <c r="Q3382" s="4"/>
      <c r="R3382" s="58"/>
      <c r="S3382" s="61"/>
      <c r="T3382" s="4"/>
      <c r="U3382" s="9"/>
      <c r="AA3382" s="18"/>
      <c r="AC3382" s="75"/>
    </row>
    <row r="3383" spans="2:29" s="12" customFormat="1" x14ac:dyDescent="0.25">
      <c r="B3383" s="2"/>
      <c r="C3383" s="1"/>
      <c r="D3383" s="9"/>
      <c r="E3383" s="4"/>
      <c r="F3383" s="1"/>
      <c r="G3383" s="8"/>
      <c r="H3383" s="1"/>
      <c r="I3383" s="1"/>
      <c r="J3383" s="4"/>
      <c r="K3383" s="4"/>
      <c r="L3383" s="4"/>
      <c r="M3383" s="4"/>
      <c r="N3383" s="4"/>
      <c r="O3383" s="4"/>
      <c r="P3383" s="4"/>
      <c r="Q3383" s="4"/>
      <c r="R3383" s="58"/>
      <c r="S3383" s="61"/>
      <c r="T3383" s="4"/>
      <c r="U3383" s="9"/>
      <c r="AA3383" s="18"/>
      <c r="AC3383" s="75"/>
    </row>
    <row r="3384" spans="2:29" s="12" customFormat="1" x14ac:dyDescent="0.25">
      <c r="B3384" s="2"/>
      <c r="C3384" s="1"/>
      <c r="D3384" s="9"/>
      <c r="E3384" s="4"/>
      <c r="F3384" s="1"/>
      <c r="G3384" s="8"/>
      <c r="H3384" s="1"/>
      <c r="I3384" s="1"/>
      <c r="J3384" s="4"/>
      <c r="K3384" s="4"/>
      <c r="L3384" s="4"/>
      <c r="M3384" s="4"/>
      <c r="N3384" s="4"/>
      <c r="O3384" s="4"/>
      <c r="P3384" s="4"/>
      <c r="Q3384" s="4"/>
      <c r="R3384" s="58"/>
      <c r="S3384" s="61"/>
      <c r="T3384" s="4"/>
      <c r="U3384" s="9"/>
      <c r="AA3384" s="18"/>
      <c r="AC3384" s="75"/>
    </row>
    <row r="3385" spans="2:29" s="12" customFormat="1" x14ac:dyDescent="0.25">
      <c r="B3385" s="2"/>
      <c r="C3385" s="1"/>
      <c r="D3385" s="9"/>
      <c r="E3385" s="4"/>
      <c r="F3385" s="1"/>
      <c r="G3385" s="8"/>
      <c r="H3385" s="1"/>
      <c r="I3385" s="1"/>
      <c r="J3385" s="4"/>
      <c r="K3385" s="4"/>
      <c r="L3385" s="4"/>
      <c r="M3385" s="4"/>
      <c r="N3385" s="4"/>
      <c r="O3385" s="4"/>
      <c r="P3385" s="4"/>
      <c r="Q3385" s="4"/>
      <c r="R3385" s="58"/>
      <c r="S3385" s="61"/>
      <c r="T3385" s="4"/>
      <c r="U3385" s="9"/>
      <c r="AA3385" s="18"/>
      <c r="AC3385" s="75"/>
    </row>
    <row r="3386" spans="2:29" s="12" customFormat="1" x14ac:dyDescent="0.25">
      <c r="B3386" s="2"/>
      <c r="C3386" s="1"/>
      <c r="D3386" s="9"/>
      <c r="E3386" s="4"/>
      <c r="F3386" s="1"/>
      <c r="G3386" s="8"/>
      <c r="H3386" s="1"/>
      <c r="I3386" s="1"/>
      <c r="J3386" s="4"/>
      <c r="K3386" s="4"/>
      <c r="L3386" s="4"/>
      <c r="M3386" s="4"/>
      <c r="N3386" s="4"/>
      <c r="O3386" s="4"/>
      <c r="P3386" s="4"/>
      <c r="Q3386" s="4"/>
      <c r="R3386" s="58"/>
      <c r="S3386" s="61"/>
      <c r="T3386" s="4"/>
      <c r="U3386" s="9"/>
      <c r="AA3386" s="18"/>
      <c r="AC3386" s="75"/>
    </row>
    <row r="3387" spans="2:29" s="12" customFormat="1" x14ac:dyDescent="0.25">
      <c r="B3387" s="2"/>
      <c r="C3387" s="1"/>
      <c r="D3387" s="9"/>
      <c r="E3387" s="4"/>
      <c r="F3387" s="1"/>
      <c r="G3387" s="8"/>
      <c r="H3387" s="1"/>
      <c r="I3387" s="1"/>
      <c r="J3387" s="4"/>
      <c r="K3387" s="4"/>
      <c r="L3387" s="4"/>
      <c r="M3387" s="4"/>
      <c r="N3387" s="4"/>
      <c r="O3387" s="4"/>
      <c r="P3387" s="4"/>
      <c r="Q3387" s="4"/>
      <c r="R3387" s="58"/>
      <c r="S3387" s="61"/>
      <c r="T3387" s="4"/>
      <c r="U3387" s="9"/>
      <c r="AA3387" s="18"/>
      <c r="AC3387" s="75"/>
    </row>
    <row r="3388" spans="2:29" s="12" customFormat="1" x14ac:dyDescent="0.25">
      <c r="B3388" s="2"/>
      <c r="C3388" s="1"/>
      <c r="D3388" s="9"/>
      <c r="E3388" s="4"/>
      <c r="F3388" s="1"/>
      <c r="G3388" s="8"/>
      <c r="H3388" s="1"/>
      <c r="I3388" s="1"/>
      <c r="J3388" s="4"/>
      <c r="K3388" s="4"/>
      <c r="L3388" s="4"/>
      <c r="M3388" s="4"/>
      <c r="N3388" s="4"/>
      <c r="O3388" s="4"/>
      <c r="P3388" s="4"/>
      <c r="Q3388" s="4"/>
      <c r="R3388" s="58"/>
      <c r="S3388" s="61"/>
      <c r="T3388" s="4"/>
      <c r="U3388" s="9"/>
      <c r="AA3388" s="18"/>
      <c r="AC3388" s="75"/>
    </row>
    <row r="3389" spans="2:29" s="12" customFormat="1" x14ac:dyDescent="0.25">
      <c r="B3389" s="2"/>
      <c r="C3389" s="1"/>
      <c r="D3389" s="9"/>
      <c r="E3389" s="4"/>
      <c r="F3389" s="1"/>
      <c r="G3389" s="8"/>
      <c r="H3389" s="1"/>
      <c r="I3389" s="1"/>
      <c r="J3389" s="4"/>
      <c r="K3389" s="4"/>
      <c r="L3389" s="4"/>
      <c r="M3389" s="4"/>
      <c r="N3389" s="4"/>
      <c r="O3389" s="4"/>
      <c r="P3389" s="4"/>
      <c r="Q3389" s="4"/>
      <c r="R3389" s="58"/>
      <c r="S3389" s="61"/>
      <c r="T3389" s="4"/>
      <c r="U3389" s="9"/>
      <c r="AA3389" s="18"/>
      <c r="AC3389" s="75"/>
    </row>
    <row r="3390" spans="2:29" s="12" customFormat="1" x14ac:dyDescent="0.25">
      <c r="B3390" s="2"/>
      <c r="C3390" s="1"/>
      <c r="D3390" s="9"/>
      <c r="E3390" s="4"/>
      <c r="F3390" s="1"/>
      <c r="G3390" s="8"/>
      <c r="H3390" s="1"/>
      <c r="I3390" s="1"/>
      <c r="J3390" s="4"/>
      <c r="K3390" s="4"/>
      <c r="L3390" s="4"/>
      <c r="M3390" s="4"/>
      <c r="N3390" s="4"/>
      <c r="O3390" s="4"/>
      <c r="P3390" s="4"/>
      <c r="Q3390" s="4"/>
      <c r="R3390" s="58"/>
      <c r="S3390" s="61"/>
      <c r="T3390" s="4"/>
      <c r="U3390" s="9"/>
      <c r="AA3390" s="18"/>
      <c r="AC3390" s="75"/>
    </row>
    <row r="3391" spans="2:29" s="12" customFormat="1" x14ac:dyDescent="0.25">
      <c r="B3391" s="2"/>
      <c r="C3391" s="1"/>
      <c r="D3391" s="9"/>
      <c r="E3391" s="4"/>
      <c r="F3391" s="1"/>
      <c r="G3391" s="8"/>
      <c r="H3391" s="1"/>
      <c r="I3391" s="1"/>
      <c r="J3391" s="4"/>
      <c r="K3391" s="4"/>
      <c r="L3391" s="4"/>
      <c r="M3391" s="4"/>
      <c r="N3391" s="4"/>
      <c r="O3391" s="4"/>
      <c r="P3391" s="4"/>
      <c r="Q3391" s="4"/>
      <c r="R3391" s="58"/>
      <c r="S3391" s="61"/>
      <c r="T3391" s="4"/>
      <c r="U3391" s="9"/>
      <c r="AA3391" s="18"/>
      <c r="AC3391" s="75"/>
    </row>
    <row r="3392" spans="2:29" s="12" customFormat="1" x14ac:dyDescent="0.25">
      <c r="B3392" s="2"/>
      <c r="C3392" s="1"/>
      <c r="D3392" s="9"/>
      <c r="E3392" s="4"/>
      <c r="F3392" s="1"/>
      <c r="G3392" s="8"/>
      <c r="H3392" s="1"/>
      <c r="I3392" s="1"/>
      <c r="J3392" s="4"/>
      <c r="K3392" s="4"/>
      <c r="L3392" s="4"/>
      <c r="M3392" s="4"/>
      <c r="N3392" s="4"/>
      <c r="O3392" s="4"/>
      <c r="P3392" s="4"/>
      <c r="Q3392" s="4"/>
      <c r="R3392" s="58"/>
      <c r="S3392" s="61"/>
      <c r="T3392" s="4"/>
      <c r="U3392" s="9"/>
      <c r="AA3392" s="18"/>
      <c r="AC3392" s="75"/>
    </row>
    <row r="3393" spans="2:29" s="12" customFormat="1" x14ac:dyDescent="0.25">
      <c r="B3393" s="2"/>
      <c r="C3393" s="1"/>
      <c r="D3393" s="9"/>
      <c r="E3393" s="4"/>
      <c r="F3393" s="1"/>
      <c r="G3393" s="8"/>
      <c r="H3393" s="1"/>
      <c r="I3393" s="1"/>
      <c r="J3393" s="4"/>
      <c r="K3393" s="4"/>
      <c r="L3393" s="4"/>
      <c r="M3393" s="4"/>
      <c r="N3393" s="4"/>
      <c r="O3393" s="4"/>
      <c r="P3393" s="4"/>
      <c r="Q3393" s="4"/>
      <c r="R3393" s="58"/>
      <c r="S3393" s="61"/>
      <c r="T3393" s="4"/>
      <c r="U3393" s="9"/>
      <c r="AA3393" s="18"/>
      <c r="AC3393" s="75"/>
    </row>
    <row r="3394" spans="2:29" s="12" customFormat="1" x14ac:dyDescent="0.25">
      <c r="B3394" s="2"/>
      <c r="C3394" s="1"/>
      <c r="D3394" s="9"/>
      <c r="E3394" s="4"/>
      <c r="F3394" s="1"/>
      <c r="G3394" s="8"/>
      <c r="H3394" s="1"/>
      <c r="I3394" s="1"/>
      <c r="J3394" s="4"/>
      <c r="K3394" s="4"/>
      <c r="L3394" s="4"/>
      <c r="M3394" s="4"/>
      <c r="N3394" s="4"/>
      <c r="O3394" s="4"/>
      <c r="P3394" s="4"/>
      <c r="Q3394" s="4"/>
      <c r="R3394" s="58"/>
      <c r="S3394" s="61"/>
      <c r="T3394" s="4"/>
      <c r="U3394" s="9"/>
      <c r="AA3394" s="18"/>
      <c r="AC3394" s="75"/>
    </row>
    <row r="3395" spans="2:29" s="12" customFormat="1" x14ac:dyDescent="0.25">
      <c r="B3395" s="2"/>
      <c r="C3395" s="1"/>
      <c r="D3395" s="9"/>
      <c r="E3395" s="4"/>
      <c r="F3395" s="1"/>
      <c r="G3395" s="8"/>
      <c r="H3395" s="1"/>
      <c r="I3395" s="1"/>
      <c r="J3395" s="4"/>
      <c r="K3395" s="4"/>
      <c r="L3395" s="4"/>
      <c r="M3395" s="4"/>
      <c r="N3395" s="4"/>
      <c r="O3395" s="4"/>
      <c r="P3395" s="4"/>
      <c r="Q3395" s="4"/>
      <c r="R3395" s="58"/>
      <c r="S3395" s="61"/>
      <c r="T3395" s="4"/>
      <c r="U3395" s="9"/>
      <c r="AA3395" s="18"/>
      <c r="AC3395" s="75"/>
    </row>
    <row r="3396" spans="2:29" s="12" customFormat="1" x14ac:dyDescent="0.25">
      <c r="B3396" s="2"/>
      <c r="C3396" s="1"/>
      <c r="D3396" s="9"/>
      <c r="E3396" s="4"/>
      <c r="F3396" s="1"/>
      <c r="G3396" s="8"/>
      <c r="H3396" s="1"/>
      <c r="I3396" s="1"/>
      <c r="J3396" s="4"/>
      <c r="K3396" s="4"/>
      <c r="L3396" s="4"/>
      <c r="M3396" s="4"/>
      <c r="N3396" s="4"/>
      <c r="O3396" s="4"/>
      <c r="P3396" s="4"/>
      <c r="Q3396" s="4"/>
      <c r="R3396" s="58"/>
      <c r="S3396" s="61"/>
      <c r="T3396" s="4"/>
      <c r="U3396" s="9"/>
      <c r="AA3396" s="18"/>
      <c r="AC3396" s="75"/>
    </row>
    <row r="3397" spans="2:29" s="12" customFormat="1" x14ac:dyDescent="0.25">
      <c r="B3397" s="2"/>
      <c r="C3397" s="1"/>
      <c r="D3397" s="9"/>
      <c r="E3397" s="4"/>
      <c r="F3397" s="1"/>
      <c r="G3397" s="8"/>
      <c r="H3397" s="1"/>
      <c r="I3397" s="1"/>
      <c r="J3397" s="4"/>
      <c r="K3397" s="4"/>
      <c r="L3397" s="4"/>
      <c r="M3397" s="4"/>
      <c r="N3397" s="4"/>
      <c r="O3397" s="4"/>
      <c r="P3397" s="4"/>
      <c r="Q3397" s="4"/>
      <c r="R3397" s="58"/>
      <c r="S3397" s="61"/>
      <c r="T3397" s="4"/>
      <c r="U3397" s="9"/>
      <c r="AA3397" s="18"/>
      <c r="AC3397" s="75"/>
    </row>
    <row r="3398" spans="2:29" s="12" customFormat="1" x14ac:dyDescent="0.25">
      <c r="B3398" s="2"/>
      <c r="C3398" s="1"/>
      <c r="D3398" s="9"/>
      <c r="E3398" s="4"/>
      <c r="F3398" s="1"/>
      <c r="G3398" s="8"/>
      <c r="H3398" s="1"/>
      <c r="I3398" s="1"/>
      <c r="J3398" s="4"/>
      <c r="K3398" s="4"/>
      <c r="L3398" s="4"/>
      <c r="M3398" s="4"/>
      <c r="N3398" s="4"/>
      <c r="O3398" s="4"/>
      <c r="P3398" s="4"/>
      <c r="Q3398" s="4"/>
      <c r="R3398" s="58"/>
      <c r="S3398" s="61"/>
      <c r="T3398" s="4"/>
      <c r="U3398" s="9"/>
      <c r="AA3398" s="18"/>
      <c r="AC3398" s="75"/>
    </row>
    <row r="3399" spans="2:29" s="12" customFormat="1" x14ac:dyDescent="0.25">
      <c r="B3399" s="2"/>
      <c r="C3399" s="1"/>
      <c r="D3399" s="9"/>
      <c r="E3399" s="4"/>
      <c r="F3399" s="1"/>
      <c r="G3399" s="8"/>
      <c r="H3399" s="1"/>
      <c r="I3399" s="1"/>
      <c r="J3399" s="4"/>
      <c r="K3399" s="4"/>
      <c r="L3399" s="4"/>
      <c r="M3399" s="4"/>
      <c r="N3399" s="4"/>
      <c r="O3399" s="4"/>
      <c r="P3399" s="4"/>
      <c r="Q3399" s="4"/>
      <c r="R3399" s="58"/>
      <c r="S3399" s="61"/>
      <c r="T3399" s="4"/>
      <c r="U3399" s="9"/>
      <c r="AA3399" s="18"/>
      <c r="AC3399" s="75"/>
    </row>
    <row r="3400" spans="2:29" s="12" customFormat="1" x14ac:dyDescent="0.25">
      <c r="B3400" s="2"/>
      <c r="C3400" s="1"/>
      <c r="D3400" s="9"/>
      <c r="E3400" s="4"/>
      <c r="F3400" s="1"/>
      <c r="G3400" s="8"/>
      <c r="H3400" s="1"/>
      <c r="I3400" s="1"/>
      <c r="J3400" s="4"/>
      <c r="K3400" s="4"/>
      <c r="L3400" s="4"/>
      <c r="M3400" s="4"/>
      <c r="N3400" s="4"/>
      <c r="O3400" s="4"/>
      <c r="P3400" s="4"/>
      <c r="Q3400" s="4"/>
      <c r="R3400" s="58"/>
      <c r="S3400" s="61"/>
      <c r="T3400" s="4"/>
      <c r="U3400" s="9"/>
      <c r="AA3400" s="18"/>
      <c r="AC3400" s="75"/>
    </row>
    <row r="3401" spans="2:29" s="12" customFormat="1" x14ac:dyDescent="0.25">
      <c r="B3401" s="2"/>
      <c r="C3401" s="1"/>
      <c r="D3401" s="9"/>
      <c r="E3401" s="4"/>
      <c r="F3401" s="1"/>
      <c r="G3401" s="8"/>
      <c r="H3401" s="1"/>
      <c r="I3401" s="1"/>
      <c r="J3401" s="4"/>
      <c r="K3401" s="4"/>
      <c r="L3401" s="4"/>
      <c r="M3401" s="4"/>
      <c r="N3401" s="4"/>
      <c r="O3401" s="4"/>
      <c r="P3401" s="4"/>
      <c r="Q3401" s="4"/>
      <c r="R3401" s="58"/>
      <c r="S3401" s="61"/>
      <c r="T3401" s="4"/>
      <c r="U3401" s="9"/>
      <c r="AA3401" s="18"/>
      <c r="AC3401" s="75"/>
    </row>
    <row r="3402" spans="2:29" s="12" customFormat="1" x14ac:dyDescent="0.25">
      <c r="B3402" s="2"/>
      <c r="C3402" s="1"/>
      <c r="D3402" s="9"/>
      <c r="E3402" s="4"/>
      <c r="F3402" s="1"/>
      <c r="G3402" s="8"/>
      <c r="H3402" s="1"/>
      <c r="I3402" s="1"/>
      <c r="J3402" s="4"/>
      <c r="K3402" s="4"/>
      <c r="L3402" s="4"/>
      <c r="M3402" s="4"/>
      <c r="N3402" s="4"/>
      <c r="O3402" s="4"/>
      <c r="P3402" s="4"/>
      <c r="Q3402" s="4"/>
      <c r="R3402" s="58"/>
      <c r="S3402" s="61"/>
      <c r="T3402" s="4"/>
      <c r="U3402" s="9"/>
      <c r="AA3402" s="18"/>
      <c r="AC3402" s="75"/>
    </row>
    <row r="3403" spans="2:29" s="12" customFormat="1" x14ac:dyDescent="0.25">
      <c r="B3403" s="2"/>
      <c r="C3403" s="1"/>
      <c r="D3403" s="9"/>
      <c r="E3403" s="4"/>
      <c r="F3403" s="1"/>
      <c r="G3403" s="8"/>
      <c r="H3403" s="1"/>
      <c r="I3403" s="1"/>
      <c r="J3403" s="4"/>
      <c r="K3403" s="4"/>
      <c r="L3403" s="4"/>
      <c r="M3403" s="4"/>
      <c r="N3403" s="4"/>
      <c r="O3403" s="4"/>
      <c r="P3403" s="4"/>
      <c r="Q3403" s="4"/>
      <c r="R3403" s="58"/>
      <c r="S3403" s="61"/>
      <c r="T3403" s="4"/>
      <c r="U3403" s="9"/>
      <c r="AA3403" s="18"/>
      <c r="AC3403" s="75"/>
    </row>
    <row r="3404" spans="2:29" s="12" customFormat="1" x14ac:dyDescent="0.25">
      <c r="B3404" s="2"/>
      <c r="C3404" s="1"/>
      <c r="D3404" s="9"/>
      <c r="E3404" s="4"/>
      <c r="F3404" s="1"/>
      <c r="G3404" s="8"/>
      <c r="H3404" s="1"/>
      <c r="I3404" s="1"/>
      <c r="J3404" s="4"/>
      <c r="K3404" s="4"/>
      <c r="L3404" s="4"/>
      <c r="M3404" s="4"/>
      <c r="N3404" s="4"/>
      <c r="O3404" s="4"/>
      <c r="P3404" s="4"/>
      <c r="Q3404" s="4"/>
      <c r="R3404" s="58"/>
      <c r="S3404" s="61"/>
      <c r="T3404" s="4"/>
      <c r="U3404" s="9"/>
      <c r="AA3404" s="18"/>
      <c r="AC3404" s="75"/>
    </row>
    <row r="3405" spans="2:29" s="12" customFormat="1" x14ac:dyDescent="0.25">
      <c r="B3405" s="2"/>
      <c r="C3405" s="1"/>
      <c r="D3405" s="9"/>
      <c r="E3405" s="4"/>
      <c r="F3405" s="1"/>
      <c r="G3405" s="8"/>
      <c r="H3405" s="1"/>
      <c r="I3405" s="1"/>
      <c r="J3405" s="4"/>
      <c r="K3405" s="4"/>
      <c r="L3405" s="4"/>
      <c r="M3405" s="4"/>
      <c r="N3405" s="4"/>
      <c r="O3405" s="4"/>
      <c r="P3405" s="4"/>
      <c r="Q3405" s="4"/>
      <c r="R3405" s="58"/>
      <c r="S3405" s="61"/>
      <c r="T3405" s="4"/>
      <c r="U3405" s="9"/>
      <c r="AA3405" s="18"/>
      <c r="AC3405" s="75"/>
    </row>
    <row r="3406" spans="2:29" s="12" customFormat="1" x14ac:dyDescent="0.25">
      <c r="B3406" s="2"/>
      <c r="C3406" s="1"/>
      <c r="D3406" s="9"/>
      <c r="E3406" s="4"/>
      <c r="F3406" s="1"/>
      <c r="G3406" s="8"/>
      <c r="H3406" s="1"/>
      <c r="I3406" s="1"/>
      <c r="J3406" s="4"/>
      <c r="K3406" s="4"/>
      <c r="L3406" s="4"/>
      <c r="M3406" s="4"/>
      <c r="N3406" s="4"/>
      <c r="O3406" s="4"/>
      <c r="P3406" s="4"/>
      <c r="Q3406" s="4"/>
      <c r="R3406" s="58"/>
      <c r="S3406" s="61"/>
      <c r="T3406" s="4"/>
      <c r="U3406" s="9"/>
      <c r="AA3406" s="18"/>
      <c r="AC3406" s="75"/>
    </row>
    <row r="3407" spans="2:29" s="12" customFormat="1" x14ac:dyDescent="0.25">
      <c r="B3407" s="2"/>
      <c r="C3407" s="1"/>
      <c r="D3407" s="9"/>
      <c r="E3407" s="4"/>
      <c r="F3407" s="1"/>
      <c r="G3407" s="8"/>
      <c r="H3407" s="1"/>
      <c r="I3407" s="1"/>
      <c r="J3407" s="4"/>
      <c r="K3407" s="4"/>
      <c r="L3407" s="4"/>
      <c r="M3407" s="4"/>
      <c r="N3407" s="4"/>
      <c r="O3407" s="4"/>
      <c r="P3407" s="4"/>
      <c r="Q3407" s="4"/>
      <c r="R3407" s="58"/>
      <c r="S3407" s="61"/>
      <c r="T3407" s="4"/>
      <c r="U3407" s="9"/>
      <c r="AA3407" s="18"/>
      <c r="AC3407" s="75"/>
    </row>
    <row r="3408" spans="2:29" s="12" customFormat="1" x14ac:dyDescent="0.25">
      <c r="B3408" s="2"/>
      <c r="C3408" s="1"/>
      <c r="D3408" s="9"/>
      <c r="E3408" s="4"/>
      <c r="F3408" s="1"/>
      <c r="G3408" s="8"/>
      <c r="H3408" s="1"/>
      <c r="I3408" s="1"/>
      <c r="J3408" s="4"/>
      <c r="K3408" s="4"/>
      <c r="L3408" s="4"/>
      <c r="M3408" s="4"/>
      <c r="N3408" s="4"/>
      <c r="O3408" s="4"/>
      <c r="P3408" s="4"/>
      <c r="Q3408" s="4"/>
      <c r="R3408" s="58"/>
      <c r="S3408" s="61"/>
      <c r="T3408" s="4"/>
      <c r="U3408" s="9"/>
      <c r="AA3408" s="18"/>
      <c r="AC3408" s="75"/>
    </row>
    <row r="3409" spans="2:29" s="12" customFormat="1" x14ac:dyDescent="0.25">
      <c r="B3409" s="2"/>
      <c r="C3409" s="1"/>
      <c r="D3409" s="9"/>
      <c r="E3409" s="4"/>
      <c r="F3409" s="1"/>
      <c r="G3409" s="8"/>
      <c r="H3409" s="1"/>
      <c r="I3409" s="1"/>
      <c r="J3409" s="4"/>
      <c r="K3409" s="4"/>
      <c r="L3409" s="4"/>
      <c r="M3409" s="4"/>
      <c r="N3409" s="4"/>
      <c r="O3409" s="4"/>
      <c r="P3409" s="4"/>
      <c r="Q3409" s="4"/>
      <c r="R3409" s="58"/>
      <c r="S3409" s="61"/>
      <c r="T3409" s="4"/>
      <c r="U3409" s="9"/>
      <c r="AA3409" s="18"/>
      <c r="AC3409" s="75"/>
    </row>
    <row r="3410" spans="2:29" s="12" customFormat="1" x14ac:dyDescent="0.25">
      <c r="B3410" s="2"/>
      <c r="C3410" s="1"/>
      <c r="D3410" s="9"/>
      <c r="E3410" s="4"/>
      <c r="F3410" s="1"/>
      <c r="G3410" s="8"/>
      <c r="H3410" s="1"/>
      <c r="I3410" s="1"/>
      <c r="J3410" s="4"/>
      <c r="K3410" s="4"/>
      <c r="L3410" s="4"/>
      <c r="M3410" s="4"/>
      <c r="N3410" s="4"/>
      <c r="O3410" s="4"/>
      <c r="P3410" s="4"/>
      <c r="Q3410" s="4"/>
      <c r="R3410" s="58"/>
      <c r="S3410" s="61"/>
      <c r="T3410" s="4"/>
      <c r="U3410" s="9"/>
      <c r="AA3410" s="18"/>
      <c r="AC3410" s="75"/>
    </row>
    <row r="3411" spans="2:29" s="12" customFormat="1" x14ac:dyDescent="0.25">
      <c r="B3411" s="2"/>
      <c r="C3411" s="1"/>
      <c r="D3411" s="9"/>
      <c r="E3411" s="4"/>
      <c r="F3411" s="1"/>
      <c r="G3411" s="8"/>
      <c r="H3411" s="1"/>
      <c r="I3411" s="1"/>
      <c r="J3411" s="4"/>
      <c r="K3411" s="4"/>
      <c r="L3411" s="4"/>
      <c r="M3411" s="4"/>
      <c r="N3411" s="4"/>
      <c r="O3411" s="4"/>
      <c r="P3411" s="4"/>
      <c r="Q3411" s="4"/>
      <c r="R3411" s="58"/>
      <c r="S3411" s="61"/>
      <c r="T3411" s="4"/>
      <c r="U3411" s="9"/>
      <c r="AA3411" s="18"/>
      <c r="AC3411" s="75"/>
    </row>
    <row r="3412" spans="2:29" s="12" customFormat="1" x14ac:dyDescent="0.25">
      <c r="B3412" s="2"/>
      <c r="C3412" s="1"/>
      <c r="D3412" s="9"/>
      <c r="E3412" s="4"/>
      <c r="F3412" s="1"/>
      <c r="G3412" s="8"/>
      <c r="H3412" s="1"/>
      <c r="I3412" s="1"/>
      <c r="J3412" s="4"/>
      <c r="K3412" s="4"/>
      <c r="L3412" s="4"/>
      <c r="M3412" s="4"/>
      <c r="N3412" s="4"/>
      <c r="O3412" s="4"/>
      <c r="P3412" s="4"/>
      <c r="Q3412" s="4"/>
      <c r="R3412" s="58"/>
      <c r="S3412" s="61"/>
      <c r="T3412" s="4"/>
      <c r="U3412" s="9"/>
      <c r="AA3412" s="18"/>
      <c r="AC3412" s="75"/>
    </row>
    <row r="3413" spans="2:29" s="12" customFormat="1" x14ac:dyDescent="0.25">
      <c r="B3413" s="2"/>
      <c r="C3413" s="1"/>
      <c r="D3413" s="9"/>
      <c r="E3413" s="4"/>
      <c r="F3413" s="1"/>
      <c r="G3413" s="8"/>
      <c r="H3413" s="1"/>
      <c r="I3413" s="1"/>
      <c r="J3413" s="4"/>
      <c r="K3413" s="4"/>
      <c r="L3413" s="4"/>
      <c r="M3413" s="4"/>
      <c r="N3413" s="4"/>
      <c r="O3413" s="4"/>
      <c r="P3413" s="4"/>
      <c r="Q3413" s="4"/>
      <c r="R3413" s="58"/>
      <c r="S3413" s="61"/>
      <c r="T3413" s="4"/>
      <c r="U3413" s="9"/>
      <c r="AA3413" s="18"/>
      <c r="AC3413" s="75"/>
    </row>
    <row r="3414" spans="2:29" s="12" customFormat="1" x14ac:dyDescent="0.25">
      <c r="B3414" s="2"/>
      <c r="C3414" s="1"/>
      <c r="D3414" s="9"/>
      <c r="E3414" s="4"/>
      <c r="F3414" s="1"/>
      <c r="G3414" s="8"/>
      <c r="H3414" s="1"/>
      <c r="I3414" s="1"/>
      <c r="J3414" s="4"/>
      <c r="K3414" s="4"/>
      <c r="L3414" s="4"/>
      <c r="M3414" s="4"/>
      <c r="N3414" s="4"/>
      <c r="O3414" s="4"/>
      <c r="P3414" s="4"/>
      <c r="Q3414" s="4"/>
      <c r="R3414" s="58"/>
      <c r="S3414" s="61"/>
      <c r="T3414" s="4"/>
      <c r="U3414" s="9"/>
      <c r="AA3414" s="18"/>
      <c r="AC3414" s="75"/>
    </row>
    <row r="3415" spans="2:29" s="12" customFormat="1" x14ac:dyDescent="0.25">
      <c r="B3415" s="2"/>
      <c r="C3415" s="1"/>
      <c r="D3415" s="9"/>
      <c r="E3415" s="4"/>
      <c r="F3415" s="1"/>
      <c r="G3415" s="8"/>
      <c r="H3415" s="1"/>
      <c r="I3415" s="1"/>
      <c r="J3415" s="4"/>
      <c r="K3415" s="4"/>
      <c r="L3415" s="4"/>
      <c r="M3415" s="4"/>
      <c r="N3415" s="4"/>
      <c r="O3415" s="4"/>
      <c r="P3415" s="4"/>
      <c r="Q3415" s="4"/>
      <c r="R3415" s="58"/>
      <c r="S3415" s="61"/>
      <c r="T3415" s="4"/>
      <c r="U3415" s="9"/>
      <c r="AA3415" s="18"/>
      <c r="AC3415" s="75"/>
    </row>
    <row r="3416" spans="2:29" s="12" customFormat="1" x14ac:dyDescent="0.25">
      <c r="B3416" s="2"/>
      <c r="C3416" s="1"/>
      <c r="D3416" s="9"/>
      <c r="E3416" s="4"/>
      <c r="F3416" s="1"/>
      <c r="G3416" s="8"/>
      <c r="H3416" s="1"/>
      <c r="I3416" s="1"/>
      <c r="J3416" s="4"/>
      <c r="K3416" s="4"/>
      <c r="L3416" s="4"/>
      <c r="M3416" s="4"/>
      <c r="N3416" s="4"/>
      <c r="O3416" s="4"/>
      <c r="P3416" s="4"/>
      <c r="Q3416" s="4"/>
      <c r="R3416" s="58"/>
      <c r="S3416" s="61"/>
      <c r="T3416" s="4"/>
      <c r="U3416" s="9"/>
      <c r="AA3416" s="18"/>
      <c r="AC3416" s="75"/>
    </row>
    <row r="3417" spans="2:29" s="12" customFormat="1" x14ac:dyDescent="0.25">
      <c r="B3417" s="2"/>
      <c r="C3417" s="1"/>
      <c r="D3417" s="9"/>
      <c r="E3417" s="4"/>
      <c r="F3417" s="1"/>
      <c r="G3417" s="8"/>
      <c r="H3417" s="1"/>
      <c r="I3417" s="1"/>
      <c r="J3417" s="4"/>
      <c r="K3417" s="4"/>
      <c r="L3417" s="4"/>
      <c r="M3417" s="4"/>
      <c r="N3417" s="4"/>
      <c r="O3417" s="4"/>
      <c r="P3417" s="4"/>
      <c r="Q3417" s="4"/>
      <c r="R3417" s="58"/>
      <c r="S3417" s="61"/>
      <c r="T3417" s="4"/>
      <c r="U3417" s="9"/>
      <c r="AA3417" s="18"/>
      <c r="AC3417" s="75"/>
    </row>
    <row r="3418" spans="2:29" s="12" customFormat="1" x14ac:dyDescent="0.25">
      <c r="B3418" s="2"/>
      <c r="C3418" s="1"/>
      <c r="D3418" s="9"/>
      <c r="E3418" s="4"/>
      <c r="F3418" s="1"/>
      <c r="G3418" s="8"/>
      <c r="H3418" s="1"/>
      <c r="I3418" s="1"/>
      <c r="J3418" s="4"/>
      <c r="K3418" s="4"/>
      <c r="L3418" s="4"/>
      <c r="M3418" s="4"/>
      <c r="N3418" s="4"/>
      <c r="O3418" s="4"/>
      <c r="P3418" s="4"/>
      <c r="Q3418" s="4"/>
      <c r="R3418" s="58"/>
      <c r="S3418" s="61"/>
      <c r="T3418" s="4"/>
      <c r="U3418" s="9"/>
      <c r="AA3418" s="18"/>
      <c r="AC3418" s="75"/>
    </row>
    <row r="3419" spans="2:29" s="12" customFormat="1" x14ac:dyDescent="0.25">
      <c r="B3419" s="2"/>
      <c r="C3419" s="1"/>
      <c r="D3419" s="9"/>
      <c r="E3419" s="4"/>
      <c r="F3419" s="1"/>
      <c r="G3419" s="8"/>
      <c r="H3419" s="1"/>
      <c r="I3419" s="1"/>
      <c r="J3419" s="4"/>
      <c r="K3419" s="4"/>
      <c r="L3419" s="4"/>
      <c r="M3419" s="4"/>
      <c r="N3419" s="4"/>
      <c r="O3419" s="4"/>
      <c r="P3419" s="4"/>
      <c r="Q3419" s="4"/>
      <c r="R3419" s="58"/>
      <c r="S3419" s="61"/>
      <c r="T3419" s="4"/>
      <c r="U3419" s="9"/>
      <c r="AA3419" s="18"/>
      <c r="AC3419" s="75"/>
    </row>
    <row r="3420" spans="2:29" s="12" customFormat="1" x14ac:dyDescent="0.25">
      <c r="B3420" s="2"/>
      <c r="C3420" s="1"/>
      <c r="D3420" s="9"/>
      <c r="E3420" s="4"/>
      <c r="F3420" s="1"/>
      <c r="G3420" s="8"/>
      <c r="H3420" s="1"/>
      <c r="I3420" s="1"/>
      <c r="J3420" s="4"/>
      <c r="K3420" s="4"/>
      <c r="L3420" s="4"/>
      <c r="M3420" s="4"/>
      <c r="N3420" s="4"/>
      <c r="O3420" s="4"/>
      <c r="P3420" s="4"/>
      <c r="Q3420" s="4"/>
      <c r="R3420" s="58"/>
      <c r="S3420" s="61"/>
      <c r="T3420" s="4"/>
      <c r="U3420" s="9"/>
      <c r="AA3420" s="18"/>
      <c r="AC3420" s="75"/>
    </row>
    <row r="3421" spans="2:29" s="12" customFormat="1" x14ac:dyDescent="0.25">
      <c r="B3421" s="2"/>
      <c r="C3421" s="1"/>
      <c r="D3421" s="9"/>
      <c r="E3421" s="4"/>
      <c r="F3421" s="1"/>
      <c r="G3421" s="8"/>
      <c r="H3421" s="1"/>
      <c r="I3421" s="1"/>
      <c r="J3421" s="4"/>
      <c r="K3421" s="4"/>
      <c r="L3421" s="4"/>
      <c r="M3421" s="4"/>
      <c r="N3421" s="4"/>
      <c r="O3421" s="4"/>
      <c r="P3421" s="4"/>
      <c r="Q3421" s="4"/>
      <c r="R3421" s="58"/>
      <c r="S3421" s="61"/>
      <c r="T3421" s="4"/>
      <c r="U3421" s="9"/>
      <c r="AA3421" s="18"/>
      <c r="AC3421" s="75"/>
    </row>
    <row r="3422" spans="2:29" s="12" customFormat="1" x14ac:dyDescent="0.25">
      <c r="B3422" s="2"/>
      <c r="C3422" s="1"/>
      <c r="D3422" s="9"/>
      <c r="E3422" s="4"/>
      <c r="F3422" s="1"/>
      <c r="G3422" s="8"/>
      <c r="H3422" s="1"/>
      <c r="I3422" s="1"/>
      <c r="J3422" s="4"/>
      <c r="K3422" s="4"/>
      <c r="L3422" s="4"/>
      <c r="M3422" s="4"/>
      <c r="N3422" s="4"/>
      <c r="O3422" s="4"/>
      <c r="P3422" s="4"/>
      <c r="Q3422" s="4"/>
      <c r="R3422" s="58"/>
      <c r="S3422" s="61"/>
      <c r="T3422" s="4"/>
      <c r="U3422" s="9"/>
      <c r="AA3422" s="18"/>
      <c r="AC3422" s="75"/>
    </row>
    <row r="3423" spans="2:29" s="12" customFormat="1" x14ac:dyDescent="0.25">
      <c r="B3423" s="2"/>
      <c r="C3423" s="1"/>
      <c r="D3423" s="9"/>
      <c r="E3423" s="4"/>
      <c r="F3423" s="1"/>
      <c r="G3423" s="8"/>
      <c r="H3423" s="1"/>
      <c r="I3423" s="1"/>
      <c r="J3423" s="4"/>
      <c r="K3423" s="4"/>
      <c r="L3423" s="4"/>
      <c r="M3423" s="4"/>
      <c r="N3423" s="4"/>
      <c r="O3423" s="4"/>
      <c r="P3423" s="4"/>
      <c r="Q3423" s="4"/>
      <c r="R3423" s="58"/>
      <c r="S3423" s="61"/>
      <c r="T3423" s="4"/>
      <c r="U3423" s="9"/>
      <c r="AA3423" s="18"/>
      <c r="AC3423" s="75"/>
    </row>
    <row r="3424" spans="2:29" s="12" customFormat="1" x14ac:dyDescent="0.25">
      <c r="B3424" s="2"/>
      <c r="C3424" s="1"/>
      <c r="D3424" s="9"/>
      <c r="E3424" s="4"/>
      <c r="F3424" s="1"/>
      <c r="G3424" s="8"/>
      <c r="H3424" s="1"/>
      <c r="I3424" s="1"/>
      <c r="J3424" s="4"/>
      <c r="K3424" s="4"/>
      <c r="L3424" s="4"/>
      <c r="M3424" s="4"/>
      <c r="N3424" s="4"/>
      <c r="O3424" s="4"/>
      <c r="P3424" s="4"/>
      <c r="Q3424" s="4"/>
      <c r="R3424" s="58"/>
      <c r="S3424" s="61"/>
      <c r="T3424" s="4"/>
      <c r="U3424" s="9"/>
      <c r="AA3424" s="18"/>
      <c r="AC3424" s="75"/>
    </row>
    <row r="3425" spans="2:29" s="12" customFormat="1" x14ac:dyDescent="0.25">
      <c r="B3425" s="2"/>
      <c r="C3425" s="1"/>
      <c r="D3425" s="9"/>
      <c r="E3425" s="4"/>
      <c r="F3425" s="1"/>
      <c r="G3425" s="8"/>
      <c r="H3425" s="1"/>
      <c r="I3425" s="1"/>
      <c r="J3425" s="4"/>
      <c r="K3425" s="4"/>
      <c r="L3425" s="4"/>
      <c r="M3425" s="4"/>
      <c r="N3425" s="4"/>
      <c r="O3425" s="4"/>
      <c r="P3425" s="4"/>
      <c r="Q3425" s="4"/>
      <c r="R3425" s="58"/>
      <c r="S3425" s="61"/>
      <c r="T3425" s="4"/>
      <c r="U3425" s="9"/>
      <c r="AA3425" s="18"/>
      <c r="AC3425" s="75"/>
    </row>
    <row r="3426" spans="2:29" s="12" customFormat="1" x14ac:dyDescent="0.25">
      <c r="B3426" s="2"/>
      <c r="C3426" s="1"/>
      <c r="D3426" s="9"/>
      <c r="E3426" s="4"/>
      <c r="F3426" s="1"/>
      <c r="G3426" s="8"/>
      <c r="H3426" s="1"/>
      <c r="I3426" s="1"/>
      <c r="J3426" s="4"/>
      <c r="K3426" s="4"/>
      <c r="L3426" s="4"/>
      <c r="M3426" s="4"/>
      <c r="N3426" s="4"/>
      <c r="O3426" s="4"/>
      <c r="P3426" s="4"/>
      <c r="Q3426" s="4"/>
      <c r="R3426" s="58"/>
      <c r="S3426" s="61"/>
      <c r="T3426" s="4"/>
      <c r="U3426" s="9"/>
      <c r="AA3426" s="18"/>
      <c r="AC3426" s="75"/>
    </row>
    <row r="3427" spans="2:29" s="12" customFormat="1" x14ac:dyDescent="0.25">
      <c r="B3427" s="2"/>
      <c r="C3427" s="1"/>
      <c r="D3427" s="9"/>
      <c r="E3427" s="4"/>
      <c r="F3427" s="1"/>
      <c r="G3427" s="8"/>
      <c r="H3427" s="1"/>
      <c r="I3427" s="1"/>
      <c r="J3427" s="4"/>
      <c r="K3427" s="4"/>
      <c r="L3427" s="4"/>
      <c r="M3427" s="4"/>
      <c r="N3427" s="4"/>
      <c r="O3427" s="4"/>
      <c r="P3427" s="4"/>
      <c r="Q3427" s="4"/>
      <c r="R3427" s="58"/>
      <c r="S3427" s="61"/>
      <c r="T3427" s="4"/>
      <c r="U3427" s="9"/>
      <c r="AA3427" s="18"/>
      <c r="AC3427" s="75"/>
    </row>
    <row r="3428" spans="2:29" s="12" customFormat="1" x14ac:dyDescent="0.25">
      <c r="B3428" s="2"/>
      <c r="C3428" s="1"/>
      <c r="D3428" s="9"/>
      <c r="E3428" s="4"/>
      <c r="F3428" s="1"/>
      <c r="G3428" s="8"/>
      <c r="H3428" s="1"/>
      <c r="I3428" s="1"/>
      <c r="J3428" s="4"/>
      <c r="K3428" s="4"/>
      <c r="L3428" s="4"/>
      <c r="M3428" s="4"/>
      <c r="N3428" s="4"/>
      <c r="O3428" s="4"/>
      <c r="P3428" s="4"/>
      <c r="Q3428" s="4"/>
      <c r="R3428" s="58"/>
      <c r="S3428" s="61"/>
      <c r="T3428" s="4"/>
      <c r="U3428" s="9"/>
      <c r="AA3428" s="18"/>
      <c r="AC3428" s="75"/>
    </row>
    <row r="3429" spans="2:29" s="12" customFormat="1" x14ac:dyDescent="0.25">
      <c r="B3429" s="2"/>
      <c r="C3429" s="1"/>
      <c r="D3429" s="9"/>
      <c r="E3429" s="4"/>
      <c r="F3429" s="1"/>
      <c r="G3429" s="8"/>
      <c r="H3429" s="1"/>
      <c r="I3429" s="1"/>
      <c r="J3429" s="4"/>
      <c r="K3429" s="4"/>
      <c r="L3429" s="4"/>
      <c r="M3429" s="4"/>
      <c r="N3429" s="4"/>
      <c r="O3429" s="4"/>
      <c r="P3429" s="4"/>
      <c r="Q3429" s="4"/>
      <c r="R3429" s="58"/>
      <c r="S3429" s="61"/>
      <c r="T3429" s="4"/>
      <c r="U3429" s="9"/>
      <c r="AA3429" s="18"/>
      <c r="AC3429" s="75"/>
    </row>
    <row r="3430" spans="2:29" s="12" customFormat="1" x14ac:dyDescent="0.25">
      <c r="B3430" s="2"/>
      <c r="C3430" s="1"/>
      <c r="D3430" s="9"/>
      <c r="E3430" s="4"/>
      <c r="F3430" s="1"/>
      <c r="G3430" s="8"/>
      <c r="H3430" s="1"/>
      <c r="I3430" s="1"/>
      <c r="J3430" s="4"/>
      <c r="K3430" s="4"/>
      <c r="L3430" s="4"/>
      <c r="M3430" s="4"/>
      <c r="N3430" s="4"/>
      <c r="O3430" s="4"/>
      <c r="P3430" s="4"/>
      <c r="Q3430" s="4"/>
      <c r="R3430" s="58"/>
      <c r="S3430" s="61"/>
      <c r="T3430" s="4"/>
      <c r="U3430" s="9"/>
      <c r="AA3430" s="18"/>
      <c r="AC3430" s="75"/>
    </row>
    <row r="3431" spans="2:29" s="12" customFormat="1" x14ac:dyDescent="0.25">
      <c r="B3431" s="2"/>
      <c r="C3431" s="1"/>
      <c r="D3431" s="9"/>
      <c r="E3431" s="4"/>
      <c r="F3431" s="1"/>
      <c r="G3431" s="8"/>
      <c r="H3431" s="1"/>
      <c r="I3431" s="1"/>
      <c r="J3431" s="4"/>
      <c r="K3431" s="4"/>
      <c r="L3431" s="4"/>
      <c r="M3431" s="4"/>
      <c r="N3431" s="4"/>
      <c r="O3431" s="4"/>
      <c r="P3431" s="4"/>
      <c r="Q3431" s="4"/>
      <c r="R3431" s="58"/>
      <c r="S3431" s="61"/>
      <c r="T3431" s="4"/>
      <c r="U3431" s="9"/>
      <c r="AA3431" s="18"/>
      <c r="AC3431" s="75"/>
    </row>
    <row r="3432" spans="2:29" s="12" customFormat="1" x14ac:dyDescent="0.25">
      <c r="B3432" s="2"/>
      <c r="C3432" s="1"/>
      <c r="D3432" s="9"/>
      <c r="E3432" s="4"/>
      <c r="F3432" s="1"/>
      <c r="G3432" s="8"/>
      <c r="H3432" s="1"/>
      <c r="I3432" s="1"/>
      <c r="J3432" s="4"/>
      <c r="K3432" s="4"/>
      <c r="L3432" s="4"/>
      <c r="M3432" s="4"/>
      <c r="N3432" s="4"/>
      <c r="O3432" s="4"/>
      <c r="P3432" s="4"/>
      <c r="Q3432" s="4"/>
      <c r="R3432" s="58"/>
      <c r="S3432" s="61"/>
      <c r="T3432" s="4"/>
      <c r="U3432" s="9"/>
      <c r="AA3432" s="18"/>
      <c r="AC3432" s="75"/>
    </row>
    <row r="3433" spans="2:29" s="12" customFormat="1" x14ac:dyDescent="0.25">
      <c r="B3433" s="2"/>
      <c r="C3433" s="1"/>
      <c r="D3433" s="9"/>
      <c r="E3433" s="4"/>
      <c r="F3433" s="1"/>
      <c r="G3433" s="8"/>
      <c r="H3433" s="1"/>
      <c r="I3433" s="1"/>
      <c r="J3433" s="4"/>
      <c r="K3433" s="4"/>
      <c r="L3433" s="4"/>
      <c r="M3433" s="4"/>
      <c r="N3433" s="4"/>
      <c r="O3433" s="4"/>
      <c r="P3433" s="4"/>
      <c r="Q3433" s="4"/>
      <c r="R3433" s="58"/>
      <c r="S3433" s="61"/>
      <c r="T3433" s="4"/>
      <c r="U3433" s="9"/>
      <c r="AA3433" s="18"/>
      <c r="AC3433" s="75"/>
    </row>
    <row r="3434" spans="2:29" s="12" customFormat="1" x14ac:dyDescent="0.25">
      <c r="B3434" s="2"/>
      <c r="C3434" s="1"/>
      <c r="D3434" s="9"/>
      <c r="E3434" s="4"/>
      <c r="F3434" s="1"/>
      <c r="G3434" s="8"/>
      <c r="H3434" s="1"/>
      <c r="I3434" s="1"/>
      <c r="J3434" s="4"/>
      <c r="K3434" s="4"/>
      <c r="L3434" s="4"/>
      <c r="M3434" s="4"/>
      <c r="N3434" s="4"/>
      <c r="O3434" s="4"/>
      <c r="P3434" s="4"/>
      <c r="Q3434" s="4"/>
      <c r="R3434" s="58"/>
      <c r="S3434" s="61"/>
      <c r="T3434" s="4"/>
      <c r="U3434" s="9"/>
      <c r="AA3434" s="18"/>
      <c r="AC3434" s="75"/>
    </row>
    <row r="3435" spans="2:29" s="12" customFormat="1" x14ac:dyDescent="0.25">
      <c r="B3435" s="2"/>
      <c r="C3435" s="1"/>
      <c r="D3435" s="9"/>
      <c r="E3435" s="4"/>
      <c r="F3435" s="1"/>
      <c r="G3435" s="8"/>
      <c r="H3435" s="1"/>
      <c r="I3435" s="1"/>
      <c r="J3435" s="4"/>
      <c r="K3435" s="4"/>
      <c r="L3435" s="4"/>
      <c r="M3435" s="4"/>
      <c r="N3435" s="4"/>
      <c r="O3435" s="4"/>
      <c r="P3435" s="4"/>
      <c r="Q3435" s="4"/>
      <c r="R3435" s="58"/>
      <c r="S3435" s="61"/>
      <c r="T3435" s="4"/>
      <c r="U3435" s="9"/>
      <c r="AA3435" s="18"/>
      <c r="AC3435" s="75"/>
    </row>
    <row r="3436" spans="2:29" s="12" customFormat="1" x14ac:dyDescent="0.25">
      <c r="B3436" s="2"/>
      <c r="C3436" s="1"/>
      <c r="D3436" s="9"/>
      <c r="E3436" s="4"/>
      <c r="F3436" s="1"/>
      <c r="G3436" s="8"/>
      <c r="H3436" s="1"/>
      <c r="I3436" s="1"/>
      <c r="J3436" s="4"/>
      <c r="K3436" s="4"/>
      <c r="L3436" s="4"/>
      <c r="M3436" s="4"/>
      <c r="N3436" s="4"/>
      <c r="O3436" s="4"/>
      <c r="P3436" s="4"/>
      <c r="Q3436" s="4"/>
      <c r="R3436" s="58"/>
      <c r="S3436" s="61"/>
      <c r="T3436" s="4"/>
      <c r="U3436" s="9"/>
      <c r="AA3436" s="18"/>
      <c r="AC3436" s="75"/>
    </row>
    <row r="3437" spans="2:29" s="12" customFormat="1" x14ac:dyDescent="0.25">
      <c r="B3437" s="2"/>
      <c r="C3437" s="1"/>
      <c r="D3437" s="9"/>
      <c r="E3437" s="4"/>
      <c r="F3437" s="1"/>
      <c r="G3437" s="8"/>
      <c r="H3437" s="1"/>
      <c r="I3437" s="1"/>
      <c r="J3437" s="4"/>
      <c r="K3437" s="4"/>
      <c r="L3437" s="4"/>
      <c r="M3437" s="4"/>
      <c r="N3437" s="4"/>
      <c r="O3437" s="4"/>
      <c r="P3437" s="4"/>
      <c r="Q3437" s="4"/>
      <c r="R3437" s="58"/>
      <c r="S3437" s="61"/>
      <c r="T3437" s="4"/>
      <c r="U3437" s="9"/>
      <c r="AA3437" s="18"/>
      <c r="AC3437" s="75"/>
    </row>
    <row r="3438" spans="2:29" s="12" customFormat="1" x14ac:dyDescent="0.25">
      <c r="B3438" s="2"/>
      <c r="C3438" s="1"/>
      <c r="D3438" s="9"/>
      <c r="E3438" s="4"/>
      <c r="F3438" s="1"/>
      <c r="G3438" s="8"/>
      <c r="H3438" s="1"/>
      <c r="I3438" s="1"/>
      <c r="J3438" s="4"/>
      <c r="K3438" s="4"/>
      <c r="L3438" s="4"/>
      <c r="M3438" s="4"/>
      <c r="N3438" s="4"/>
      <c r="O3438" s="4"/>
      <c r="P3438" s="4"/>
      <c r="Q3438" s="4"/>
      <c r="R3438" s="58"/>
      <c r="S3438" s="61"/>
      <c r="T3438" s="4"/>
      <c r="U3438" s="9"/>
      <c r="AA3438" s="18"/>
      <c r="AC3438" s="75"/>
    </row>
    <row r="3439" spans="2:29" s="12" customFormat="1" x14ac:dyDescent="0.25">
      <c r="B3439" s="2"/>
      <c r="C3439" s="1"/>
      <c r="D3439" s="9"/>
      <c r="E3439" s="4"/>
      <c r="F3439" s="1"/>
      <c r="G3439" s="8"/>
      <c r="H3439" s="1"/>
      <c r="I3439" s="1"/>
      <c r="J3439" s="4"/>
      <c r="K3439" s="4"/>
      <c r="L3439" s="4"/>
      <c r="M3439" s="4"/>
      <c r="N3439" s="4"/>
      <c r="O3439" s="4"/>
      <c r="P3439" s="4"/>
      <c r="Q3439" s="4"/>
      <c r="R3439" s="58"/>
      <c r="S3439" s="61"/>
      <c r="T3439" s="4"/>
      <c r="U3439" s="9"/>
      <c r="AA3439" s="18"/>
      <c r="AC3439" s="75"/>
    </row>
    <row r="3440" spans="2:29" s="12" customFormat="1" x14ac:dyDescent="0.25">
      <c r="B3440" s="2"/>
      <c r="C3440" s="1"/>
      <c r="D3440" s="9"/>
      <c r="E3440" s="4"/>
      <c r="F3440" s="1"/>
      <c r="G3440" s="8"/>
      <c r="H3440" s="1"/>
      <c r="I3440" s="1"/>
      <c r="J3440" s="4"/>
      <c r="K3440" s="4"/>
      <c r="L3440" s="4"/>
      <c r="M3440" s="4"/>
      <c r="N3440" s="4"/>
      <c r="O3440" s="4"/>
      <c r="P3440" s="4"/>
      <c r="Q3440" s="4"/>
      <c r="R3440" s="58"/>
      <c r="S3440" s="61"/>
      <c r="T3440" s="4"/>
      <c r="U3440" s="9"/>
      <c r="AA3440" s="18"/>
      <c r="AC3440" s="75"/>
    </row>
    <row r="3441" spans="2:29" s="12" customFormat="1" x14ac:dyDescent="0.25">
      <c r="B3441" s="2"/>
      <c r="C3441" s="1"/>
      <c r="D3441" s="9"/>
      <c r="E3441" s="4"/>
      <c r="F3441" s="1"/>
      <c r="G3441" s="8"/>
      <c r="H3441" s="1"/>
      <c r="I3441" s="1"/>
      <c r="J3441" s="4"/>
      <c r="K3441" s="4"/>
      <c r="L3441" s="4"/>
      <c r="M3441" s="4"/>
      <c r="N3441" s="4"/>
      <c r="O3441" s="4"/>
      <c r="P3441" s="4"/>
      <c r="Q3441" s="4"/>
      <c r="R3441" s="58"/>
      <c r="S3441" s="61"/>
      <c r="T3441" s="4"/>
      <c r="U3441" s="9"/>
      <c r="AA3441" s="18"/>
      <c r="AC3441" s="75"/>
    </row>
    <row r="3442" spans="2:29" s="12" customFormat="1" x14ac:dyDescent="0.25">
      <c r="B3442" s="2"/>
      <c r="C3442" s="1"/>
      <c r="D3442" s="9"/>
      <c r="E3442" s="4"/>
      <c r="F3442" s="1"/>
      <c r="G3442" s="8"/>
      <c r="H3442" s="1"/>
      <c r="I3442" s="1"/>
      <c r="J3442" s="4"/>
      <c r="K3442" s="4"/>
      <c r="L3442" s="4"/>
      <c r="M3442" s="4"/>
      <c r="N3442" s="4"/>
      <c r="O3442" s="4"/>
      <c r="P3442" s="4"/>
      <c r="Q3442" s="4"/>
      <c r="R3442" s="58"/>
      <c r="S3442" s="61"/>
      <c r="T3442" s="4"/>
      <c r="U3442" s="9"/>
      <c r="AA3442" s="18"/>
      <c r="AC3442" s="75"/>
    </row>
    <row r="3443" spans="2:29" s="12" customFormat="1" x14ac:dyDescent="0.25">
      <c r="B3443" s="2"/>
      <c r="C3443" s="1"/>
      <c r="D3443" s="9"/>
      <c r="E3443" s="4"/>
      <c r="F3443" s="1"/>
      <c r="G3443" s="8"/>
      <c r="H3443" s="1"/>
      <c r="I3443" s="1"/>
      <c r="J3443" s="4"/>
      <c r="K3443" s="4"/>
      <c r="L3443" s="4"/>
      <c r="M3443" s="4"/>
      <c r="N3443" s="4"/>
      <c r="O3443" s="4"/>
      <c r="P3443" s="4"/>
      <c r="Q3443" s="4"/>
      <c r="R3443" s="58"/>
      <c r="S3443" s="61"/>
      <c r="T3443" s="4"/>
      <c r="U3443" s="9"/>
      <c r="AA3443" s="18"/>
      <c r="AC3443" s="75"/>
    </row>
    <row r="3444" spans="2:29" s="12" customFormat="1" x14ac:dyDescent="0.25">
      <c r="B3444" s="2"/>
      <c r="C3444" s="1"/>
      <c r="D3444" s="9"/>
      <c r="E3444" s="4"/>
      <c r="F3444" s="1"/>
      <c r="G3444" s="8"/>
      <c r="H3444" s="1"/>
      <c r="I3444" s="1"/>
      <c r="J3444" s="4"/>
      <c r="K3444" s="4"/>
      <c r="L3444" s="4"/>
      <c r="M3444" s="4"/>
      <c r="N3444" s="4"/>
      <c r="O3444" s="4"/>
      <c r="P3444" s="4"/>
      <c r="Q3444" s="4"/>
      <c r="R3444" s="58"/>
      <c r="S3444" s="61"/>
      <c r="T3444" s="4"/>
      <c r="U3444" s="9"/>
      <c r="AA3444" s="18"/>
      <c r="AC3444" s="75"/>
    </row>
    <row r="3445" spans="2:29" s="12" customFormat="1" x14ac:dyDescent="0.25">
      <c r="B3445" s="2"/>
      <c r="C3445" s="1"/>
      <c r="D3445" s="9"/>
      <c r="E3445" s="4"/>
      <c r="F3445" s="1"/>
      <c r="G3445" s="8"/>
      <c r="H3445" s="1"/>
      <c r="I3445" s="1"/>
      <c r="J3445" s="4"/>
      <c r="K3445" s="4"/>
      <c r="L3445" s="4"/>
      <c r="M3445" s="4"/>
      <c r="N3445" s="4"/>
      <c r="O3445" s="4"/>
      <c r="P3445" s="4"/>
      <c r="Q3445" s="4"/>
      <c r="R3445" s="58"/>
      <c r="S3445" s="61"/>
      <c r="T3445" s="4"/>
      <c r="U3445" s="9"/>
      <c r="AA3445" s="18"/>
      <c r="AC3445" s="75"/>
    </row>
    <row r="3446" spans="2:29" s="12" customFormat="1" x14ac:dyDescent="0.25">
      <c r="B3446" s="2"/>
      <c r="C3446" s="1"/>
      <c r="D3446" s="9"/>
      <c r="E3446" s="4"/>
      <c r="F3446" s="1"/>
      <c r="G3446" s="8"/>
      <c r="H3446" s="1"/>
      <c r="I3446" s="1"/>
      <c r="J3446" s="4"/>
      <c r="K3446" s="4"/>
      <c r="L3446" s="4"/>
      <c r="M3446" s="4"/>
      <c r="N3446" s="4"/>
      <c r="O3446" s="4"/>
      <c r="P3446" s="4"/>
      <c r="Q3446" s="4"/>
      <c r="R3446" s="58"/>
      <c r="S3446" s="61"/>
      <c r="T3446" s="4"/>
      <c r="U3446" s="9"/>
      <c r="AA3446" s="18"/>
      <c r="AC3446" s="75"/>
    </row>
    <row r="3447" spans="2:29" s="12" customFormat="1" x14ac:dyDescent="0.25">
      <c r="B3447" s="2"/>
      <c r="C3447" s="1"/>
      <c r="D3447" s="9"/>
      <c r="E3447" s="4"/>
      <c r="F3447" s="1"/>
      <c r="G3447" s="8"/>
      <c r="H3447" s="1"/>
      <c r="I3447" s="1"/>
      <c r="J3447" s="4"/>
      <c r="K3447" s="4"/>
      <c r="L3447" s="4"/>
      <c r="M3447" s="4"/>
      <c r="N3447" s="4"/>
      <c r="O3447" s="4"/>
      <c r="P3447" s="4"/>
      <c r="Q3447" s="4"/>
      <c r="R3447" s="58"/>
      <c r="S3447" s="61"/>
      <c r="T3447" s="4"/>
      <c r="U3447" s="9"/>
      <c r="AA3447" s="18"/>
      <c r="AC3447" s="75"/>
    </row>
    <row r="3448" spans="2:29" s="12" customFormat="1" x14ac:dyDescent="0.25">
      <c r="B3448" s="2"/>
      <c r="C3448" s="1"/>
      <c r="D3448" s="9"/>
      <c r="E3448" s="4"/>
      <c r="F3448" s="1"/>
      <c r="G3448" s="8"/>
      <c r="H3448" s="1"/>
      <c r="I3448" s="1"/>
      <c r="J3448" s="4"/>
      <c r="K3448" s="4"/>
      <c r="L3448" s="4"/>
      <c r="M3448" s="4"/>
      <c r="N3448" s="4"/>
      <c r="O3448" s="4"/>
      <c r="P3448" s="4"/>
      <c r="Q3448" s="4"/>
      <c r="R3448" s="58"/>
      <c r="S3448" s="61"/>
      <c r="T3448" s="4"/>
      <c r="U3448" s="9"/>
      <c r="AA3448" s="18"/>
      <c r="AC3448" s="75"/>
    </row>
    <row r="3449" spans="2:29" s="12" customFormat="1" x14ac:dyDescent="0.25">
      <c r="B3449" s="2"/>
      <c r="C3449" s="1"/>
      <c r="D3449" s="9"/>
      <c r="E3449" s="4"/>
      <c r="F3449" s="1"/>
      <c r="G3449" s="8"/>
      <c r="H3449" s="1"/>
      <c r="I3449" s="1"/>
      <c r="J3449" s="4"/>
      <c r="K3449" s="4"/>
      <c r="L3449" s="4"/>
      <c r="M3449" s="4"/>
      <c r="N3449" s="4"/>
      <c r="O3449" s="4"/>
      <c r="P3449" s="4"/>
      <c r="Q3449" s="4"/>
      <c r="R3449" s="58"/>
      <c r="S3449" s="61"/>
      <c r="T3449" s="4"/>
      <c r="U3449" s="9"/>
      <c r="AA3449" s="18"/>
      <c r="AC3449" s="75"/>
    </row>
    <row r="3450" spans="2:29" s="12" customFormat="1" x14ac:dyDescent="0.25">
      <c r="B3450" s="2"/>
      <c r="C3450" s="1"/>
      <c r="D3450" s="9"/>
      <c r="E3450" s="4"/>
      <c r="F3450" s="1"/>
      <c r="G3450" s="8"/>
      <c r="H3450" s="1"/>
      <c r="I3450" s="1"/>
      <c r="J3450" s="4"/>
      <c r="K3450" s="4"/>
      <c r="L3450" s="4"/>
      <c r="M3450" s="4"/>
      <c r="N3450" s="4"/>
      <c r="O3450" s="4"/>
      <c r="P3450" s="4"/>
      <c r="Q3450" s="4"/>
      <c r="R3450" s="58"/>
      <c r="S3450" s="61"/>
      <c r="T3450" s="4"/>
      <c r="U3450" s="9"/>
      <c r="AA3450" s="18"/>
      <c r="AC3450" s="75"/>
    </row>
    <row r="3451" spans="2:29" s="12" customFormat="1" x14ac:dyDescent="0.25">
      <c r="B3451" s="2"/>
      <c r="C3451" s="1"/>
      <c r="D3451" s="9"/>
      <c r="E3451" s="4"/>
      <c r="F3451" s="1"/>
      <c r="G3451" s="8"/>
      <c r="H3451" s="1"/>
      <c r="I3451" s="1"/>
      <c r="J3451" s="4"/>
      <c r="K3451" s="4"/>
      <c r="L3451" s="4"/>
      <c r="M3451" s="4"/>
      <c r="N3451" s="4"/>
      <c r="O3451" s="4"/>
      <c r="P3451" s="4"/>
      <c r="Q3451" s="4"/>
      <c r="R3451" s="58"/>
      <c r="S3451" s="61"/>
      <c r="T3451" s="4"/>
      <c r="U3451" s="9"/>
      <c r="AA3451" s="18"/>
      <c r="AC3451" s="75"/>
    </row>
    <row r="3452" spans="2:29" s="12" customFormat="1" x14ac:dyDescent="0.25">
      <c r="B3452" s="2"/>
      <c r="C3452" s="1"/>
      <c r="D3452" s="9"/>
      <c r="E3452" s="4"/>
      <c r="F3452" s="1"/>
      <c r="G3452" s="8"/>
      <c r="H3452" s="1"/>
      <c r="I3452" s="1"/>
      <c r="J3452" s="4"/>
      <c r="K3452" s="4"/>
      <c r="L3452" s="4"/>
      <c r="M3452" s="4"/>
      <c r="N3452" s="4"/>
      <c r="O3452" s="4"/>
      <c r="P3452" s="4"/>
      <c r="Q3452" s="4"/>
      <c r="R3452" s="58"/>
      <c r="S3452" s="61"/>
      <c r="T3452" s="4"/>
      <c r="U3452" s="9"/>
      <c r="AA3452" s="18"/>
      <c r="AC3452" s="75"/>
    </row>
    <row r="3453" spans="2:29" s="12" customFormat="1" x14ac:dyDescent="0.25">
      <c r="B3453" s="2"/>
      <c r="C3453" s="1"/>
      <c r="D3453" s="9"/>
      <c r="E3453" s="4"/>
      <c r="F3453" s="1"/>
      <c r="G3453" s="8"/>
      <c r="H3453" s="1"/>
      <c r="I3453" s="1"/>
      <c r="J3453" s="4"/>
      <c r="K3453" s="4"/>
      <c r="L3453" s="4"/>
      <c r="M3453" s="4"/>
      <c r="N3453" s="4"/>
      <c r="O3453" s="4"/>
      <c r="P3453" s="4"/>
      <c r="Q3453" s="4"/>
      <c r="R3453" s="58"/>
      <c r="S3453" s="61"/>
      <c r="T3453" s="4"/>
      <c r="U3453" s="9"/>
      <c r="AA3453" s="18"/>
      <c r="AC3453" s="75"/>
    </row>
    <row r="3454" spans="2:29" s="12" customFormat="1" x14ac:dyDescent="0.25">
      <c r="B3454" s="2"/>
      <c r="C3454" s="1"/>
      <c r="D3454" s="9"/>
      <c r="E3454" s="4"/>
      <c r="F3454" s="1"/>
      <c r="G3454" s="8"/>
      <c r="H3454" s="1"/>
      <c r="I3454" s="1"/>
      <c r="J3454" s="4"/>
      <c r="K3454" s="4"/>
      <c r="L3454" s="4"/>
      <c r="M3454" s="4"/>
      <c r="N3454" s="4"/>
      <c r="O3454" s="4"/>
      <c r="P3454" s="4"/>
      <c r="Q3454" s="4"/>
      <c r="R3454" s="58"/>
      <c r="S3454" s="61"/>
      <c r="T3454" s="4"/>
      <c r="U3454" s="9"/>
      <c r="AA3454" s="18"/>
      <c r="AC3454" s="75"/>
    </row>
    <row r="3455" spans="2:29" s="12" customFormat="1" x14ac:dyDescent="0.25">
      <c r="B3455" s="2"/>
      <c r="C3455" s="1"/>
      <c r="D3455" s="9"/>
      <c r="E3455" s="4"/>
      <c r="F3455" s="1"/>
      <c r="G3455" s="8"/>
      <c r="H3455" s="1"/>
      <c r="I3455" s="1"/>
      <c r="J3455" s="4"/>
      <c r="K3455" s="4"/>
      <c r="L3455" s="4"/>
      <c r="M3455" s="4"/>
      <c r="N3455" s="4"/>
      <c r="O3455" s="4"/>
      <c r="P3455" s="4"/>
      <c r="Q3455" s="4"/>
      <c r="R3455" s="58"/>
      <c r="S3455" s="61"/>
      <c r="T3455" s="4"/>
      <c r="U3455" s="9"/>
      <c r="AA3455" s="18"/>
      <c r="AC3455" s="75"/>
    </row>
    <row r="3456" spans="2:29" s="12" customFormat="1" x14ac:dyDescent="0.25">
      <c r="B3456" s="2"/>
      <c r="C3456" s="1"/>
      <c r="D3456" s="9"/>
      <c r="E3456" s="4"/>
      <c r="F3456" s="1"/>
      <c r="G3456" s="8"/>
      <c r="H3456" s="1"/>
      <c r="I3456" s="1"/>
      <c r="J3456" s="4"/>
      <c r="K3456" s="4"/>
      <c r="L3456" s="4"/>
      <c r="M3456" s="4"/>
      <c r="N3456" s="4"/>
      <c r="O3456" s="4"/>
      <c r="P3456" s="4"/>
      <c r="Q3456" s="4"/>
      <c r="R3456" s="58"/>
      <c r="S3456" s="61"/>
      <c r="T3456" s="4"/>
      <c r="U3456" s="9"/>
      <c r="AA3456" s="18"/>
      <c r="AC3456" s="75"/>
    </row>
    <row r="3457" spans="2:29" s="12" customFormat="1" x14ac:dyDescent="0.25">
      <c r="B3457" s="2"/>
      <c r="C3457" s="1"/>
      <c r="D3457" s="9"/>
      <c r="E3457" s="4"/>
      <c r="F3457" s="1"/>
      <c r="G3457" s="8"/>
      <c r="H3457" s="1"/>
      <c r="I3457" s="1"/>
      <c r="J3457" s="4"/>
      <c r="K3457" s="4"/>
      <c r="L3457" s="4"/>
      <c r="M3457" s="4"/>
      <c r="N3457" s="4"/>
      <c r="O3457" s="4"/>
      <c r="P3457" s="4"/>
      <c r="Q3457" s="4"/>
      <c r="R3457" s="58"/>
      <c r="S3457" s="61"/>
      <c r="T3457" s="4"/>
      <c r="U3457" s="9"/>
      <c r="AA3457" s="18"/>
      <c r="AC3457" s="75"/>
    </row>
    <row r="3458" spans="2:29" s="12" customFormat="1" x14ac:dyDescent="0.25">
      <c r="B3458" s="2"/>
      <c r="C3458" s="1"/>
      <c r="D3458" s="9"/>
      <c r="E3458" s="4"/>
      <c r="F3458" s="1"/>
      <c r="G3458" s="8"/>
      <c r="H3458" s="1"/>
      <c r="I3458" s="1"/>
      <c r="J3458" s="4"/>
      <c r="K3458" s="4"/>
      <c r="L3458" s="4"/>
      <c r="M3458" s="4"/>
      <c r="N3458" s="4"/>
      <c r="O3458" s="4"/>
      <c r="P3458" s="4"/>
      <c r="Q3458" s="4"/>
      <c r="R3458" s="58"/>
      <c r="S3458" s="61"/>
      <c r="T3458" s="4"/>
      <c r="U3458" s="9"/>
      <c r="AA3458" s="18"/>
      <c r="AC3458" s="75"/>
    </row>
    <row r="3459" spans="2:29" s="12" customFormat="1" x14ac:dyDescent="0.25">
      <c r="B3459" s="2"/>
      <c r="C3459" s="1"/>
      <c r="D3459" s="9"/>
      <c r="E3459" s="4"/>
      <c r="F3459" s="1"/>
      <c r="G3459" s="8"/>
      <c r="H3459" s="1"/>
      <c r="I3459" s="1"/>
      <c r="J3459" s="4"/>
      <c r="K3459" s="4"/>
      <c r="L3459" s="4"/>
      <c r="M3459" s="4"/>
      <c r="N3459" s="4"/>
      <c r="O3459" s="4"/>
      <c r="P3459" s="4"/>
      <c r="Q3459" s="4"/>
      <c r="R3459" s="58"/>
      <c r="S3459" s="61"/>
      <c r="T3459" s="4"/>
      <c r="U3459" s="9"/>
      <c r="AA3459" s="18"/>
      <c r="AC3459" s="75"/>
    </row>
    <row r="3460" spans="2:29" s="12" customFormat="1" x14ac:dyDescent="0.25">
      <c r="B3460" s="2"/>
      <c r="C3460" s="1"/>
      <c r="D3460" s="9"/>
      <c r="E3460" s="4"/>
      <c r="F3460" s="1"/>
      <c r="G3460" s="8"/>
      <c r="H3460" s="1"/>
      <c r="I3460" s="1"/>
      <c r="J3460" s="4"/>
      <c r="K3460" s="4"/>
      <c r="L3460" s="4"/>
      <c r="M3460" s="4"/>
      <c r="N3460" s="4"/>
      <c r="O3460" s="4"/>
      <c r="P3460" s="4"/>
      <c r="Q3460" s="4"/>
      <c r="R3460" s="58"/>
      <c r="S3460" s="61"/>
      <c r="T3460" s="4"/>
      <c r="U3460" s="9"/>
      <c r="AA3460" s="18"/>
      <c r="AC3460" s="75"/>
    </row>
    <row r="3461" spans="2:29" s="12" customFormat="1" x14ac:dyDescent="0.25">
      <c r="B3461" s="2"/>
      <c r="C3461" s="1"/>
      <c r="D3461" s="9"/>
      <c r="E3461" s="4"/>
      <c r="F3461" s="1"/>
      <c r="G3461" s="8"/>
      <c r="H3461" s="1"/>
      <c r="I3461" s="1"/>
      <c r="J3461" s="4"/>
      <c r="K3461" s="4"/>
      <c r="L3461" s="4"/>
      <c r="M3461" s="4"/>
      <c r="N3461" s="4"/>
      <c r="O3461" s="4"/>
      <c r="P3461" s="4"/>
      <c r="Q3461" s="4"/>
      <c r="R3461" s="58"/>
      <c r="S3461" s="61"/>
      <c r="T3461" s="4"/>
      <c r="U3461" s="9"/>
      <c r="AA3461" s="18"/>
      <c r="AC3461" s="75"/>
    </row>
    <row r="3462" spans="2:29" s="12" customFormat="1" x14ac:dyDescent="0.25">
      <c r="B3462" s="2"/>
      <c r="C3462" s="1"/>
      <c r="D3462" s="9"/>
      <c r="E3462" s="4"/>
      <c r="F3462" s="1"/>
      <c r="G3462" s="8"/>
      <c r="H3462" s="1"/>
      <c r="I3462" s="1"/>
      <c r="J3462" s="4"/>
      <c r="K3462" s="4"/>
      <c r="L3462" s="4"/>
      <c r="M3462" s="4"/>
      <c r="N3462" s="4"/>
      <c r="O3462" s="4"/>
      <c r="P3462" s="4"/>
      <c r="Q3462" s="4"/>
      <c r="R3462" s="58"/>
      <c r="S3462" s="61"/>
      <c r="T3462" s="4"/>
      <c r="U3462" s="9"/>
      <c r="AA3462" s="18"/>
      <c r="AC3462" s="75"/>
    </row>
    <row r="3463" spans="2:29" s="12" customFormat="1" x14ac:dyDescent="0.25">
      <c r="B3463" s="2"/>
      <c r="C3463" s="1"/>
      <c r="D3463" s="9"/>
      <c r="E3463" s="4"/>
      <c r="F3463" s="1"/>
      <c r="G3463" s="8"/>
      <c r="H3463" s="1"/>
      <c r="I3463" s="1"/>
      <c r="J3463" s="4"/>
      <c r="K3463" s="4"/>
      <c r="L3463" s="4"/>
      <c r="M3463" s="4"/>
      <c r="N3463" s="4"/>
      <c r="O3463" s="4"/>
      <c r="P3463" s="4"/>
      <c r="Q3463" s="4"/>
      <c r="R3463" s="58"/>
      <c r="S3463" s="61"/>
      <c r="T3463" s="4"/>
      <c r="U3463" s="9"/>
      <c r="AA3463" s="18"/>
      <c r="AC3463" s="75"/>
    </row>
    <row r="3464" spans="2:29" s="12" customFormat="1" x14ac:dyDescent="0.25">
      <c r="B3464" s="2"/>
      <c r="C3464" s="1"/>
      <c r="D3464" s="9"/>
      <c r="E3464" s="4"/>
      <c r="F3464" s="1"/>
      <c r="G3464" s="8"/>
      <c r="H3464" s="1"/>
      <c r="I3464" s="1"/>
      <c r="J3464" s="4"/>
      <c r="K3464" s="4"/>
      <c r="L3464" s="4"/>
      <c r="M3464" s="4"/>
      <c r="N3464" s="4"/>
      <c r="O3464" s="4"/>
      <c r="P3464" s="4"/>
      <c r="Q3464" s="4"/>
      <c r="R3464" s="58"/>
      <c r="S3464" s="61"/>
      <c r="T3464" s="4"/>
      <c r="U3464" s="9"/>
      <c r="AA3464" s="18"/>
      <c r="AC3464" s="75"/>
    </row>
    <row r="3465" spans="2:29" s="12" customFormat="1" x14ac:dyDescent="0.25">
      <c r="B3465" s="2"/>
      <c r="C3465" s="1"/>
      <c r="D3465" s="9"/>
      <c r="E3465" s="4"/>
      <c r="F3465" s="1"/>
      <c r="G3465" s="8"/>
      <c r="H3465" s="1"/>
      <c r="I3465" s="1"/>
      <c r="J3465" s="4"/>
      <c r="K3465" s="4"/>
      <c r="L3465" s="4"/>
      <c r="M3465" s="4"/>
      <c r="N3465" s="4"/>
      <c r="O3465" s="4"/>
      <c r="P3465" s="4"/>
      <c r="Q3465" s="4"/>
      <c r="R3465" s="58"/>
      <c r="S3465" s="61"/>
      <c r="T3465" s="4"/>
      <c r="U3465" s="9"/>
      <c r="AA3465" s="18"/>
      <c r="AC3465" s="75"/>
    </row>
    <row r="3466" spans="2:29" s="12" customFormat="1" x14ac:dyDescent="0.25">
      <c r="B3466" s="2"/>
      <c r="C3466" s="1"/>
      <c r="D3466" s="9"/>
      <c r="E3466" s="4"/>
      <c r="F3466" s="1"/>
      <c r="G3466" s="8"/>
      <c r="H3466" s="1"/>
      <c r="I3466" s="1"/>
      <c r="J3466" s="4"/>
      <c r="K3466" s="4"/>
      <c r="L3466" s="4"/>
      <c r="M3466" s="4"/>
      <c r="N3466" s="4"/>
      <c r="O3466" s="4"/>
      <c r="P3466" s="4"/>
      <c r="Q3466" s="4"/>
      <c r="R3466" s="58"/>
      <c r="S3466" s="61"/>
      <c r="T3466" s="4"/>
      <c r="U3466" s="9"/>
      <c r="AA3466" s="18"/>
      <c r="AC3466" s="75"/>
    </row>
    <row r="3467" spans="2:29" s="12" customFormat="1" x14ac:dyDescent="0.25">
      <c r="B3467" s="2"/>
      <c r="C3467" s="1"/>
      <c r="D3467" s="9"/>
      <c r="E3467" s="4"/>
      <c r="F3467" s="1"/>
      <c r="G3467" s="8"/>
      <c r="H3467" s="1"/>
      <c r="I3467" s="1"/>
      <c r="J3467" s="4"/>
      <c r="K3467" s="4"/>
      <c r="L3467" s="4"/>
      <c r="M3467" s="4"/>
      <c r="N3467" s="4"/>
      <c r="O3467" s="4"/>
      <c r="P3467" s="4"/>
      <c r="Q3467" s="4"/>
      <c r="R3467" s="58"/>
      <c r="S3467" s="61"/>
      <c r="T3467" s="4"/>
      <c r="U3467" s="9"/>
      <c r="AA3467" s="18"/>
      <c r="AC3467" s="75"/>
    </row>
    <row r="3468" spans="2:29" s="12" customFormat="1" x14ac:dyDescent="0.25">
      <c r="B3468" s="2"/>
      <c r="C3468" s="1"/>
      <c r="D3468" s="9"/>
      <c r="E3468" s="4"/>
      <c r="F3468" s="1"/>
      <c r="G3468" s="8"/>
      <c r="H3468" s="1"/>
      <c r="I3468" s="1"/>
      <c r="J3468" s="4"/>
      <c r="K3468" s="4"/>
      <c r="L3468" s="4"/>
      <c r="M3468" s="4"/>
      <c r="N3468" s="4"/>
      <c r="O3468" s="4"/>
      <c r="P3468" s="4"/>
      <c r="Q3468" s="4"/>
      <c r="R3468" s="58"/>
      <c r="S3468" s="61"/>
      <c r="T3468" s="4"/>
      <c r="U3468" s="9"/>
      <c r="AA3468" s="18"/>
      <c r="AC3468" s="75"/>
    </row>
    <row r="3469" spans="2:29" s="12" customFormat="1" x14ac:dyDescent="0.25">
      <c r="B3469" s="2"/>
      <c r="C3469" s="1"/>
      <c r="D3469" s="9"/>
      <c r="E3469" s="4"/>
      <c r="F3469" s="1"/>
      <c r="G3469" s="8"/>
      <c r="H3469" s="1"/>
      <c r="I3469" s="1"/>
      <c r="J3469" s="4"/>
      <c r="K3469" s="4"/>
      <c r="L3469" s="4"/>
      <c r="M3469" s="4"/>
      <c r="N3469" s="4"/>
      <c r="O3469" s="4"/>
      <c r="P3469" s="4"/>
      <c r="Q3469" s="4"/>
      <c r="R3469" s="58"/>
      <c r="S3469" s="61"/>
      <c r="T3469" s="4"/>
      <c r="U3469" s="9"/>
      <c r="AA3469" s="18"/>
      <c r="AC3469" s="75"/>
    </row>
    <row r="3470" spans="2:29" s="12" customFormat="1" x14ac:dyDescent="0.25">
      <c r="B3470" s="2"/>
      <c r="C3470" s="1"/>
      <c r="D3470" s="9"/>
      <c r="E3470" s="4"/>
      <c r="F3470" s="1"/>
      <c r="G3470" s="8"/>
      <c r="H3470" s="1"/>
      <c r="I3470" s="1"/>
      <c r="J3470" s="4"/>
      <c r="K3470" s="4"/>
      <c r="L3470" s="4"/>
      <c r="M3470" s="4"/>
      <c r="N3470" s="4"/>
      <c r="O3470" s="4"/>
      <c r="P3470" s="4"/>
      <c r="Q3470" s="4"/>
      <c r="R3470" s="58"/>
      <c r="S3470" s="61"/>
      <c r="T3470" s="4"/>
      <c r="U3470" s="9"/>
      <c r="AA3470" s="18"/>
      <c r="AC3470" s="75"/>
    </row>
    <row r="3471" spans="2:29" s="12" customFormat="1" x14ac:dyDescent="0.25">
      <c r="B3471" s="2"/>
      <c r="C3471" s="1"/>
      <c r="D3471" s="9"/>
      <c r="E3471" s="4"/>
      <c r="F3471" s="1"/>
      <c r="G3471" s="8"/>
      <c r="H3471" s="1"/>
      <c r="I3471" s="1"/>
      <c r="J3471" s="4"/>
      <c r="K3471" s="4"/>
      <c r="L3471" s="4"/>
      <c r="M3471" s="4"/>
      <c r="N3471" s="4"/>
      <c r="O3471" s="4"/>
      <c r="P3471" s="4"/>
      <c r="Q3471" s="4"/>
      <c r="R3471" s="58"/>
      <c r="S3471" s="61"/>
      <c r="T3471" s="4"/>
      <c r="U3471" s="9"/>
      <c r="AA3471" s="18"/>
      <c r="AC3471" s="75"/>
    </row>
    <row r="3472" spans="2:29" s="12" customFormat="1" x14ac:dyDescent="0.25">
      <c r="B3472" s="2"/>
      <c r="C3472" s="1"/>
      <c r="D3472" s="9"/>
      <c r="E3472" s="4"/>
      <c r="F3472" s="1"/>
      <c r="G3472" s="8"/>
      <c r="H3472" s="1"/>
      <c r="I3472" s="1"/>
      <c r="J3472" s="4"/>
      <c r="K3472" s="4"/>
      <c r="L3472" s="4"/>
      <c r="M3472" s="4"/>
      <c r="N3472" s="4"/>
      <c r="O3472" s="4"/>
      <c r="P3472" s="4"/>
      <c r="Q3472" s="4"/>
      <c r="R3472" s="58"/>
      <c r="S3472" s="61"/>
      <c r="T3472" s="4"/>
      <c r="U3472" s="9"/>
      <c r="AA3472" s="18"/>
      <c r="AC3472" s="75"/>
    </row>
    <row r="3473" spans="2:29" s="12" customFormat="1" x14ac:dyDescent="0.25">
      <c r="B3473" s="2"/>
      <c r="C3473" s="1"/>
      <c r="D3473" s="9"/>
      <c r="E3473" s="4"/>
      <c r="F3473" s="1"/>
      <c r="G3473" s="8"/>
      <c r="H3473" s="1"/>
      <c r="I3473" s="1"/>
      <c r="J3473" s="4"/>
      <c r="K3473" s="4"/>
      <c r="L3473" s="4"/>
      <c r="M3473" s="4"/>
      <c r="N3473" s="4"/>
      <c r="O3473" s="4"/>
      <c r="P3473" s="4"/>
      <c r="Q3473" s="4"/>
      <c r="R3473" s="58"/>
      <c r="S3473" s="61"/>
      <c r="T3473" s="4"/>
      <c r="U3473" s="9"/>
      <c r="AA3473" s="18"/>
      <c r="AC3473" s="75"/>
    </row>
    <row r="3474" spans="2:29" s="12" customFormat="1" x14ac:dyDescent="0.25">
      <c r="B3474" s="2"/>
      <c r="C3474" s="1"/>
      <c r="D3474" s="9"/>
      <c r="E3474" s="4"/>
      <c r="F3474" s="1"/>
      <c r="G3474" s="8"/>
      <c r="H3474" s="1"/>
      <c r="I3474" s="1"/>
      <c r="J3474" s="4"/>
      <c r="K3474" s="4"/>
      <c r="L3474" s="4"/>
      <c r="M3474" s="4"/>
      <c r="N3474" s="4"/>
      <c r="O3474" s="4"/>
      <c r="P3474" s="4"/>
      <c r="Q3474" s="4"/>
      <c r="R3474" s="58"/>
      <c r="S3474" s="61"/>
      <c r="T3474" s="4"/>
      <c r="U3474" s="9"/>
      <c r="AA3474" s="18"/>
      <c r="AC3474" s="75"/>
    </row>
    <row r="3475" spans="2:29" s="12" customFormat="1" x14ac:dyDescent="0.25">
      <c r="B3475" s="2"/>
      <c r="C3475" s="1"/>
      <c r="D3475" s="9"/>
      <c r="E3475" s="4"/>
      <c r="F3475" s="1"/>
      <c r="G3475" s="8"/>
      <c r="H3475" s="1"/>
      <c r="I3475" s="1"/>
      <c r="J3475" s="4"/>
      <c r="K3475" s="4"/>
      <c r="L3475" s="4"/>
      <c r="M3475" s="4"/>
      <c r="N3475" s="4"/>
      <c r="O3475" s="4"/>
      <c r="P3475" s="4"/>
      <c r="Q3475" s="4"/>
      <c r="R3475" s="58"/>
      <c r="S3475" s="61"/>
      <c r="T3475" s="4"/>
      <c r="U3475" s="9"/>
      <c r="AA3475" s="18"/>
      <c r="AC3475" s="75"/>
    </row>
    <row r="3476" spans="2:29" s="12" customFormat="1" x14ac:dyDescent="0.25">
      <c r="B3476" s="2"/>
      <c r="C3476" s="1"/>
      <c r="D3476" s="9"/>
      <c r="E3476" s="4"/>
      <c r="F3476" s="1"/>
      <c r="G3476" s="8"/>
      <c r="H3476" s="1"/>
      <c r="I3476" s="1"/>
      <c r="J3476" s="4"/>
      <c r="K3476" s="4"/>
      <c r="L3476" s="4"/>
      <c r="M3476" s="4"/>
      <c r="N3476" s="4"/>
      <c r="O3476" s="4"/>
      <c r="P3476" s="4"/>
      <c r="Q3476" s="4"/>
      <c r="R3476" s="58"/>
      <c r="S3476" s="61"/>
      <c r="T3476" s="4"/>
      <c r="U3476" s="9"/>
      <c r="AA3476" s="18"/>
      <c r="AC3476" s="75"/>
    </row>
    <row r="3477" spans="2:29" s="12" customFormat="1" x14ac:dyDescent="0.25">
      <c r="B3477" s="2"/>
      <c r="C3477" s="1"/>
      <c r="D3477" s="9"/>
      <c r="E3477" s="4"/>
      <c r="F3477" s="1"/>
      <c r="G3477" s="8"/>
      <c r="H3477" s="1"/>
      <c r="I3477" s="1"/>
      <c r="J3477" s="4"/>
      <c r="K3477" s="4"/>
      <c r="L3477" s="4"/>
      <c r="M3477" s="4"/>
      <c r="N3477" s="4"/>
      <c r="O3477" s="4"/>
      <c r="P3477" s="4"/>
      <c r="Q3477" s="4"/>
      <c r="R3477" s="58"/>
      <c r="S3477" s="61"/>
      <c r="T3477" s="4"/>
      <c r="U3477" s="9"/>
      <c r="AA3477" s="18"/>
      <c r="AC3477" s="75"/>
    </row>
    <row r="3478" spans="2:29" s="12" customFormat="1" x14ac:dyDescent="0.25">
      <c r="B3478" s="2"/>
      <c r="C3478" s="1"/>
      <c r="D3478" s="9"/>
      <c r="E3478" s="4"/>
      <c r="F3478" s="1"/>
      <c r="G3478" s="8"/>
      <c r="H3478" s="1"/>
      <c r="I3478" s="1"/>
      <c r="J3478" s="4"/>
      <c r="K3478" s="4"/>
      <c r="L3478" s="4"/>
      <c r="M3478" s="4"/>
      <c r="N3478" s="4"/>
      <c r="O3478" s="4"/>
      <c r="P3478" s="4"/>
      <c r="Q3478" s="4"/>
      <c r="R3478" s="58"/>
      <c r="S3478" s="61"/>
      <c r="T3478" s="4"/>
      <c r="U3478" s="9"/>
      <c r="AA3478" s="18"/>
      <c r="AC3478" s="75"/>
    </row>
    <row r="3479" spans="2:29" s="12" customFormat="1" x14ac:dyDescent="0.25">
      <c r="B3479" s="2"/>
      <c r="C3479" s="1"/>
      <c r="D3479" s="9"/>
      <c r="E3479" s="4"/>
      <c r="F3479" s="1"/>
      <c r="G3479" s="8"/>
      <c r="H3479" s="1"/>
      <c r="I3479" s="1"/>
      <c r="J3479" s="4"/>
      <c r="K3479" s="4"/>
      <c r="L3479" s="4"/>
      <c r="M3479" s="4"/>
      <c r="N3479" s="4"/>
      <c r="O3479" s="4"/>
      <c r="P3479" s="4"/>
      <c r="Q3479" s="4"/>
      <c r="R3479" s="58"/>
      <c r="S3479" s="61"/>
      <c r="T3479" s="4"/>
      <c r="U3479" s="9"/>
      <c r="AA3479" s="18"/>
      <c r="AC3479" s="75"/>
    </row>
    <row r="3480" spans="2:29" s="12" customFormat="1" x14ac:dyDescent="0.25">
      <c r="B3480" s="2"/>
      <c r="C3480" s="1"/>
      <c r="D3480" s="9"/>
      <c r="E3480" s="4"/>
      <c r="F3480" s="1"/>
      <c r="G3480" s="8"/>
      <c r="H3480" s="1"/>
      <c r="I3480" s="1"/>
      <c r="J3480" s="4"/>
      <c r="K3480" s="4"/>
      <c r="L3480" s="4"/>
      <c r="M3480" s="4"/>
      <c r="N3480" s="4"/>
      <c r="O3480" s="4"/>
      <c r="P3480" s="4"/>
      <c r="Q3480" s="4"/>
      <c r="R3480" s="58"/>
      <c r="S3480" s="61"/>
      <c r="T3480" s="4"/>
      <c r="U3480" s="9"/>
      <c r="AA3480" s="18"/>
      <c r="AC3480" s="75"/>
    </row>
    <row r="3481" spans="2:29" s="12" customFormat="1" x14ac:dyDescent="0.25">
      <c r="B3481" s="2"/>
      <c r="C3481" s="1"/>
      <c r="D3481" s="9"/>
      <c r="E3481" s="4"/>
      <c r="F3481" s="1"/>
      <c r="G3481" s="8"/>
      <c r="H3481" s="1"/>
      <c r="I3481" s="1"/>
      <c r="J3481" s="4"/>
      <c r="K3481" s="4"/>
      <c r="L3481" s="4"/>
      <c r="M3481" s="4"/>
      <c r="N3481" s="4"/>
      <c r="O3481" s="4"/>
      <c r="P3481" s="4"/>
      <c r="Q3481" s="4"/>
      <c r="R3481" s="58"/>
      <c r="S3481" s="61"/>
      <c r="T3481" s="4"/>
      <c r="U3481" s="9"/>
      <c r="AA3481" s="18"/>
      <c r="AC3481" s="75"/>
    </row>
    <row r="3482" spans="2:29" s="12" customFormat="1" x14ac:dyDescent="0.25">
      <c r="B3482" s="2"/>
      <c r="C3482" s="1"/>
      <c r="D3482" s="9"/>
      <c r="E3482" s="4"/>
      <c r="F3482" s="1"/>
      <c r="G3482" s="8"/>
      <c r="H3482" s="1"/>
      <c r="I3482" s="1"/>
      <c r="J3482" s="4"/>
      <c r="K3482" s="4"/>
      <c r="L3482" s="4"/>
      <c r="M3482" s="4"/>
      <c r="N3482" s="4"/>
      <c r="O3482" s="4"/>
      <c r="P3482" s="4"/>
      <c r="Q3482" s="4"/>
      <c r="R3482" s="58"/>
      <c r="S3482" s="61"/>
      <c r="T3482" s="4"/>
      <c r="U3482" s="9"/>
      <c r="AA3482" s="18"/>
      <c r="AC3482" s="75"/>
    </row>
    <row r="3483" spans="2:29" s="12" customFormat="1" x14ac:dyDescent="0.25">
      <c r="B3483" s="2"/>
      <c r="C3483" s="1"/>
      <c r="D3483" s="9"/>
      <c r="E3483" s="4"/>
      <c r="F3483" s="1"/>
      <c r="G3483" s="8"/>
      <c r="H3483" s="1"/>
      <c r="I3483" s="1"/>
      <c r="J3483" s="4"/>
      <c r="K3483" s="4"/>
      <c r="L3483" s="4"/>
      <c r="M3483" s="4"/>
      <c r="N3483" s="4"/>
      <c r="O3483" s="4"/>
      <c r="P3483" s="4"/>
      <c r="Q3483" s="4"/>
      <c r="R3483" s="58"/>
      <c r="S3483" s="61"/>
      <c r="T3483" s="4"/>
      <c r="U3483" s="9"/>
      <c r="AA3483" s="18"/>
      <c r="AC3483" s="75"/>
    </row>
    <row r="3484" spans="2:29" s="12" customFormat="1" x14ac:dyDescent="0.25">
      <c r="B3484" s="2"/>
      <c r="C3484" s="1"/>
      <c r="D3484" s="9"/>
      <c r="E3484" s="4"/>
      <c r="F3484" s="1"/>
      <c r="G3484" s="8"/>
      <c r="H3484" s="1"/>
      <c r="I3484" s="1"/>
      <c r="J3484" s="4"/>
      <c r="K3484" s="4"/>
      <c r="L3484" s="4"/>
      <c r="M3484" s="4"/>
      <c r="N3484" s="4"/>
      <c r="O3484" s="4"/>
      <c r="P3484" s="4"/>
      <c r="Q3484" s="4"/>
      <c r="R3484" s="58"/>
      <c r="S3484" s="61"/>
      <c r="T3484" s="4"/>
      <c r="U3484" s="9"/>
      <c r="AA3484" s="18"/>
      <c r="AC3484" s="75"/>
    </row>
    <row r="3485" spans="2:29" s="12" customFormat="1" x14ac:dyDescent="0.25">
      <c r="B3485" s="2"/>
      <c r="C3485" s="1"/>
      <c r="D3485" s="9"/>
      <c r="E3485" s="4"/>
      <c r="F3485" s="1"/>
      <c r="G3485" s="8"/>
      <c r="H3485" s="1"/>
      <c r="I3485" s="1"/>
      <c r="J3485" s="4"/>
      <c r="K3485" s="4"/>
      <c r="L3485" s="4"/>
      <c r="M3485" s="4"/>
      <c r="N3485" s="4"/>
      <c r="O3485" s="4"/>
      <c r="P3485" s="4"/>
      <c r="Q3485" s="4"/>
      <c r="R3485" s="58"/>
      <c r="S3485" s="61"/>
      <c r="T3485" s="4"/>
      <c r="U3485" s="9"/>
      <c r="AA3485" s="18"/>
      <c r="AC3485" s="75"/>
    </row>
    <row r="3486" spans="2:29" s="12" customFormat="1" x14ac:dyDescent="0.25">
      <c r="B3486" s="2"/>
      <c r="C3486" s="1"/>
      <c r="D3486" s="9"/>
      <c r="E3486" s="4"/>
      <c r="F3486" s="1"/>
      <c r="G3486" s="8"/>
      <c r="H3486" s="1"/>
      <c r="I3486" s="1"/>
      <c r="J3486" s="4"/>
      <c r="K3486" s="4"/>
      <c r="L3486" s="4"/>
      <c r="M3486" s="4"/>
      <c r="N3486" s="4"/>
      <c r="O3486" s="4"/>
      <c r="P3486" s="4"/>
      <c r="Q3486" s="4"/>
      <c r="R3486" s="58"/>
      <c r="S3486" s="61"/>
      <c r="T3486" s="4"/>
      <c r="U3486" s="9"/>
      <c r="AA3486" s="18"/>
      <c r="AC3486" s="75"/>
    </row>
    <row r="3487" spans="2:29" s="12" customFormat="1" x14ac:dyDescent="0.25">
      <c r="B3487" s="2"/>
      <c r="C3487" s="1"/>
      <c r="D3487" s="9"/>
      <c r="E3487" s="4"/>
      <c r="F3487" s="1"/>
      <c r="G3487" s="8"/>
      <c r="H3487" s="1"/>
      <c r="I3487" s="1"/>
      <c r="J3487" s="4"/>
      <c r="K3487" s="4"/>
      <c r="L3487" s="4"/>
      <c r="M3487" s="4"/>
      <c r="N3487" s="4"/>
      <c r="O3487" s="4"/>
      <c r="P3487" s="4"/>
      <c r="Q3487" s="4"/>
      <c r="R3487" s="58"/>
      <c r="S3487" s="61"/>
      <c r="T3487" s="4"/>
      <c r="U3487" s="9"/>
      <c r="AA3487" s="18"/>
      <c r="AC3487" s="75"/>
    </row>
    <row r="3488" spans="2:29" s="12" customFormat="1" x14ac:dyDescent="0.25">
      <c r="B3488" s="2"/>
      <c r="C3488" s="1"/>
      <c r="D3488" s="9"/>
      <c r="E3488" s="4"/>
      <c r="F3488" s="1"/>
      <c r="G3488" s="8"/>
      <c r="H3488" s="1"/>
      <c r="I3488" s="1"/>
      <c r="J3488" s="4"/>
      <c r="K3488" s="4"/>
      <c r="L3488" s="4"/>
      <c r="M3488" s="4"/>
      <c r="N3488" s="4"/>
      <c r="O3488" s="4"/>
      <c r="P3488" s="4"/>
      <c r="Q3488" s="4"/>
      <c r="R3488" s="58"/>
      <c r="S3488" s="61"/>
      <c r="T3488" s="4"/>
      <c r="U3488" s="9"/>
      <c r="AA3488" s="18"/>
      <c r="AC3488" s="75"/>
    </row>
    <row r="3489" spans="2:29" s="12" customFormat="1" x14ac:dyDescent="0.25">
      <c r="B3489" s="2"/>
      <c r="C3489" s="1"/>
      <c r="D3489" s="9"/>
      <c r="E3489" s="4"/>
      <c r="F3489" s="1"/>
      <c r="G3489" s="8"/>
      <c r="H3489" s="1"/>
      <c r="I3489" s="1"/>
      <c r="J3489" s="4"/>
      <c r="K3489" s="4"/>
      <c r="L3489" s="4"/>
      <c r="M3489" s="4"/>
      <c r="N3489" s="4"/>
      <c r="O3489" s="4"/>
      <c r="P3489" s="4"/>
      <c r="Q3489" s="4"/>
      <c r="R3489" s="58"/>
      <c r="S3489" s="61"/>
      <c r="T3489" s="4"/>
      <c r="U3489" s="9"/>
      <c r="AA3489" s="18"/>
      <c r="AC3489" s="75"/>
    </row>
    <row r="3490" spans="2:29" s="12" customFormat="1" x14ac:dyDescent="0.25">
      <c r="B3490" s="2"/>
      <c r="C3490" s="1"/>
      <c r="D3490" s="9"/>
      <c r="E3490" s="4"/>
      <c r="F3490" s="1"/>
      <c r="G3490" s="8"/>
      <c r="H3490" s="1"/>
      <c r="I3490" s="1"/>
      <c r="J3490" s="4"/>
      <c r="K3490" s="4"/>
      <c r="L3490" s="4"/>
      <c r="M3490" s="4"/>
      <c r="N3490" s="4"/>
      <c r="O3490" s="4"/>
      <c r="P3490" s="4"/>
      <c r="Q3490" s="4"/>
      <c r="R3490" s="58"/>
      <c r="S3490" s="61"/>
      <c r="T3490" s="4"/>
      <c r="U3490" s="9"/>
      <c r="AA3490" s="18"/>
      <c r="AC3490" s="75"/>
    </row>
    <row r="3491" spans="2:29" s="12" customFormat="1" x14ac:dyDescent="0.25">
      <c r="B3491" s="2"/>
      <c r="C3491" s="1"/>
      <c r="D3491" s="9"/>
      <c r="E3491" s="4"/>
      <c r="F3491" s="1"/>
      <c r="G3491" s="8"/>
      <c r="H3491" s="1"/>
      <c r="I3491" s="1"/>
      <c r="J3491" s="4"/>
      <c r="K3491" s="4"/>
      <c r="L3491" s="4"/>
      <c r="M3491" s="4"/>
      <c r="N3491" s="4"/>
      <c r="O3491" s="4"/>
      <c r="P3491" s="4"/>
      <c r="Q3491" s="4"/>
      <c r="R3491" s="58"/>
      <c r="S3491" s="61"/>
      <c r="T3491" s="4"/>
      <c r="U3491" s="9"/>
      <c r="AA3491" s="18"/>
      <c r="AC3491" s="75"/>
    </row>
    <row r="3492" spans="2:29" s="12" customFormat="1" x14ac:dyDescent="0.25">
      <c r="B3492" s="2"/>
      <c r="C3492" s="1"/>
      <c r="D3492" s="9"/>
      <c r="E3492" s="4"/>
      <c r="F3492" s="1"/>
      <c r="G3492" s="8"/>
      <c r="H3492" s="1"/>
      <c r="I3492" s="1"/>
      <c r="J3492" s="4"/>
      <c r="K3492" s="4"/>
      <c r="L3492" s="4"/>
      <c r="M3492" s="4"/>
      <c r="N3492" s="4"/>
      <c r="O3492" s="4"/>
      <c r="P3492" s="4"/>
      <c r="Q3492" s="4"/>
      <c r="R3492" s="58"/>
      <c r="S3492" s="61"/>
      <c r="T3492" s="4"/>
      <c r="U3492" s="9"/>
      <c r="AA3492" s="18"/>
      <c r="AC3492" s="75"/>
    </row>
    <row r="3493" spans="2:29" s="12" customFormat="1" x14ac:dyDescent="0.25">
      <c r="B3493" s="2"/>
      <c r="C3493" s="1"/>
      <c r="D3493" s="9"/>
      <c r="E3493" s="4"/>
      <c r="F3493" s="1"/>
      <c r="G3493" s="8"/>
      <c r="H3493" s="1"/>
      <c r="I3493" s="1"/>
      <c r="J3493" s="4"/>
      <c r="K3493" s="4"/>
      <c r="L3493" s="4"/>
      <c r="M3493" s="4"/>
      <c r="N3493" s="4"/>
      <c r="O3493" s="4"/>
      <c r="P3493" s="4"/>
      <c r="Q3493" s="4"/>
      <c r="R3493" s="58"/>
      <c r="S3493" s="61"/>
      <c r="T3493" s="4"/>
      <c r="U3493" s="9"/>
      <c r="AA3493" s="18"/>
      <c r="AC3493" s="75"/>
    </row>
    <row r="3494" spans="2:29" s="12" customFormat="1" x14ac:dyDescent="0.25">
      <c r="B3494" s="2"/>
      <c r="C3494" s="1"/>
      <c r="D3494" s="9"/>
      <c r="E3494" s="4"/>
      <c r="F3494" s="1"/>
      <c r="G3494" s="8"/>
      <c r="H3494" s="1"/>
      <c r="I3494" s="1"/>
      <c r="J3494" s="4"/>
      <c r="K3494" s="4"/>
      <c r="L3494" s="4"/>
      <c r="M3494" s="4"/>
      <c r="N3494" s="4"/>
      <c r="O3494" s="4"/>
      <c r="P3494" s="4"/>
      <c r="Q3494" s="4"/>
      <c r="R3494" s="58"/>
      <c r="S3494" s="61"/>
      <c r="T3494" s="4"/>
      <c r="U3494" s="9"/>
      <c r="AA3494" s="18"/>
      <c r="AC3494" s="75"/>
    </row>
    <row r="3495" spans="2:29" s="12" customFormat="1" x14ac:dyDescent="0.25">
      <c r="B3495" s="2"/>
      <c r="C3495" s="1"/>
      <c r="D3495" s="9"/>
      <c r="E3495" s="4"/>
      <c r="F3495" s="1"/>
      <c r="G3495" s="8"/>
      <c r="H3495" s="1"/>
      <c r="I3495" s="1"/>
      <c r="J3495" s="4"/>
      <c r="K3495" s="4"/>
      <c r="L3495" s="4"/>
      <c r="M3495" s="4"/>
      <c r="N3495" s="4"/>
      <c r="O3495" s="4"/>
      <c r="P3495" s="4"/>
      <c r="Q3495" s="4"/>
      <c r="R3495" s="58"/>
      <c r="S3495" s="61"/>
      <c r="T3495" s="4"/>
      <c r="U3495" s="9"/>
      <c r="AA3495" s="18"/>
      <c r="AC3495" s="75"/>
    </row>
    <row r="3496" spans="2:29" s="12" customFormat="1" x14ac:dyDescent="0.25">
      <c r="B3496" s="2"/>
      <c r="C3496" s="1"/>
      <c r="D3496" s="9"/>
      <c r="E3496" s="4"/>
      <c r="F3496" s="1"/>
      <c r="G3496" s="8"/>
      <c r="H3496" s="1"/>
      <c r="I3496" s="1"/>
      <c r="J3496" s="4"/>
      <c r="K3496" s="4"/>
      <c r="L3496" s="4"/>
      <c r="M3496" s="4"/>
      <c r="N3496" s="4"/>
      <c r="O3496" s="4"/>
      <c r="P3496" s="4"/>
      <c r="Q3496" s="4"/>
      <c r="R3496" s="58"/>
      <c r="S3496" s="61"/>
      <c r="T3496" s="4"/>
      <c r="U3496" s="9"/>
      <c r="AA3496" s="18"/>
      <c r="AC3496" s="75"/>
    </row>
    <row r="3497" spans="2:29" s="12" customFormat="1" x14ac:dyDescent="0.25">
      <c r="B3497" s="2"/>
      <c r="C3497" s="1"/>
      <c r="D3497" s="9"/>
      <c r="E3497" s="4"/>
      <c r="F3497" s="1"/>
      <c r="G3497" s="8"/>
      <c r="H3497" s="1"/>
      <c r="I3497" s="1"/>
      <c r="J3497" s="4"/>
      <c r="K3497" s="4"/>
      <c r="L3497" s="4"/>
      <c r="M3497" s="4"/>
      <c r="N3497" s="4"/>
      <c r="O3497" s="4"/>
      <c r="P3497" s="4"/>
      <c r="Q3497" s="4"/>
      <c r="R3497" s="58"/>
      <c r="S3497" s="61"/>
      <c r="T3497" s="4"/>
      <c r="U3497" s="9"/>
      <c r="AA3497" s="18"/>
      <c r="AC3497" s="75"/>
    </row>
    <row r="3498" spans="2:29" s="12" customFormat="1" x14ac:dyDescent="0.25">
      <c r="B3498" s="2"/>
      <c r="C3498" s="1"/>
      <c r="D3498" s="9"/>
      <c r="E3498" s="4"/>
      <c r="F3498" s="1"/>
      <c r="G3498" s="8"/>
      <c r="H3498" s="1"/>
      <c r="I3498" s="1"/>
      <c r="J3498" s="4"/>
      <c r="K3498" s="4"/>
      <c r="L3498" s="4"/>
      <c r="M3498" s="4"/>
      <c r="N3498" s="4"/>
      <c r="O3498" s="4"/>
      <c r="P3498" s="4"/>
      <c r="Q3498" s="4"/>
      <c r="R3498" s="58"/>
      <c r="S3498" s="61"/>
      <c r="T3498" s="4"/>
      <c r="U3498" s="9"/>
      <c r="AA3498" s="18"/>
      <c r="AC3498" s="75"/>
    </row>
    <row r="3499" spans="2:29" s="12" customFormat="1" x14ac:dyDescent="0.25">
      <c r="B3499" s="2"/>
      <c r="C3499" s="1"/>
      <c r="D3499" s="9"/>
      <c r="E3499" s="4"/>
      <c r="F3499" s="1"/>
      <c r="G3499" s="8"/>
      <c r="H3499" s="1"/>
      <c r="I3499" s="1"/>
      <c r="J3499" s="4"/>
      <c r="K3499" s="4"/>
      <c r="L3499" s="4"/>
      <c r="M3499" s="4"/>
      <c r="N3499" s="4"/>
      <c r="O3499" s="4"/>
      <c r="P3499" s="4"/>
      <c r="Q3499" s="4"/>
      <c r="R3499" s="58"/>
      <c r="S3499" s="61"/>
      <c r="T3499" s="4"/>
      <c r="U3499" s="9"/>
      <c r="AA3499" s="18"/>
      <c r="AC3499" s="75"/>
    </row>
    <row r="3500" spans="2:29" s="12" customFormat="1" x14ac:dyDescent="0.25">
      <c r="B3500" s="2"/>
      <c r="C3500" s="1"/>
      <c r="D3500" s="9"/>
      <c r="E3500" s="4"/>
      <c r="F3500" s="1"/>
      <c r="G3500" s="8"/>
      <c r="H3500" s="1"/>
      <c r="I3500" s="1"/>
      <c r="J3500" s="4"/>
      <c r="K3500" s="4"/>
      <c r="L3500" s="4"/>
      <c r="M3500" s="4"/>
      <c r="N3500" s="4"/>
      <c r="O3500" s="4"/>
      <c r="P3500" s="4"/>
      <c r="Q3500" s="4"/>
      <c r="R3500" s="58"/>
      <c r="S3500" s="61"/>
      <c r="T3500" s="4"/>
      <c r="U3500" s="9"/>
      <c r="AA3500" s="18"/>
      <c r="AC3500" s="75"/>
    </row>
    <row r="3501" spans="2:29" s="12" customFormat="1" x14ac:dyDescent="0.25">
      <c r="B3501" s="2"/>
      <c r="C3501" s="1"/>
      <c r="D3501" s="9"/>
      <c r="E3501" s="4"/>
      <c r="F3501" s="1"/>
      <c r="G3501" s="8"/>
      <c r="H3501" s="1"/>
      <c r="I3501" s="1"/>
      <c r="J3501" s="4"/>
      <c r="K3501" s="4"/>
      <c r="L3501" s="4"/>
      <c r="M3501" s="4"/>
      <c r="N3501" s="4"/>
      <c r="O3501" s="4"/>
      <c r="P3501" s="4"/>
      <c r="Q3501" s="4"/>
      <c r="R3501" s="58"/>
      <c r="S3501" s="61"/>
      <c r="T3501" s="4"/>
      <c r="U3501" s="9"/>
      <c r="AA3501" s="18"/>
      <c r="AC3501" s="75"/>
    </row>
    <row r="3502" spans="2:29" s="12" customFormat="1" x14ac:dyDescent="0.25">
      <c r="B3502" s="2"/>
      <c r="C3502" s="1"/>
      <c r="D3502" s="9"/>
      <c r="E3502" s="4"/>
      <c r="F3502" s="1"/>
      <c r="G3502" s="8"/>
      <c r="H3502" s="1"/>
      <c r="I3502" s="1"/>
      <c r="J3502" s="4"/>
      <c r="K3502" s="4"/>
      <c r="L3502" s="4"/>
      <c r="M3502" s="4"/>
      <c r="N3502" s="4"/>
      <c r="O3502" s="4"/>
      <c r="P3502" s="4"/>
      <c r="Q3502" s="4"/>
      <c r="R3502" s="58"/>
      <c r="S3502" s="61"/>
      <c r="T3502" s="4"/>
      <c r="U3502" s="9"/>
      <c r="AA3502" s="18"/>
      <c r="AC3502" s="75"/>
    </row>
    <row r="3503" spans="2:29" s="12" customFormat="1" x14ac:dyDescent="0.25">
      <c r="B3503" s="2"/>
      <c r="C3503" s="1"/>
      <c r="D3503" s="9"/>
      <c r="E3503" s="4"/>
      <c r="F3503" s="1"/>
      <c r="G3503" s="8"/>
      <c r="H3503" s="1"/>
      <c r="I3503" s="1"/>
      <c r="J3503" s="4"/>
      <c r="K3503" s="4"/>
      <c r="L3503" s="4"/>
      <c r="M3503" s="4"/>
      <c r="N3503" s="4"/>
      <c r="O3503" s="4"/>
      <c r="P3503" s="4"/>
      <c r="Q3503" s="4"/>
      <c r="R3503" s="58"/>
      <c r="S3503" s="61"/>
      <c r="T3503" s="4"/>
      <c r="U3503" s="9"/>
      <c r="AA3503" s="18"/>
      <c r="AC3503" s="75"/>
    </row>
    <row r="3504" spans="2:29" s="12" customFormat="1" x14ac:dyDescent="0.25">
      <c r="B3504" s="2"/>
      <c r="C3504" s="1"/>
      <c r="D3504" s="9"/>
      <c r="E3504" s="4"/>
      <c r="F3504" s="1"/>
      <c r="G3504" s="8"/>
      <c r="H3504" s="1"/>
      <c r="I3504" s="1"/>
      <c r="J3504" s="4"/>
      <c r="K3504" s="4"/>
      <c r="L3504" s="4"/>
      <c r="M3504" s="4"/>
      <c r="N3504" s="4"/>
      <c r="O3504" s="4"/>
      <c r="P3504" s="4"/>
      <c r="Q3504" s="4"/>
      <c r="R3504" s="58"/>
      <c r="S3504" s="61"/>
      <c r="T3504" s="4"/>
      <c r="U3504" s="9"/>
      <c r="AA3504" s="18"/>
      <c r="AC3504" s="75"/>
    </row>
    <row r="3505" spans="2:29" s="12" customFormat="1" x14ac:dyDescent="0.25">
      <c r="B3505" s="2"/>
      <c r="C3505" s="1"/>
      <c r="D3505" s="9"/>
      <c r="E3505" s="4"/>
      <c r="F3505" s="1"/>
      <c r="G3505" s="8"/>
      <c r="H3505" s="1"/>
      <c r="I3505" s="1"/>
      <c r="J3505" s="4"/>
      <c r="K3505" s="4"/>
      <c r="L3505" s="4"/>
      <c r="M3505" s="4"/>
      <c r="N3505" s="4"/>
      <c r="O3505" s="4"/>
      <c r="P3505" s="4"/>
      <c r="Q3505" s="4"/>
      <c r="R3505" s="58"/>
      <c r="S3505" s="61"/>
      <c r="T3505" s="4"/>
      <c r="U3505" s="9"/>
      <c r="AA3505" s="18"/>
      <c r="AC3505" s="75"/>
    </row>
    <row r="3506" spans="2:29" s="12" customFormat="1" x14ac:dyDescent="0.25">
      <c r="B3506" s="2"/>
      <c r="C3506" s="1"/>
      <c r="D3506" s="9"/>
      <c r="E3506" s="4"/>
      <c r="F3506" s="1"/>
      <c r="G3506" s="8"/>
      <c r="H3506" s="1"/>
      <c r="I3506" s="1"/>
      <c r="J3506" s="4"/>
      <c r="K3506" s="4"/>
      <c r="L3506" s="4"/>
      <c r="M3506" s="4"/>
      <c r="N3506" s="4"/>
      <c r="O3506" s="4"/>
      <c r="P3506" s="4"/>
      <c r="Q3506" s="4"/>
      <c r="R3506" s="58"/>
      <c r="S3506" s="61"/>
      <c r="T3506" s="4"/>
      <c r="U3506" s="9"/>
      <c r="AA3506" s="18"/>
      <c r="AC3506" s="75"/>
    </row>
    <row r="3507" spans="2:29" s="12" customFormat="1" x14ac:dyDescent="0.25">
      <c r="B3507" s="2"/>
      <c r="C3507" s="1"/>
      <c r="D3507" s="9"/>
      <c r="E3507" s="4"/>
      <c r="F3507" s="1"/>
      <c r="G3507" s="8"/>
      <c r="H3507" s="1"/>
      <c r="I3507" s="1"/>
      <c r="J3507" s="4"/>
      <c r="K3507" s="4"/>
      <c r="L3507" s="4"/>
      <c r="M3507" s="4"/>
      <c r="N3507" s="4"/>
      <c r="O3507" s="4"/>
      <c r="P3507" s="4"/>
      <c r="Q3507" s="4"/>
      <c r="R3507" s="58"/>
      <c r="S3507" s="61"/>
      <c r="T3507" s="4"/>
      <c r="U3507" s="9"/>
      <c r="AA3507" s="18"/>
      <c r="AC3507" s="75"/>
    </row>
    <row r="3508" spans="2:29" s="12" customFormat="1" x14ac:dyDescent="0.25">
      <c r="B3508" s="2"/>
      <c r="C3508" s="1"/>
      <c r="D3508" s="9"/>
      <c r="E3508" s="4"/>
      <c r="F3508" s="1"/>
      <c r="G3508" s="8"/>
      <c r="H3508" s="1"/>
      <c r="I3508" s="1"/>
      <c r="J3508" s="4"/>
      <c r="K3508" s="4"/>
      <c r="L3508" s="4"/>
      <c r="M3508" s="4"/>
      <c r="N3508" s="4"/>
      <c r="O3508" s="4"/>
      <c r="P3508" s="4"/>
      <c r="Q3508" s="4"/>
      <c r="R3508" s="58"/>
      <c r="S3508" s="61"/>
      <c r="T3508" s="4"/>
      <c r="U3508" s="9"/>
      <c r="AA3508" s="18"/>
      <c r="AC3508" s="75"/>
    </row>
    <row r="3509" spans="2:29" s="12" customFormat="1" x14ac:dyDescent="0.25">
      <c r="B3509" s="2"/>
      <c r="C3509" s="1"/>
      <c r="D3509" s="9"/>
      <c r="E3509" s="4"/>
      <c r="F3509" s="1"/>
      <c r="G3509" s="8"/>
      <c r="H3509" s="1"/>
      <c r="I3509" s="1"/>
      <c r="J3509" s="4"/>
      <c r="K3509" s="4"/>
      <c r="L3509" s="4"/>
      <c r="M3509" s="4"/>
      <c r="N3509" s="4"/>
      <c r="O3509" s="4"/>
      <c r="P3509" s="4"/>
      <c r="Q3509" s="4"/>
      <c r="R3509" s="58"/>
      <c r="S3509" s="61"/>
      <c r="T3509" s="4"/>
      <c r="U3509" s="9"/>
      <c r="AA3509" s="18"/>
      <c r="AC3509" s="75"/>
    </row>
    <row r="3510" spans="2:29" s="12" customFormat="1" x14ac:dyDescent="0.25">
      <c r="B3510" s="2"/>
      <c r="C3510" s="1"/>
      <c r="D3510" s="9"/>
      <c r="E3510" s="4"/>
      <c r="F3510" s="1"/>
      <c r="G3510" s="8"/>
      <c r="H3510" s="1"/>
      <c r="I3510" s="1"/>
      <c r="J3510" s="4"/>
      <c r="K3510" s="4"/>
      <c r="L3510" s="4"/>
      <c r="M3510" s="4"/>
      <c r="N3510" s="4"/>
      <c r="O3510" s="4"/>
      <c r="P3510" s="4"/>
      <c r="Q3510" s="4"/>
      <c r="R3510" s="58"/>
      <c r="S3510" s="61"/>
      <c r="T3510" s="4"/>
      <c r="U3510" s="9"/>
      <c r="AA3510" s="18"/>
      <c r="AC3510" s="75"/>
    </row>
    <row r="3511" spans="2:29" s="12" customFormat="1" x14ac:dyDescent="0.25">
      <c r="B3511" s="2"/>
      <c r="C3511" s="1"/>
      <c r="D3511" s="9"/>
      <c r="E3511" s="4"/>
      <c r="F3511" s="1"/>
      <c r="G3511" s="8"/>
      <c r="H3511" s="1"/>
      <c r="I3511" s="1"/>
      <c r="J3511" s="4"/>
      <c r="K3511" s="4"/>
      <c r="L3511" s="4"/>
      <c r="M3511" s="4"/>
      <c r="N3511" s="4"/>
      <c r="O3511" s="4"/>
      <c r="P3511" s="4"/>
      <c r="Q3511" s="4"/>
      <c r="R3511" s="58"/>
      <c r="S3511" s="61"/>
      <c r="T3511" s="4"/>
      <c r="U3511" s="9"/>
      <c r="AA3511" s="18"/>
      <c r="AC3511" s="75"/>
    </row>
    <row r="3512" spans="2:29" s="12" customFormat="1" x14ac:dyDescent="0.25">
      <c r="B3512" s="2"/>
      <c r="C3512" s="1"/>
      <c r="D3512" s="9"/>
      <c r="E3512" s="4"/>
      <c r="F3512" s="1"/>
      <c r="G3512" s="8"/>
      <c r="H3512" s="1"/>
      <c r="I3512" s="1"/>
      <c r="J3512" s="4"/>
      <c r="K3512" s="4"/>
      <c r="L3512" s="4"/>
      <c r="M3512" s="4"/>
      <c r="N3512" s="4"/>
      <c r="O3512" s="4"/>
      <c r="P3512" s="4"/>
      <c r="Q3512" s="4"/>
      <c r="R3512" s="58"/>
      <c r="S3512" s="61"/>
      <c r="T3512" s="4"/>
      <c r="U3512" s="9"/>
      <c r="AA3512" s="18"/>
      <c r="AC3512" s="75"/>
    </row>
    <row r="3513" spans="2:29" s="12" customFormat="1" x14ac:dyDescent="0.25">
      <c r="B3513" s="2"/>
      <c r="C3513" s="1"/>
      <c r="D3513" s="9"/>
      <c r="E3513" s="4"/>
      <c r="F3513" s="1"/>
      <c r="G3513" s="8"/>
      <c r="H3513" s="1"/>
      <c r="I3513" s="1"/>
      <c r="J3513" s="4"/>
      <c r="K3513" s="4"/>
      <c r="L3513" s="4"/>
      <c r="M3513" s="4"/>
      <c r="N3513" s="4"/>
      <c r="O3513" s="4"/>
      <c r="P3513" s="4"/>
      <c r="Q3513" s="4"/>
      <c r="R3513" s="58"/>
      <c r="S3513" s="61"/>
      <c r="T3513" s="4"/>
      <c r="U3513" s="9"/>
      <c r="AA3513" s="18"/>
      <c r="AC3513" s="75"/>
    </row>
    <row r="3514" spans="2:29" s="12" customFormat="1" x14ac:dyDescent="0.25">
      <c r="B3514" s="2"/>
      <c r="C3514" s="1"/>
      <c r="D3514" s="9"/>
      <c r="E3514" s="4"/>
      <c r="F3514" s="1"/>
      <c r="G3514" s="8"/>
      <c r="H3514" s="1"/>
      <c r="I3514" s="1"/>
      <c r="J3514" s="4"/>
      <c r="K3514" s="4"/>
      <c r="L3514" s="4"/>
      <c r="M3514" s="4"/>
      <c r="N3514" s="4"/>
      <c r="O3514" s="4"/>
      <c r="P3514" s="4"/>
      <c r="Q3514" s="4"/>
      <c r="R3514" s="58"/>
      <c r="S3514" s="61"/>
      <c r="T3514" s="4"/>
      <c r="U3514" s="9"/>
      <c r="AA3514" s="18"/>
      <c r="AC3514" s="75"/>
    </row>
    <row r="3515" spans="2:29" s="12" customFormat="1" x14ac:dyDescent="0.25">
      <c r="B3515" s="2"/>
      <c r="C3515" s="1"/>
      <c r="D3515" s="9"/>
      <c r="E3515" s="4"/>
      <c r="F3515" s="1"/>
      <c r="G3515" s="8"/>
      <c r="H3515" s="1"/>
      <c r="I3515" s="1"/>
      <c r="J3515" s="4"/>
      <c r="K3515" s="4"/>
      <c r="L3515" s="4"/>
      <c r="M3515" s="4"/>
      <c r="N3515" s="4"/>
      <c r="O3515" s="4"/>
      <c r="P3515" s="4"/>
      <c r="Q3515" s="4"/>
      <c r="R3515" s="58"/>
      <c r="S3515" s="61"/>
      <c r="T3515" s="4"/>
      <c r="U3515" s="9"/>
      <c r="AA3515" s="18"/>
      <c r="AC3515" s="75"/>
    </row>
    <row r="3516" spans="2:29" s="12" customFormat="1" x14ac:dyDescent="0.25">
      <c r="B3516" s="2"/>
      <c r="C3516" s="1"/>
      <c r="D3516" s="9"/>
      <c r="E3516" s="4"/>
      <c r="F3516" s="1"/>
      <c r="G3516" s="8"/>
      <c r="H3516" s="1"/>
      <c r="I3516" s="1"/>
      <c r="J3516" s="4"/>
      <c r="K3516" s="4"/>
      <c r="L3516" s="4"/>
      <c r="M3516" s="4"/>
      <c r="N3516" s="4"/>
      <c r="O3516" s="4"/>
      <c r="P3516" s="4"/>
      <c r="Q3516" s="4"/>
      <c r="R3516" s="58"/>
      <c r="S3516" s="61"/>
      <c r="T3516" s="4"/>
      <c r="U3516" s="9"/>
      <c r="AA3516" s="18"/>
      <c r="AC3516" s="75"/>
    </row>
    <row r="3517" spans="2:29" s="12" customFormat="1" x14ac:dyDescent="0.25">
      <c r="B3517" s="2"/>
      <c r="C3517" s="1"/>
      <c r="D3517" s="9"/>
      <c r="E3517" s="4"/>
      <c r="F3517" s="1"/>
      <c r="G3517" s="8"/>
      <c r="H3517" s="1"/>
      <c r="I3517" s="1"/>
      <c r="J3517" s="4"/>
      <c r="K3517" s="4"/>
      <c r="L3517" s="4"/>
      <c r="M3517" s="4"/>
      <c r="N3517" s="4"/>
      <c r="O3517" s="4"/>
      <c r="P3517" s="4"/>
      <c r="Q3517" s="4"/>
      <c r="R3517" s="58"/>
      <c r="S3517" s="61"/>
      <c r="T3517" s="4"/>
      <c r="U3517" s="9"/>
      <c r="AA3517" s="18"/>
      <c r="AC3517" s="75"/>
    </row>
    <row r="3518" spans="2:29" s="12" customFormat="1" x14ac:dyDescent="0.25">
      <c r="B3518" s="2"/>
      <c r="C3518" s="1"/>
      <c r="D3518" s="9"/>
      <c r="E3518" s="4"/>
      <c r="F3518" s="1"/>
      <c r="G3518" s="8"/>
      <c r="H3518" s="1"/>
      <c r="I3518" s="1"/>
      <c r="J3518" s="4"/>
      <c r="K3518" s="4"/>
      <c r="L3518" s="4"/>
      <c r="M3518" s="4"/>
      <c r="N3518" s="4"/>
      <c r="O3518" s="4"/>
      <c r="P3518" s="4"/>
      <c r="Q3518" s="4"/>
      <c r="R3518" s="58"/>
      <c r="S3518" s="61"/>
      <c r="T3518" s="4"/>
      <c r="U3518" s="9"/>
      <c r="AA3518" s="18"/>
      <c r="AC3518" s="75"/>
    </row>
    <row r="3519" spans="2:29" s="12" customFormat="1" x14ac:dyDescent="0.25">
      <c r="B3519" s="2"/>
      <c r="C3519" s="1"/>
      <c r="D3519" s="9"/>
      <c r="E3519" s="4"/>
      <c r="F3519" s="1"/>
      <c r="G3519" s="8"/>
      <c r="H3519" s="1"/>
      <c r="I3519" s="1"/>
      <c r="J3519" s="4"/>
      <c r="K3519" s="4"/>
      <c r="L3519" s="4"/>
      <c r="M3519" s="4"/>
      <c r="N3519" s="4"/>
      <c r="O3519" s="4"/>
      <c r="P3519" s="4"/>
      <c r="Q3519" s="4"/>
      <c r="R3519" s="58"/>
      <c r="S3519" s="61"/>
      <c r="T3519" s="4"/>
      <c r="U3519" s="9"/>
      <c r="AA3519" s="18"/>
      <c r="AC3519" s="75"/>
    </row>
    <row r="3520" spans="2:29" s="12" customFormat="1" x14ac:dyDescent="0.25">
      <c r="B3520" s="2"/>
      <c r="C3520" s="1"/>
      <c r="D3520" s="9"/>
      <c r="E3520" s="4"/>
      <c r="F3520" s="1"/>
      <c r="G3520" s="8"/>
      <c r="H3520" s="1"/>
      <c r="I3520" s="1"/>
      <c r="J3520" s="4"/>
      <c r="K3520" s="4"/>
      <c r="L3520" s="4"/>
      <c r="M3520" s="4"/>
      <c r="N3520" s="4"/>
      <c r="O3520" s="4"/>
      <c r="P3520" s="4"/>
      <c r="Q3520" s="4"/>
      <c r="R3520" s="58"/>
      <c r="S3520" s="61"/>
      <c r="T3520" s="4"/>
      <c r="U3520" s="9"/>
      <c r="AA3520" s="18"/>
      <c r="AC3520" s="75"/>
    </row>
    <row r="3521" spans="2:29" s="12" customFormat="1" x14ac:dyDescent="0.25">
      <c r="B3521" s="2"/>
      <c r="C3521" s="1"/>
      <c r="D3521" s="9"/>
      <c r="E3521" s="4"/>
      <c r="F3521" s="1"/>
      <c r="G3521" s="8"/>
      <c r="H3521" s="1"/>
      <c r="I3521" s="1"/>
      <c r="J3521" s="4"/>
      <c r="K3521" s="4"/>
      <c r="L3521" s="4"/>
      <c r="M3521" s="4"/>
      <c r="N3521" s="4"/>
      <c r="O3521" s="4"/>
      <c r="P3521" s="4"/>
      <c r="Q3521" s="4"/>
      <c r="R3521" s="58"/>
      <c r="S3521" s="61"/>
      <c r="T3521" s="4"/>
      <c r="U3521" s="9"/>
      <c r="AA3521" s="18"/>
      <c r="AC3521" s="75"/>
    </row>
    <row r="3522" spans="2:29" s="12" customFormat="1" x14ac:dyDescent="0.25">
      <c r="B3522" s="2"/>
      <c r="C3522" s="1"/>
      <c r="D3522" s="9"/>
      <c r="E3522" s="4"/>
      <c r="F3522" s="1"/>
      <c r="G3522" s="8"/>
      <c r="H3522" s="1"/>
      <c r="I3522" s="1"/>
      <c r="J3522" s="4"/>
      <c r="K3522" s="4"/>
      <c r="L3522" s="4"/>
      <c r="M3522" s="4"/>
      <c r="N3522" s="4"/>
      <c r="O3522" s="4"/>
      <c r="P3522" s="4"/>
      <c r="Q3522" s="4"/>
      <c r="R3522" s="58"/>
      <c r="S3522" s="61"/>
      <c r="T3522" s="4"/>
      <c r="U3522" s="9"/>
      <c r="AA3522" s="18"/>
      <c r="AC3522" s="75"/>
    </row>
    <row r="3523" spans="2:29" s="12" customFormat="1" x14ac:dyDescent="0.25">
      <c r="B3523" s="2"/>
      <c r="C3523" s="1"/>
      <c r="D3523" s="9"/>
      <c r="E3523" s="4"/>
      <c r="F3523" s="1"/>
      <c r="G3523" s="8"/>
      <c r="H3523" s="1"/>
      <c r="I3523" s="1"/>
      <c r="J3523" s="4"/>
      <c r="K3523" s="4"/>
      <c r="L3523" s="4"/>
      <c r="M3523" s="4"/>
      <c r="N3523" s="4"/>
      <c r="O3523" s="4"/>
      <c r="P3523" s="4"/>
      <c r="Q3523" s="4"/>
      <c r="R3523" s="58"/>
      <c r="S3523" s="61"/>
      <c r="T3523" s="4"/>
      <c r="U3523" s="9"/>
      <c r="AA3523" s="18"/>
      <c r="AC3523" s="75"/>
    </row>
    <row r="3524" spans="2:29" s="12" customFormat="1" x14ac:dyDescent="0.25">
      <c r="B3524" s="2"/>
      <c r="C3524" s="1"/>
      <c r="D3524" s="9"/>
      <c r="E3524" s="4"/>
      <c r="F3524" s="1"/>
      <c r="G3524" s="8"/>
      <c r="H3524" s="1"/>
      <c r="I3524" s="1"/>
      <c r="J3524" s="4"/>
      <c r="K3524" s="4"/>
      <c r="L3524" s="4"/>
      <c r="M3524" s="4"/>
      <c r="N3524" s="4"/>
      <c r="O3524" s="4"/>
      <c r="P3524" s="4"/>
      <c r="Q3524" s="4"/>
      <c r="R3524" s="58"/>
      <c r="S3524" s="61"/>
      <c r="T3524" s="4"/>
      <c r="U3524" s="9"/>
      <c r="AA3524" s="18"/>
      <c r="AC3524" s="75"/>
    </row>
    <row r="3525" spans="2:29" s="12" customFormat="1" x14ac:dyDescent="0.25">
      <c r="B3525" s="2"/>
      <c r="C3525" s="1"/>
      <c r="D3525" s="9"/>
      <c r="E3525" s="4"/>
      <c r="F3525" s="1"/>
      <c r="G3525" s="8"/>
      <c r="H3525" s="1"/>
      <c r="I3525" s="1"/>
      <c r="J3525" s="4"/>
      <c r="K3525" s="4"/>
      <c r="L3525" s="4"/>
      <c r="M3525" s="4"/>
      <c r="N3525" s="4"/>
      <c r="O3525" s="4"/>
      <c r="P3525" s="4"/>
      <c r="Q3525" s="4"/>
      <c r="R3525" s="58"/>
      <c r="S3525" s="61"/>
      <c r="T3525" s="4"/>
      <c r="U3525" s="9"/>
      <c r="AA3525" s="18"/>
      <c r="AC3525" s="75"/>
    </row>
    <row r="3526" spans="2:29" s="12" customFormat="1" x14ac:dyDescent="0.25">
      <c r="B3526" s="2"/>
      <c r="C3526" s="1"/>
      <c r="D3526" s="9"/>
      <c r="E3526" s="4"/>
      <c r="F3526" s="1"/>
      <c r="G3526" s="8"/>
      <c r="H3526" s="1"/>
      <c r="I3526" s="1"/>
      <c r="J3526" s="4"/>
      <c r="K3526" s="4"/>
      <c r="L3526" s="4"/>
      <c r="M3526" s="4"/>
      <c r="N3526" s="4"/>
      <c r="O3526" s="4"/>
      <c r="P3526" s="4"/>
      <c r="Q3526" s="4"/>
      <c r="R3526" s="58"/>
      <c r="S3526" s="61"/>
      <c r="T3526" s="4"/>
      <c r="U3526" s="9"/>
      <c r="AA3526" s="18"/>
      <c r="AC3526" s="75"/>
    </row>
    <row r="3527" spans="2:29" s="12" customFormat="1" x14ac:dyDescent="0.25">
      <c r="B3527" s="2"/>
      <c r="C3527" s="1"/>
      <c r="D3527" s="9"/>
      <c r="E3527" s="4"/>
      <c r="F3527" s="1"/>
      <c r="G3527" s="8"/>
      <c r="H3527" s="1"/>
      <c r="I3527" s="1"/>
      <c r="J3527" s="4"/>
      <c r="K3527" s="4"/>
      <c r="L3527" s="4"/>
      <c r="M3527" s="4"/>
      <c r="N3527" s="4"/>
      <c r="O3527" s="4"/>
      <c r="P3527" s="4"/>
      <c r="Q3527" s="4"/>
      <c r="R3527" s="58"/>
      <c r="S3527" s="61"/>
      <c r="T3527" s="4"/>
      <c r="U3527" s="9"/>
      <c r="AA3527" s="18"/>
      <c r="AC3527" s="75"/>
    </row>
    <row r="3528" spans="2:29" s="12" customFormat="1" x14ac:dyDescent="0.25">
      <c r="B3528" s="2"/>
      <c r="C3528" s="1"/>
      <c r="D3528" s="9"/>
      <c r="E3528" s="4"/>
      <c r="F3528" s="1"/>
      <c r="G3528" s="8"/>
      <c r="H3528" s="1"/>
      <c r="I3528" s="1"/>
      <c r="J3528" s="4"/>
      <c r="K3528" s="4"/>
      <c r="L3528" s="4"/>
      <c r="M3528" s="4"/>
      <c r="N3528" s="4"/>
      <c r="O3528" s="4"/>
      <c r="P3528" s="4"/>
      <c r="Q3528" s="4"/>
      <c r="R3528" s="58"/>
      <c r="S3528" s="61"/>
      <c r="T3528" s="4"/>
      <c r="U3528" s="9"/>
      <c r="AA3528" s="18"/>
      <c r="AC3528" s="75"/>
    </row>
    <row r="3529" spans="2:29" s="12" customFormat="1" x14ac:dyDescent="0.25">
      <c r="B3529" s="2"/>
      <c r="C3529" s="1"/>
      <c r="D3529" s="9"/>
      <c r="E3529" s="4"/>
      <c r="F3529" s="1"/>
      <c r="G3529" s="8"/>
      <c r="H3529" s="1"/>
      <c r="I3529" s="1"/>
      <c r="J3529" s="4"/>
      <c r="K3529" s="4"/>
      <c r="L3529" s="4"/>
      <c r="M3529" s="4"/>
      <c r="N3529" s="4"/>
      <c r="O3529" s="4"/>
      <c r="P3529" s="4"/>
      <c r="Q3529" s="4"/>
      <c r="R3529" s="58"/>
      <c r="S3529" s="61"/>
      <c r="T3529" s="4"/>
      <c r="U3529" s="9"/>
      <c r="AA3529" s="18"/>
      <c r="AC3529" s="75"/>
    </row>
    <row r="3530" spans="2:29" s="12" customFormat="1" x14ac:dyDescent="0.25">
      <c r="B3530" s="2"/>
      <c r="C3530" s="1"/>
      <c r="D3530" s="9"/>
      <c r="E3530" s="4"/>
      <c r="F3530" s="1"/>
      <c r="G3530" s="8"/>
      <c r="H3530" s="1"/>
      <c r="I3530" s="1"/>
      <c r="J3530" s="4"/>
      <c r="K3530" s="4"/>
      <c r="L3530" s="4"/>
      <c r="M3530" s="4"/>
      <c r="N3530" s="4"/>
      <c r="O3530" s="4"/>
      <c r="P3530" s="4"/>
      <c r="Q3530" s="4"/>
      <c r="R3530" s="58"/>
      <c r="S3530" s="61"/>
      <c r="T3530" s="4"/>
      <c r="U3530" s="9"/>
      <c r="AA3530" s="18"/>
      <c r="AC3530" s="75"/>
    </row>
    <row r="3531" spans="2:29" s="12" customFormat="1" x14ac:dyDescent="0.25">
      <c r="B3531" s="2"/>
      <c r="C3531" s="1"/>
      <c r="D3531" s="9"/>
      <c r="E3531" s="4"/>
      <c r="F3531" s="1"/>
      <c r="G3531" s="8"/>
      <c r="H3531" s="1"/>
      <c r="I3531" s="1"/>
      <c r="J3531" s="4"/>
      <c r="K3531" s="4"/>
      <c r="L3531" s="4"/>
      <c r="M3531" s="4"/>
      <c r="N3531" s="4"/>
      <c r="O3531" s="4"/>
      <c r="P3531" s="4"/>
      <c r="Q3531" s="4"/>
      <c r="R3531" s="58"/>
      <c r="S3531" s="61"/>
      <c r="T3531" s="4"/>
      <c r="U3531" s="9"/>
      <c r="AA3531" s="18"/>
      <c r="AC3531" s="75"/>
    </row>
    <row r="3532" spans="2:29" s="12" customFormat="1" x14ac:dyDescent="0.25">
      <c r="B3532" s="2"/>
      <c r="C3532" s="1"/>
      <c r="D3532" s="9"/>
      <c r="E3532" s="4"/>
      <c r="F3532" s="1"/>
      <c r="G3532" s="8"/>
      <c r="H3532" s="1"/>
      <c r="I3532" s="1"/>
      <c r="J3532" s="4"/>
      <c r="K3532" s="4"/>
      <c r="L3532" s="4"/>
      <c r="M3532" s="4"/>
      <c r="N3532" s="4"/>
      <c r="O3532" s="4"/>
      <c r="P3532" s="4"/>
      <c r="Q3532" s="4"/>
      <c r="R3532" s="58"/>
      <c r="S3532" s="61"/>
      <c r="T3532" s="4"/>
      <c r="U3532" s="9"/>
      <c r="AA3532" s="18"/>
      <c r="AC3532" s="75"/>
    </row>
    <row r="3533" spans="2:29" s="12" customFormat="1" x14ac:dyDescent="0.25">
      <c r="B3533" s="2"/>
      <c r="C3533" s="1"/>
      <c r="D3533" s="9"/>
      <c r="E3533" s="4"/>
      <c r="F3533" s="1"/>
      <c r="G3533" s="8"/>
      <c r="H3533" s="1"/>
      <c r="I3533" s="1"/>
      <c r="J3533" s="4"/>
      <c r="K3533" s="4"/>
      <c r="L3533" s="4"/>
      <c r="M3533" s="4"/>
      <c r="N3533" s="4"/>
      <c r="O3533" s="4"/>
      <c r="P3533" s="4"/>
      <c r="Q3533" s="4"/>
      <c r="R3533" s="58"/>
      <c r="S3533" s="61"/>
      <c r="T3533" s="4"/>
      <c r="U3533" s="9"/>
      <c r="AA3533" s="18"/>
      <c r="AC3533" s="75"/>
    </row>
    <row r="3534" spans="2:29" s="12" customFormat="1" x14ac:dyDescent="0.25">
      <c r="B3534" s="2"/>
      <c r="C3534" s="1"/>
      <c r="D3534" s="9"/>
      <c r="E3534" s="4"/>
      <c r="F3534" s="1"/>
      <c r="G3534" s="8"/>
      <c r="H3534" s="1"/>
      <c r="I3534" s="1"/>
      <c r="J3534" s="4"/>
      <c r="K3534" s="4"/>
      <c r="L3534" s="4"/>
      <c r="M3534" s="4"/>
      <c r="N3534" s="4"/>
      <c r="O3534" s="4"/>
      <c r="P3534" s="4"/>
      <c r="Q3534" s="4"/>
      <c r="R3534" s="58"/>
      <c r="S3534" s="61"/>
      <c r="T3534" s="4"/>
      <c r="U3534" s="9"/>
      <c r="AA3534" s="18"/>
      <c r="AC3534" s="75"/>
    </row>
    <row r="3535" spans="2:29" s="12" customFormat="1" x14ac:dyDescent="0.25">
      <c r="B3535" s="2"/>
      <c r="C3535" s="1"/>
      <c r="D3535" s="9"/>
      <c r="E3535" s="4"/>
      <c r="F3535" s="1"/>
      <c r="G3535" s="8"/>
      <c r="H3535" s="1"/>
      <c r="I3535" s="1"/>
      <c r="J3535" s="4"/>
      <c r="K3535" s="4"/>
      <c r="L3535" s="4"/>
      <c r="M3535" s="4"/>
      <c r="N3535" s="4"/>
      <c r="O3535" s="4"/>
      <c r="P3535" s="4"/>
      <c r="Q3535" s="4"/>
      <c r="R3535" s="58"/>
      <c r="S3535" s="61"/>
      <c r="T3535" s="4"/>
      <c r="U3535" s="9"/>
      <c r="AA3535" s="18"/>
      <c r="AC3535" s="75"/>
    </row>
    <row r="3536" spans="2:29" s="12" customFormat="1" x14ac:dyDescent="0.25">
      <c r="B3536" s="2"/>
      <c r="C3536" s="1"/>
      <c r="D3536" s="9"/>
      <c r="E3536" s="4"/>
      <c r="F3536" s="1"/>
      <c r="G3536" s="8"/>
      <c r="H3536" s="1"/>
      <c r="I3536" s="1"/>
      <c r="J3536" s="4"/>
      <c r="K3536" s="4"/>
      <c r="L3536" s="4"/>
      <c r="M3536" s="4"/>
      <c r="N3536" s="4"/>
      <c r="O3536" s="4"/>
      <c r="P3536" s="4"/>
      <c r="Q3536" s="4"/>
      <c r="R3536" s="58"/>
      <c r="S3536" s="61"/>
      <c r="T3536" s="4"/>
      <c r="U3536" s="9"/>
      <c r="AA3536" s="18"/>
      <c r="AC3536" s="75"/>
    </row>
    <row r="3537" spans="2:29" s="12" customFormat="1" x14ac:dyDescent="0.25">
      <c r="B3537" s="2"/>
      <c r="C3537" s="1"/>
      <c r="D3537" s="9"/>
      <c r="E3537" s="4"/>
      <c r="F3537" s="1"/>
      <c r="G3537" s="8"/>
      <c r="H3537" s="1"/>
      <c r="I3537" s="1"/>
      <c r="J3537" s="4"/>
      <c r="K3537" s="4"/>
      <c r="L3537" s="4"/>
      <c r="M3537" s="4"/>
      <c r="N3537" s="4"/>
      <c r="O3537" s="4"/>
      <c r="P3537" s="4"/>
      <c r="Q3537" s="4"/>
      <c r="R3537" s="58"/>
      <c r="S3537" s="61"/>
      <c r="T3537" s="4"/>
      <c r="U3537" s="9"/>
      <c r="AA3537" s="18"/>
      <c r="AC3537" s="75"/>
    </row>
    <row r="3538" spans="2:29" s="12" customFormat="1" x14ac:dyDescent="0.25">
      <c r="B3538" s="2"/>
      <c r="C3538" s="1"/>
      <c r="D3538" s="9"/>
      <c r="E3538" s="4"/>
      <c r="F3538" s="1"/>
      <c r="G3538" s="8"/>
      <c r="H3538" s="1"/>
      <c r="I3538" s="1"/>
      <c r="J3538" s="4"/>
      <c r="K3538" s="4"/>
      <c r="L3538" s="4"/>
      <c r="M3538" s="4"/>
      <c r="N3538" s="4"/>
      <c r="O3538" s="4"/>
      <c r="P3538" s="4"/>
      <c r="Q3538" s="4"/>
      <c r="R3538" s="58"/>
      <c r="S3538" s="61"/>
      <c r="T3538" s="4"/>
      <c r="U3538" s="9"/>
      <c r="AA3538" s="18"/>
      <c r="AC3538" s="75"/>
    </row>
    <row r="3539" spans="2:29" s="12" customFormat="1" x14ac:dyDescent="0.25">
      <c r="B3539" s="2"/>
      <c r="C3539" s="1"/>
      <c r="D3539" s="9"/>
      <c r="E3539" s="4"/>
      <c r="F3539" s="1"/>
      <c r="G3539" s="8"/>
      <c r="H3539" s="1"/>
      <c r="I3539" s="1"/>
      <c r="J3539" s="4"/>
      <c r="K3539" s="4"/>
      <c r="L3539" s="4"/>
      <c r="M3539" s="4"/>
      <c r="N3539" s="4"/>
      <c r="O3539" s="4"/>
      <c r="P3539" s="4"/>
      <c r="Q3539" s="4"/>
      <c r="R3539" s="58"/>
      <c r="S3539" s="61"/>
      <c r="T3539" s="4"/>
      <c r="U3539" s="9"/>
      <c r="AA3539" s="18"/>
      <c r="AC3539" s="75"/>
    </row>
    <row r="3540" spans="2:29" s="12" customFormat="1" x14ac:dyDescent="0.25">
      <c r="B3540" s="2"/>
      <c r="C3540" s="1"/>
      <c r="D3540" s="9"/>
      <c r="E3540" s="4"/>
      <c r="F3540" s="1"/>
      <c r="G3540" s="8"/>
      <c r="H3540" s="1"/>
      <c r="I3540" s="1"/>
      <c r="J3540" s="4"/>
      <c r="K3540" s="4"/>
      <c r="L3540" s="4"/>
      <c r="M3540" s="4"/>
      <c r="N3540" s="4"/>
      <c r="O3540" s="4"/>
      <c r="P3540" s="4"/>
      <c r="Q3540" s="4"/>
      <c r="R3540" s="58"/>
      <c r="S3540" s="61"/>
      <c r="T3540" s="4"/>
      <c r="U3540" s="9"/>
      <c r="AA3540" s="18"/>
      <c r="AC3540" s="75"/>
    </row>
    <row r="3541" spans="2:29" s="12" customFormat="1" x14ac:dyDescent="0.25">
      <c r="B3541" s="2"/>
      <c r="C3541" s="1"/>
      <c r="D3541" s="9"/>
      <c r="E3541" s="4"/>
      <c r="F3541" s="1"/>
      <c r="G3541" s="8"/>
      <c r="H3541" s="1"/>
      <c r="I3541" s="1"/>
      <c r="J3541" s="4"/>
      <c r="K3541" s="4"/>
      <c r="L3541" s="4"/>
      <c r="M3541" s="4"/>
      <c r="N3541" s="4"/>
      <c r="O3541" s="4"/>
      <c r="P3541" s="4"/>
      <c r="Q3541" s="4"/>
      <c r="R3541" s="58"/>
      <c r="S3541" s="61"/>
      <c r="T3541" s="4"/>
      <c r="U3541" s="9"/>
      <c r="AA3541" s="18"/>
      <c r="AC3541" s="75"/>
    </row>
    <row r="3542" spans="2:29" s="12" customFormat="1" x14ac:dyDescent="0.25">
      <c r="B3542" s="2"/>
      <c r="C3542" s="1"/>
      <c r="D3542" s="9"/>
      <c r="E3542" s="4"/>
      <c r="F3542" s="1"/>
      <c r="G3542" s="8"/>
      <c r="H3542" s="1"/>
      <c r="I3542" s="1"/>
      <c r="J3542" s="4"/>
      <c r="K3542" s="4"/>
      <c r="L3542" s="4"/>
      <c r="M3542" s="4"/>
      <c r="N3542" s="4"/>
      <c r="O3542" s="4"/>
      <c r="P3542" s="4"/>
      <c r="Q3542" s="4"/>
      <c r="R3542" s="58"/>
      <c r="S3542" s="61"/>
      <c r="T3542" s="4"/>
      <c r="U3542" s="9"/>
      <c r="AA3542" s="18"/>
      <c r="AC3542" s="75"/>
    </row>
    <row r="3543" spans="2:29" s="12" customFormat="1" x14ac:dyDescent="0.25">
      <c r="B3543" s="2"/>
      <c r="C3543" s="1"/>
      <c r="D3543" s="9"/>
      <c r="E3543" s="4"/>
      <c r="F3543" s="1"/>
      <c r="G3543" s="8"/>
      <c r="H3543" s="1"/>
      <c r="I3543" s="1"/>
      <c r="J3543" s="4"/>
      <c r="K3543" s="4"/>
      <c r="L3543" s="4"/>
      <c r="M3543" s="4"/>
      <c r="N3543" s="4"/>
      <c r="O3543" s="4"/>
      <c r="P3543" s="4"/>
      <c r="Q3543" s="4"/>
      <c r="R3543" s="58"/>
      <c r="S3543" s="61"/>
      <c r="T3543" s="4"/>
      <c r="U3543" s="9"/>
      <c r="AA3543" s="18"/>
      <c r="AC3543" s="75"/>
    </row>
    <row r="3544" spans="2:29" s="12" customFormat="1" x14ac:dyDescent="0.25">
      <c r="B3544" s="2"/>
      <c r="C3544" s="1"/>
      <c r="D3544" s="9"/>
      <c r="E3544" s="4"/>
      <c r="F3544" s="1"/>
      <c r="G3544" s="8"/>
      <c r="H3544" s="1"/>
      <c r="I3544" s="1"/>
      <c r="J3544" s="4"/>
      <c r="K3544" s="4"/>
      <c r="L3544" s="4"/>
      <c r="M3544" s="4"/>
      <c r="N3544" s="4"/>
      <c r="O3544" s="4"/>
      <c r="P3544" s="4"/>
      <c r="Q3544" s="4"/>
      <c r="R3544" s="58"/>
      <c r="S3544" s="61"/>
      <c r="T3544" s="4"/>
      <c r="U3544" s="9"/>
      <c r="AA3544" s="18"/>
      <c r="AC3544" s="75"/>
    </row>
    <row r="3545" spans="2:29" s="12" customFormat="1" x14ac:dyDescent="0.25">
      <c r="B3545" s="2"/>
      <c r="C3545" s="1"/>
      <c r="D3545" s="9"/>
      <c r="E3545" s="4"/>
      <c r="F3545" s="1"/>
      <c r="G3545" s="8"/>
      <c r="H3545" s="1"/>
      <c r="I3545" s="1"/>
      <c r="J3545" s="4"/>
      <c r="K3545" s="4"/>
      <c r="L3545" s="4"/>
      <c r="M3545" s="4"/>
      <c r="N3545" s="4"/>
      <c r="O3545" s="4"/>
      <c r="P3545" s="4"/>
      <c r="Q3545" s="4"/>
      <c r="R3545" s="58"/>
      <c r="S3545" s="61"/>
      <c r="T3545" s="4"/>
      <c r="U3545" s="9"/>
      <c r="AA3545" s="18"/>
      <c r="AC3545" s="75"/>
    </row>
    <row r="3546" spans="2:29" s="12" customFormat="1" x14ac:dyDescent="0.25">
      <c r="B3546" s="2"/>
      <c r="C3546" s="1"/>
      <c r="D3546" s="9"/>
      <c r="E3546" s="4"/>
      <c r="F3546" s="1"/>
      <c r="G3546" s="8"/>
      <c r="H3546" s="1"/>
      <c r="I3546" s="1"/>
      <c r="J3546" s="4"/>
      <c r="K3546" s="4"/>
      <c r="L3546" s="4"/>
      <c r="M3546" s="4"/>
      <c r="N3546" s="4"/>
      <c r="O3546" s="4"/>
      <c r="P3546" s="4"/>
      <c r="Q3546" s="4"/>
      <c r="R3546" s="58"/>
      <c r="S3546" s="61"/>
      <c r="T3546" s="4"/>
      <c r="U3546" s="9"/>
      <c r="AA3546" s="18"/>
      <c r="AC3546" s="75"/>
    </row>
    <row r="3547" spans="2:29" s="12" customFormat="1" x14ac:dyDescent="0.25">
      <c r="B3547" s="2"/>
      <c r="C3547" s="1"/>
      <c r="D3547" s="9"/>
      <c r="E3547" s="4"/>
      <c r="F3547" s="1"/>
      <c r="G3547" s="8"/>
      <c r="H3547" s="1"/>
      <c r="I3547" s="1"/>
      <c r="J3547" s="4"/>
      <c r="K3547" s="4"/>
      <c r="L3547" s="4"/>
      <c r="M3547" s="4"/>
      <c r="N3547" s="4"/>
      <c r="O3547" s="4"/>
      <c r="P3547" s="4"/>
      <c r="Q3547" s="4"/>
      <c r="R3547" s="58"/>
      <c r="S3547" s="61"/>
      <c r="T3547" s="4"/>
      <c r="U3547" s="9"/>
      <c r="AA3547" s="18"/>
      <c r="AC3547" s="75"/>
    </row>
    <row r="3548" spans="2:29" s="12" customFormat="1" x14ac:dyDescent="0.25">
      <c r="B3548" s="2"/>
      <c r="C3548" s="1"/>
      <c r="D3548" s="9"/>
      <c r="E3548" s="4"/>
      <c r="F3548" s="1"/>
      <c r="G3548" s="8"/>
      <c r="H3548" s="1"/>
      <c r="I3548" s="1"/>
      <c r="J3548" s="4"/>
      <c r="K3548" s="4"/>
      <c r="L3548" s="4"/>
      <c r="M3548" s="4"/>
      <c r="N3548" s="4"/>
      <c r="O3548" s="4"/>
      <c r="P3548" s="4"/>
      <c r="Q3548" s="4"/>
      <c r="R3548" s="58"/>
      <c r="S3548" s="61"/>
      <c r="T3548" s="4"/>
      <c r="U3548" s="9"/>
      <c r="AA3548" s="18"/>
      <c r="AC3548" s="75"/>
    </row>
    <row r="3549" spans="2:29" s="12" customFormat="1" x14ac:dyDescent="0.25">
      <c r="B3549" s="2"/>
      <c r="C3549" s="1"/>
      <c r="D3549" s="9"/>
      <c r="E3549" s="4"/>
      <c r="F3549" s="1"/>
      <c r="G3549" s="8"/>
      <c r="H3549" s="1"/>
      <c r="I3549" s="1"/>
      <c r="J3549" s="4"/>
      <c r="K3549" s="4"/>
      <c r="L3549" s="4"/>
      <c r="M3549" s="4"/>
      <c r="N3549" s="4"/>
      <c r="O3549" s="4"/>
      <c r="P3549" s="4"/>
      <c r="Q3549" s="4"/>
      <c r="R3549" s="58"/>
      <c r="S3549" s="61"/>
      <c r="T3549" s="4"/>
      <c r="U3549" s="9"/>
      <c r="AA3549" s="18"/>
      <c r="AC3549" s="75"/>
    </row>
    <row r="3550" spans="2:29" s="12" customFormat="1" x14ac:dyDescent="0.25">
      <c r="B3550" s="2"/>
      <c r="C3550" s="1"/>
      <c r="D3550" s="9"/>
      <c r="E3550" s="4"/>
      <c r="F3550" s="1"/>
      <c r="G3550" s="8"/>
      <c r="H3550" s="1"/>
      <c r="I3550" s="1"/>
      <c r="J3550" s="4"/>
      <c r="K3550" s="4"/>
      <c r="L3550" s="4"/>
      <c r="M3550" s="4"/>
      <c r="N3550" s="4"/>
      <c r="O3550" s="4"/>
      <c r="P3550" s="4"/>
      <c r="Q3550" s="4"/>
      <c r="R3550" s="58"/>
      <c r="S3550" s="61"/>
      <c r="T3550" s="4"/>
      <c r="U3550" s="9"/>
      <c r="AA3550" s="18"/>
      <c r="AC3550" s="75"/>
    </row>
    <row r="3551" spans="2:29" s="12" customFormat="1" x14ac:dyDescent="0.25">
      <c r="B3551" s="2"/>
      <c r="C3551" s="1"/>
      <c r="D3551" s="9"/>
      <c r="E3551" s="4"/>
      <c r="F3551" s="1"/>
      <c r="G3551" s="8"/>
      <c r="H3551" s="1"/>
      <c r="I3551" s="1"/>
      <c r="J3551" s="4"/>
      <c r="K3551" s="4"/>
      <c r="L3551" s="4"/>
      <c r="M3551" s="4"/>
      <c r="N3551" s="4"/>
      <c r="O3551" s="4"/>
      <c r="P3551" s="4"/>
      <c r="Q3551" s="4"/>
      <c r="R3551" s="58"/>
      <c r="S3551" s="61"/>
      <c r="T3551" s="4"/>
      <c r="U3551" s="9"/>
      <c r="AA3551" s="18"/>
      <c r="AC3551" s="75"/>
    </row>
    <row r="3552" spans="2:29" s="12" customFormat="1" x14ac:dyDescent="0.25">
      <c r="B3552" s="2"/>
      <c r="C3552" s="1"/>
      <c r="D3552" s="9"/>
      <c r="E3552" s="4"/>
      <c r="F3552" s="1"/>
      <c r="G3552" s="8"/>
      <c r="H3552" s="1"/>
      <c r="I3552" s="1"/>
      <c r="J3552" s="4"/>
      <c r="K3552" s="4"/>
      <c r="L3552" s="4"/>
      <c r="M3552" s="4"/>
      <c r="N3552" s="4"/>
      <c r="O3552" s="4"/>
      <c r="P3552" s="4"/>
      <c r="Q3552" s="4"/>
      <c r="R3552" s="58"/>
      <c r="S3552" s="61"/>
      <c r="T3552" s="4"/>
      <c r="U3552" s="9"/>
      <c r="AA3552" s="18"/>
      <c r="AC3552" s="75"/>
    </row>
    <row r="3553" spans="2:29" s="12" customFormat="1" x14ac:dyDescent="0.25">
      <c r="B3553" s="2"/>
      <c r="C3553" s="1"/>
      <c r="D3553" s="9"/>
      <c r="E3553" s="4"/>
      <c r="F3553" s="1"/>
      <c r="G3553" s="8"/>
      <c r="H3553" s="1"/>
      <c r="I3553" s="1"/>
      <c r="J3553" s="4"/>
      <c r="K3553" s="4"/>
      <c r="L3553" s="4"/>
      <c r="M3553" s="4"/>
      <c r="N3553" s="4"/>
      <c r="O3553" s="4"/>
      <c r="P3553" s="4"/>
      <c r="Q3553" s="4"/>
      <c r="R3553" s="58"/>
      <c r="S3553" s="61"/>
      <c r="T3553" s="4"/>
      <c r="U3553" s="9"/>
      <c r="AA3553" s="18"/>
      <c r="AC3553" s="75"/>
    </row>
    <row r="3554" spans="2:29" s="12" customFormat="1" x14ac:dyDescent="0.25">
      <c r="B3554" s="2"/>
      <c r="C3554" s="1"/>
      <c r="D3554" s="9"/>
      <c r="E3554" s="4"/>
      <c r="F3554" s="1"/>
      <c r="G3554" s="8"/>
      <c r="H3554" s="1"/>
      <c r="I3554" s="1"/>
      <c r="J3554" s="4"/>
      <c r="K3554" s="4"/>
      <c r="L3554" s="4"/>
      <c r="M3554" s="4"/>
      <c r="N3554" s="4"/>
      <c r="O3554" s="4"/>
      <c r="P3554" s="4"/>
      <c r="Q3554" s="4"/>
      <c r="R3554" s="58"/>
      <c r="S3554" s="61"/>
      <c r="T3554" s="4"/>
      <c r="U3554" s="9"/>
      <c r="AA3554" s="18"/>
      <c r="AC3554" s="75"/>
    </row>
    <row r="3555" spans="2:29" s="12" customFormat="1" x14ac:dyDescent="0.25">
      <c r="B3555" s="2"/>
      <c r="C3555" s="1"/>
      <c r="D3555" s="9"/>
      <c r="E3555" s="4"/>
      <c r="F3555" s="1"/>
      <c r="G3555" s="8"/>
      <c r="H3555" s="1"/>
      <c r="I3555" s="1"/>
      <c r="J3555" s="4"/>
      <c r="K3555" s="4"/>
      <c r="L3555" s="4"/>
      <c r="M3555" s="4"/>
      <c r="N3555" s="4"/>
      <c r="O3555" s="4"/>
      <c r="P3555" s="4"/>
      <c r="Q3555" s="4"/>
      <c r="R3555" s="58"/>
      <c r="S3555" s="61"/>
      <c r="T3555" s="4"/>
      <c r="U3555" s="9"/>
      <c r="AA3555" s="18"/>
      <c r="AC3555" s="75"/>
    </row>
    <row r="3556" spans="2:29" s="12" customFormat="1" x14ac:dyDescent="0.25">
      <c r="B3556" s="2"/>
      <c r="C3556" s="1"/>
      <c r="D3556" s="9"/>
      <c r="E3556" s="4"/>
      <c r="F3556" s="1"/>
      <c r="G3556" s="8"/>
      <c r="H3556" s="1"/>
      <c r="I3556" s="1"/>
      <c r="J3556" s="4"/>
      <c r="K3556" s="4"/>
      <c r="L3556" s="4"/>
      <c r="M3556" s="4"/>
      <c r="N3556" s="4"/>
      <c r="O3556" s="4"/>
      <c r="P3556" s="4"/>
      <c r="Q3556" s="4"/>
      <c r="R3556" s="58"/>
      <c r="S3556" s="61"/>
      <c r="T3556" s="4"/>
      <c r="U3556" s="9"/>
      <c r="AA3556" s="18"/>
      <c r="AC3556" s="75"/>
    </row>
    <row r="3557" spans="2:29" s="12" customFormat="1" x14ac:dyDescent="0.25">
      <c r="B3557" s="2"/>
      <c r="C3557" s="1"/>
      <c r="D3557" s="9"/>
      <c r="E3557" s="4"/>
      <c r="F3557" s="1"/>
      <c r="G3557" s="8"/>
      <c r="H3557" s="1"/>
      <c r="I3557" s="1"/>
      <c r="J3557" s="4"/>
      <c r="K3557" s="4"/>
      <c r="L3557" s="4"/>
      <c r="M3557" s="4"/>
      <c r="N3557" s="4"/>
      <c r="O3557" s="4"/>
      <c r="P3557" s="4"/>
      <c r="Q3557" s="4"/>
      <c r="R3557" s="58"/>
      <c r="S3557" s="61"/>
      <c r="T3557" s="4"/>
      <c r="U3557" s="9"/>
      <c r="AA3557" s="18"/>
      <c r="AC3557" s="75"/>
    </row>
    <row r="3558" spans="2:29" s="12" customFormat="1" x14ac:dyDescent="0.25">
      <c r="B3558" s="2"/>
      <c r="C3558" s="1"/>
      <c r="D3558" s="9"/>
      <c r="E3558" s="4"/>
      <c r="F3558" s="1"/>
      <c r="G3558" s="8"/>
      <c r="H3558" s="1"/>
      <c r="I3558" s="1"/>
      <c r="J3558" s="4"/>
      <c r="K3558" s="4"/>
      <c r="L3558" s="4"/>
      <c r="M3558" s="4"/>
      <c r="N3558" s="4"/>
      <c r="O3558" s="4"/>
      <c r="P3558" s="4"/>
      <c r="Q3558" s="4"/>
      <c r="R3558" s="58"/>
      <c r="S3558" s="61"/>
      <c r="T3558" s="4"/>
      <c r="U3558" s="9"/>
      <c r="AA3558" s="18"/>
      <c r="AC3558" s="75"/>
    </row>
    <row r="3559" spans="2:29" s="12" customFormat="1" x14ac:dyDescent="0.25">
      <c r="B3559" s="2"/>
      <c r="C3559" s="1"/>
      <c r="D3559" s="9"/>
      <c r="E3559" s="4"/>
      <c r="F3559" s="1"/>
      <c r="G3559" s="8"/>
      <c r="H3559" s="1"/>
      <c r="I3559" s="1"/>
      <c r="J3559" s="4"/>
      <c r="K3559" s="4"/>
      <c r="L3559" s="4"/>
      <c r="M3559" s="4"/>
      <c r="N3559" s="4"/>
      <c r="O3559" s="4"/>
      <c r="P3559" s="4"/>
      <c r="Q3559" s="4"/>
      <c r="R3559" s="58"/>
      <c r="S3559" s="61"/>
      <c r="T3559" s="4"/>
      <c r="U3559" s="9"/>
      <c r="AA3559" s="18"/>
      <c r="AC3559" s="75"/>
    </row>
    <row r="3560" spans="2:29" s="12" customFormat="1" x14ac:dyDescent="0.25">
      <c r="B3560" s="2"/>
      <c r="C3560" s="1"/>
      <c r="D3560" s="9"/>
      <c r="E3560" s="4"/>
      <c r="F3560" s="1"/>
      <c r="G3560" s="8"/>
      <c r="H3560" s="1"/>
      <c r="I3560" s="1"/>
      <c r="J3560" s="4"/>
      <c r="K3560" s="4"/>
      <c r="L3560" s="4"/>
      <c r="M3560" s="4"/>
      <c r="N3560" s="4"/>
      <c r="O3560" s="4"/>
      <c r="P3560" s="4"/>
      <c r="Q3560" s="4"/>
      <c r="R3560" s="58"/>
      <c r="S3560" s="61"/>
      <c r="T3560" s="4"/>
      <c r="U3560" s="9"/>
      <c r="AA3560" s="18"/>
      <c r="AC3560" s="75"/>
    </row>
    <row r="3561" spans="2:29" s="12" customFormat="1" x14ac:dyDescent="0.25">
      <c r="B3561" s="2"/>
      <c r="C3561" s="1"/>
      <c r="D3561" s="9"/>
      <c r="E3561" s="4"/>
      <c r="F3561" s="1"/>
      <c r="G3561" s="8"/>
      <c r="H3561" s="1"/>
      <c r="I3561" s="1"/>
      <c r="J3561" s="4"/>
      <c r="K3561" s="4"/>
      <c r="L3561" s="4"/>
      <c r="M3561" s="4"/>
      <c r="N3561" s="4"/>
      <c r="O3561" s="4"/>
      <c r="P3561" s="4"/>
      <c r="Q3561" s="4"/>
      <c r="R3561" s="58"/>
      <c r="S3561" s="61"/>
      <c r="T3561" s="4"/>
      <c r="U3561" s="9"/>
      <c r="AA3561" s="18"/>
      <c r="AC3561" s="75"/>
    </row>
    <row r="3562" spans="2:29" s="12" customFormat="1" x14ac:dyDescent="0.25">
      <c r="B3562" s="2"/>
      <c r="C3562" s="1"/>
      <c r="D3562" s="9"/>
      <c r="E3562" s="4"/>
      <c r="F3562" s="1"/>
      <c r="G3562" s="8"/>
      <c r="H3562" s="1"/>
      <c r="I3562" s="1"/>
      <c r="J3562" s="4"/>
      <c r="K3562" s="4"/>
      <c r="L3562" s="4"/>
      <c r="M3562" s="4"/>
      <c r="N3562" s="4"/>
      <c r="O3562" s="4"/>
      <c r="P3562" s="4"/>
      <c r="Q3562" s="4"/>
      <c r="R3562" s="58"/>
      <c r="S3562" s="61"/>
      <c r="T3562" s="4"/>
      <c r="U3562" s="9"/>
      <c r="AA3562" s="18"/>
      <c r="AC3562" s="75"/>
    </row>
    <row r="3563" spans="2:29" s="12" customFormat="1" x14ac:dyDescent="0.25">
      <c r="B3563" s="2"/>
      <c r="C3563" s="1"/>
      <c r="D3563" s="9"/>
      <c r="E3563" s="4"/>
      <c r="F3563" s="1"/>
      <c r="G3563" s="8"/>
      <c r="H3563" s="1"/>
      <c r="I3563" s="1"/>
      <c r="J3563" s="4"/>
      <c r="K3563" s="4"/>
      <c r="L3563" s="4"/>
      <c r="M3563" s="4"/>
      <c r="N3563" s="4"/>
      <c r="O3563" s="4"/>
      <c r="P3563" s="4"/>
      <c r="Q3563" s="4"/>
      <c r="R3563" s="58"/>
      <c r="S3563" s="61"/>
      <c r="T3563" s="4"/>
      <c r="U3563" s="9"/>
      <c r="AA3563" s="18"/>
      <c r="AC3563" s="75"/>
    </row>
    <row r="3564" spans="2:29" s="12" customFormat="1" x14ac:dyDescent="0.25">
      <c r="B3564" s="2"/>
      <c r="C3564" s="1"/>
      <c r="D3564" s="9"/>
      <c r="E3564" s="4"/>
      <c r="F3564" s="1"/>
      <c r="G3564" s="8"/>
      <c r="H3564" s="1"/>
      <c r="I3564" s="1"/>
      <c r="J3564" s="4"/>
      <c r="K3564" s="4"/>
      <c r="L3564" s="4"/>
      <c r="M3564" s="4"/>
      <c r="N3564" s="4"/>
      <c r="O3564" s="4"/>
      <c r="P3564" s="4"/>
      <c r="Q3564" s="4"/>
      <c r="R3564" s="58"/>
      <c r="S3564" s="61"/>
      <c r="T3564" s="4"/>
      <c r="U3564" s="9"/>
      <c r="AA3564" s="18"/>
      <c r="AC3564" s="75"/>
    </row>
    <row r="3565" spans="2:29" s="12" customFormat="1" x14ac:dyDescent="0.25">
      <c r="B3565" s="2"/>
      <c r="C3565" s="1"/>
      <c r="D3565" s="9"/>
      <c r="E3565" s="4"/>
      <c r="F3565" s="1"/>
      <c r="G3565" s="8"/>
      <c r="H3565" s="1"/>
      <c r="I3565" s="1"/>
      <c r="J3565" s="4"/>
      <c r="K3565" s="4"/>
      <c r="L3565" s="4"/>
      <c r="M3565" s="4"/>
      <c r="N3565" s="4"/>
      <c r="O3565" s="4"/>
      <c r="P3565" s="4"/>
      <c r="Q3565" s="4"/>
      <c r="R3565" s="58"/>
      <c r="S3565" s="61"/>
      <c r="T3565" s="4"/>
      <c r="U3565" s="9"/>
      <c r="AA3565" s="18"/>
      <c r="AC3565" s="75"/>
    </row>
    <row r="3566" spans="2:29" s="12" customFormat="1" x14ac:dyDescent="0.25">
      <c r="B3566" s="2"/>
      <c r="C3566" s="1"/>
      <c r="D3566" s="9"/>
      <c r="E3566" s="4"/>
      <c r="F3566" s="1"/>
      <c r="G3566" s="8"/>
      <c r="H3566" s="1"/>
      <c r="I3566" s="1"/>
      <c r="J3566" s="4"/>
      <c r="K3566" s="4"/>
      <c r="L3566" s="4"/>
      <c r="M3566" s="4"/>
      <c r="N3566" s="4"/>
      <c r="O3566" s="4"/>
      <c r="P3566" s="4"/>
      <c r="Q3566" s="4"/>
      <c r="R3566" s="58"/>
      <c r="S3566" s="61"/>
      <c r="T3566" s="4"/>
      <c r="U3566" s="9"/>
      <c r="AA3566" s="18"/>
      <c r="AC3566" s="75"/>
    </row>
    <row r="3567" spans="2:29" s="12" customFormat="1" x14ac:dyDescent="0.25">
      <c r="B3567" s="2"/>
      <c r="C3567" s="1"/>
      <c r="D3567" s="9"/>
      <c r="E3567" s="4"/>
      <c r="F3567" s="1"/>
      <c r="G3567" s="8"/>
      <c r="H3567" s="1"/>
      <c r="I3567" s="1"/>
      <c r="J3567" s="4"/>
      <c r="K3567" s="4"/>
      <c r="L3567" s="4"/>
      <c r="M3567" s="4"/>
      <c r="N3567" s="4"/>
      <c r="O3567" s="4"/>
      <c r="P3567" s="4"/>
      <c r="Q3567" s="4"/>
      <c r="R3567" s="58"/>
      <c r="S3567" s="61"/>
      <c r="T3567" s="4"/>
      <c r="U3567" s="9"/>
      <c r="AA3567" s="18"/>
      <c r="AC3567" s="75"/>
    </row>
    <row r="3568" spans="2:29" s="12" customFormat="1" x14ac:dyDescent="0.25">
      <c r="B3568" s="2"/>
      <c r="C3568" s="1"/>
      <c r="D3568" s="9"/>
      <c r="E3568" s="4"/>
      <c r="F3568" s="1"/>
      <c r="G3568" s="8"/>
      <c r="H3568" s="1"/>
      <c r="I3568" s="1"/>
      <c r="J3568" s="4"/>
      <c r="K3568" s="4"/>
      <c r="L3568" s="4"/>
      <c r="M3568" s="4"/>
      <c r="N3568" s="4"/>
      <c r="O3568" s="4"/>
      <c r="P3568" s="4"/>
      <c r="Q3568" s="4"/>
      <c r="R3568" s="58"/>
      <c r="S3568" s="61"/>
      <c r="T3568" s="4"/>
      <c r="U3568" s="9"/>
      <c r="AA3568" s="18"/>
      <c r="AC3568" s="75"/>
    </row>
    <row r="3569" spans="2:29" s="12" customFormat="1" x14ac:dyDescent="0.25">
      <c r="B3569" s="2"/>
      <c r="C3569" s="1"/>
      <c r="D3569" s="9"/>
      <c r="E3569" s="4"/>
      <c r="F3569" s="1"/>
      <c r="G3569" s="8"/>
      <c r="H3569" s="1"/>
      <c r="I3569" s="1"/>
      <c r="J3569" s="4"/>
      <c r="K3569" s="4"/>
      <c r="L3569" s="4"/>
      <c r="M3569" s="4"/>
      <c r="N3569" s="4"/>
      <c r="O3569" s="4"/>
      <c r="P3569" s="4"/>
      <c r="Q3569" s="4"/>
      <c r="R3569" s="58"/>
      <c r="S3569" s="61"/>
      <c r="T3569" s="4"/>
      <c r="U3569" s="9"/>
      <c r="AA3569" s="18"/>
      <c r="AC3569" s="75"/>
    </row>
    <row r="3570" spans="2:29" s="12" customFormat="1" x14ac:dyDescent="0.25">
      <c r="B3570" s="2"/>
      <c r="C3570" s="1"/>
      <c r="D3570" s="9"/>
      <c r="E3570" s="4"/>
      <c r="F3570" s="1"/>
      <c r="G3570" s="8"/>
      <c r="H3570" s="1"/>
      <c r="I3570" s="1"/>
      <c r="J3570" s="4"/>
      <c r="K3570" s="4"/>
      <c r="L3570" s="4"/>
      <c r="M3570" s="4"/>
      <c r="N3570" s="4"/>
      <c r="O3570" s="4"/>
      <c r="P3570" s="4"/>
      <c r="Q3570" s="4"/>
      <c r="R3570" s="58"/>
      <c r="S3570" s="61"/>
      <c r="T3570" s="4"/>
      <c r="U3570" s="9"/>
      <c r="AA3570" s="18"/>
      <c r="AC3570" s="75"/>
    </row>
    <row r="3571" spans="2:29" s="12" customFormat="1" x14ac:dyDescent="0.25">
      <c r="B3571" s="2"/>
      <c r="C3571" s="1"/>
      <c r="D3571" s="9"/>
      <c r="E3571" s="4"/>
      <c r="F3571" s="1"/>
      <c r="G3571" s="8"/>
      <c r="H3571" s="1"/>
      <c r="I3571" s="1"/>
      <c r="J3571" s="4"/>
      <c r="K3571" s="4"/>
      <c r="L3571" s="4"/>
      <c r="M3571" s="4"/>
      <c r="N3571" s="4"/>
      <c r="O3571" s="4"/>
      <c r="P3571" s="4"/>
      <c r="Q3571" s="4"/>
      <c r="R3571" s="58"/>
      <c r="S3571" s="61"/>
      <c r="T3571" s="4"/>
      <c r="U3571" s="9"/>
      <c r="AA3571" s="18"/>
      <c r="AC3571" s="75"/>
    </row>
    <row r="3572" spans="2:29" s="12" customFormat="1" x14ac:dyDescent="0.25">
      <c r="B3572" s="2"/>
      <c r="C3572" s="1"/>
      <c r="D3572" s="9"/>
      <c r="E3572" s="4"/>
      <c r="F3572" s="1"/>
      <c r="G3572" s="8"/>
      <c r="H3572" s="1"/>
      <c r="I3572" s="1"/>
      <c r="J3572" s="4"/>
      <c r="K3572" s="4"/>
      <c r="L3572" s="4"/>
      <c r="M3572" s="4"/>
      <c r="N3572" s="4"/>
      <c r="O3572" s="4"/>
      <c r="P3572" s="4"/>
      <c r="Q3572" s="4"/>
      <c r="R3572" s="58"/>
      <c r="S3572" s="61"/>
      <c r="T3572" s="4"/>
      <c r="U3572" s="9"/>
      <c r="AA3572" s="18"/>
      <c r="AC3572" s="75"/>
    </row>
    <row r="3573" spans="2:29" s="12" customFormat="1" x14ac:dyDescent="0.25">
      <c r="B3573" s="2"/>
      <c r="C3573" s="1"/>
      <c r="D3573" s="9"/>
      <c r="E3573" s="4"/>
      <c r="F3573" s="1"/>
      <c r="G3573" s="8"/>
      <c r="H3573" s="1"/>
      <c r="I3573" s="1"/>
      <c r="J3573" s="4"/>
      <c r="K3573" s="4"/>
      <c r="L3573" s="4"/>
      <c r="M3573" s="4"/>
      <c r="N3573" s="4"/>
      <c r="O3573" s="4"/>
      <c r="P3573" s="4"/>
      <c r="Q3573" s="4"/>
      <c r="R3573" s="58"/>
      <c r="S3573" s="61"/>
      <c r="T3573" s="4"/>
      <c r="U3573" s="9"/>
      <c r="AA3573" s="18"/>
      <c r="AC3573" s="75"/>
    </row>
    <row r="3574" spans="2:29" s="12" customFormat="1" x14ac:dyDescent="0.25">
      <c r="B3574" s="2"/>
      <c r="C3574" s="1"/>
      <c r="D3574" s="9"/>
      <c r="E3574" s="4"/>
      <c r="F3574" s="1"/>
      <c r="G3574" s="8"/>
      <c r="H3574" s="1"/>
      <c r="I3574" s="1"/>
      <c r="J3574" s="4"/>
      <c r="K3574" s="4"/>
      <c r="L3574" s="4"/>
      <c r="M3574" s="4"/>
      <c r="N3574" s="4"/>
      <c r="O3574" s="4"/>
      <c r="P3574" s="4"/>
      <c r="Q3574" s="4"/>
      <c r="R3574" s="58"/>
      <c r="S3574" s="61"/>
      <c r="T3574" s="4"/>
      <c r="U3574" s="9"/>
      <c r="AA3574" s="18"/>
      <c r="AC3574" s="75"/>
    </row>
    <row r="3575" spans="2:29" s="12" customFormat="1" x14ac:dyDescent="0.25">
      <c r="B3575" s="2"/>
      <c r="C3575" s="1"/>
      <c r="D3575" s="9"/>
      <c r="E3575" s="4"/>
      <c r="F3575" s="1"/>
      <c r="G3575" s="8"/>
      <c r="H3575" s="1"/>
      <c r="I3575" s="1"/>
      <c r="J3575" s="4"/>
      <c r="K3575" s="4"/>
      <c r="L3575" s="4"/>
      <c r="M3575" s="4"/>
      <c r="N3575" s="4"/>
      <c r="O3575" s="4"/>
      <c r="P3575" s="4"/>
      <c r="Q3575" s="4"/>
      <c r="R3575" s="58"/>
      <c r="S3575" s="61"/>
      <c r="T3575" s="4"/>
      <c r="U3575" s="9"/>
      <c r="AA3575" s="18"/>
      <c r="AC3575" s="75"/>
    </row>
    <row r="3576" spans="2:29" s="12" customFormat="1" x14ac:dyDescent="0.25">
      <c r="B3576" s="2"/>
      <c r="C3576" s="1"/>
      <c r="D3576" s="9"/>
      <c r="E3576" s="4"/>
      <c r="F3576" s="1"/>
      <c r="G3576" s="8"/>
      <c r="H3576" s="1"/>
      <c r="I3576" s="1"/>
      <c r="J3576" s="4"/>
      <c r="K3576" s="4"/>
      <c r="L3576" s="4"/>
      <c r="M3576" s="4"/>
      <c r="N3576" s="4"/>
      <c r="O3576" s="4"/>
      <c r="P3576" s="4"/>
      <c r="Q3576" s="4"/>
      <c r="R3576" s="58"/>
      <c r="S3576" s="61"/>
      <c r="T3576" s="4"/>
      <c r="U3576" s="9"/>
      <c r="AA3576" s="18"/>
      <c r="AC3576" s="75"/>
    </row>
    <row r="3577" spans="2:29" s="12" customFormat="1" x14ac:dyDescent="0.25">
      <c r="B3577" s="2"/>
      <c r="C3577" s="1"/>
      <c r="D3577" s="9"/>
      <c r="E3577" s="4"/>
      <c r="F3577" s="1"/>
      <c r="G3577" s="8"/>
      <c r="H3577" s="1"/>
      <c r="I3577" s="1"/>
      <c r="J3577" s="4"/>
      <c r="K3577" s="4"/>
      <c r="L3577" s="4"/>
      <c r="M3577" s="4"/>
      <c r="N3577" s="4"/>
      <c r="O3577" s="4"/>
      <c r="P3577" s="4"/>
      <c r="Q3577" s="4"/>
      <c r="R3577" s="58"/>
      <c r="S3577" s="61"/>
      <c r="T3577" s="4"/>
      <c r="U3577" s="9"/>
      <c r="AA3577" s="18"/>
      <c r="AC3577" s="75"/>
    </row>
    <row r="3578" spans="2:29" s="12" customFormat="1" x14ac:dyDescent="0.25">
      <c r="B3578" s="2"/>
      <c r="C3578" s="1"/>
      <c r="D3578" s="9"/>
      <c r="E3578" s="4"/>
      <c r="F3578" s="1"/>
      <c r="G3578" s="8"/>
      <c r="H3578" s="1"/>
      <c r="I3578" s="1"/>
      <c r="J3578" s="4"/>
      <c r="K3578" s="4"/>
      <c r="L3578" s="4"/>
      <c r="M3578" s="4"/>
      <c r="N3578" s="4"/>
      <c r="O3578" s="4"/>
      <c r="P3578" s="4"/>
      <c r="Q3578" s="4"/>
      <c r="R3578" s="58"/>
      <c r="S3578" s="61"/>
      <c r="T3578" s="4"/>
      <c r="U3578" s="9"/>
      <c r="AA3578" s="18"/>
      <c r="AC3578" s="75"/>
    </row>
    <row r="3579" spans="2:29" s="12" customFormat="1" x14ac:dyDescent="0.25">
      <c r="B3579" s="2"/>
      <c r="C3579" s="1"/>
      <c r="D3579" s="9"/>
      <c r="E3579" s="4"/>
      <c r="F3579" s="1"/>
      <c r="G3579" s="8"/>
      <c r="H3579" s="1"/>
      <c r="I3579" s="1"/>
      <c r="J3579" s="4"/>
      <c r="K3579" s="4"/>
      <c r="L3579" s="4"/>
      <c r="M3579" s="4"/>
      <c r="N3579" s="4"/>
      <c r="O3579" s="4"/>
      <c r="P3579" s="4"/>
      <c r="Q3579" s="4"/>
      <c r="R3579" s="58"/>
      <c r="S3579" s="61"/>
      <c r="T3579" s="4"/>
      <c r="U3579" s="9"/>
      <c r="AA3579" s="18"/>
      <c r="AC3579" s="75"/>
    </row>
    <row r="3580" spans="2:29" s="12" customFormat="1" x14ac:dyDescent="0.25">
      <c r="B3580" s="2"/>
      <c r="C3580" s="1"/>
      <c r="D3580" s="9"/>
      <c r="E3580" s="4"/>
      <c r="F3580" s="1"/>
      <c r="G3580" s="8"/>
      <c r="H3580" s="1"/>
      <c r="I3580" s="1"/>
      <c r="J3580" s="4"/>
      <c r="K3580" s="4"/>
      <c r="L3580" s="4"/>
      <c r="M3580" s="4"/>
      <c r="N3580" s="4"/>
      <c r="O3580" s="4"/>
      <c r="P3580" s="4"/>
      <c r="Q3580" s="4"/>
      <c r="R3580" s="58"/>
      <c r="S3580" s="61"/>
      <c r="T3580" s="4"/>
      <c r="U3580" s="9"/>
      <c r="AA3580" s="18"/>
      <c r="AC3580" s="75"/>
    </row>
    <row r="3581" spans="2:29" s="12" customFormat="1" x14ac:dyDescent="0.25">
      <c r="B3581" s="2"/>
      <c r="C3581" s="1"/>
      <c r="D3581" s="9"/>
      <c r="E3581" s="4"/>
      <c r="F3581" s="1"/>
      <c r="G3581" s="8"/>
      <c r="H3581" s="1"/>
      <c r="I3581" s="1"/>
      <c r="J3581" s="4"/>
      <c r="K3581" s="4"/>
      <c r="L3581" s="4"/>
      <c r="M3581" s="4"/>
      <c r="N3581" s="4"/>
      <c r="O3581" s="4"/>
      <c r="P3581" s="4"/>
      <c r="Q3581" s="4"/>
      <c r="R3581" s="58"/>
      <c r="S3581" s="61"/>
      <c r="T3581" s="4"/>
      <c r="U3581" s="9"/>
      <c r="AA3581" s="18"/>
      <c r="AC3581" s="75"/>
    </row>
    <row r="3582" spans="2:29" s="12" customFormat="1" x14ac:dyDescent="0.25">
      <c r="B3582" s="2"/>
      <c r="C3582" s="1"/>
      <c r="D3582" s="9"/>
      <c r="E3582" s="4"/>
      <c r="F3582" s="1"/>
      <c r="G3582" s="8"/>
      <c r="H3582" s="1"/>
      <c r="I3582" s="1"/>
      <c r="J3582" s="4"/>
      <c r="K3582" s="4"/>
      <c r="L3582" s="4"/>
      <c r="M3582" s="4"/>
      <c r="N3582" s="4"/>
      <c r="O3582" s="4"/>
      <c r="P3582" s="4"/>
      <c r="Q3582" s="4"/>
      <c r="R3582" s="58"/>
      <c r="S3582" s="61"/>
      <c r="T3582" s="4"/>
      <c r="U3582" s="9"/>
      <c r="AA3582" s="18"/>
      <c r="AC3582" s="75"/>
    </row>
    <row r="3583" spans="2:29" s="12" customFormat="1" x14ac:dyDescent="0.25">
      <c r="B3583" s="2"/>
      <c r="C3583" s="1"/>
      <c r="D3583" s="9"/>
      <c r="E3583" s="4"/>
      <c r="F3583" s="1"/>
      <c r="G3583" s="8"/>
      <c r="H3583" s="1"/>
      <c r="I3583" s="1"/>
      <c r="J3583" s="4"/>
      <c r="K3583" s="4"/>
      <c r="L3583" s="4"/>
      <c r="M3583" s="4"/>
      <c r="N3583" s="4"/>
      <c r="O3583" s="4"/>
      <c r="P3583" s="4"/>
      <c r="Q3583" s="4"/>
      <c r="R3583" s="58"/>
      <c r="S3583" s="61"/>
      <c r="T3583" s="4"/>
      <c r="U3583" s="9"/>
      <c r="AA3583" s="18"/>
      <c r="AC3583" s="75"/>
    </row>
    <row r="3584" spans="2:29" s="12" customFormat="1" x14ac:dyDescent="0.25">
      <c r="B3584" s="2"/>
      <c r="C3584" s="1"/>
      <c r="D3584" s="9"/>
      <c r="E3584" s="4"/>
      <c r="F3584" s="1"/>
      <c r="G3584" s="8"/>
      <c r="H3584" s="1"/>
      <c r="I3584" s="1"/>
      <c r="J3584" s="4"/>
      <c r="K3584" s="4"/>
      <c r="L3584" s="4"/>
      <c r="M3584" s="4"/>
      <c r="N3584" s="4"/>
      <c r="O3584" s="4"/>
      <c r="P3584" s="4"/>
      <c r="Q3584" s="4"/>
      <c r="R3584" s="58"/>
      <c r="S3584" s="61"/>
      <c r="T3584" s="4"/>
      <c r="U3584" s="9"/>
      <c r="AA3584" s="18"/>
      <c r="AC3584" s="75"/>
    </row>
    <row r="3585" spans="2:29" s="12" customFormat="1" x14ac:dyDescent="0.25">
      <c r="B3585" s="2"/>
      <c r="C3585" s="1"/>
      <c r="D3585" s="9"/>
      <c r="E3585" s="4"/>
      <c r="F3585" s="1"/>
      <c r="G3585" s="8"/>
      <c r="H3585" s="1"/>
      <c r="I3585" s="1"/>
      <c r="J3585" s="4"/>
      <c r="K3585" s="4"/>
      <c r="L3585" s="4"/>
      <c r="M3585" s="4"/>
      <c r="N3585" s="4"/>
      <c r="O3585" s="4"/>
      <c r="P3585" s="4"/>
      <c r="Q3585" s="4"/>
      <c r="R3585" s="58"/>
      <c r="S3585" s="61"/>
      <c r="T3585" s="4"/>
      <c r="U3585" s="9"/>
      <c r="AA3585" s="18"/>
      <c r="AC3585" s="75"/>
    </row>
    <row r="3586" spans="2:29" s="12" customFormat="1" x14ac:dyDescent="0.25">
      <c r="B3586" s="2"/>
      <c r="C3586" s="1"/>
      <c r="D3586" s="9"/>
      <c r="E3586" s="4"/>
      <c r="F3586" s="1"/>
      <c r="G3586" s="8"/>
      <c r="H3586" s="1"/>
      <c r="I3586" s="1"/>
      <c r="J3586" s="4"/>
      <c r="K3586" s="4"/>
      <c r="L3586" s="4"/>
      <c r="M3586" s="4"/>
      <c r="N3586" s="4"/>
      <c r="O3586" s="4"/>
      <c r="P3586" s="4"/>
      <c r="Q3586" s="4"/>
      <c r="R3586" s="58"/>
      <c r="S3586" s="61"/>
      <c r="T3586" s="4"/>
      <c r="U3586" s="9"/>
      <c r="AA3586" s="18"/>
      <c r="AC3586" s="75"/>
    </row>
    <row r="3587" spans="2:29" s="12" customFormat="1" x14ac:dyDescent="0.25">
      <c r="B3587" s="2"/>
      <c r="C3587" s="1"/>
      <c r="D3587" s="9"/>
      <c r="E3587" s="4"/>
      <c r="F3587" s="1"/>
      <c r="G3587" s="8"/>
      <c r="H3587" s="1"/>
      <c r="I3587" s="1"/>
      <c r="J3587" s="4"/>
      <c r="K3587" s="4"/>
      <c r="L3587" s="4"/>
      <c r="M3587" s="4"/>
      <c r="N3587" s="4"/>
      <c r="O3587" s="4"/>
      <c r="P3587" s="4"/>
      <c r="Q3587" s="4"/>
      <c r="R3587" s="58"/>
      <c r="S3587" s="61"/>
      <c r="T3587" s="4"/>
      <c r="U3587" s="9"/>
      <c r="AA3587" s="18"/>
      <c r="AC3587" s="75"/>
    </row>
    <row r="3588" spans="2:29" s="12" customFormat="1" x14ac:dyDescent="0.25">
      <c r="B3588" s="2"/>
      <c r="C3588" s="1"/>
      <c r="D3588" s="9"/>
      <c r="E3588" s="4"/>
      <c r="F3588" s="1"/>
      <c r="G3588" s="8"/>
      <c r="H3588" s="1"/>
      <c r="I3588" s="1"/>
      <c r="J3588" s="4"/>
      <c r="K3588" s="4"/>
      <c r="L3588" s="4"/>
      <c r="M3588" s="4"/>
      <c r="N3588" s="4"/>
      <c r="O3588" s="4"/>
      <c r="P3588" s="4"/>
      <c r="Q3588" s="4"/>
      <c r="R3588" s="58"/>
      <c r="S3588" s="61"/>
      <c r="T3588" s="4"/>
      <c r="U3588" s="9"/>
      <c r="AA3588" s="18"/>
      <c r="AC3588" s="75"/>
    </row>
    <row r="3589" spans="2:29" s="12" customFormat="1" x14ac:dyDescent="0.25">
      <c r="B3589" s="2"/>
      <c r="C3589" s="1"/>
      <c r="D3589" s="9"/>
      <c r="E3589" s="4"/>
      <c r="F3589" s="1"/>
      <c r="G3589" s="8"/>
      <c r="H3589" s="1"/>
      <c r="I3589" s="1"/>
      <c r="J3589" s="4"/>
      <c r="K3589" s="4"/>
      <c r="L3589" s="4"/>
      <c r="M3589" s="4"/>
      <c r="N3589" s="4"/>
      <c r="O3589" s="4"/>
      <c r="P3589" s="4"/>
      <c r="Q3589" s="4"/>
      <c r="R3589" s="58"/>
      <c r="S3589" s="61"/>
      <c r="T3589" s="4"/>
      <c r="U3589" s="9"/>
      <c r="AA3589" s="18"/>
      <c r="AC3589" s="75"/>
    </row>
    <row r="3590" spans="2:29" s="12" customFormat="1" x14ac:dyDescent="0.25">
      <c r="B3590" s="2"/>
      <c r="C3590" s="1"/>
      <c r="D3590" s="9"/>
      <c r="E3590" s="4"/>
      <c r="F3590" s="1"/>
      <c r="G3590" s="8"/>
      <c r="H3590" s="1"/>
      <c r="I3590" s="1"/>
      <c r="J3590" s="4"/>
      <c r="K3590" s="4"/>
      <c r="L3590" s="4"/>
      <c r="M3590" s="4"/>
      <c r="N3590" s="4"/>
      <c r="O3590" s="4"/>
      <c r="P3590" s="4"/>
      <c r="Q3590" s="4"/>
      <c r="R3590" s="58"/>
      <c r="S3590" s="61"/>
      <c r="T3590" s="4"/>
      <c r="U3590" s="9"/>
      <c r="AA3590" s="18"/>
      <c r="AC3590" s="75"/>
    </row>
    <row r="3591" spans="2:29" s="12" customFormat="1" x14ac:dyDescent="0.25">
      <c r="B3591" s="2"/>
      <c r="C3591" s="1"/>
      <c r="D3591" s="9"/>
      <c r="E3591" s="4"/>
      <c r="F3591" s="1"/>
      <c r="G3591" s="8"/>
      <c r="H3591" s="1"/>
      <c r="I3591" s="1"/>
      <c r="J3591" s="4"/>
      <c r="K3591" s="4"/>
      <c r="L3591" s="4"/>
      <c r="M3591" s="4"/>
      <c r="N3591" s="4"/>
      <c r="O3591" s="4"/>
      <c r="P3591" s="4"/>
      <c r="Q3591" s="4"/>
      <c r="R3591" s="58"/>
      <c r="S3591" s="61"/>
      <c r="T3591" s="4"/>
      <c r="U3591" s="9"/>
      <c r="AA3591" s="18"/>
      <c r="AC3591" s="75"/>
    </row>
    <row r="3592" spans="2:29" s="12" customFormat="1" x14ac:dyDescent="0.25">
      <c r="B3592" s="2"/>
      <c r="C3592" s="1"/>
      <c r="D3592" s="9"/>
      <c r="E3592" s="4"/>
      <c r="F3592" s="1"/>
      <c r="G3592" s="8"/>
      <c r="H3592" s="1"/>
      <c r="I3592" s="1"/>
      <c r="J3592" s="4"/>
      <c r="K3592" s="4"/>
      <c r="L3592" s="4"/>
      <c r="M3592" s="4"/>
      <c r="N3592" s="4"/>
      <c r="O3592" s="4"/>
      <c r="P3592" s="4"/>
      <c r="Q3592" s="4"/>
      <c r="R3592" s="58"/>
      <c r="S3592" s="61"/>
      <c r="T3592" s="4"/>
      <c r="U3592" s="9"/>
      <c r="AA3592" s="18"/>
      <c r="AC3592" s="75"/>
    </row>
    <row r="3593" spans="2:29" s="12" customFormat="1" x14ac:dyDescent="0.25">
      <c r="B3593" s="2"/>
      <c r="C3593" s="1"/>
      <c r="D3593" s="9"/>
      <c r="E3593" s="4"/>
      <c r="F3593" s="1"/>
      <c r="G3593" s="8"/>
      <c r="H3593" s="1"/>
      <c r="I3593" s="1"/>
      <c r="J3593" s="4"/>
      <c r="K3593" s="4"/>
      <c r="L3593" s="4"/>
      <c r="M3593" s="4"/>
      <c r="N3593" s="4"/>
      <c r="O3593" s="4"/>
      <c r="P3593" s="4"/>
      <c r="Q3593" s="4"/>
      <c r="R3593" s="58"/>
      <c r="S3593" s="61"/>
      <c r="T3593" s="4"/>
      <c r="U3593" s="9"/>
      <c r="AA3593" s="18"/>
      <c r="AC3593" s="75"/>
    </row>
    <row r="3594" spans="2:29" s="12" customFormat="1" x14ac:dyDescent="0.25">
      <c r="B3594" s="2"/>
      <c r="C3594" s="1"/>
      <c r="D3594" s="9"/>
      <c r="E3594" s="4"/>
      <c r="F3594" s="1"/>
      <c r="G3594" s="8"/>
      <c r="H3594" s="1"/>
      <c r="I3594" s="1"/>
      <c r="J3594" s="4"/>
      <c r="K3594" s="4"/>
      <c r="L3594" s="4"/>
      <c r="M3594" s="4"/>
      <c r="N3594" s="4"/>
      <c r="O3594" s="4"/>
      <c r="P3594" s="4"/>
      <c r="Q3594" s="4"/>
      <c r="R3594" s="58"/>
      <c r="S3594" s="61"/>
      <c r="T3594" s="4"/>
      <c r="U3594" s="9"/>
      <c r="AA3594" s="18"/>
      <c r="AC3594" s="75"/>
    </row>
    <row r="3595" spans="2:29" s="12" customFormat="1" x14ac:dyDescent="0.25">
      <c r="B3595" s="2"/>
      <c r="C3595" s="1"/>
      <c r="D3595" s="9"/>
      <c r="E3595" s="4"/>
      <c r="F3595" s="1"/>
      <c r="G3595" s="8"/>
      <c r="H3595" s="1"/>
      <c r="I3595" s="1"/>
      <c r="J3595" s="4"/>
      <c r="K3595" s="4"/>
      <c r="L3595" s="4"/>
      <c r="M3595" s="4"/>
      <c r="N3595" s="4"/>
      <c r="O3595" s="4"/>
      <c r="P3595" s="4"/>
      <c r="Q3595" s="4"/>
      <c r="R3595" s="58"/>
      <c r="S3595" s="61"/>
      <c r="T3595" s="4"/>
      <c r="U3595" s="9"/>
      <c r="AA3595" s="18"/>
      <c r="AC3595" s="75"/>
    </row>
    <row r="3596" spans="2:29" s="12" customFormat="1" x14ac:dyDescent="0.25">
      <c r="B3596" s="2"/>
      <c r="C3596" s="1"/>
      <c r="D3596" s="9"/>
      <c r="E3596" s="4"/>
      <c r="F3596" s="1"/>
      <c r="G3596" s="8"/>
      <c r="H3596" s="1"/>
      <c r="I3596" s="1"/>
      <c r="J3596" s="4"/>
      <c r="K3596" s="4"/>
      <c r="L3596" s="4"/>
      <c r="M3596" s="4"/>
      <c r="N3596" s="4"/>
      <c r="O3596" s="4"/>
      <c r="P3596" s="4"/>
      <c r="Q3596" s="4"/>
      <c r="R3596" s="58"/>
      <c r="S3596" s="61"/>
      <c r="T3596" s="4"/>
      <c r="U3596" s="9"/>
      <c r="AA3596" s="18"/>
      <c r="AC3596" s="75"/>
    </row>
    <row r="3597" spans="2:29" s="12" customFormat="1" x14ac:dyDescent="0.25">
      <c r="B3597" s="2"/>
      <c r="C3597" s="1"/>
      <c r="D3597" s="9"/>
      <c r="E3597" s="4"/>
      <c r="F3597" s="1"/>
      <c r="G3597" s="8"/>
      <c r="H3597" s="1"/>
      <c r="I3597" s="1"/>
      <c r="J3597" s="4"/>
      <c r="K3597" s="4"/>
      <c r="L3597" s="4"/>
      <c r="M3597" s="4"/>
      <c r="N3597" s="4"/>
      <c r="O3597" s="4"/>
      <c r="P3597" s="4"/>
      <c r="Q3597" s="4"/>
      <c r="R3597" s="58"/>
      <c r="S3597" s="61"/>
      <c r="T3597" s="4"/>
      <c r="U3597" s="9"/>
      <c r="AA3597" s="18"/>
      <c r="AC3597" s="75"/>
    </row>
    <row r="3598" spans="2:29" s="12" customFormat="1" x14ac:dyDescent="0.25">
      <c r="B3598" s="2"/>
      <c r="C3598" s="1"/>
      <c r="D3598" s="9"/>
      <c r="E3598" s="4"/>
      <c r="F3598" s="1"/>
      <c r="G3598" s="8"/>
      <c r="H3598" s="1"/>
      <c r="I3598" s="1"/>
      <c r="J3598" s="4"/>
      <c r="K3598" s="4"/>
      <c r="L3598" s="4"/>
      <c r="M3598" s="4"/>
      <c r="N3598" s="4"/>
      <c r="O3598" s="4"/>
      <c r="P3598" s="4"/>
      <c r="Q3598" s="4"/>
      <c r="R3598" s="58"/>
      <c r="S3598" s="61"/>
      <c r="T3598" s="4"/>
      <c r="U3598" s="9"/>
      <c r="AA3598" s="18"/>
      <c r="AC3598" s="75"/>
    </row>
    <row r="3599" spans="2:29" s="12" customFormat="1" x14ac:dyDescent="0.25">
      <c r="B3599" s="2"/>
      <c r="C3599" s="1"/>
      <c r="D3599" s="9"/>
      <c r="E3599" s="4"/>
      <c r="F3599" s="1"/>
      <c r="G3599" s="8"/>
      <c r="H3599" s="1"/>
      <c r="I3599" s="1"/>
      <c r="J3599" s="4"/>
      <c r="K3599" s="4"/>
      <c r="L3599" s="4"/>
      <c r="M3599" s="4"/>
      <c r="N3599" s="4"/>
      <c r="O3599" s="4"/>
      <c r="P3599" s="4"/>
      <c r="Q3599" s="4"/>
      <c r="R3599" s="58"/>
      <c r="S3599" s="61"/>
      <c r="T3599" s="4"/>
      <c r="U3599" s="9"/>
      <c r="AA3599" s="18"/>
      <c r="AC3599" s="75"/>
    </row>
    <row r="3600" spans="2:29" s="12" customFormat="1" x14ac:dyDescent="0.25">
      <c r="B3600" s="2"/>
      <c r="C3600" s="1"/>
      <c r="D3600" s="9"/>
      <c r="E3600" s="4"/>
      <c r="F3600" s="1"/>
      <c r="G3600" s="8"/>
      <c r="H3600" s="1"/>
      <c r="I3600" s="1"/>
      <c r="J3600" s="4"/>
      <c r="K3600" s="4"/>
      <c r="L3600" s="4"/>
      <c r="M3600" s="4"/>
      <c r="N3600" s="4"/>
      <c r="O3600" s="4"/>
      <c r="P3600" s="4"/>
      <c r="Q3600" s="4"/>
      <c r="R3600" s="58"/>
      <c r="S3600" s="61"/>
      <c r="T3600" s="4"/>
      <c r="U3600" s="9"/>
      <c r="AA3600" s="18"/>
      <c r="AC3600" s="75"/>
    </row>
    <row r="3601" spans="2:29" s="12" customFormat="1" x14ac:dyDescent="0.25">
      <c r="B3601" s="2"/>
      <c r="C3601" s="1"/>
      <c r="D3601" s="9"/>
      <c r="E3601" s="4"/>
      <c r="F3601" s="1"/>
      <c r="G3601" s="8"/>
      <c r="H3601" s="1"/>
      <c r="I3601" s="1"/>
      <c r="J3601" s="4"/>
      <c r="K3601" s="4"/>
      <c r="L3601" s="4"/>
      <c r="M3601" s="4"/>
      <c r="N3601" s="4"/>
      <c r="O3601" s="4"/>
      <c r="P3601" s="4"/>
      <c r="Q3601" s="4"/>
      <c r="R3601" s="58"/>
      <c r="S3601" s="61"/>
      <c r="T3601" s="4"/>
      <c r="U3601" s="9"/>
      <c r="AA3601" s="18"/>
      <c r="AC3601" s="75"/>
    </row>
    <row r="3602" spans="2:29" s="12" customFormat="1" x14ac:dyDescent="0.25">
      <c r="B3602" s="2"/>
      <c r="C3602" s="1"/>
      <c r="D3602" s="9"/>
      <c r="E3602" s="4"/>
      <c r="F3602" s="1"/>
      <c r="G3602" s="8"/>
      <c r="H3602" s="1"/>
      <c r="I3602" s="1"/>
      <c r="J3602" s="4"/>
      <c r="K3602" s="4"/>
      <c r="L3602" s="4"/>
      <c r="M3602" s="4"/>
      <c r="N3602" s="4"/>
      <c r="O3602" s="4"/>
      <c r="P3602" s="4"/>
      <c r="Q3602" s="4"/>
      <c r="R3602" s="58"/>
      <c r="S3602" s="61"/>
      <c r="T3602" s="4"/>
      <c r="U3602" s="9"/>
      <c r="AA3602" s="18"/>
      <c r="AC3602" s="75"/>
    </row>
    <row r="3603" spans="2:29" s="12" customFormat="1" x14ac:dyDescent="0.25">
      <c r="B3603" s="2"/>
      <c r="C3603" s="1"/>
      <c r="D3603" s="9"/>
      <c r="E3603" s="4"/>
      <c r="F3603" s="1"/>
      <c r="G3603" s="8"/>
      <c r="H3603" s="1"/>
      <c r="I3603" s="1"/>
      <c r="J3603" s="4"/>
      <c r="K3603" s="4"/>
      <c r="L3603" s="4"/>
      <c r="M3603" s="4"/>
      <c r="N3603" s="4"/>
      <c r="O3603" s="4"/>
      <c r="P3603" s="4"/>
      <c r="Q3603" s="4"/>
      <c r="R3603" s="58"/>
      <c r="S3603" s="61"/>
      <c r="T3603" s="4"/>
      <c r="U3603" s="9"/>
      <c r="AA3603" s="18"/>
      <c r="AC3603" s="75"/>
    </row>
    <row r="3604" spans="2:29" s="12" customFormat="1" x14ac:dyDescent="0.25">
      <c r="B3604" s="2"/>
      <c r="C3604" s="1"/>
      <c r="D3604" s="9"/>
      <c r="E3604" s="4"/>
      <c r="F3604" s="1"/>
      <c r="G3604" s="8"/>
      <c r="H3604" s="1"/>
      <c r="I3604" s="1"/>
      <c r="J3604" s="4"/>
      <c r="K3604" s="4"/>
      <c r="L3604" s="4"/>
      <c r="M3604" s="4"/>
      <c r="N3604" s="4"/>
      <c r="O3604" s="4"/>
      <c r="P3604" s="4"/>
      <c r="Q3604" s="4"/>
      <c r="R3604" s="58"/>
      <c r="S3604" s="61"/>
      <c r="T3604" s="4"/>
      <c r="U3604" s="9"/>
      <c r="AA3604" s="18"/>
      <c r="AC3604" s="75"/>
    </row>
    <row r="3605" spans="2:29" s="12" customFormat="1" x14ac:dyDescent="0.25">
      <c r="B3605" s="2"/>
      <c r="C3605" s="1"/>
      <c r="D3605" s="9"/>
      <c r="E3605" s="4"/>
      <c r="F3605" s="1"/>
      <c r="G3605" s="8"/>
      <c r="H3605" s="1"/>
      <c r="I3605" s="1"/>
      <c r="J3605" s="4"/>
      <c r="K3605" s="4"/>
      <c r="L3605" s="4"/>
      <c r="M3605" s="4"/>
      <c r="N3605" s="4"/>
      <c r="O3605" s="4"/>
      <c r="P3605" s="4"/>
      <c r="Q3605" s="4"/>
      <c r="R3605" s="58"/>
      <c r="S3605" s="61"/>
      <c r="T3605" s="4"/>
      <c r="U3605" s="9"/>
      <c r="AA3605" s="18"/>
      <c r="AC3605" s="75"/>
    </row>
    <row r="3606" spans="2:29" s="12" customFormat="1" x14ac:dyDescent="0.25">
      <c r="B3606" s="2"/>
      <c r="C3606" s="1"/>
      <c r="D3606" s="9"/>
      <c r="E3606" s="4"/>
      <c r="F3606" s="1"/>
      <c r="G3606" s="8"/>
      <c r="H3606" s="1"/>
      <c r="I3606" s="1"/>
      <c r="J3606" s="4"/>
      <c r="K3606" s="4"/>
      <c r="L3606" s="4"/>
      <c r="M3606" s="4"/>
      <c r="N3606" s="4"/>
      <c r="O3606" s="4"/>
      <c r="P3606" s="4"/>
      <c r="Q3606" s="4"/>
      <c r="R3606" s="58"/>
      <c r="S3606" s="61"/>
      <c r="T3606" s="4"/>
      <c r="U3606" s="9"/>
      <c r="AA3606" s="18"/>
      <c r="AC3606" s="75"/>
    </row>
    <row r="3607" spans="2:29" s="12" customFormat="1" x14ac:dyDescent="0.25">
      <c r="B3607" s="2"/>
      <c r="C3607" s="1"/>
      <c r="D3607" s="9"/>
      <c r="E3607" s="4"/>
      <c r="F3607" s="1"/>
      <c r="G3607" s="8"/>
      <c r="H3607" s="1"/>
      <c r="I3607" s="1"/>
      <c r="J3607" s="4"/>
      <c r="K3607" s="4"/>
      <c r="L3607" s="4"/>
      <c r="M3607" s="4"/>
      <c r="N3607" s="4"/>
      <c r="O3607" s="4"/>
      <c r="P3607" s="4"/>
      <c r="Q3607" s="4"/>
      <c r="R3607" s="58"/>
      <c r="S3607" s="61"/>
      <c r="T3607" s="4"/>
      <c r="U3607" s="9"/>
      <c r="AA3607" s="18"/>
      <c r="AC3607" s="75"/>
    </row>
    <row r="3608" spans="2:29" s="12" customFormat="1" x14ac:dyDescent="0.25">
      <c r="B3608" s="2"/>
      <c r="C3608" s="1"/>
      <c r="D3608" s="9"/>
      <c r="E3608" s="4"/>
      <c r="F3608" s="1"/>
      <c r="G3608" s="8"/>
      <c r="H3608" s="1"/>
      <c r="I3608" s="1"/>
      <c r="J3608" s="4"/>
      <c r="K3608" s="4"/>
      <c r="L3608" s="4"/>
      <c r="M3608" s="4"/>
      <c r="N3608" s="4"/>
      <c r="O3608" s="4"/>
      <c r="P3608" s="4"/>
      <c r="Q3608" s="4"/>
      <c r="R3608" s="58"/>
      <c r="S3608" s="61"/>
      <c r="T3608" s="4"/>
      <c r="U3608" s="9"/>
      <c r="AA3608" s="18"/>
      <c r="AC3608" s="75"/>
    </row>
    <row r="3609" spans="2:29" s="12" customFormat="1" x14ac:dyDescent="0.25">
      <c r="B3609" s="2"/>
      <c r="C3609" s="1"/>
      <c r="D3609" s="9"/>
      <c r="E3609" s="4"/>
      <c r="F3609" s="1"/>
      <c r="G3609" s="8"/>
      <c r="H3609" s="1"/>
      <c r="I3609" s="1"/>
      <c r="J3609" s="4"/>
      <c r="K3609" s="4"/>
      <c r="L3609" s="4"/>
      <c r="M3609" s="4"/>
      <c r="N3609" s="4"/>
      <c r="O3609" s="4"/>
      <c r="P3609" s="4"/>
      <c r="Q3609" s="4"/>
      <c r="R3609" s="58"/>
      <c r="S3609" s="61"/>
      <c r="T3609" s="4"/>
      <c r="U3609" s="9"/>
      <c r="AA3609" s="18"/>
      <c r="AC3609" s="75"/>
    </row>
    <row r="3610" spans="2:29" s="12" customFormat="1" x14ac:dyDescent="0.25">
      <c r="B3610" s="2"/>
      <c r="C3610" s="1"/>
      <c r="D3610" s="9"/>
      <c r="E3610" s="4"/>
      <c r="F3610" s="1"/>
      <c r="G3610" s="8"/>
      <c r="H3610" s="1"/>
      <c r="I3610" s="1"/>
      <c r="J3610" s="4"/>
      <c r="K3610" s="4"/>
      <c r="L3610" s="4"/>
      <c r="M3610" s="4"/>
      <c r="N3610" s="4"/>
      <c r="O3610" s="4"/>
      <c r="P3610" s="4"/>
      <c r="Q3610" s="4"/>
      <c r="R3610" s="58"/>
      <c r="S3610" s="61"/>
      <c r="T3610" s="4"/>
      <c r="U3610" s="9"/>
      <c r="AA3610" s="18"/>
      <c r="AC3610" s="75"/>
    </row>
    <row r="3611" spans="2:29" s="12" customFormat="1" x14ac:dyDescent="0.25">
      <c r="B3611" s="2"/>
      <c r="C3611" s="1"/>
      <c r="D3611" s="9"/>
      <c r="E3611" s="4"/>
      <c r="F3611" s="1"/>
      <c r="G3611" s="8"/>
      <c r="H3611" s="1"/>
      <c r="I3611" s="1"/>
      <c r="J3611" s="4"/>
      <c r="K3611" s="4"/>
      <c r="L3611" s="4"/>
      <c r="M3611" s="4"/>
      <c r="N3611" s="4"/>
      <c r="O3611" s="4"/>
      <c r="P3611" s="4"/>
      <c r="Q3611" s="4"/>
      <c r="R3611" s="58"/>
      <c r="S3611" s="61"/>
      <c r="T3611" s="4"/>
      <c r="U3611" s="9"/>
      <c r="AA3611" s="18"/>
      <c r="AC3611" s="75"/>
    </row>
    <row r="3612" spans="2:29" s="12" customFormat="1" x14ac:dyDescent="0.25">
      <c r="B3612" s="2"/>
      <c r="C3612" s="1"/>
      <c r="D3612" s="9"/>
      <c r="E3612" s="4"/>
      <c r="F3612" s="1"/>
      <c r="G3612" s="8"/>
      <c r="H3612" s="1"/>
      <c r="I3612" s="1"/>
      <c r="J3612" s="4"/>
      <c r="K3612" s="4"/>
      <c r="L3612" s="4"/>
      <c r="M3612" s="4"/>
      <c r="N3612" s="4"/>
      <c r="O3612" s="4"/>
      <c r="P3612" s="4"/>
      <c r="Q3612" s="4"/>
      <c r="R3612" s="58"/>
      <c r="S3612" s="61"/>
      <c r="T3612" s="4"/>
      <c r="U3612" s="9"/>
      <c r="AA3612" s="18"/>
      <c r="AC3612" s="75"/>
    </row>
    <row r="3613" spans="2:29" s="12" customFormat="1" x14ac:dyDescent="0.25">
      <c r="B3613" s="2"/>
      <c r="C3613" s="1"/>
      <c r="D3613" s="9"/>
      <c r="E3613" s="4"/>
      <c r="F3613" s="1"/>
      <c r="G3613" s="8"/>
      <c r="H3613" s="1"/>
      <c r="I3613" s="1"/>
      <c r="J3613" s="4"/>
      <c r="K3613" s="4"/>
      <c r="L3613" s="4"/>
      <c r="M3613" s="4"/>
      <c r="N3613" s="4"/>
      <c r="O3613" s="4"/>
      <c r="P3613" s="4"/>
      <c r="Q3613" s="4"/>
      <c r="R3613" s="58"/>
      <c r="S3613" s="61"/>
      <c r="T3613" s="4"/>
      <c r="U3613" s="9"/>
      <c r="AA3613" s="18"/>
      <c r="AC3613" s="75"/>
    </row>
    <row r="3614" spans="2:29" s="12" customFormat="1" x14ac:dyDescent="0.25">
      <c r="B3614" s="2"/>
      <c r="C3614" s="1"/>
      <c r="D3614" s="9"/>
      <c r="E3614" s="4"/>
      <c r="F3614" s="1"/>
      <c r="G3614" s="8"/>
      <c r="H3614" s="1"/>
      <c r="I3614" s="1"/>
      <c r="J3614" s="4"/>
      <c r="K3614" s="4"/>
      <c r="L3614" s="4"/>
      <c r="M3614" s="4"/>
      <c r="N3614" s="4"/>
      <c r="O3614" s="4"/>
      <c r="P3614" s="4"/>
      <c r="Q3614" s="4"/>
      <c r="R3614" s="58"/>
      <c r="S3614" s="61"/>
      <c r="T3614" s="4"/>
      <c r="U3614" s="9"/>
      <c r="AA3614" s="18"/>
      <c r="AC3614" s="75"/>
    </row>
    <row r="3615" spans="2:29" s="12" customFormat="1" x14ac:dyDescent="0.25">
      <c r="B3615" s="2"/>
      <c r="C3615" s="1"/>
      <c r="D3615" s="9"/>
      <c r="E3615" s="4"/>
      <c r="F3615" s="1"/>
      <c r="G3615" s="8"/>
      <c r="H3615" s="1"/>
      <c r="I3615" s="1"/>
      <c r="J3615" s="4"/>
      <c r="K3615" s="4"/>
      <c r="L3615" s="4"/>
      <c r="M3615" s="4"/>
      <c r="N3615" s="4"/>
      <c r="O3615" s="4"/>
      <c r="P3615" s="4"/>
      <c r="Q3615" s="4"/>
      <c r="R3615" s="58"/>
      <c r="S3615" s="61"/>
      <c r="T3615" s="4"/>
      <c r="U3615" s="9"/>
      <c r="AA3615" s="18"/>
      <c r="AC3615" s="75"/>
    </row>
    <row r="3616" spans="2:29" s="12" customFormat="1" x14ac:dyDescent="0.25">
      <c r="B3616" s="2"/>
      <c r="C3616" s="1"/>
      <c r="D3616" s="9"/>
      <c r="E3616" s="4"/>
      <c r="F3616" s="1"/>
      <c r="G3616" s="8"/>
      <c r="H3616" s="1"/>
      <c r="I3616" s="1"/>
      <c r="J3616" s="4"/>
      <c r="K3616" s="4"/>
      <c r="L3616" s="4"/>
      <c r="M3616" s="4"/>
      <c r="N3616" s="4"/>
      <c r="O3616" s="4"/>
      <c r="P3616" s="4"/>
      <c r="Q3616" s="4"/>
      <c r="R3616" s="58"/>
      <c r="S3616" s="61"/>
      <c r="T3616" s="4"/>
      <c r="U3616" s="9"/>
      <c r="AA3616" s="18"/>
      <c r="AC3616" s="75"/>
    </row>
    <row r="3617" spans="2:29" s="12" customFormat="1" x14ac:dyDescent="0.25">
      <c r="B3617" s="2"/>
      <c r="C3617" s="1"/>
      <c r="D3617" s="9"/>
      <c r="E3617" s="4"/>
      <c r="F3617" s="1"/>
      <c r="G3617" s="8"/>
      <c r="H3617" s="1"/>
      <c r="I3617" s="1"/>
      <c r="J3617" s="4"/>
      <c r="K3617" s="4"/>
      <c r="L3617" s="4"/>
      <c r="M3617" s="4"/>
      <c r="N3617" s="4"/>
      <c r="O3617" s="4"/>
      <c r="P3617" s="4"/>
      <c r="Q3617" s="4"/>
      <c r="R3617" s="58"/>
      <c r="S3617" s="61"/>
      <c r="T3617" s="4"/>
      <c r="U3617" s="9"/>
      <c r="AA3617" s="18"/>
      <c r="AC3617" s="75"/>
    </row>
    <row r="3618" spans="2:29" s="12" customFormat="1" x14ac:dyDescent="0.25">
      <c r="B3618" s="2"/>
      <c r="C3618" s="1"/>
      <c r="D3618" s="9"/>
      <c r="E3618" s="4"/>
      <c r="F3618" s="1"/>
      <c r="G3618" s="8"/>
      <c r="H3618" s="1"/>
      <c r="I3618" s="1"/>
      <c r="J3618" s="4"/>
      <c r="K3618" s="4"/>
      <c r="L3618" s="4"/>
      <c r="M3618" s="4"/>
      <c r="N3618" s="4"/>
      <c r="O3618" s="4"/>
      <c r="P3618" s="4"/>
      <c r="Q3618" s="4"/>
      <c r="R3618" s="58"/>
      <c r="S3618" s="61"/>
      <c r="T3618" s="4"/>
      <c r="U3618" s="9"/>
      <c r="AA3618" s="18"/>
      <c r="AC3618" s="75"/>
    </row>
    <row r="3619" spans="2:29" s="12" customFormat="1" x14ac:dyDescent="0.25">
      <c r="B3619" s="2"/>
      <c r="C3619" s="1"/>
      <c r="D3619" s="9"/>
      <c r="E3619" s="4"/>
      <c r="F3619" s="1"/>
      <c r="G3619" s="8"/>
      <c r="H3619" s="1"/>
      <c r="I3619" s="1"/>
      <c r="J3619" s="4"/>
      <c r="K3619" s="4"/>
      <c r="L3619" s="4"/>
      <c r="M3619" s="4"/>
      <c r="N3619" s="4"/>
      <c r="O3619" s="4"/>
      <c r="P3619" s="4"/>
      <c r="Q3619" s="4"/>
      <c r="R3619" s="58"/>
      <c r="S3619" s="61"/>
      <c r="T3619" s="4"/>
      <c r="U3619" s="9"/>
      <c r="AA3619" s="18"/>
      <c r="AC3619" s="75"/>
    </row>
    <row r="3620" spans="2:29" s="12" customFormat="1" x14ac:dyDescent="0.25">
      <c r="B3620" s="2"/>
      <c r="C3620" s="1"/>
      <c r="D3620" s="9"/>
      <c r="E3620" s="4"/>
      <c r="F3620" s="1"/>
      <c r="G3620" s="8"/>
      <c r="H3620" s="1"/>
      <c r="I3620" s="1"/>
      <c r="J3620" s="4"/>
      <c r="K3620" s="4"/>
      <c r="L3620" s="4"/>
      <c r="M3620" s="4"/>
      <c r="N3620" s="4"/>
      <c r="O3620" s="4"/>
      <c r="P3620" s="4"/>
      <c r="Q3620" s="4"/>
      <c r="R3620" s="58"/>
      <c r="S3620" s="61"/>
      <c r="T3620" s="4"/>
      <c r="U3620" s="9"/>
      <c r="AA3620" s="18"/>
      <c r="AC3620" s="75"/>
    </row>
    <row r="3621" spans="2:29" s="12" customFormat="1" x14ac:dyDescent="0.25">
      <c r="B3621" s="2"/>
      <c r="C3621" s="1"/>
      <c r="D3621" s="9"/>
      <c r="E3621" s="4"/>
      <c r="F3621" s="1"/>
      <c r="G3621" s="8"/>
      <c r="H3621" s="1"/>
      <c r="I3621" s="1"/>
      <c r="J3621" s="4"/>
      <c r="K3621" s="4"/>
      <c r="L3621" s="4"/>
      <c r="M3621" s="4"/>
      <c r="N3621" s="4"/>
      <c r="O3621" s="4"/>
      <c r="P3621" s="4"/>
      <c r="Q3621" s="4"/>
      <c r="R3621" s="58"/>
      <c r="S3621" s="61"/>
      <c r="T3621" s="4"/>
      <c r="U3621" s="9"/>
      <c r="AA3621" s="18"/>
      <c r="AC3621" s="75"/>
    </row>
    <row r="3622" spans="2:29" s="12" customFormat="1" x14ac:dyDescent="0.25">
      <c r="B3622" s="2"/>
      <c r="C3622" s="1"/>
      <c r="D3622" s="9"/>
      <c r="E3622" s="4"/>
      <c r="F3622" s="1"/>
      <c r="G3622" s="8"/>
      <c r="H3622" s="1"/>
      <c r="I3622" s="1"/>
      <c r="J3622" s="4"/>
      <c r="K3622" s="4"/>
      <c r="L3622" s="4"/>
      <c r="M3622" s="4"/>
      <c r="N3622" s="4"/>
      <c r="O3622" s="4"/>
      <c r="P3622" s="4"/>
      <c r="Q3622" s="4"/>
      <c r="R3622" s="58"/>
      <c r="S3622" s="61"/>
      <c r="T3622" s="4"/>
      <c r="U3622" s="9"/>
      <c r="AA3622" s="18"/>
      <c r="AC3622" s="75"/>
    </row>
    <row r="3623" spans="2:29" s="12" customFormat="1" x14ac:dyDescent="0.25">
      <c r="B3623" s="2"/>
      <c r="C3623" s="1"/>
      <c r="D3623" s="9"/>
      <c r="E3623" s="4"/>
      <c r="F3623" s="1"/>
      <c r="G3623" s="8"/>
      <c r="H3623" s="1"/>
      <c r="I3623" s="1"/>
      <c r="J3623" s="4"/>
      <c r="K3623" s="4"/>
      <c r="L3623" s="4"/>
      <c r="M3623" s="4"/>
      <c r="N3623" s="4"/>
      <c r="O3623" s="4"/>
      <c r="P3623" s="4"/>
      <c r="Q3623" s="4"/>
      <c r="R3623" s="58"/>
      <c r="S3623" s="61"/>
      <c r="T3623" s="4"/>
      <c r="U3623" s="9"/>
      <c r="AA3623" s="18"/>
      <c r="AC3623" s="75"/>
    </row>
    <row r="3624" spans="2:29" s="12" customFormat="1" x14ac:dyDescent="0.25">
      <c r="B3624" s="2"/>
      <c r="C3624" s="1"/>
      <c r="D3624" s="9"/>
      <c r="E3624" s="4"/>
      <c r="F3624" s="1"/>
      <c r="G3624" s="8"/>
      <c r="H3624" s="1"/>
      <c r="I3624" s="1"/>
      <c r="J3624" s="4"/>
      <c r="K3624" s="4"/>
      <c r="L3624" s="4"/>
      <c r="M3624" s="4"/>
      <c r="N3624" s="4"/>
      <c r="O3624" s="4"/>
      <c r="P3624" s="4"/>
      <c r="Q3624" s="4"/>
      <c r="R3624" s="58"/>
      <c r="S3624" s="61"/>
      <c r="T3624" s="4"/>
      <c r="U3624" s="9"/>
      <c r="AA3624" s="18"/>
      <c r="AC3624" s="75"/>
    </row>
    <row r="3625" spans="2:29" s="12" customFormat="1" x14ac:dyDescent="0.25">
      <c r="B3625" s="2"/>
      <c r="C3625" s="1"/>
      <c r="D3625" s="9"/>
      <c r="E3625" s="4"/>
      <c r="F3625" s="1"/>
      <c r="G3625" s="8"/>
      <c r="H3625" s="1"/>
      <c r="I3625" s="1"/>
      <c r="J3625" s="4"/>
      <c r="K3625" s="4"/>
      <c r="L3625" s="4"/>
      <c r="M3625" s="4"/>
      <c r="N3625" s="4"/>
      <c r="O3625" s="4"/>
      <c r="P3625" s="4"/>
      <c r="Q3625" s="4"/>
      <c r="R3625" s="58"/>
      <c r="S3625" s="61"/>
      <c r="T3625" s="4"/>
      <c r="U3625" s="9"/>
      <c r="AA3625" s="18"/>
      <c r="AC3625" s="75"/>
    </row>
    <row r="3626" spans="2:29" s="12" customFormat="1" x14ac:dyDescent="0.25">
      <c r="B3626" s="2"/>
      <c r="C3626" s="1"/>
      <c r="D3626" s="9"/>
      <c r="E3626" s="4"/>
      <c r="F3626" s="1"/>
      <c r="G3626" s="8"/>
      <c r="H3626" s="1"/>
      <c r="I3626" s="1"/>
      <c r="J3626" s="4"/>
      <c r="K3626" s="4"/>
      <c r="L3626" s="4"/>
      <c r="M3626" s="4"/>
      <c r="N3626" s="4"/>
      <c r="O3626" s="4"/>
      <c r="P3626" s="4"/>
      <c r="Q3626" s="4"/>
      <c r="R3626" s="58"/>
      <c r="S3626" s="61"/>
      <c r="T3626" s="4"/>
      <c r="U3626" s="9"/>
      <c r="AA3626" s="18"/>
      <c r="AC3626" s="75"/>
    </row>
    <row r="3627" spans="2:29" s="12" customFormat="1" x14ac:dyDescent="0.25">
      <c r="B3627" s="2"/>
      <c r="C3627" s="1"/>
      <c r="D3627" s="9"/>
      <c r="E3627" s="4"/>
      <c r="F3627" s="1"/>
      <c r="G3627" s="8"/>
      <c r="H3627" s="1"/>
      <c r="I3627" s="1"/>
      <c r="J3627" s="4"/>
      <c r="K3627" s="4"/>
      <c r="L3627" s="4"/>
      <c r="M3627" s="4"/>
      <c r="N3627" s="4"/>
      <c r="O3627" s="4"/>
      <c r="P3627" s="4"/>
      <c r="Q3627" s="4"/>
      <c r="R3627" s="58"/>
      <c r="S3627" s="61"/>
      <c r="T3627" s="4"/>
      <c r="U3627" s="9"/>
      <c r="AA3627" s="18"/>
      <c r="AC3627" s="75"/>
    </row>
    <row r="3628" spans="2:29" s="12" customFormat="1" x14ac:dyDescent="0.25">
      <c r="B3628" s="2"/>
      <c r="C3628" s="1"/>
      <c r="D3628" s="9"/>
      <c r="E3628" s="4"/>
      <c r="F3628" s="1"/>
      <c r="G3628" s="8"/>
      <c r="H3628" s="1"/>
      <c r="I3628" s="1"/>
      <c r="J3628" s="4"/>
      <c r="K3628" s="4"/>
      <c r="L3628" s="4"/>
      <c r="M3628" s="4"/>
      <c r="N3628" s="4"/>
      <c r="O3628" s="4"/>
      <c r="P3628" s="4"/>
      <c r="Q3628" s="4"/>
      <c r="R3628" s="58"/>
      <c r="S3628" s="61"/>
      <c r="T3628" s="4"/>
      <c r="U3628" s="9"/>
      <c r="AA3628" s="18"/>
      <c r="AC3628" s="75"/>
    </row>
    <row r="3629" spans="2:29" s="12" customFormat="1" x14ac:dyDescent="0.25">
      <c r="B3629" s="2"/>
      <c r="C3629" s="1"/>
      <c r="D3629" s="9"/>
      <c r="E3629" s="4"/>
      <c r="F3629" s="1"/>
      <c r="G3629" s="8"/>
      <c r="H3629" s="1"/>
      <c r="I3629" s="1"/>
      <c r="J3629" s="4"/>
      <c r="K3629" s="4"/>
      <c r="L3629" s="4"/>
      <c r="M3629" s="4"/>
      <c r="N3629" s="4"/>
      <c r="O3629" s="4"/>
      <c r="P3629" s="4"/>
      <c r="Q3629" s="4"/>
      <c r="R3629" s="58"/>
      <c r="S3629" s="61"/>
      <c r="T3629" s="4"/>
      <c r="U3629" s="9"/>
      <c r="AA3629" s="18"/>
      <c r="AC3629" s="75"/>
    </row>
    <row r="3630" spans="2:29" s="12" customFormat="1" x14ac:dyDescent="0.25">
      <c r="B3630" s="2"/>
      <c r="C3630" s="1"/>
      <c r="D3630" s="9"/>
      <c r="E3630" s="4"/>
      <c r="F3630" s="1"/>
      <c r="G3630" s="8"/>
      <c r="H3630" s="1"/>
      <c r="I3630" s="1"/>
      <c r="J3630" s="4"/>
      <c r="K3630" s="4"/>
      <c r="L3630" s="4"/>
      <c r="M3630" s="4"/>
      <c r="N3630" s="4"/>
      <c r="O3630" s="4"/>
      <c r="P3630" s="4"/>
      <c r="Q3630" s="4"/>
      <c r="R3630" s="58"/>
      <c r="S3630" s="61"/>
      <c r="T3630" s="4"/>
      <c r="U3630" s="9"/>
      <c r="AA3630" s="18"/>
      <c r="AC3630" s="75"/>
    </row>
    <row r="3631" spans="2:29" s="12" customFormat="1" x14ac:dyDescent="0.25">
      <c r="B3631" s="2"/>
      <c r="C3631" s="1"/>
      <c r="D3631" s="9"/>
      <c r="E3631" s="4"/>
      <c r="F3631" s="1"/>
      <c r="G3631" s="8"/>
      <c r="H3631" s="1"/>
      <c r="I3631" s="1"/>
      <c r="J3631" s="4"/>
      <c r="K3631" s="4"/>
      <c r="L3631" s="4"/>
      <c r="M3631" s="4"/>
      <c r="N3631" s="4"/>
      <c r="O3631" s="4"/>
      <c r="P3631" s="4"/>
      <c r="Q3631" s="4"/>
      <c r="R3631" s="58"/>
      <c r="S3631" s="61"/>
      <c r="T3631" s="4"/>
      <c r="U3631" s="9"/>
      <c r="AA3631" s="18"/>
      <c r="AC3631" s="75"/>
    </row>
    <row r="3632" spans="2:29" s="12" customFormat="1" x14ac:dyDescent="0.25">
      <c r="B3632" s="2"/>
      <c r="C3632" s="1"/>
      <c r="D3632" s="9"/>
      <c r="E3632" s="4"/>
      <c r="F3632" s="1"/>
      <c r="G3632" s="8"/>
      <c r="H3632" s="1"/>
      <c r="I3632" s="1"/>
      <c r="J3632" s="4"/>
      <c r="K3632" s="4"/>
      <c r="L3632" s="4"/>
      <c r="M3632" s="4"/>
      <c r="N3632" s="4"/>
      <c r="O3632" s="4"/>
      <c r="P3632" s="4"/>
      <c r="Q3632" s="4"/>
      <c r="R3632" s="58"/>
      <c r="S3632" s="61"/>
      <c r="T3632" s="4"/>
      <c r="U3632" s="9"/>
      <c r="AA3632" s="18"/>
      <c r="AC3632" s="75"/>
    </row>
    <row r="3633" spans="2:29" s="12" customFormat="1" x14ac:dyDescent="0.25">
      <c r="B3633" s="2"/>
      <c r="C3633" s="1"/>
      <c r="D3633" s="9"/>
      <c r="E3633" s="4"/>
      <c r="F3633" s="1"/>
      <c r="G3633" s="8"/>
      <c r="H3633" s="1"/>
      <c r="I3633" s="1"/>
      <c r="J3633" s="4"/>
      <c r="K3633" s="4"/>
      <c r="L3633" s="4"/>
      <c r="M3633" s="4"/>
      <c r="N3633" s="4"/>
      <c r="O3633" s="4"/>
      <c r="P3633" s="4"/>
      <c r="Q3633" s="4"/>
      <c r="R3633" s="58"/>
      <c r="S3633" s="61"/>
      <c r="T3633" s="4"/>
      <c r="U3633" s="9"/>
      <c r="AA3633" s="18"/>
      <c r="AC3633" s="75"/>
    </row>
    <row r="3634" spans="2:29" s="12" customFormat="1" x14ac:dyDescent="0.25">
      <c r="B3634" s="2"/>
      <c r="C3634" s="1"/>
      <c r="D3634" s="9"/>
      <c r="E3634" s="4"/>
      <c r="F3634" s="1"/>
      <c r="G3634" s="8"/>
      <c r="H3634" s="1"/>
      <c r="I3634" s="1"/>
      <c r="J3634" s="4"/>
      <c r="K3634" s="4"/>
      <c r="L3634" s="4"/>
      <c r="M3634" s="4"/>
      <c r="N3634" s="4"/>
      <c r="O3634" s="4"/>
      <c r="P3634" s="4"/>
      <c r="Q3634" s="4"/>
      <c r="R3634" s="58"/>
      <c r="S3634" s="61"/>
      <c r="T3634" s="4"/>
      <c r="U3634" s="9"/>
      <c r="AA3634" s="18"/>
      <c r="AC3634" s="75"/>
    </row>
    <row r="3635" spans="2:29" s="12" customFormat="1" x14ac:dyDescent="0.25">
      <c r="B3635" s="2"/>
      <c r="C3635" s="1"/>
      <c r="D3635" s="9"/>
      <c r="E3635" s="4"/>
      <c r="F3635" s="1"/>
      <c r="G3635" s="8"/>
      <c r="H3635" s="1"/>
      <c r="I3635" s="1"/>
      <c r="J3635" s="4"/>
      <c r="K3635" s="4"/>
      <c r="L3635" s="4"/>
      <c r="M3635" s="4"/>
      <c r="N3635" s="4"/>
      <c r="O3635" s="4"/>
      <c r="P3635" s="4"/>
      <c r="Q3635" s="4"/>
      <c r="R3635" s="58"/>
      <c r="S3635" s="61"/>
      <c r="T3635" s="4"/>
      <c r="U3635" s="9"/>
      <c r="AA3635" s="18"/>
      <c r="AC3635" s="75"/>
    </row>
    <row r="3636" spans="2:29" s="12" customFormat="1" x14ac:dyDescent="0.25">
      <c r="B3636" s="2"/>
      <c r="C3636" s="1"/>
      <c r="D3636" s="9"/>
      <c r="E3636" s="4"/>
      <c r="F3636" s="1"/>
      <c r="G3636" s="8"/>
      <c r="H3636" s="1"/>
      <c r="I3636" s="1"/>
      <c r="J3636" s="4"/>
      <c r="K3636" s="4"/>
      <c r="L3636" s="4"/>
      <c r="M3636" s="4"/>
      <c r="N3636" s="4"/>
      <c r="O3636" s="4"/>
      <c r="P3636" s="4"/>
      <c r="Q3636" s="4"/>
      <c r="R3636" s="58"/>
      <c r="S3636" s="61"/>
      <c r="T3636" s="4"/>
      <c r="U3636" s="9"/>
      <c r="AA3636" s="18"/>
      <c r="AC3636" s="75"/>
    </row>
    <row r="3637" spans="2:29" s="12" customFormat="1" x14ac:dyDescent="0.25">
      <c r="B3637" s="2"/>
      <c r="C3637" s="1"/>
      <c r="D3637" s="9"/>
      <c r="E3637" s="4"/>
      <c r="F3637" s="1"/>
      <c r="G3637" s="8"/>
      <c r="H3637" s="1"/>
      <c r="I3637" s="1"/>
      <c r="J3637" s="4"/>
      <c r="K3637" s="4"/>
      <c r="L3637" s="4"/>
      <c r="M3637" s="4"/>
      <c r="N3637" s="4"/>
      <c r="O3637" s="4"/>
      <c r="P3637" s="4"/>
      <c r="Q3637" s="4"/>
      <c r="R3637" s="58"/>
      <c r="S3637" s="61"/>
      <c r="T3637" s="4"/>
      <c r="U3637" s="9"/>
      <c r="AA3637" s="18"/>
      <c r="AC3637" s="75"/>
    </row>
    <row r="3638" spans="2:29" s="12" customFormat="1" x14ac:dyDescent="0.25">
      <c r="B3638" s="2"/>
      <c r="C3638" s="1"/>
      <c r="D3638" s="9"/>
      <c r="E3638" s="4"/>
      <c r="F3638" s="1"/>
      <c r="G3638" s="8"/>
      <c r="H3638" s="1"/>
      <c r="I3638" s="1"/>
      <c r="J3638" s="4"/>
      <c r="K3638" s="4"/>
      <c r="L3638" s="4"/>
      <c r="M3638" s="4"/>
      <c r="N3638" s="4"/>
      <c r="O3638" s="4"/>
      <c r="P3638" s="4"/>
      <c r="Q3638" s="4"/>
      <c r="R3638" s="58"/>
      <c r="S3638" s="61"/>
      <c r="T3638" s="4"/>
      <c r="U3638" s="9"/>
      <c r="AA3638" s="18"/>
      <c r="AC3638" s="75"/>
    </row>
    <row r="3639" spans="2:29" s="12" customFormat="1" x14ac:dyDescent="0.25">
      <c r="B3639" s="2"/>
      <c r="C3639" s="1"/>
      <c r="D3639" s="9"/>
      <c r="E3639" s="4"/>
      <c r="F3639" s="1"/>
      <c r="G3639" s="8"/>
      <c r="H3639" s="1"/>
      <c r="I3639" s="1"/>
      <c r="J3639" s="4"/>
      <c r="K3639" s="4"/>
      <c r="L3639" s="4"/>
      <c r="M3639" s="4"/>
      <c r="N3639" s="4"/>
      <c r="O3639" s="4"/>
      <c r="P3639" s="4"/>
      <c r="Q3639" s="4"/>
      <c r="R3639" s="58"/>
      <c r="S3639" s="61"/>
      <c r="T3639" s="4"/>
      <c r="U3639" s="9"/>
      <c r="AA3639" s="18"/>
      <c r="AC3639" s="75"/>
    </row>
    <row r="3640" spans="2:29" s="12" customFormat="1" x14ac:dyDescent="0.25">
      <c r="B3640" s="2"/>
      <c r="C3640" s="1"/>
      <c r="D3640" s="9"/>
      <c r="E3640" s="4"/>
      <c r="F3640" s="1"/>
      <c r="G3640" s="8"/>
      <c r="H3640" s="1"/>
      <c r="I3640" s="1"/>
      <c r="J3640" s="4"/>
      <c r="K3640" s="4"/>
      <c r="L3640" s="4"/>
      <c r="M3640" s="4"/>
      <c r="N3640" s="4"/>
      <c r="O3640" s="4"/>
      <c r="P3640" s="4"/>
      <c r="Q3640" s="4"/>
      <c r="R3640" s="58"/>
      <c r="S3640" s="61"/>
      <c r="T3640" s="4"/>
      <c r="U3640" s="9"/>
      <c r="AA3640" s="18"/>
      <c r="AC3640" s="75"/>
    </row>
    <row r="3641" spans="2:29" s="12" customFormat="1" x14ac:dyDescent="0.25">
      <c r="B3641" s="2"/>
      <c r="C3641" s="1"/>
      <c r="D3641" s="9"/>
      <c r="E3641" s="4"/>
      <c r="F3641" s="1"/>
      <c r="G3641" s="8"/>
      <c r="H3641" s="1"/>
      <c r="I3641" s="1"/>
      <c r="J3641" s="4"/>
      <c r="K3641" s="4"/>
      <c r="L3641" s="4"/>
      <c r="M3641" s="4"/>
      <c r="N3641" s="4"/>
      <c r="O3641" s="4"/>
      <c r="P3641" s="4"/>
      <c r="Q3641" s="4"/>
      <c r="R3641" s="58"/>
      <c r="S3641" s="61"/>
      <c r="T3641" s="4"/>
      <c r="U3641" s="9"/>
      <c r="AA3641" s="18"/>
      <c r="AC3641" s="75"/>
    </row>
    <row r="3642" spans="2:29" s="12" customFormat="1" x14ac:dyDescent="0.25">
      <c r="B3642" s="2"/>
      <c r="C3642" s="1"/>
      <c r="D3642" s="9"/>
      <c r="E3642" s="4"/>
      <c r="F3642" s="1"/>
      <c r="G3642" s="8"/>
      <c r="H3642" s="1"/>
      <c r="I3642" s="1"/>
      <c r="J3642" s="4"/>
      <c r="K3642" s="4"/>
      <c r="L3642" s="4"/>
      <c r="M3642" s="4"/>
      <c r="N3642" s="4"/>
      <c r="O3642" s="4"/>
      <c r="P3642" s="4"/>
      <c r="Q3642" s="4"/>
      <c r="R3642" s="58"/>
      <c r="S3642" s="61"/>
      <c r="T3642" s="4"/>
      <c r="U3642" s="9"/>
      <c r="AA3642" s="18"/>
      <c r="AC3642" s="75"/>
    </row>
    <row r="3643" spans="2:29" s="12" customFormat="1" x14ac:dyDescent="0.25">
      <c r="B3643" s="2"/>
      <c r="C3643" s="1"/>
      <c r="D3643" s="9"/>
      <c r="E3643" s="4"/>
      <c r="F3643" s="1"/>
      <c r="G3643" s="8"/>
      <c r="H3643" s="1"/>
      <c r="I3643" s="1"/>
      <c r="J3643" s="4"/>
      <c r="K3643" s="4"/>
      <c r="L3643" s="4"/>
      <c r="M3643" s="4"/>
      <c r="N3643" s="4"/>
      <c r="O3643" s="4"/>
      <c r="P3643" s="4"/>
      <c r="Q3643" s="4"/>
      <c r="R3643" s="58"/>
      <c r="S3643" s="61"/>
      <c r="T3643" s="4"/>
      <c r="U3643" s="9"/>
      <c r="AA3643" s="18"/>
      <c r="AC3643" s="75"/>
    </row>
    <row r="3644" spans="2:29" s="12" customFormat="1" x14ac:dyDescent="0.25">
      <c r="B3644" s="2"/>
      <c r="C3644" s="1"/>
      <c r="D3644" s="9"/>
      <c r="E3644" s="4"/>
      <c r="F3644" s="1"/>
      <c r="G3644" s="8"/>
      <c r="H3644" s="1"/>
      <c r="I3644" s="1"/>
      <c r="J3644" s="4"/>
      <c r="K3644" s="4"/>
      <c r="L3644" s="4"/>
      <c r="M3644" s="4"/>
      <c r="N3644" s="4"/>
      <c r="O3644" s="4"/>
      <c r="P3644" s="4"/>
      <c r="Q3644" s="4"/>
      <c r="R3644" s="58"/>
      <c r="S3644" s="61"/>
      <c r="T3644" s="4"/>
      <c r="U3644" s="9"/>
      <c r="AA3644" s="18"/>
      <c r="AC3644" s="75"/>
    </row>
    <row r="3645" spans="2:29" s="12" customFormat="1" x14ac:dyDescent="0.25">
      <c r="B3645" s="2"/>
      <c r="C3645" s="1"/>
      <c r="D3645" s="9"/>
      <c r="E3645" s="4"/>
      <c r="F3645" s="1"/>
      <c r="G3645" s="8"/>
      <c r="H3645" s="1"/>
      <c r="I3645" s="1"/>
      <c r="J3645" s="4"/>
      <c r="K3645" s="4"/>
      <c r="L3645" s="4"/>
      <c r="M3645" s="4"/>
      <c r="N3645" s="4"/>
      <c r="O3645" s="4"/>
      <c r="P3645" s="4"/>
      <c r="Q3645" s="4"/>
      <c r="R3645" s="58"/>
      <c r="S3645" s="61"/>
      <c r="T3645" s="4"/>
      <c r="U3645" s="9"/>
      <c r="AA3645" s="18"/>
      <c r="AC3645" s="75"/>
    </row>
    <row r="3646" spans="2:29" s="12" customFormat="1" x14ac:dyDescent="0.25">
      <c r="B3646" s="2"/>
      <c r="C3646" s="1"/>
      <c r="D3646" s="9"/>
      <c r="E3646" s="4"/>
      <c r="F3646" s="1"/>
      <c r="G3646" s="8"/>
      <c r="H3646" s="1"/>
      <c r="I3646" s="1"/>
      <c r="J3646" s="4"/>
      <c r="K3646" s="4"/>
      <c r="L3646" s="4"/>
      <c r="M3646" s="4"/>
      <c r="N3646" s="4"/>
      <c r="O3646" s="4"/>
      <c r="P3646" s="4"/>
      <c r="Q3646" s="4"/>
      <c r="R3646" s="58"/>
      <c r="S3646" s="61"/>
      <c r="T3646" s="4"/>
      <c r="U3646" s="9"/>
      <c r="AA3646" s="18"/>
      <c r="AC3646" s="75"/>
    </row>
    <row r="3647" spans="2:29" s="12" customFormat="1" x14ac:dyDescent="0.25">
      <c r="B3647" s="2"/>
      <c r="C3647" s="1"/>
      <c r="D3647" s="9"/>
      <c r="E3647" s="4"/>
      <c r="F3647" s="1"/>
      <c r="G3647" s="8"/>
      <c r="H3647" s="1"/>
      <c r="I3647" s="1"/>
      <c r="J3647" s="4"/>
      <c r="K3647" s="4"/>
      <c r="L3647" s="4"/>
      <c r="M3647" s="4"/>
      <c r="N3647" s="4"/>
      <c r="O3647" s="4"/>
      <c r="P3647" s="4"/>
      <c r="Q3647" s="4"/>
      <c r="R3647" s="58"/>
      <c r="S3647" s="61"/>
      <c r="T3647" s="4"/>
      <c r="U3647" s="9"/>
      <c r="AA3647" s="18"/>
      <c r="AC3647" s="75"/>
    </row>
    <row r="3648" spans="2:29" s="12" customFormat="1" x14ac:dyDescent="0.25">
      <c r="B3648" s="2"/>
      <c r="C3648" s="1"/>
      <c r="D3648" s="9"/>
      <c r="E3648" s="4"/>
      <c r="F3648" s="1"/>
      <c r="G3648" s="8"/>
      <c r="H3648" s="1"/>
      <c r="I3648" s="1"/>
      <c r="J3648" s="4"/>
      <c r="K3648" s="4"/>
      <c r="L3648" s="4"/>
      <c r="M3648" s="4"/>
      <c r="N3648" s="4"/>
      <c r="O3648" s="4"/>
      <c r="P3648" s="4"/>
      <c r="Q3648" s="4"/>
      <c r="R3648" s="58"/>
      <c r="S3648" s="61"/>
      <c r="T3648" s="4"/>
      <c r="U3648" s="9"/>
      <c r="AA3648" s="18"/>
      <c r="AC3648" s="75"/>
    </row>
    <row r="3649" spans="2:29" s="12" customFormat="1" x14ac:dyDescent="0.25">
      <c r="B3649" s="2"/>
      <c r="C3649" s="1"/>
      <c r="D3649" s="9"/>
      <c r="E3649" s="4"/>
      <c r="F3649" s="1"/>
      <c r="G3649" s="8"/>
      <c r="H3649" s="1"/>
      <c r="I3649" s="1"/>
      <c r="J3649" s="4"/>
      <c r="K3649" s="4"/>
      <c r="L3649" s="4"/>
      <c r="M3649" s="4"/>
      <c r="N3649" s="4"/>
      <c r="O3649" s="4"/>
      <c r="P3649" s="4"/>
      <c r="Q3649" s="4"/>
      <c r="R3649" s="58"/>
      <c r="S3649" s="61"/>
      <c r="T3649" s="4"/>
      <c r="U3649" s="9"/>
      <c r="AA3649" s="18"/>
      <c r="AC3649" s="75"/>
    </row>
    <row r="3650" spans="2:29" s="12" customFormat="1" x14ac:dyDescent="0.25">
      <c r="B3650" s="2"/>
      <c r="C3650" s="1"/>
      <c r="D3650" s="9"/>
      <c r="E3650" s="4"/>
      <c r="F3650" s="1"/>
      <c r="G3650" s="8"/>
      <c r="H3650" s="1"/>
      <c r="I3650" s="1"/>
      <c r="J3650" s="4"/>
      <c r="K3650" s="4"/>
      <c r="L3650" s="4"/>
      <c r="M3650" s="4"/>
      <c r="N3650" s="4"/>
      <c r="O3650" s="4"/>
      <c r="P3650" s="4"/>
      <c r="Q3650" s="4"/>
      <c r="R3650" s="58"/>
      <c r="S3650" s="61"/>
      <c r="T3650" s="4"/>
      <c r="U3650" s="9"/>
      <c r="AA3650" s="18"/>
      <c r="AC3650" s="75"/>
    </row>
    <row r="3651" spans="2:29" s="12" customFormat="1" x14ac:dyDescent="0.25">
      <c r="B3651" s="2"/>
      <c r="C3651" s="1"/>
      <c r="D3651" s="9"/>
      <c r="E3651" s="4"/>
      <c r="F3651" s="1"/>
      <c r="G3651" s="8"/>
      <c r="H3651" s="1"/>
      <c r="I3651" s="1"/>
      <c r="J3651" s="4"/>
      <c r="K3651" s="4"/>
      <c r="L3651" s="4"/>
      <c r="M3651" s="4"/>
      <c r="N3651" s="4"/>
      <c r="O3651" s="4"/>
      <c r="P3651" s="4"/>
      <c r="Q3651" s="4"/>
      <c r="R3651" s="58"/>
      <c r="S3651" s="61"/>
      <c r="T3651" s="4"/>
      <c r="U3651" s="9"/>
      <c r="AA3651" s="18"/>
      <c r="AC3651" s="75"/>
    </row>
    <row r="3652" spans="2:29" s="12" customFormat="1" x14ac:dyDescent="0.25">
      <c r="B3652" s="2"/>
      <c r="C3652" s="1"/>
      <c r="D3652" s="9"/>
      <c r="E3652" s="4"/>
      <c r="F3652" s="1"/>
      <c r="G3652" s="8"/>
      <c r="H3652" s="1"/>
      <c r="I3652" s="1"/>
      <c r="J3652" s="4"/>
      <c r="K3652" s="4"/>
      <c r="L3652" s="4"/>
      <c r="M3652" s="4"/>
      <c r="N3652" s="4"/>
      <c r="O3652" s="4"/>
      <c r="P3652" s="4"/>
      <c r="Q3652" s="4"/>
      <c r="R3652" s="58"/>
      <c r="S3652" s="61"/>
      <c r="T3652" s="4"/>
      <c r="U3652" s="9"/>
      <c r="AA3652" s="18"/>
      <c r="AC3652" s="75"/>
    </row>
    <row r="3653" spans="2:29" s="12" customFormat="1" x14ac:dyDescent="0.25">
      <c r="B3653" s="2"/>
      <c r="C3653" s="1"/>
      <c r="D3653" s="9"/>
      <c r="E3653" s="4"/>
      <c r="F3653" s="1"/>
      <c r="G3653" s="8"/>
      <c r="H3653" s="1"/>
      <c r="I3653" s="1"/>
      <c r="J3653" s="4"/>
      <c r="K3653" s="4"/>
      <c r="L3653" s="4"/>
      <c r="M3653" s="4"/>
      <c r="N3653" s="4"/>
      <c r="O3653" s="4"/>
      <c r="P3653" s="4"/>
      <c r="Q3653" s="4"/>
      <c r="R3653" s="58"/>
      <c r="S3653" s="61"/>
      <c r="T3653" s="4"/>
      <c r="U3653" s="9"/>
      <c r="AA3653" s="18"/>
      <c r="AC3653" s="75"/>
    </row>
    <row r="3654" spans="2:29" s="12" customFormat="1" x14ac:dyDescent="0.25">
      <c r="B3654" s="2"/>
      <c r="C3654" s="1"/>
      <c r="D3654" s="9"/>
      <c r="E3654" s="4"/>
      <c r="F3654" s="1"/>
      <c r="G3654" s="8"/>
      <c r="H3654" s="1"/>
      <c r="I3654" s="1"/>
      <c r="J3654" s="4"/>
      <c r="K3654" s="4"/>
      <c r="L3654" s="4"/>
      <c r="M3654" s="4"/>
      <c r="N3654" s="4"/>
      <c r="O3654" s="4"/>
      <c r="P3654" s="4"/>
      <c r="Q3654" s="4"/>
      <c r="R3654" s="58"/>
      <c r="S3654" s="61"/>
      <c r="T3654" s="4"/>
      <c r="U3654" s="9"/>
      <c r="AA3654" s="18"/>
      <c r="AC3654" s="75"/>
    </row>
    <row r="3655" spans="2:29" s="12" customFormat="1" x14ac:dyDescent="0.25">
      <c r="B3655" s="2"/>
      <c r="C3655" s="1"/>
      <c r="D3655" s="9"/>
      <c r="E3655" s="4"/>
      <c r="F3655" s="1"/>
      <c r="G3655" s="8"/>
      <c r="H3655" s="1"/>
      <c r="I3655" s="1"/>
      <c r="J3655" s="4"/>
      <c r="K3655" s="4"/>
      <c r="L3655" s="4"/>
      <c r="M3655" s="4"/>
      <c r="N3655" s="4"/>
      <c r="O3655" s="4"/>
      <c r="P3655" s="4"/>
      <c r="Q3655" s="4"/>
      <c r="R3655" s="58"/>
      <c r="S3655" s="61"/>
      <c r="T3655" s="4"/>
      <c r="U3655" s="9"/>
      <c r="AA3655" s="18"/>
      <c r="AC3655" s="75"/>
    </row>
    <row r="3656" spans="2:29" s="12" customFormat="1" x14ac:dyDescent="0.25">
      <c r="B3656" s="2"/>
      <c r="C3656" s="1"/>
      <c r="D3656" s="9"/>
      <c r="E3656" s="4"/>
      <c r="F3656" s="1"/>
      <c r="G3656" s="8"/>
      <c r="H3656" s="1"/>
      <c r="I3656" s="1"/>
      <c r="J3656" s="4"/>
      <c r="K3656" s="4"/>
      <c r="L3656" s="4"/>
      <c r="M3656" s="4"/>
      <c r="N3656" s="4"/>
      <c r="O3656" s="4"/>
      <c r="P3656" s="4"/>
      <c r="Q3656" s="4"/>
      <c r="R3656" s="58"/>
      <c r="S3656" s="61"/>
      <c r="T3656" s="4"/>
      <c r="U3656" s="9"/>
      <c r="AA3656" s="18"/>
      <c r="AC3656" s="75"/>
    </row>
    <row r="3657" spans="2:29" s="12" customFormat="1" x14ac:dyDescent="0.25">
      <c r="B3657" s="2"/>
      <c r="C3657" s="1"/>
      <c r="D3657" s="9"/>
      <c r="E3657" s="4"/>
      <c r="F3657" s="1"/>
      <c r="G3657" s="8"/>
      <c r="H3657" s="1"/>
      <c r="I3657" s="1"/>
      <c r="J3657" s="4"/>
      <c r="K3657" s="4"/>
      <c r="L3657" s="4"/>
      <c r="M3657" s="4"/>
      <c r="N3657" s="4"/>
      <c r="O3657" s="4"/>
      <c r="P3657" s="4"/>
      <c r="Q3657" s="4"/>
      <c r="R3657" s="58"/>
      <c r="S3657" s="61"/>
      <c r="T3657" s="4"/>
      <c r="U3657" s="9"/>
      <c r="AA3657" s="18"/>
      <c r="AC3657" s="75"/>
    </row>
    <row r="3658" spans="2:29" s="12" customFormat="1" x14ac:dyDescent="0.25">
      <c r="B3658" s="2"/>
      <c r="C3658" s="1"/>
      <c r="D3658" s="9"/>
      <c r="E3658" s="4"/>
      <c r="F3658" s="1"/>
      <c r="G3658" s="8"/>
      <c r="H3658" s="1"/>
      <c r="I3658" s="1"/>
      <c r="J3658" s="4"/>
      <c r="K3658" s="4"/>
      <c r="L3658" s="4"/>
      <c r="M3658" s="4"/>
      <c r="N3658" s="4"/>
      <c r="O3658" s="4"/>
      <c r="P3658" s="4"/>
      <c r="Q3658" s="4"/>
      <c r="R3658" s="58"/>
      <c r="S3658" s="61"/>
      <c r="T3658" s="4"/>
      <c r="U3658" s="9"/>
      <c r="AA3658" s="18"/>
      <c r="AC3658" s="75"/>
    </row>
    <row r="3659" spans="2:29" s="12" customFormat="1" x14ac:dyDescent="0.25">
      <c r="B3659" s="2"/>
      <c r="C3659" s="1"/>
      <c r="D3659" s="9"/>
      <c r="E3659" s="4"/>
      <c r="F3659" s="1"/>
      <c r="G3659" s="8"/>
      <c r="H3659" s="1"/>
      <c r="I3659" s="1"/>
      <c r="J3659" s="4"/>
      <c r="K3659" s="4"/>
      <c r="L3659" s="4"/>
      <c r="M3659" s="4"/>
      <c r="N3659" s="4"/>
      <c r="O3659" s="4"/>
      <c r="P3659" s="4"/>
      <c r="Q3659" s="4"/>
      <c r="R3659" s="58"/>
      <c r="S3659" s="61"/>
      <c r="T3659" s="4"/>
      <c r="U3659" s="9"/>
      <c r="AA3659" s="18"/>
      <c r="AC3659" s="75"/>
    </row>
    <row r="3660" spans="2:29" s="12" customFormat="1" x14ac:dyDescent="0.25">
      <c r="B3660" s="2"/>
      <c r="C3660" s="1"/>
      <c r="D3660" s="9"/>
      <c r="E3660" s="4"/>
      <c r="F3660" s="1"/>
      <c r="G3660" s="8"/>
      <c r="H3660" s="1"/>
      <c r="I3660" s="1"/>
      <c r="J3660" s="4"/>
      <c r="K3660" s="4"/>
      <c r="L3660" s="4"/>
      <c r="M3660" s="4"/>
      <c r="N3660" s="4"/>
      <c r="O3660" s="4"/>
      <c r="P3660" s="4"/>
      <c r="Q3660" s="4"/>
      <c r="R3660" s="58"/>
      <c r="S3660" s="61"/>
      <c r="T3660" s="4"/>
      <c r="U3660" s="9"/>
      <c r="AA3660" s="18"/>
      <c r="AC3660" s="75"/>
    </row>
    <row r="3661" spans="2:29" s="12" customFormat="1" x14ac:dyDescent="0.25">
      <c r="B3661" s="2"/>
      <c r="C3661" s="1"/>
      <c r="D3661" s="9"/>
      <c r="E3661" s="4"/>
      <c r="F3661" s="1"/>
      <c r="G3661" s="8"/>
      <c r="H3661" s="1"/>
      <c r="I3661" s="1"/>
      <c r="J3661" s="4"/>
      <c r="K3661" s="4"/>
      <c r="L3661" s="4"/>
      <c r="M3661" s="4"/>
      <c r="N3661" s="4"/>
      <c r="O3661" s="4"/>
      <c r="P3661" s="4"/>
      <c r="Q3661" s="4"/>
      <c r="R3661" s="58"/>
      <c r="S3661" s="61"/>
      <c r="T3661" s="4"/>
      <c r="U3661" s="9"/>
      <c r="AA3661" s="18"/>
      <c r="AC3661" s="75"/>
    </row>
    <row r="3662" spans="2:29" s="12" customFormat="1" x14ac:dyDescent="0.25">
      <c r="B3662" s="2"/>
      <c r="C3662" s="1"/>
      <c r="D3662" s="9"/>
      <c r="E3662" s="4"/>
      <c r="F3662" s="1"/>
      <c r="G3662" s="8"/>
      <c r="H3662" s="1"/>
      <c r="I3662" s="1"/>
      <c r="J3662" s="4"/>
      <c r="K3662" s="4"/>
      <c r="L3662" s="4"/>
      <c r="M3662" s="4"/>
      <c r="N3662" s="4"/>
      <c r="O3662" s="4"/>
      <c r="P3662" s="4"/>
      <c r="Q3662" s="4"/>
      <c r="R3662" s="58"/>
      <c r="S3662" s="61"/>
      <c r="T3662" s="4"/>
      <c r="U3662" s="9"/>
      <c r="AA3662" s="18"/>
      <c r="AC3662" s="75"/>
    </row>
    <row r="3663" spans="2:29" s="12" customFormat="1" x14ac:dyDescent="0.25">
      <c r="B3663" s="2"/>
      <c r="C3663" s="1"/>
      <c r="D3663" s="9"/>
      <c r="E3663" s="4"/>
      <c r="F3663" s="1"/>
      <c r="G3663" s="8"/>
      <c r="H3663" s="1"/>
      <c r="I3663" s="1"/>
      <c r="J3663" s="4"/>
      <c r="K3663" s="4"/>
      <c r="L3663" s="4"/>
      <c r="M3663" s="4"/>
      <c r="N3663" s="4"/>
      <c r="O3663" s="4"/>
      <c r="P3663" s="4"/>
      <c r="Q3663" s="4"/>
      <c r="R3663" s="58"/>
      <c r="S3663" s="61"/>
      <c r="T3663" s="4"/>
      <c r="U3663" s="9"/>
      <c r="AA3663" s="18"/>
      <c r="AC3663" s="75"/>
    </row>
    <row r="3664" spans="2:29" s="12" customFormat="1" x14ac:dyDescent="0.25">
      <c r="B3664" s="2"/>
      <c r="C3664" s="1"/>
      <c r="D3664" s="9"/>
      <c r="E3664" s="4"/>
      <c r="F3664" s="1"/>
      <c r="G3664" s="8"/>
      <c r="H3664" s="1"/>
      <c r="I3664" s="1"/>
      <c r="J3664" s="4"/>
      <c r="K3664" s="4"/>
      <c r="L3664" s="4"/>
      <c r="M3664" s="4"/>
      <c r="N3664" s="4"/>
      <c r="O3664" s="4"/>
      <c r="P3664" s="4"/>
      <c r="Q3664" s="4"/>
      <c r="R3664" s="58"/>
      <c r="S3664" s="61"/>
      <c r="T3664" s="4"/>
      <c r="U3664" s="9"/>
      <c r="AA3664" s="18"/>
      <c r="AC3664" s="75"/>
    </row>
    <row r="3665" spans="2:29" s="12" customFormat="1" x14ac:dyDescent="0.25">
      <c r="B3665" s="2"/>
      <c r="C3665" s="1"/>
      <c r="D3665" s="9"/>
      <c r="E3665" s="4"/>
      <c r="F3665" s="1"/>
      <c r="G3665" s="8"/>
      <c r="H3665" s="1"/>
      <c r="I3665" s="1"/>
      <c r="J3665" s="4"/>
      <c r="K3665" s="4"/>
      <c r="L3665" s="4"/>
      <c r="M3665" s="4"/>
      <c r="N3665" s="4"/>
      <c r="O3665" s="4"/>
      <c r="P3665" s="4"/>
      <c r="Q3665" s="4"/>
      <c r="R3665" s="58"/>
      <c r="S3665" s="61"/>
      <c r="T3665" s="4"/>
      <c r="U3665" s="9"/>
      <c r="AA3665" s="18"/>
      <c r="AC3665" s="75"/>
    </row>
    <row r="3666" spans="2:29" s="12" customFormat="1" x14ac:dyDescent="0.25">
      <c r="B3666" s="2"/>
      <c r="C3666" s="1"/>
      <c r="D3666" s="9"/>
      <c r="E3666" s="4"/>
      <c r="F3666" s="1"/>
      <c r="G3666" s="8"/>
      <c r="H3666" s="1"/>
      <c r="I3666" s="1"/>
      <c r="J3666" s="4"/>
      <c r="K3666" s="4"/>
      <c r="L3666" s="4"/>
      <c r="M3666" s="4"/>
      <c r="N3666" s="4"/>
      <c r="O3666" s="4"/>
      <c r="P3666" s="4"/>
      <c r="Q3666" s="4"/>
      <c r="R3666" s="58"/>
      <c r="S3666" s="61"/>
      <c r="T3666" s="4"/>
      <c r="U3666" s="9"/>
      <c r="AA3666" s="18"/>
      <c r="AC3666" s="75"/>
    </row>
    <row r="3667" spans="2:29" s="12" customFormat="1" x14ac:dyDescent="0.25">
      <c r="B3667" s="2"/>
      <c r="C3667" s="1"/>
      <c r="D3667" s="9"/>
      <c r="E3667" s="4"/>
      <c r="F3667" s="1"/>
      <c r="G3667" s="8"/>
      <c r="H3667" s="1"/>
      <c r="I3667" s="1"/>
      <c r="J3667" s="4"/>
      <c r="K3667" s="4"/>
      <c r="L3667" s="4"/>
      <c r="M3667" s="4"/>
      <c r="N3667" s="4"/>
      <c r="O3667" s="4"/>
      <c r="P3667" s="4"/>
      <c r="Q3667" s="4"/>
      <c r="R3667" s="58"/>
      <c r="S3667" s="61"/>
      <c r="T3667" s="4"/>
      <c r="U3667" s="9"/>
      <c r="AA3667" s="18"/>
      <c r="AC3667" s="75"/>
    </row>
    <row r="3668" spans="2:29" s="12" customFormat="1" x14ac:dyDescent="0.25">
      <c r="B3668" s="2"/>
      <c r="C3668" s="1"/>
      <c r="D3668" s="9"/>
      <c r="E3668" s="4"/>
      <c r="F3668" s="1"/>
      <c r="G3668" s="8"/>
      <c r="H3668" s="1"/>
      <c r="I3668" s="1"/>
      <c r="J3668" s="4"/>
      <c r="K3668" s="4"/>
      <c r="L3668" s="4"/>
      <c r="M3668" s="4"/>
      <c r="N3668" s="4"/>
      <c r="O3668" s="4"/>
      <c r="P3668" s="4"/>
      <c r="Q3668" s="4"/>
      <c r="R3668" s="58"/>
      <c r="S3668" s="61"/>
      <c r="T3668" s="4"/>
      <c r="U3668" s="9"/>
      <c r="AA3668" s="18"/>
      <c r="AC3668" s="75"/>
    </row>
    <row r="3669" spans="2:29" s="12" customFormat="1" x14ac:dyDescent="0.25">
      <c r="B3669" s="2"/>
      <c r="C3669" s="1"/>
      <c r="D3669" s="9"/>
      <c r="E3669" s="4"/>
      <c r="F3669" s="1"/>
      <c r="G3669" s="8"/>
      <c r="H3669" s="1"/>
      <c r="I3669" s="1"/>
      <c r="J3669" s="4"/>
      <c r="K3669" s="4"/>
      <c r="L3669" s="4"/>
      <c r="M3669" s="4"/>
      <c r="N3669" s="4"/>
      <c r="O3669" s="4"/>
      <c r="P3669" s="4"/>
      <c r="Q3669" s="4"/>
      <c r="R3669" s="58"/>
      <c r="S3669" s="61"/>
      <c r="T3669" s="4"/>
      <c r="U3669" s="9"/>
      <c r="AA3669" s="18"/>
      <c r="AC3669" s="75"/>
    </row>
    <row r="3670" spans="2:29" s="12" customFormat="1" x14ac:dyDescent="0.25">
      <c r="B3670" s="2"/>
      <c r="C3670" s="1"/>
      <c r="D3670" s="9"/>
      <c r="E3670" s="4"/>
      <c r="F3670" s="1"/>
      <c r="G3670" s="8"/>
      <c r="H3670" s="1"/>
      <c r="I3670" s="1"/>
      <c r="J3670" s="4"/>
      <c r="K3670" s="4"/>
      <c r="L3670" s="4"/>
      <c r="M3670" s="4"/>
      <c r="N3670" s="4"/>
      <c r="O3670" s="4"/>
      <c r="P3670" s="4"/>
      <c r="Q3670" s="4"/>
      <c r="R3670" s="58"/>
      <c r="S3670" s="61"/>
      <c r="T3670" s="4"/>
      <c r="U3670" s="9"/>
      <c r="AA3670" s="18"/>
      <c r="AC3670" s="75"/>
    </row>
    <row r="3671" spans="2:29" s="12" customFormat="1" x14ac:dyDescent="0.25">
      <c r="B3671" s="2"/>
      <c r="C3671" s="1"/>
      <c r="D3671" s="9"/>
      <c r="E3671" s="4"/>
      <c r="F3671" s="1"/>
      <c r="G3671" s="8"/>
      <c r="H3671" s="1"/>
      <c r="I3671" s="1"/>
      <c r="J3671" s="4"/>
      <c r="K3671" s="4"/>
      <c r="L3671" s="4"/>
      <c r="M3671" s="4"/>
      <c r="N3671" s="4"/>
      <c r="O3671" s="4"/>
      <c r="P3671" s="4"/>
      <c r="Q3671" s="4"/>
      <c r="R3671" s="58"/>
      <c r="S3671" s="61"/>
      <c r="T3671" s="4"/>
      <c r="U3671" s="9"/>
      <c r="AA3671" s="18"/>
      <c r="AC3671" s="75"/>
    </row>
    <row r="3672" spans="2:29" s="12" customFormat="1" x14ac:dyDescent="0.25">
      <c r="B3672" s="2"/>
      <c r="C3672" s="1"/>
      <c r="D3672" s="9"/>
      <c r="E3672" s="4"/>
      <c r="F3672" s="1"/>
      <c r="G3672" s="8"/>
      <c r="H3672" s="1"/>
      <c r="I3672" s="1"/>
      <c r="J3672" s="4"/>
      <c r="K3672" s="4"/>
      <c r="L3672" s="4"/>
      <c r="M3672" s="4"/>
      <c r="N3672" s="4"/>
      <c r="O3672" s="4"/>
      <c r="P3672" s="4"/>
      <c r="Q3672" s="4"/>
      <c r="R3672" s="58"/>
      <c r="S3672" s="61"/>
      <c r="T3672" s="4"/>
      <c r="U3672" s="9"/>
      <c r="AA3672" s="18"/>
      <c r="AC3672" s="75"/>
    </row>
    <row r="3673" spans="2:29" s="12" customFormat="1" x14ac:dyDescent="0.25">
      <c r="B3673" s="2"/>
      <c r="C3673" s="1"/>
      <c r="D3673" s="9"/>
      <c r="E3673" s="4"/>
      <c r="F3673" s="1"/>
      <c r="G3673" s="8"/>
      <c r="H3673" s="1"/>
      <c r="I3673" s="1"/>
      <c r="J3673" s="4"/>
      <c r="K3673" s="4"/>
      <c r="L3673" s="4"/>
      <c r="M3673" s="4"/>
      <c r="N3673" s="4"/>
      <c r="O3673" s="4"/>
      <c r="P3673" s="4"/>
      <c r="Q3673" s="4"/>
      <c r="R3673" s="58"/>
      <c r="S3673" s="61"/>
      <c r="T3673" s="4"/>
      <c r="U3673" s="9"/>
      <c r="AA3673" s="18"/>
      <c r="AC3673" s="75"/>
    </row>
    <row r="3674" spans="2:29" s="12" customFormat="1" x14ac:dyDescent="0.25">
      <c r="B3674" s="2"/>
      <c r="C3674" s="1"/>
      <c r="D3674" s="9"/>
      <c r="E3674" s="4"/>
      <c r="F3674" s="1"/>
      <c r="G3674" s="8"/>
      <c r="H3674" s="1"/>
      <c r="I3674" s="1"/>
      <c r="J3674" s="4"/>
      <c r="K3674" s="4"/>
      <c r="L3674" s="4"/>
      <c r="M3674" s="4"/>
      <c r="N3674" s="4"/>
      <c r="O3674" s="4"/>
      <c r="P3674" s="4"/>
      <c r="Q3674" s="4"/>
      <c r="R3674" s="58"/>
      <c r="S3674" s="61"/>
      <c r="T3674" s="4"/>
      <c r="U3674" s="9"/>
      <c r="AA3674" s="18"/>
      <c r="AC3674" s="75"/>
    </row>
    <row r="3675" spans="2:29" s="12" customFormat="1" x14ac:dyDescent="0.25">
      <c r="B3675" s="2"/>
      <c r="C3675" s="1"/>
      <c r="D3675" s="9"/>
      <c r="E3675" s="4"/>
      <c r="F3675" s="1"/>
      <c r="G3675" s="8"/>
      <c r="H3675" s="1"/>
      <c r="I3675" s="1"/>
      <c r="J3675" s="4"/>
      <c r="K3675" s="4"/>
      <c r="L3675" s="4"/>
      <c r="M3675" s="4"/>
      <c r="N3675" s="4"/>
      <c r="O3675" s="4"/>
      <c r="P3675" s="4"/>
      <c r="Q3675" s="4"/>
      <c r="R3675" s="58"/>
      <c r="S3675" s="61"/>
      <c r="T3675" s="4"/>
      <c r="U3675" s="9"/>
      <c r="AA3675" s="18"/>
      <c r="AC3675" s="75"/>
    </row>
    <row r="3676" spans="2:29" s="12" customFormat="1" x14ac:dyDescent="0.25">
      <c r="B3676" s="2"/>
      <c r="C3676" s="1"/>
      <c r="D3676" s="9"/>
      <c r="E3676" s="4"/>
      <c r="F3676" s="1"/>
      <c r="G3676" s="8"/>
      <c r="H3676" s="1"/>
      <c r="I3676" s="1"/>
      <c r="J3676" s="4"/>
      <c r="K3676" s="4"/>
      <c r="L3676" s="4"/>
      <c r="M3676" s="4"/>
      <c r="N3676" s="4"/>
      <c r="O3676" s="4"/>
      <c r="P3676" s="4"/>
      <c r="Q3676" s="4"/>
      <c r="R3676" s="58"/>
      <c r="S3676" s="61"/>
      <c r="T3676" s="4"/>
      <c r="U3676" s="9"/>
      <c r="AA3676" s="18"/>
      <c r="AC3676" s="75"/>
    </row>
    <row r="3677" spans="2:29" s="12" customFormat="1" x14ac:dyDescent="0.25">
      <c r="B3677" s="2"/>
      <c r="C3677" s="1"/>
      <c r="D3677" s="9"/>
      <c r="E3677" s="4"/>
      <c r="F3677" s="1"/>
      <c r="G3677" s="8"/>
      <c r="H3677" s="1"/>
      <c r="I3677" s="1"/>
      <c r="J3677" s="4"/>
      <c r="K3677" s="4"/>
      <c r="L3677" s="4"/>
      <c r="M3677" s="4"/>
      <c r="N3677" s="4"/>
      <c r="O3677" s="4"/>
      <c r="P3677" s="4"/>
      <c r="Q3677" s="4"/>
      <c r="R3677" s="58"/>
      <c r="S3677" s="61"/>
      <c r="T3677" s="4"/>
      <c r="U3677" s="9"/>
      <c r="AA3677" s="18"/>
      <c r="AC3677" s="75"/>
    </row>
    <row r="3678" spans="2:29" s="12" customFormat="1" x14ac:dyDescent="0.25">
      <c r="B3678" s="2"/>
      <c r="C3678" s="1"/>
      <c r="D3678" s="9"/>
      <c r="E3678" s="4"/>
      <c r="F3678" s="1"/>
      <c r="G3678" s="8"/>
      <c r="H3678" s="1"/>
      <c r="I3678" s="1"/>
      <c r="J3678" s="4"/>
      <c r="K3678" s="4"/>
      <c r="L3678" s="4"/>
      <c r="M3678" s="4"/>
      <c r="N3678" s="4"/>
      <c r="O3678" s="4"/>
      <c r="P3678" s="4"/>
      <c r="Q3678" s="4"/>
      <c r="R3678" s="58"/>
      <c r="S3678" s="61"/>
      <c r="T3678" s="4"/>
      <c r="U3678" s="9"/>
      <c r="AA3678" s="18"/>
      <c r="AC3678" s="75"/>
    </row>
    <row r="3679" spans="2:29" s="12" customFormat="1" x14ac:dyDescent="0.25">
      <c r="B3679" s="2"/>
      <c r="C3679" s="1"/>
      <c r="D3679" s="9"/>
      <c r="E3679" s="4"/>
      <c r="F3679" s="1"/>
      <c r="G3679" s="8"/>
      <c r="H3679" s="1"/>
      <c r="I3679" s="1"/>
      <c r="J3679" s="4"/>
      <c r="K3679" s="4"/>
      <c r="L3679" s="4"/>
      <c r="M3679" s="4"/>
      <c r="N3679" s="4"/>
      <c r="O3679" s="4"/>
      <c r="P3679" s="4"/>
      <c r="Q3679" s="4"/>
      <c r="R3679" s="58"/>
      <c r="S3679" s="61"/>
      <c r="T3679" s="4"/>
      <c r="U3679" s="9"/>
      <c r="AA3679" s="18"/>
      <c r="AC3679" s="75"/>
    </row>
    <row r="3680" spans="2:29" s="12" customFormat="1" x14ac:dyDescent="0.25">
      <c r="B3680" s="2"/>
      <c r="C3680" s="1"/>
      <c r="D3680" s="9"/>
      <c r="E3680" s="4"/>
      <c r="F3680" s="1"/>
      <c r="G3680" s="8"/>
      <c r="H3680" s="1"/>
      <c r="I3680" s="1"/>
      <c r="J3680" s="4"/>
      <c r="K3680" s="4"/>
      <c r="L3680" s="4"/>
      <c r="M3680" s="4"/>
      <c r="N3680" s="4"/>
      <c r="O3680" s="4"/>
      <c r="P3680" s="4"/>
      <c r="Q3680" s="4"/>
      <c r="R3680" s="58"/>
      <c r="S3680" s="61"/>
      <c r="T3680" s="4"/>
      <c r="U3680" s="9"/>
      <c r="AA3680" s="18"/>
      <c r="AC3680" s="75"/>
    </row>
    <row r="3681" spans="2:29" s="12" customFormat="1" x14ac:dyDescent="0.25">
      <c r="B3681" s="2"/>
      <c r="C3681" s="1"/>
      <c r="D3681" s="9"/>
      <c r="E3681" s="4"/>
      <c r="F3681" s="1"/>
      <c r="G3681" s="8"/>
      <c r="H3681" s="1"/>
      <c r="I3681" s="1"/>
      <c r="J3681" s="4"/>
      <c r="K3681" s="4"/>
      <c r="L3681" s="4"/>
      <c r="M3681" s="4"/>
      <c r="N3681" s="4"/>
      <c r="O3681" s="4"/>
      <c r="P3681" s="4"/>
      <c r="Q3681" s="4"/>
      <c r="R3681" s="58"/>
      <c r="S3681" s="61"/>
      <c r="T3681" s="4"/>
      <c r="U3681" s="9"/>
      <c r="AA3681" s="18"/>
      <c r="AC3681" s="75"/>
    </row>
    <row r="3682" spans="2:29" s="12" customFormat="1" x14ac:dyDescent="0.25">
      <c r="B3682" s="2"/>
      <c r="C3682" s="1"/>
      <c r="D3682" s="9"/>
      <c r="E3682" s="4"/>
      <c r="F3682" s="1"/>
      <c r="G3682" s="8"/>
      <c r="H3682" s="1"/>
      <c r="I3682" s="1"/>
      <c r="J3682" s="4"/>
      <c r="K3682" s="4"/>
      <c r="L3682" s="4"/>
      <c r="M3682" s="4"/>
      <c r="N3682" s="4"/>
      <c r="O3682" s="4"/>
      <c r="P3682" s="4"/>
      <c r="Q3682" s="4"/>
      <c r="R3682" s="58"/>
      <c r="S3682" s="61"/>
      <c r="T3682" s="4"/>
      <c r="U3682" s="9"/>
      <c r="AA3682" s="18"/>
      <c r="AC3682" s="75"/>
    </row>
    <row r="3683" spans="2:29" s="12" customFormat="1" x14ac:dyDescent="0.25">
      <c r="B3683" s="2"/>
      <c r="C3683" s="1"/>
      <c r="D3683" s="9"/>
      <c r="E3683" s="4"/>
      <c r="F3683" s="1"/>
      <c r="G3683" s="8"/>
      <c r="H3683" s="1"/>
      <c r="I3683" s="1"/>
      <c r="J3683" s="4"/>
      <c r="K3683" s="4"/>
      <c r="L3683" s="4"/>
      <c r="M3683" s="4"/>
      <c r="N3683" s="4"/>
      <c r="O3683" s="4"/>
      <c r="P3683" s="4"/>
      <c r="Q3683" s="4"/>
      <c r="R3683" s="58"/>
      <c r="S3683" s="61"/>
      <c r="T3683" s="4"/>
      <c r="U3683" s="9"/>
      <c r="AA3683" s="18"/>
      <c r="AC3683" s="75"/>
    </row>
    <row r="3684" spans="2:29" s="12" customFormat="1" x14ac:dyDescent="0.25">
      <c r="B3684" s="2"/>
      <c r="C3684" s="1"/>
      <c r="D3684" s="9"/>
      <c r="E3684" s="4"/>
      <c r="F3684" s="1"/>
      <c r="G3684" s="8"/>
      <c r="H3684" s="1"/>
      <c r="I3684" s="1"/>
      <c r="J3684" s="4"/>
      <c r="K3684" s="4"/>
      <c r="L3684" s="4"/>
      <c r="M3684" s="4"/>
      <c r="N3684" s="4"/>
      <c r="O3684" s="4"/>
      <c r="P3684" s="4"/>
      <c r="Q3684" s="4"/>
      <c r="R3684" s="58"/>
      <c r="S3684" s="61"/>
      <c r="T3684" s="4"/>
      <c r="U3684" s="9"/>
      <c r="AA3684" s="18"/>
      <c r="AC3684" s="75"/>
    </row>
    <row r="3685" spans="2:29" s="12" customFormat="1" x14ac:dyDescent="0.25">
      <c r="B3685" s="2"/>
      <c r="C3685" s="1"/>
      <c r="D3685" s="9"/>
      <c r="E3685" s="4"/>
      <c r="F3685" s="1"/>
      <c r="G3685" s="8"/>
      <c r="H3685" s="1"/>
      <c r="I3685" s="1"/>
      <c r="J3685" s="4"/>
      <c r="K3685" s="4"/>
      <c r="L3685" s="4"/>
      <c r="M3685" s="4"/>
      <c r="N3685" s="4"/>
      <c r="O3685" s="4"/>
      <c r="P3685" s="4"/>
      <c r="Q3685" s="4"/>
      <c r="R3685" s="58"/>
      <c r="S3685" s="61"/>
      <c r="T3685" s="4"/>
      <c r="U3685" s="9"/>
      <c r="AA3685" s="18"/>
      <c r="AC3685" s="75"/>
    </row>
    <row r="3686" spans="2:29" s="12" customFormat="1" x14ac:dyDescent="0.25">
      <c r="B3686" s="2"/>
      <c r="C3686" s="1"/>
      <c r="D3686" s="9"/>
      <c r="E3686" s="4"/>
      <c r="F3686" s="1"/>
      <c r="G3686" s="8"/>
      <c r="H3686" s="1"/>
      <c r="I3686" s="1"/>
      <c r="J3686" s="4"/>
      <c r="K3686" s="4"/>
      <c r="L3686" s="4"/>
      <c r="M3686" s="4"/>
      <c r="N3686" s="4"/>
      <c r="O3686" s="4"/>
      <c r="P3686" s="4"/>
      <c r="Q3686" s="4"/>
      <c r="R3686" s="58"/>
      <c r="S3686" s="61"/>
      <c r="T3686" s="4"/>
      <c r="U3686" s="9"/>
      <c r="AA3686" s="18"/>
      <c r="AC3686" s="75"/>
    </row>
    <row r="3687" spans="2:29" s="12" customFormat="1" x14ac:dyDescent="0.25">
      <c r="B3687" s="2"/>
      <c r="C3687" s="1"/>
      <c r="D3687" s="9"/>
      <c r="E3687" s="4"/>
      <c r="F3687" s="1"/>
      <c r="G3687" s="8"/>
      <c r="H3687" s="1"/>
      <c r="I3687" s="1"/>
      <c r="J3687" s="4"/>
      <c r="K3687" s="4"/>
      <c r="L3687" s="4"/>
      <c r="M3687" s="4"/>
      <c r="N3687" s="4"/>
      <c r="O3687" s="4"/>
      <c r="P3687" s="4"/>
      <c r="Q3687" s="4"/>
      <c r="R3687" s="58"/>
      <c r="S3687" s="61"/>
      <c r="T3687" s="4"/>
      <c r="U3687" s="9"/>
      <c r="AA3687" s="18"/>
      <c r="AC3687" s="75"/>
    </row>
    <row r="3688" spans="2:29" s="12" customFormat="1" x14ac:dyDescent="0.25">
      <c r="B3688" s="2"/>
      <c r="C3688" s="1"/>
      <c r="D3688" s="9"/>
      <c r="E3688" s="4"/>
      <c r="F3688" s="1"/>
      <c r="G3688" s="8"/>
      <c r="H3688" s="1"/>
      <c r="I3688" s="1"/>
      <c r="J3688" s="4"/>
      <c r="K3688" s="4"/>
      <c r="L3688" s="4"/>
      <c r="M3688" s="4"/>
      <c r="N3688" s="4"/>
      <c r="O3688" s="4"/>
      <c r="P3688" s="4"/>
      <c r="Q3688" s="4"/>
      <c r="R3688" s="58"/>
      <c r="S3688" s="61"/>
      <c r="T3688" s="4"/>
      <c r="U3688" s="9"/>
      <c r="AA3688" s="18"/>
      <c r="AC3688" s="75"/>
    </row>
    <row r="3689" spans="2:29" s="12" customFormat="1" x14ac:dyDescent="0.25">
      <c r="B3689" s="2"/>
      <c r="C3689" s="1"/>
      <c r="D3689" s="9"/>
      <c r="E3689" s="4"/>
      <c r="F3689" s="1"/>
      <c r="G3689" s="8"/>
      <c r="H3689" s="1"/>
      <c r="I3689" s="1"/>
      <c r="J3689" s="4"/>
      <c r="K3689" s="4"/>
      <c r="L3689" s="4"/>
      <c r="M3689" s="4"/>
      <c r="N3689" s="4"/>
      <c r="O3689" s="4"/>
      <c r="P3689" s="4"/>
      <c r="Q3689" s="4"/>
      <c r="R3689" s="58"/>
      <c r="S3689" s="61"/>
      <c r="T3689" s="4"/>
      <c r="U3689" s="9"/>
      <c r="AA3689" s="18"/>
      <c r="AC3689" s="75"/>
    </row>
    <row r="3690" spans="2:29" s="12" customFormat="1" x14ac:dyDescent="0.25">
      <c r="B3690" s="2"/>
      <c r="C3690" s="1"/>
      <c r="D3690" s="9"/>
      <c r="E3690" s="4"/>
      <c r="F3690" s="1"/>
      <c r="G3690" s="8"/>
      <c r="H3690" s="1"/>
      <c r="I3690" s="1"/>
      <c r="J3690" s="4"/>
      <c r="K3690" s="4"/>
      <c r="L3690" s="4"/>
      <c r="M3690" s="4"/>
      <c r="N3690" s="4"/>
      <c r="O3690" s="4"/>
      <c r="P3690" s="4"/>
      <c r="Q3690" s="4"/>
      <c r="R3690" s="58"/>
      <c r="S3690" s="61"/>
      <c r="T3690" s="4"/>
      <c r="U3690" s="9"/>
      <c r="AA3690" s="18"/>
      <c r="AC3690" s="75"/>
    </row>
    <row r="3691" spans="2:29" s="12" customFormat="1" x14ac:dyDescent="0.25">
      <c r="B3691" s="2"/>
      <c r="C3691" s="1"/>
      <c r="D3691" s="9"/>
      <c r="E3691" s="4"/>
      <c r="F3691" s="1"/>
      <c r="G3691" s="8"/>
      <c r="H3691" s="1"/>
      <c r="I3691" s="1"/>
      <c r="J3691" s="4"/>
      <c r="K3691" s="4"/>
      <c r="L3691" s="4"/>
      <c r="M3691" s="4"/>
      <c r="N3691" s="4"/>
      <c r="O3691" s="4"/>
      <c r="P3691" s="4"/>
      <c r="Q3691" s="4"/>
      <c r="R3691" s="58"/>
      <c r="S3691" s="61"/>
      <c r="T3691" s="4"/>
      <c r="U3691" s="9"/>
      <c r="AA3691" s="18"/>
      <c r="AC3691" s="75"/>
    </row>
    <row r="3692" spans="2:29" s="12" customFormat="1" x14ac:dyDescent="0.25">
      <c r="B3692" s="2"/>
      <c r="C3692" s="1"/>
      <c r="D3692" s="9"/>
      <c r="E3692" s="4"/>
      <c r="F3692" s="1"/>
      <c r="G3692" s="8"/>
      <c r="H3692" s="1"/>
      <c r="I3692" s="1"/>
      <c r="J3692" s="4"/>
      <c r="K3692" s="4"/>
      <c r="L3692" s="4"/>
      <c r="M3692" s="4"/>
      <c r="N3692" s="4"/>
      <c r="O3692" s="4"/>
      <c r="P3692" s="4"/>
      <c r="Q3692" s="4"/>
      <c r="R3692" s="58"/>
      <c r="S3692" s="61"/>
      <c r="T3692" s="4"/>
      <c r="U3692" s="9"/>
      <c r="AA3692" s="18"/>
      <c r="AC3692" s="75"/>
    </row>
    <row r="3693" spans="2:29" s="12" customFormat="1" x14ac:dyDescent="0.25">
      <c r="B3693" s="2"/>
      <c r="C3693" s="1"/>
      <c r="D3693" s="9"/>
      <c r="E3693" s="4"/>
      <c r="F3693" s="1"/>
      <c r="G3693" s="8"/>
      <c r="H3693" s="1"/>
      <c r="I3693" s="1"/>
      <c r="J3693" s="4"/>
      <c r="K3693" s="4"/>
      <c r="L3693" s="4"/>
      <c r="M3693" s="4"/>
      <c r="N3693" s="4"/>
      <c r="O3693" s="4"/>
      <c r="P3693" s="4"/>
      <c r="Q3693" s="4"/>
      <c r="R3693" s="58"/>
      <c r="S3693" s="61"/>
      <c r="T3693" s="4"/>
      <c r="U3693" s="9"/>
      <c r="AA3693" s="18"/>
      <c r="AC3693" s="75"/>
    </row>
    <row r="3694" spans="2:29" s="12" customFormat="1" x14ac:dyDescent="0.25">
      <c r="B3694" s="2"/>
      <c r="C3694" s="1"/>
      <c r="D3694" s="9"/>
      <c r="E3694" s="4"/>
      <c r="F3694" s="1"/>
      <c r="G3694" s="8"/>
      <c r="H3694" s="1"/>
      <c r="I3694" s="1"/>
      <c r="J3694" s="4"/>
      <c r="K3694" s="4"/>
      <c r="L3694" s="4"/>
      <c r="M3694" s="4"/>
      <c r="N3694" s="4"/>
      <c r="O3694" s="4"/>
      <c r="P3694" s="4"/>
      <c r="Q3694" s="4"/>
      <c r="R3694" s="58"/>
      <c r="S3694" s="61"/>
      <c r="T3694" s="4"/>
      <c r="U3694" s="9"/>
      <c r="AA3694" s="18"/>
      <c r="AC3694" s="75"/>
    </row>
    <row r="3695" spans="2:29" s="12" customFormat="1" x14ac:dyDescent="0.25">
      <c r="B3695" s="2"/>
      <c r="C3695" s="1"/>
      <c r="D3695" s="9"/>
      <c r="E3695" s="4"/>
      <c r="F3695" s="1"/>
      <c r="G3695" s="8"/>
      <c r="H3695" s="1"/>
      <c r="I3695" s="1"/>
      <c r="J3695" s="4"/>
      <c r="K3695" s="4"/>
      <c r="L3695" s="4"/>
      <c r="M3695" s="4"/>
      <c r="N3695" s="4"/>
      <c r="O3695" s="4"/>
      <c r="P3695" s="4"/>
      <c r="Q3695" s="4"/>
      <c r="R3695" s="58"/>
      <c r="S3695" s="61"/>
      <c r="T3695" s="4"/>
      <c r="U3695" s="9"/>
      <c r="AA3695" s="18"/>
      <c r="AC3695" s="75"/>
    </row>
    <row r="3696" spans="2:29" s="12" customFormat="1" x14ac:dyDescent="0.25">
      <c r="B3696" s="2"/>
      <c r="C3696" s="1"/>
      <c r="D3696" s="9"/>
      <c r="E3696" s="4"/>
      <c r="F3696" s="1"/>
      <c r="G3696" s="8"/>
      <c r="H3696" s="1"/>
      <c r="I3696" s="1"/>
      <c r="J3696" s="4"/>
      <c r="K3696" s="4"/>
      <c r="L3696" s="4"/>
      <c r="M3696" s="4"/>
      <c r="N3696" s="4"/>
      <c r="O3696" s="4"/>
      <c r="P3696" s="4"/>
      <c r="Q3696" s="4"/>
      <c r="R3696" s="58"/>
      <c r="S3696" s="61"/>
      <c r="T3696" s="4"/>
      <c r="U3696" s="9"/>
      <c r="AA3696" s="18"/>
      <c r="AC3696" s="75"/>
    </row>
    <row r="3697" spans="2:29" s="12" customFormat="1" x14ac:dyDescent="0.25">
      <c r="B3697" s="2"/>
      <c r="C3697" s="1"/>
      <c r="D3697" s="9"/>
      <c r="E3697" s="4"/>
      <c r="F3697" s="1"/>
      <c r="G3697" s="8"/>
      <c r="H3697" s="1"/>
      <c r="I3697" s="1"/>
      <c r="J3697" s="4"/>
      <c r="K3697" s="4"/>
      <c r="L3697" s="4"/>
      <c r="M3697" s="4"/>
      <c r="N3697" s="4"/>
      <c r="O3697" s="4"/>
      <c r="P3697" s="4"/>
      <c r="Q3697" s="4"/>
      <c r="R3697" s="58"/>
      <c r="S3697" s="61"/>
      <c r="T3697" s="4"/>
      <c r="U3697" s="9"/>
      <c r="AA3697" s="18"/>
      <c r="AC3697" s="75"/>
    </row>
    <row r="3698" spans="2:29" s="12" customFormat="1" x14ac:dyDescent="0.25">
      <c r="B3698" s="2"/>
      <c r="C3698" s="1"/>
      <c r="D3698" s="9"/>
      <c r="E3698" s="4"/>
      <c r="F3698" s="1"/>
      <c r="G3698" s="8"/>
      <c r="H3698" s="1"/>
      <c r="I3698" s="1"/>
      <c r="J3698" s="4"/>
      <c r="K3698" s="4"/>
      <c r="L3698" s="4"/>
      <c r="M3698" s="4"/>
      <c r="N3698" s="4"/>
      <c r="O3698" s="4"/>
      <c r="P3698" s="4"/>
      <c r="Q3698" s="4"/>
      <c r="R3698" s="58"/>
      <c r="S3698" s="61"/>
      <c r="T3698" s="4"/>
      <c r="U3698" s="9"/>
      <c r="AA3698" s="18"/>
      <c r="AC3698" s="75"/>
    </row>
    <row r="3699" spans="2:29" s="12" customFormat="1" x14ac:dyDescent="0.25">
      <c r="B3699" s="2"/>
      <c r="C3699" s="1"/>
      <c r="D3699" s="9"/>
      <c r="E3699" s="4"/>
      <c r="F3699" s="1"/>
      <c r="G3699" s="8"/>
      <c r="H3699" s="1"/>
      <c r="I3699" s="1"/>
      <c r="J3699" s="4"/>
      <c r="K3699" s="4"/>
      <c r="L3699" s="4"/>
      <c r="M3699" s="4"/>
      <c r="N3699" s="4"/>
      <c r="O3699" s="4"/>
      <c r="P3699" s="4"/>
      <c r="Q3699" s="4"/>
      <c r="R3699" s="58"/>
      <c r="S3699" s="61"/>
      <c r="T3699" s="4"/>
      <c r="U3699" s="9"/>
      <c r="AA3699" s="18"/>
      <c r="AC3699" s="75"/>
    </row>
    <row r="3700" spans="2:29" s="12" customFormat="1" x14ac:dyDescent="0.25">
      <c r="B3700" s="2"/>
      <c r="C3700" s="1"/>
      <c r="D3700" s="9"/>
      <c r="E3700" s="4"/>
      <c r="F3700" s="1"/>
      <c r="G3700" s="8"/>
      <c r="H3700" s="1"/>
      <c r="I3700" s="1"/>
      <c r="J3700" s="4"/>
      <c r="K3700" s="4"/>
      <c r="L3700" s="4"/>
      <c r="M3700" s="4"/>
      <c r="N3700" s="4"/>
      <c r="O3700" s="4"/>
      <c r="P3700" s="4"/>
      <c r="Q3700" s="4"/>
      <c r="R3700" s="58"/>
      <c r="S3700" s="61"/>
      <c r="T3700" s="4"/>
      <c r="U3700" s="9"/>
      <c r="AA3700" s="18"/>
      <c r="AC3700" s="75"/>
    </row>
    <row r="3701" spans="2:29" s="12" customFormat="1" x14ac:dyDescent="0.25">
      <c r="B3701" s="2"/>
      <c r="C3701" s="1"/>
      <c r="D3701" s="9"/>
      <c r="E3701" s="4"/>
      <c r="F3701" s="1"/>
      <c r="G3701" s="8"/>
      <c r="H3701" s="1"/>
      <c r="I3701" s="1"/>
      <c r="J3701" s="4"/>
      <c r="K3701" s="4"/>
      <c r="L3701" s="4"/>
      <c r="M3701" s="4"/>
      <c r="N3701" s="4"/>
      <c r="O3701" s="4"/>
      <c r="P3701" s="4"/>
      <c r="Q3701" s="4"/>
      <c r="R3701" s="58"/>
      <c r="S3701" s="61"/>
      <c r="T3701" s="4"/>
      <c r="U3701" s="9"/>
      <c r="AA3701" s="18"/>
      <c r="AC3701" s="75"/>
    </row>
    <row r="3702" spans="2:29" s="12" customFormat="1" x14ac:dyDescent="0.25">
      <c r="B3702" s="2"/>
      <c r="C3702" s="1"/>
      <c r="D3702" s="9"/>
      <c r="E3702" s="4"/>
      <c r="F3702" s="1"/>
      <c r="G3702" s="8"/>
      <c r="H3702" s="1"/>
      <c r="I3702" s="1"/>
      <c r="J3702" s="4"/>
      <c r="K3702" s="4"/>
      <c r="L3702" s="4"/>
      <c r="M3702" s="4"/>
      <c r="N3702" s="4"/>
      <c r="O3702" s="4"/>
      <c r="P3702" s="4"/>
      <c r="Q3702" s="4"/>
      <c r="R3702" s="58"/>
      <c r="S3702" s="61"/>
      <c r="T3702" s="4"/>
      <c r="U3702" s="9"/>
      <c r="AA3702" s="18"/>
      <c r="AC3702" s="75"/>
    </row>
    <row r="3703" spans="2:29" s="12" customFormat="1" x14ac:dyDescent="0.25">
      <c r="B3703" s="2"/>
      <c r="C3703" s="1"/>
      <c r="D3703" s="9"/>
      <c r="E3703" s="4"/>
      <c r="F3703" s="1"/>
      <c r="G3703" s="8"/>
      <c r="H3703" s="1"/>
      <c r="I3703" s="1"/>
      <c r="J3703" s="4"/>
      <c r="K3703" s="4"/>
      <c r="L3703" s="4"/>
      <c r="M3703" s="4"/>
      <c r="N3703" s="4"/>
      <c r="O3703" s="4"/>
      <c r="P3703" s="4"/>
      <c r="Q3703" s="4"/>
      <c r="R3703" s="58"/>
      <c r="S3703" s="61"/>
      <c r="T3703" s="4"/>
      <c r="U3703" s="9"/>
      <c r="AA3703" s="18"/>
      <c r="AC3703" s="75"/>
    </row>
    <row r="3704" spans="2:29" s="12" customFormat="1" x14ac:dyDescent="0.25">
      <c r="B3704" s="2"/>
      <c r="C3704" s="1"/>
      <c r="D3704" s="9"/>
      <c r="E3704" s="4"/>
      <c r="F3704" s="1"/>
      <c r="G3704" s="8"/>
      <c r="H3704" s="1"/>
      <c r="I3704" s="1"/>
      <c r="J3704" s="4"/>
      <c r="K3704" s="4"/>
      <c r="L3704" s="4"/>
      <c r="M3704" s="4"/>
      <c r="N3704" s="4"/>
      <c r="O3704" s="4"/>
      <c r="P3704" s="4"/>
      <c r="Q3704" s="4"/>
      <c r="R3704" s="58"/>
      <c r="S3704" s="61"/>
      <c r="T3704" s="4"/>
      <c r="U3704" s="9"/>
      <c r="AA3704" s="18"/>
      <c r="AC3704" s="75"/>
    </row>
    <row r="3705" spans="2:29" s="12" customFormat="1" x14ac:dyDescent="0.25">
      <c r="B3705" s="2"/>
      <c r="C3705" s="1"/>
      <c r="D3705" s="9"/>
      <c r="E3705" s="4"/>
      <c r="F3705" s="1"/>
      <c r="G3705" s="8"/>
      <c r="H3705" s="1"/>
      <c r="I3705" s="1"/>
      <c r="J3705" s="4"/>
      <c r="K3705" s="4"/>
      <c r="L3705" s="4"/>
      <c r="M3705" s="4"/>
      <c r="N3705" s="4"/>
      <c r="O3705" s="4"/>
      <c r="P3705" s="4"/>
      <c r="Q3705" s="4"/>
      <c r="R3705" s="58"/>
      <c r="S3705" s="61"/>
      <c r="T3705" s="4"/>
      <c r="U3705" s="9"/>
      <c r="AA3705" s="18"/>
      <c r="AC3705" s="75"/>
    </row>
    <row r="3706" spans="2:29" s="12" customFormat="1" x14ac:dyDescent="0.25">
      <c r="B3706" s="2"/>
      <c r="C3706" s="1"/>
      <c r="D3706" s="9"/>
      <c r="E3706" s="4"/>
      <c r="F3706" s="1"/>
      <c r="G3706" s="8"/>
      <c r="H3706" s="1"/>
      <c r="I3706" s="1"/>
      <c r="J3706" s="4"/>
      <c r="K3706" s="4"/>
      <c r="L3706" s="4"/>
      <c r="M3706" s="4"/>
      <c r="N3706" s="4"/>
      <c r="O3706" s="4"/>
      <c r="P3706" s="4"/>
      <c r="Q3706" s="4"/>
      <c r="R3706" s="58"/>
      <c r="S3706" s="61"/>
      <c r="T3706" s="4"/>
      <c r="U3706" s="9"/>
      <c r="AA3706" s="18"/>
      <c r="AC3706" s="75"/>
    </row>
    <row r="3707" spans="2:29" s="12" customFormat="1" x14ac:dyDescent="0.25">
      <c r="B3707" s="2"/>
      <c r="C3707" s="1"/>
      <c r="D3707" s="9"/>
      <c r="E3707" s="4"/>
      <c r="F3707" s="1"/>
      <c r="G3707" s="8"/>
      <c r="H3707" s="1"/>
      <c r="I3707" s="1"/>
      <c r="J3707" s="4"/>
      <c r="K3707" s="4"/>
      <c r="L3707" s="4"/>
      <c r="M3707" s="4"/>
      <c r="N3707" s="4"/>
      <c r="O3707" s="4"/>
      <c r="P3707" s="4"/>
      <c r="Q3707" s="4"/>
      <c r="R3707" s="58"/>
      <c r="S3707" s="61"/>
      <c r="T3707" s="4"/>
      <c r="U3707" s="9"/>
      <c r="AA3707" s="18"/>
      <c r="AC3707" s="75"/>
    </row>
    <row r="3708" spans="2:29" s="12" customFormat="1" x14ac:dyDescent="0.25">
      <c r="B3708" s="2"/>
      <c r="C3708" s="1"/>
      <c r="D3708" s="9"/>
      <c r="E3708" s="4"/>
      <c r="F3708" s="1"/>
      <c r="G3708" s="8"/>
      <c r="H3708" s="1"/>
      <c r="I3708" s="1"/>
      <c r="J3708" s="4"/>
      <c r="K3708" s="4"/>
      <c r="L3708" s="4"/>
      <c r="M3708" s="4"/>
      <c r="N3708" s="4"/>
      <c r="O3708" s="4"/>
      <c r="P3708" s="4"/>
      <c r="Q3708" s="4"/>
      <c r="R3708" s="58"/>
      <c r="S3708" s="61"/>
      <c r="T3708" s="4"/>
      <c r="U3708" s="9"/>
      <c r="AA3708" s="18"/>
      <c r="AC3708" s="75"/>
    </row>
    <row r="3709" spans="2:29" s="12" customFormat="1" x14ac:dyDescent="0.25">
      <c r="B3709" s="2"/>
      <c r="C3709" s="1"/>
      <c r="D3709" s="9"/>
      <c r="E3709" s="4"/>
      <c r="F3709" s="1"/>
      <c r="G3709" s="8"/>
      <c r="H3709" s="1"/>
      <c r="I3709" s="1"/>
      <c r="J3709" s="4"/>
      <c r="K3709" s="4"/>
      <c r="L3709" s="4"/>
      <c r="M3709" s="4"/>
      <c r="N3709" s="4"/>
      <c r="O3709" s="4"/>
      <c r="P3709" s="4"/>
      <c r="Q3709" s="4"/>
      <c r="R3709" s="58"/>
      <c r="S3709" s="61"/>
      <c r="T3709" s="4"/>
      <c r="U3709" s="9"/>
      <c r="AA3709" s="18"/>
      <c r="AC3709" s="75"/>
    </row>
    <row r="3710" spans="2:29" s="12" customFormat="1" x14ac:dyDescent="0.25">
      <c r="B3710" s="2"/>
      <c r="C3710" s="1"/>
      <c r="D3710" s="9"/>
      <c r="E3710" s="4"/>
      <c r="F3710" s="1"/>
      <c r="G3710" s="8"/>
      <c r="H3710" s="1"/>
      <c r="I3710" s="1"/>
      <c r="J3710" s="4"/>
      <c r="K3710" s="4"/>
      <c r="L3710" s="4"/>
      <c r="M3710" s="4"/>
      <c r="N3710" s="4"/>
      <c r="O3710" s="4"/>
      <c r="P3710" s="4"/>
      <c r="Q3710" s="4"/>
      <c r="R3710" s="58"/>
      <c r="S3710" s="61"/>
      <c r="T3710" s="4"/>
      <c r="U3710" s="9"/>
      <c r="AA3710" s="18"/>
      <c r="AC3710" s="75"/>
    </row>
    <row r="3711" spans="2:29" s="12" customFormat="1" x14ac:dyDescent="0.25">
      <c r="B3711" s="2"/>
      <c r="C3711" s="1"/>
      <c r="D3711" s="9"/>
      <c r="E3711" s="4"/>
      <c r="F3711" s="1"/>
      <c r="G3711" s="8"/>
      <c r="H3711" s="1"/>
      <c r="I3711" s="1"/>
      <c r="J3711" s="4"/>
      <c r="K3711" s="4"/>
      <c r="L3711" s="4"/>
      <c r="M3711" s="4"/>
      <c r="N3711" s="4"/>
      <c r="O3711" s="4"/>
      <c r="P3711" s="4"/>
      <c r="Q3711" s="4"/>
      <c r="R3711" s="58"/>
      <c r="S3711" s="61"/>
      <c r="T3711" s="4"/>
      <c r="U3711" s="9"/>
      <c r="AA3711" s="18"/>
      <c r="AC3711" s="75"/>
    </row>
    <row r="3712" spans="2:29" s="12" customFormat="1" x14ac:dyDescent="0.25">
      <c r="B3712" s="2"/>
      <c r="C3712" s="1"/>
      <c r="D3712" s="9"/>
      <c r="E3712" s="4"/>
      <c r="F3712" s="1"/>
      <c r="G3712" s="8"/>
      <c r="H3712" s="1"/>
      <c r="I3712" s="1"/>
      <c r="J3712" s="4"/>
      <c r="K3712" s="4"/>
      <c r="L3712" s="4"/>
      <c r="M3712" s="4"/>
      <c r="N3712" s="4"/>
      <c r="O3712" s="4"/>
      <c r="P3712" s="4"/>
      <c r="Q3712" s="4"/>
      <c r="R3712" s="58"/>
      <c r="S3712" s="61"/>
      <c r="T3712" s="4"/>
      <c r="U3712" s="9"/>
      <c r="AA3712" s="18"/>
      <c r="AC3712" s="75"/>
    </row>
    <row r="3713" spans="2:29" s="12" customFormat="1" x14ac:dyDescent="0.25">
      <c r="B3713" s="2"/>
      <c r="C3713" s="1"/>
      <c r="D3713" s="9"/>
      <c r="E3713" s="4"/>
      <c r="F3713" s="1"/>
      <c r="G3713" s="8"/>
      <c r="H3713" s="1"/>
      <c r="I3713" s="1"/>
      <c r="J3713" s="4"/>
      <c r="K3713" s="4"/>
      <c r="L3713" s="4"/>
      <c r="M3713" s="4"/>
      <c r="N3713" s="4"/>
      <c r="O3713" s="4"/>
      <c r="P3713" s="4"/>
      <c r="Q3713" s="4"/>
      <c r="R3713" s="58"/>
      <c r="S3713" s="61"/>
      <c r="T3713" s="4"/>
      <c r="U3713" s="9"/>
      <c r="AA3713" s="18"/>
      <c r="AC3713" s="75"/>
    </row>
    <row r="3714" spans="2:29" s="12" customFormat="1" x14ac:dyDescent="0.25">
      <c r="B3714" s="2"/>
      <c r="C3714" s="1"/>
      <c r="D3714" s="9"/>
      <c r="E3714" s="4"/>
      <c r="F3714" s="1"/>
      <c r="G3714" s="8"/>
      <c r="H3714" s="1"/>
      <c r="I3714" s="1"/>
      <c r="J3714" s="4"/>
      <c r="K3714" s="4"/>
      <c r="L3714" s="4"/>
      <c r="M3714" s="4"/>
      <c r="N3714" s="4"/>
      <c r="O3714" s="4"/>
      <c r="P3714" s="4"/>
      <c r="Q3714" s="4"/>
      <c r="R3714" s="58"/>
      <c r="S3714" s="61"/>
      <c r="T3714" s="4"/>
      <c r="U3714" s="9"/>
      <c r="AA3714" s="18"/>
      <c r="AC3714" s="75"/>
    </row>
    <row r="3715" spans="2:29" s="12" customFormat="1" x14ac:dyDescent="0.25">
      <c r="B3715" s="2"/>
      <c r="C3715" s="1"/>
      <c r="D3715" s="9"/>
      <c r="E3715" s="4"/>
      <c r="F3715" s="1"/>
      <c r="G3715" s="8"/>
      <c r="H3715" s="1"/>
      <c r="I3715" s="1"/>
      <c r="J3715" s="4"/>
      <c r="K3715" s="4"/>
      <c r="L3715" s="4"/>
      <c r="M3715" s="4"/>
      <c r="N3715" s="4"/>
      <c r="O3715" s="4"/>
      <c r="P3715" s="4"/>
      <c r="Q3715" s="4"/>
      <c r="R3715" s="58"/>
      <c r="S3715" s="61"/>
      <c r="T3715" s="4"/>
      <c r="U3715" s="9"/>
      <c r="AA3715" s="18"/>
      <c r="AC3715" s="75"/>
    </row>
    <row r="3716" spans="2:29" s="12" customFormat="1" x14ac:dyDescent="0.25">
      <c r="B3716" s="2"/>
      <c r="C3716" s="1"/>
      <c r="D3716" s="9"/>
      <c r="E3716" s="4"/>
      <c r="F3716" s="1"/>
      <c r="G3716" s="8"/>
      <c r="H3716" s="1"/>
      <c r="I3716" s="1"/>
      <c r="J3716" s="4"/>
      <c r="K3716" s="4"/>
      <c r="L3716" s="4"/>
      <c r="M3716" s="4"/>
      <c r="N3716" s="4"/>
      <c r="O3716" s="4"/>
      <c r="P3716" s="4"/>
      <c r="Q3716" s="4"/>
      <c r="R3716" s="58"/>
      <c r="S3716" s="61"/>
      <c r="T3716" s="4"/>
      <c r="U3716" s="9"/>
      <c r="AA3716" s="18"/>
      <c r="AC3716" s="75"/>
    </row>
    <row r="3717" spans="2:29" s="12" customFormat="1" x14ac:dyDescent="0.25">
      <c r="B3717" s="2"/>
      <c r="C3717" s="1"/>
      <c r="D3717" s="9"/>
      <c r="E3717" s="4"/>
      <c r="F3717" s="1"/>
      <c r="G3717" s="8"/>
      <c r="H3717" s="1"/>
      <c r="I3717" s="1"/>
      <c r="J3717" s="4"/>
      <c r="K3717" s="4"/>
      <c r="L3717" s="4"/>
      <c r="M3717" s="4"/>
      <c r="N3717" s="4"/>
      <c r="O3717" s="4"/>
      <c r="P3717" s="4"/>
      <c r="Q3717" s="4"/>
      <c r="R3717" s="58"/>
      <c r="S3717" s="61"/>
      <c r="T3717" s="4"/>
      <c r="U3717" s="9"/>
      <c r="AA3717" s="18"/>
      <c r="AC3717" s="75"/>
    </row>
    <row r="3718" spans="2:29" s="12" customFormat="1" x14ac:dyDescent="0.25">
      <c r="B3718" s="2"/>
      <c r="C3718" s="1"/>
      <c r="D3718" s="9"/>
      <c r="E3718" s="4"/>
      <c r="F3718" s="1"/>
      <c r="G3718" s="8"/>
      <c r="H3718" s="1"/>
      <c r="I3718" s="1"/>
      <c r="J3718" s="4"/>
      <c r="K3718" s="4"/>
      <c r="L3718" s="4"/>
      <c r="M3718" s="4"/>
      <c r="N3718" s="4"/>
      <c r="O3718" s="4"/>
      <c r="P3718" s="4"/>
      <c r="Q3718" s="4"/>
      <c r="R3718" s="58"/>
      <c r="S3718" s="61"/>
      <c r="T3718" s="4"/>
      <c r="U3718" s="9"/>
      <c r="AA3718" s="18"/>
      <c r="AC3718" s="75"/>
    </row>
    <row r="3719" spans="2:29" s="12" customFormat="1" x14ac:dyDescent="0.25">
      <c r="B3719" s="2"/>
      <c r="C3719" s="1"/>
      <c r="D3719" s="9"/>
      <c r="E3719" s="4"/>
      <c r="F3719" s="1"/>
      <c r="G3719" s="8"/>
      <c r="H3719" s="1"/>
      <c r="I3719" s="1"/>
      <c r="J3719" s="4"/>
      <c r="K3719" s="4"/>
      <c r="L3719" s="4"/>
      <c r="M3719" s="4"/>
      <c r="N3719" s="4"/>
      <c r="O3719" s="4"/>
      <c r="P3719" s="4"/>
      <c r="Q3719" s="4"/>
      <c r="R3719" s="58"/>
      <c r="S3719" s="61"/>
      <c r="T3719" s="4"/>
      <c r="U3719" s="9"/>
      <c r="AA3719" s="18"/>
      <c r="AC3719" s="75"/>
    </row>
    <row r="3720" spans="2:29" s="12" customFormat="1" x14ac:dyDescent="0.25">
      <c r="B3720" s="2"/>
      <c r="C3720" s="1"/>
      <c r="D3720" s="9"/>
      <c r="E3720" s="4"/>
      <c r="F3720" s="1"/>
      <c r="G3720" s="8"/>
      <c r="H3720" s="1"/>
      <c r="I3720" s="1"/>
      <c r="J3720" s="4"/>
      <c r="K3720" s="4"/>
      <c r="L3720" s="4"/>
      <c r="M3720" s="4"/>
      <c r="N3720" s="4"/>
      <c r="O3720" s="4"/>
      <c r="P3720" s="4"/>
      <c r="Q3720" s="4"/>
      <c r="R3720" s="58"/>
      <c r="S3720" s="61"/>
      <c r="T3720" s="4"/>
      <c r="U3720" s="9"/>
      <c r="AA3720" s="18"/>
      <c r="AC3720" s="75"/>
    </row>
    <row r="3721" spans="2:29" s="12" customFormat="1" x14ac:dyDescent="0.25">
      <c r="B3721" s="2"/>
      <c r="C3721" s="1"/>
      <c r="D3721" s="9"/>
      <c r="E3721" s="4"/>
      <c r="F3721" s="1"/>
      <c r="G3721" s="8"/>
      <c r="H3721" s="1"/>
      <c r="I3721" s="1"/>
      <c r="J3721" s="4"/>
      <c r="K3721" s="4"/>
      <c r="L3721" s="4"/>
      <c r="M3721" s="4"/>
      <c r="N3721" s="4"/>
      <c r="O3721" s="4"/>
      <c r="P3721" s="4"/>
      <c r="Q3721" s="4"/>
      <c r="R3721" s="58"/>
      <c r="S3721" s="61"/>
      <c r="T3721" s="4"/>
      <c r="U3721" s="9"/>
      <c r="AA3721" s="18"/>
      <c r="AC3721" s="75"/>
    </row>
    <row r="3722" spans="2:29" s="12" customFormat="1" x14ac:dyDescent="0.25">
      <c r="B3722" s="2"/>
      <c r="C3722" s="1"/>
      <c r="D3722" s="9"/>
      <c r="E3722" s="4"/>
      <c r="F3722" s="1"/>
      <c r="G3722" s="8"/>
      <c r="H3722" s="1"/>
      <c r="I3722" s="1"/>
      <c r="J3722" s="4"/>
      <c r="K3722" s="4"/>
      <c r="L3722" s="4"/>
      <c r="M3722" s="4"/>
      <c r="N3722" s="4"/>
      <c r="O3722" s="4"/>
      <c r="P3722" s="4"/>
      <c r="Q3722" s="4"/>
      <c r="R3722" s="58"/>
      <c r="S3722" s="61"/>
      <c r="T3722" s="4"/>
      <c r="U3722" s="9"/>
      <c r="AA3722" s="18"/>
      <c r="AC3722" s="75"/>
    </row>
    <row r="3723" spans="2:29" s="12" customFormat="1" x14ac:dyDescent="0.25">
      <c r="B3723" s="2"/>
      <c r="C3723" s="1"/>
      <c r="D3723" s="9"/>
      <c r="E3723" s="4"/>
      <c r="F3723" s="1"/>
      <c r="G3723" s="8"/>
      <c r="H3723" s="1"/>
      <c r="I3723" s="1"/>
      <c r="J3723" s="4"/>
      <c r="K3723" s="4"/>
      <c r="L3723" s="4"/>
      <c r="M3723" s="4"/>
      <c r="N3723" s="4"/>
      <c r="O3723" s="4"/>
      <c r="P3723" s="4"/>
      <c r="Q3723" s="4"/>
      <c r="R3723" s="58"/>
      <c r="S3723" s="61"/>
      <c r="T3723" s="4"/>
      <c r="U3723" s="9"/>
      <c r="AA3723" s="18"/>
      <c r="AC3723" s="75"/>
    </row>
    <row r="3724" spans="2:29" s="12" customFormat="1" x14ac:dyDescent="0.25">
      <c r="B3724" s="2"/>
      <c r="C3724" s="1"/>
      <c r="D3724" s="9"/>
      <c r="E3724" s="4"/>
      <c r="F3724" s="1"/>
      <c r="G3724" s="8"/>
      <c r="H3724" s="1"/>
      <c r="I3724" s="1"/>
      <c r="J3724" s="4"/>
      <c r="K3724" s="4"/>
      <c r="L3724" s="4"/>
      <c r="M3724" s="4"/>
      <c r="N3724" s="4"/>
      <c r="O3724" s="4"/>
      <c r="P3724" s="4"/>
      <c r="Q3724" s="4"/>
      <c r="R3724" s="58"/>
      <c r="S3724" s="61"/>
      <c r="T3724" s="4"/>
      <c r="U3724" s="9"/>
      <c r="AA3724" s="18"/>
      <c r="AC3724" s="75"/>
    </row>
    <row r="3725" spans="2:29" s="12" customFormat="1" x14ac:dyDescent="0.25">
      <c r="B3725" s="2"/>
      <c r="C3725" s="1"/>
      <c r="D3725" s="9"/>
      <c r="E3725" s="4"/>
      <c r="F3725" s="1"/>
      <c r="G3725" s="8"/>
      <c r="H3725" s="1"/>
      <c r="I3725" s="1"/>
      <c r="J3725" s="4"/>
      <c r="K3725" s="4"/>
      <c r="L3725" s="4"/>
      <c r="M3725" s="4"/>
      <c r="N3725" s="4"/>
      <c r="O3725" s="4"/>
      <c r="P3725" s="4"/>
      <c r="Q3725" s="4"/>
      <c r="R3725" s="58"/>
      <c r="S3725" s="61"/>
      <c r="T3725" s="4"/>
      <c r="U3725" s="9"/>
      <c r="AA3725" s="18"/>
      <c r="AC3725" s="75"/>
    </row>
    <row r="3726" spans="2:29" s="12" customFormat="1" x14ac:dyDescent="0.25">
      <c r="B3726" s="2"/>
      <c r="C3726" s="1"/>
      <c r="D3726" s="9"/>
      <c r="E3726" s="4"/>
      <c r="F3726" s="1"/>
      <c r="G3726" s="8"/>
      <c r="H3726" s="1"/>
      <c r="I3726" s="1"/>
      <c r="J3726" s="4"/>
      <c r="K3726" s="4"/>
      <c r="L3726" s="4"/>
      <c r="M3726" s="4"/>
      <c r="N3726" s="4"/>
      <c r="O3726" s="4"/>
      <c r="P3726" s="4"/>
      <c r="Q3726" s="4"/>
      <c r="R3726" s="58"/>
      <c r="S3726" s="61"/>
      <c r="T3726" s="4"/>
      <c r="U3726" s="9"/>
      <c r="AA3726" s="18"/>
      <c r="AC3726" s="75"/>
    </row>
    <row r="3727" spans="2:29" s="12" customFormat="1" x14ac:dyDescent="0.25">
      <c r="B3727" s="2"/>
      <c r="C3727" s="1"/>
      <c r="D3727" s="9"/>
      <c r="E3727" s="4"/>
      <c r="F3727" s="1"/>
      <c r="G3727" s="8"/>
      <c r="H3727" s="1"/>
      <c r="I3727" s="1"/>
      <c r="J3727" s="4"/>
      <c r="K3727" s="4"/>
      <c r="L3727" s="4"/>
      <c r="M3727" s="4"/>
      <c r="N3727" s="4"/>
      <c r="O3727" s="4"/>
      <c r="P3727" s="4"/>
      <c r="Q3727" s="4"/>
      <c r="R3727" s="58"/>
      <c r="S3727" s="61"/>
      <c r="T3727" s="4"/>
      <c r="U3727" s="9"/>
      <c r="AA3727" s="18"/>
      <c r="AC3727" s="75"/>
    </row>
    <row r="3728" spans="2:29" s="12" customFormat="1" x14ac:dyDescent="0.25">
      <c r="B3728" s="2"/>
      <c r="C3728" s="1"/>
      <c r="D3728" s="9"/>
      <c r="E3728" s="4"/>
      <c r="F3728" s="1"/>
      <c r="G3728" s="8"/>
      <c r="H3728" s="1"/>
      <c r="I3728" s="1"/>
      <c r="J3728" s="4"/>
      <c r="K3728" s="4"/>
      <c r="L3728" s="4"/>
      <c r="M3728" s="4"/>
      <c r="N3728" s="4"/>
      <c r="O3728" s="4"/>
      <c r="P3728" s="4"/>
      <c r="Q3728" s="4"/>
      <c r="R3728" s="58"/>
      <c r="S3728" s="61"/>
      <c r="T3728" s="4"/>
      <c r="U3728" s="9"/>
      <c r="AA3728" s="18"/>
      <c r="AC3728" s="75"/>
    </row>
    <row r="3729" spans="2:29" s="12" customFormat="1" x14ac:dyDescent="0.25">
      <c r="B3729" s="2"/>
      <c r="C3729" s="1"/>
      <c r="D3729" s="9"/>
      <c r="E3729" s="4"/>
      <c r="F3729" s="1"/>
      <c r="G3729" s="8"/>
      <c r="H3729" s="1"/>
      <c r="I3729" s="1"/>
      <c r="J3729" s="4"/>
      <c r="K3729" s="4"/>
      <c r="L3729" s="4"/>
      <c r="M3729" s="4"/>
      <c r="N3729" s="4"/>
      <c r="O3729" s="4"/>
      <c r="P3729" s="4"/>
      <c r="Q3729" s="4"/>
      <c r="R3729" s="58"/>
      <c r="S3729" s="61"/>
      <c r="T3729" s="4"/>
      <c r="U3729" s="9"/>
      <c r="AA3729" s="18"/>
      <c r="AC3729" s="75"/>
    </row>
    <row r="3730" spans="2:29" s="12" customFormat="1" x14ac:dyDescent="0.25">
      <c r="B3730" s="2"/>
      <c r="C3730" s="1"/>
      <c r="D3730" s="9"/>
      <c r="E3730" s="4"/>
      <c r="F3730" s="1"/>
      <c r="G3730" s="8"/>
      <c r="H3730" s="1"/>
      <c r="I3730" s="1"/>
      <c r="J3730" s="4"/>
      <c r="K3730" s="4"/>
      <c r="L3730" s="4"/>
      <c r="M3730" s="4"/>
      <c r="N3730" s="4"/>
      <c r="O3730" s="4"/>
      <c r="P3730" s="4"/>
      <c r="Q3730" s="4"/>
      <c r="R3730" s="58"/>
      <c r="S3730" s="61"/>
      <c r="T3730" s="4"/>
      <c r="U3730" s="9"/>
      <c r="AA3730" s="18"/>
      <c r="AC3730" s="75"/>
    </row>
    <row r="3731" spans="2:29" s="12" customFormat="1" x14ac:dyDescent="0.25">
      <c r="B3731" s="2"/>
      <c r="C3731" s="1"/>
      <c r="D3731" s="9"/>
      <c r="E3731" s="4"/>
      <c r="F3731" s="1"/>
      <c r="G3731" s="8"/>
      <c r="H3731" s="1"/>
      <c r="I3731" s="1"/>
      <c r="J3731" s="4"/>
      <c r="K3731" s="4"/>
      <c r="L3731" s="4"/>
      <c r="M3731" s="4"/>
      <c r="N3731" s="4"/>
      <c r="O3731" s="4"/>
      <c r="P3731" s="4"/>
      <c r="Q3731" s="4"/>
      <c r="R3731" s="58"/>
      <c r="S3731" s="61"/>
      <c r="T3731" s="4"/>
      <c r="U3731" s="9"/>
      <c r="AA3731" s="18"/>
      <c r="AC3731" s="75"/>
    </row>
    <row r="3732" spans="2:29" s="12" customFormat="1" x14ac:dyDescent="0.25">
      <c r="B3732" s="2"/>
      <c r="C3732" s="1"/>
      <c r="D3732" s="9"/>
      <c r="E3732" s="4"/>
      <c r="F3732" s="1"/>
      <c r="G3732" s="8"/>
      <c r="H3732" s="1"/>
      <c r="I3732" s="1"/>
      <c r="J3732" s="4"/>
      <c r="K3732" s="4"/>
      <c r="L3732" s="4"/>
      <c r="M3732" s="4"/>
      <c r="N3732" s="4"/>
      <c r="O3732" s="4"/>
      <c r="P3732" s="4"/>
      <c r="Q3732" s="4"/>
      <c r="R3732" s="58"/>
      <c r="S3732" s="61"/>
      <c r="T3732" s="4"/>
      <c r="U3732" s="9"/>
      <c r="AA3732" s="18"/>
      <c r="AC3732" s="75"/>
    </row>
    <row r="3733" spans="2:29" s="12" customFormat="1" x14ac:dyDescent="0.25">
      <c r="B3733" s="2"/>
      <c r="C3733" s="1"/>
      <c r="D3733" s="9"/>
      <c r="E3733" s="4"/>
      <c r="F3733" s="1"/>
      <c r="G3733" s="8"/>
      <c r="H3733" s="1"/>
      <c r="I3733" s="1"/>
      <c r="J3733" s="4"/>
      <c r="K3733" s="4"/>
      <c r="L3733" s="4"/>
      <c r="M3733" s="4"/>
      <c r="N3733" s="4"/>
      <c r="O3733" s="4"/>
      <c r="P3733" s="4"/>
      <c r="Q3733" s="4"/>
      <c r="R3733" s="58"/>
      <c r="S3733" s="61"/>
      <c r="T3733" s="4"/>
      <c r="U3733" s="9"/>
      <c r="AA3733" s="18"/>
      <c r="AC3733" s="75"/>
    </row>
    <row r="3734" spans="2:29" s="12" customFormat="1" x14ac:dyDescent="0.25">
      <c r="B3734" s="2"/>
      <c r="C3734" s="1"/>
      <c r="D3734" s="9"/>
      <c r="E3734" s="4"/>
      <c r="F3734" s="1"/>
      <c r="G3734" s="8"/>
      <c r="H3734" s="1"/>
      <c r="I3734" s="1"/>
      <c r="J3734" s="4"/>
      <c r="K3734" s="4"/>
      <c r="L3734" s="4"/>
      <c r="M3734" s="4"/>
      <c r="N3734" s="4"/>
      <c r="O3734" s="4"/>
      <c r="P3734" s="4"/>
      <c r="Q3734" s="4"/>
      <c r="R3734" s="58"/>
      <c r="S3734" s="61"/>
      <c r="T3734" s="4"/>
      <c r="U3734" s="9"/>
      <c r="AA3734" s="18"/>
      <c r="AC3734" s="75"/>
    </row>
    <row r="3735" spans="2:29" s="12" customFormat="1" x14ac:dyDescent="0.25">
      <c r="B3735" s="2"/>
      <c r="C3735" s="1"/>
      <c r="D3735" s="9"/>
      <c r="E3735" s="4"/>
      <c r="F3735" s="1"/>
      <c r="G3735" s="8"/>
      <c r="H3735" s="1"/>
      <c r="I3735" s="1"/>
      <c r="J3735" s="4"/>
      <c r="K3735" s="4"/>
      <c r="L3735" s="4"/>
      <c r="M3735" s="4"/>
      <c r="N3735" s="4"/>
      <c r="O3735" s="4"/>
      <c r="P3735" s="4"/>
      <c r="Q3735" s="4"/>
      <c r="R3735" s="58"/>
      <c r="S3735" s="61"/>
      <c r="T3735" s="4"/>
      <c r="U3735" s="9"/>
      <c r="AA3735" s="18"/>
      <c r="AC3735" s="75"/>
    </row>
    <row r="3736" spans="2:29" s="12" customFormat="1" x14ac:dyDescent="0.25">
      <c r="B3736" s="2"/>
      <c r="C3736" s="1"/>
      <c r="D3736" s="9"/>
      <c r="E3736" s="4"/>
      <c r="F3736" s="1"/>
      <c r="G3736" s="8"/>
      <c r="H3736" s="1"/>
      <c r="I3736" s="1"/>
      <c r="J3736" s="4"/>
      <c r="K3736" s="4"/>
      <c r="L3736" s="4"/>
      <c r="M3736" s="4"/>
      <c r="N3736" s="4"/>
      <c r="O3736" s="4"/>
      <c r="P3736" s="4"/>
      <c r="Q3736" s="4"/>
      <c r="R3736" s="58"/>
      <c r="S3736" s="61"/>
      <c r="T3736" s="4"/>
      <c r="U3736" s="9"/>
      <c r="AA3736" s="18"/>
      <c r="AC3736" s="75"/>
    </row>
    <row r="3737" spans="2:29" s="12" customFormat="1" x14ac:dyDescent="0.25">
      <c r="B3737" s="2"/>
      <c r="C3737" s="1"/>
      <c r="D3737" s="9"/>
      <c r="E3737" s="4"/>
      <c r="F3737" s="1"/>
      <c r="G3737" s="8"/>
      <c r="H3737" s="1"/>
      <c r="I3737" s="1"/>
      <c r="J3737" s="4"/>
      <c r="K3737" s="4"/>
      <c r="L3737" s="4"/>
      <c r="M3737" s="4"/>
      <c r="N3737" s="4"/>
      <c r="O3737" s="4"/>
      <c r="P3737" s="4"/>
      <c r="Q3737" s="4"/>
      <c r="R3737" s="58"/>
      <c r="S3737" s="61"/>
      <c r="T3737" s="4"/>
      <c r="U3737" s="9"/>
      <c r="AA3737" s="18"/>
      <c r="AC3737" s="75"/>
    </row>
    <row r="3738" spans="2:29" s="12" customFormat="1" x14ac:dyDescent="0.25">
      <c r="B3738" s="2"/>
      <c r="C3738" s="1"/>
      <c r="D3738" s="9"/>
      <c r="E3738" s="4"/>
      <c r="F3738" s="1"/>
      <c r="G3738" s="8"/>
      <c r="H3738" s="1"/>
      <c r="I3738" s="1"/>
      <c r="J3738" s="4"/>
      <c r="K3738" s="4"/>
      <c r="L3738" s="4"/>
      <c r="M3738" s="4"/>
      <c r="N3738" s="4"/>
      <c r="O3738" s="4"/>
      <c r="P3738" s="4"/>
      <c r="Q3738" s="4"/>
      <c r="R3738" s="58"/>
      <c r="S3738" s="61"/>
      <c r="T3738" s="4"/>
      <c r="U3738" s="9"/>
      <c r="AA3738" s="18"/>
      <c r="AC3738" s="75"/>
    </row>
    <row r="3739" spans="2:29" s="12" customFormat="1" x14ac:dyDescent="0.25">
      <c r="B3739" s="2"/>
      <c r="C3739" s="1"/>
      <c r="D3739" s="9"/>
      <c r="E3739" s="4"/>
      <c r="F3739" s="1"/>
      <c r="G3739" s="8"/>
      <c r="H3739" s="1"/>
      <c r="I3739" s="1"/>
      <c r="J3739" s="4"/>
      <c r="K3739" s="4"/>
      <c r="L3739" s="4"/>
      <c r="M3739" s="4"/>
      <c r="N3739" s="4"/>
      <c r="O3739" s="4"/>
      <c r="P3739" s="4"/>
      <c r="Q3739" s="4"/>
      <c r="R3739" s="58"/>
      <c r="S3739" s="61"/>
      <c r="T3739" s="4"/>
      <c r="U3739" s="9"/>
      <c r="AA3739" s="18"/>
      <c r="AC3739" s="75"/>
    </row>
    <row r="3740" spans="2:29" s="12" customFormat="1" x14ac:dyDescent="0.25">
      <c r="B3740" s="2"/>
      <c r="C3740" s="1"/>
      <c r="D3740" s="9"/>
      <c r="E3740" s="4"/>
      <c r="F3740" s="1"/>
      <c r="G3740" s="8"/>
      <c r="H3740" s="1"/>
      <c r="I3740" s="1"/>
      <c r="J3740" s="4"/>
      <c r="K3740" s="4"/>
      <c r="L3740" s="4"/>
      <c r="M3740" s="4"/>
      <c r="N3740" s="4"/>
      <c r="O3740" s="4"/>
      <c r="P3740" s="4"/>
      <c r="Q3740" s="4"/>
      <c r="R3740" s="58"/>
      <c r="S3740" s="61"/>
      <c r="T3740" s="4"/>
      <c r="U3740" s="9"/>
      <c r="AA3740" s="18"/>
      <c r="AC3740" s="75"/>
    </row>
    <row r="3741" spans="2:29" s="12" customFormat="1" x14ac:dyDescent="0.25">
      <c r="B3741" s="2"/>
      <c r="C3741" s="1"/>
      <c r="D3741" s="9"/>
      <c r="E3741" s="4"/>
      <c r="F3741" s="1"/>
      <c r="G3741" s="8"/>
      <c r="H3741" s="1"/>
      <c r="I3741" s="1"/>
      <c r="J3741" s="4"/>
      <c r="K3741" s="4"/>
      <c r="L3741" s="4"/>
      <c r="M3741" s="4"/>
      <c r="N3741" s="4"/>
      <c r="O3741" s="4"/>
      <c r="P3741" s="4"/>
      <c r="Q3741" s="4"/>
      <c r="R3741" s="58"/>
      <c r="S3741" s="61"/>
      <c r="T3741" s="4"/>
      <c r="U3741" s="9"/>
      <c r="AA3741" s="18"/>
      <c r="AC3741" s="75"/>
    </row>
    <row r="3742" spans="2:29" s="12" customFormat="1" x14ac:dyDescent="0.25">
      <c r="B3742" s="2"/>
      <c r="C3742" s="1"/>
      <c r="D3742" s="9"/>
      <c r="E3742" s="4"/>
      <c r="F3742" s="1"/>
      <c r="G3742" s="8"/>
      <c r="H3742" s="1"/>
      <c r="I3742" s="1"/>
      <c r="J3742" s="4"/>
      <c r="K3742" s="4"/>
      <c r="L3742" s="4"/>
      <c r="M3742" s="4"/>
      <c r="N3742" s="4"/>
      <c r="O3742" s="4"/>
      <c r="P3742" s="4"/>
      <c r="Q3742" s="4"/>
      <c r="R3742" s="58"/>
      <c r="S3742" s="61"/>
      <c r="T3742" s="4"/>
      <c r="U3742" s="9"/>
      <c r="AA3742" s="18"/>
      <c r="AC3742" s="75"/>
    </row>
    <row r="3743" spans="2:29" s="12" customFormat="1" x14ac:dyDescent="0.25">
      <c r="B3743" s="2"/>
      <c r="C3743" s="1"/>
      <c r="D3743" s="9"/>
      <c r="E3743" s="4"/>
      <c r="F3743" s="1"/>
      <c r="G3743" s="8"/>
      <c r="H3743" s="1"/>
      <c r="I3743" s="1"/>
      <c r="J3743" s="4"/>
      <c r="K3743" s="4"/>
      <c r="L3743" s="4"/>
      <c r="M3743" s="4"/>
      <c r="N3743" s="4"/>
      <c r="O3743" s="4"/>
      <c r="P3743" s="4"/>
      <c r="Q3743" s="4"/>
      <c r="R3743" s="58"/>
      <c r="S3743" s="61"/>
      <c r="T3743" s="4"/>
      <c r="U3743" s="9"/>
      <c r="AA3743" s="18"/>
      <c r="AC3743" s="75"/>
    </row>
    <row r="3744" spans="2:29" s="12" customFormat="1" x14ac:dyDescent="0.25">
      <c r="B3744" s="2"/>
      <c r="C3744" s="1"/>
      <c r="D3744" s="9"/>
      <c r="E3744" s="4"/>
      <c r="F3744" s="1"/>
      <c r="G3744" s="8"/>
      <c r="H3744" s="1"/>
      <c r="I3744" s="1"/>
      <c r="J3744" s="4"/>
      <c r="K3744" s="4"/>
      <c r="L3744" s="4"/>
      <c r="M3744" s="4"/>
      <c r="N3744" s="4"/>
      <c r="O3744" s="4"/>
      <c r="P3744" s="4"/>
      <c r="Q3744" s="4"/>
      <c r="R3744" s="58"/>
      <c r="S3744" s="61"/>
      <c r="T3744" s="4"/>
      <c r="U3744" s="9"/>
      <c r="AA3744" s="18"/>
      <c r="AC3744" s="75"/>
    </row>
    <row r="3745" spans="2:29" s="12" customFormat="1" x14ac:dyDescent="0.25">
      <c r="B3745" s="2"/>
      <c r="C3745" s="1"/>
      <c r="D3745" s="9"/>
      <c r="E3745" s="4"/>
      <c r="F3745" s="1"/>
      <c r="G3745" s="8"/>
      <c r="H3745" s="1"/>
      <c r="I3745" s="1"/>
      <c r="J3745" s="4"/>
      <c r="K3745" s="4"/>
      <c r="L3745" s="4"/>
      <c r="M3745" s="4"/>
      <c r="N3745" s="4"/>
      <c r="O3745" s="4"/>
      <c r="P3745" s="4"/>
      <c r="Q3745" s="4"/>
      <c r="R3745" s="58"/>
      <c r="S3745" s="61"/>
      <c r="T3745" s="4"/>
      <c r="U3745" s="9"/>
      <c r="AA3745" s="18"/>
      <c r="AC3745" s="75"/>
    </row>
    <row r="3746" spans="2:29" s="12" customFormat="1" x14ac:dyDescent="0.25">
      <c r="B3746" s="2"/>
      <c r="C3746" s="1"/>
      <c r="D3746" s="9"/>
      <c r="E3746" s="4"/>
      <c r="F3746" s="1"/>
      <c r="G3746" s="8"/>
      <c r="H3746" s="1"/>
      <c r="I3746" s="1"/>
      <c r="J3746" s="4"/>
      <c r="K3746" s="4"/>
      <c r="L3746" s="4"/>
      <c r="M3746" s="4"/>
      <c r="N3746" s="4"/>
      <c r="O3746" s="4"/>
      <c r="P3746" s="4"/>
      <c r="Q3746" s="4"/>
      <c r="R3746" s="58"/>
      <c r="S3746" s="61"/>
      <c r="T3746" s="4"/>
      <c r="U3746" s="9"/>
      <c r="AA3746" s="18"/>
      <c r="AC3746" s="75"/>
    </row>
    <row r="3747" spans="2:29" s="12" customFormat="1" x14ac:dyDescent="0.25">
      <c r="B3747" s="2"/>
      <c r="C3747" s="1"/>
      <c r="D3747" s="9"/>
      <c r="E3747" s="4"/>
      <c r="F3747" s="1"/>
      <c r="G3747" s="8"/>
      <c r="H3747" s="1"/>
      <c r="I3747" s="1"/>
      <c r="J3747" s="4"/>
      <c r="K3747" s="4"/>
      <c r="L3747" s="4"/>
      <c r="M3747" s="4"/>
      <c r="N3747" s="4"/>
      <c r="O3747" s="4"/>
      <c r="P3747" s="4"/>
      <c r="Q3747" s="4"/>
      <c r="R3747" s="58"/>
      <c r="S3747" s="61"/>
      <c r="T3747" s="4"/>
      <c r="U3747" s="9"/>
      <c r="AA3747" s="18"/>
      <c r="AC3747" s="75"/>
    </row>
    <row r="3748" spans="2:29" s="12" customFormat="1" x14ac:dyDescent="0.25">
      <c r="B3748" s="2"/>
      <c r="C3748" s="1"/>
      <c r="D3748" s="9"/>
      <c r="E3748" s="4"/>
      <c r="F3748" s="1"/>
      <c r="G3748" s="8"/>
      <c r="H3748" s="1"/>
      <c r="I3748" s="1"/>
      <c r="J3748" s="4"/>
      <c r="K3748" s="4"/>
      <c r="L3748" s="4"/>
      <c r="M3748" s="4"/>
      <c r="N3748" s="4"/>
      <c r="O3748" s="4"/>
      <c r="P3748" s="4"/>
      <c r="Q3748" s="4"/>
      <c r="R3748" s="58"/>
      <c r="S3748" s="61"/>
      <c r="T3748" s="4"/>
      <c r="U3748" s="9"/>
      <c r="AA3748" s="18"/>
      <c r="AC3748" s="75"/>
    </row>
    <row r="3749" spans="2:29" s="12" customFormat="1" x14ac:dyDescent="0.25">
      <c r="B3749" s="2"/>
      <c r="C3749" s="1"/>
      <c r="D3749" s="9"/>
      <c r="E3749" s="4"/>
      <c r="F3749" s="1"/>
      <c r="G3749" s="8"/>
      <c r="H3749" s="1"/>
      <c r="I3749" s="1"/>
      <c r="J3749" s="4"/>
      <c r="K3749" s="4"/>
      <c r="L3749" s="4"/>
      <c r="M3749" s="4"/>
      <c r="N3749" s="4"/>
      <c r="O3749" s="4"/>
      <c r="P3749" s="4"/>
      <c r="Q3749" s="4"/>
      <c r="R3749" s="58"/>
      <c r="S3749" s="61"/>
      <c r="T3749" s="4"/>
      <c r="U3749" s="9"/>
      <c r="AA3749" s="18"/>
      <c r="AC3749" s="75"/>
    </row>
    <row r="3750" spans="2:29" s="12" customFormat="1" x14ac:dyDescent="0.25">
      <c r="B3750" s="2"/>
      <c r="C3750" s="1"/>
      <c r="D3750" s="9"/>
      <c r="E3750" s="4"/>
      <c r="F3750" s="1"/>
      <c r="G3750" s="8"/>
      <c r="H3750" s="1"/>
      <c r="I3750" s="1"/>
      <c r="J3750" s="4"/>
      <c r="K3750" s="4"/>
      <c r="L3750" s="4"/>
      <c r="M3750" s="4"/>
      <c r="N3750" s="4"/>
      <c r="O3750" s="4"/>
      <c r="P3750" s="4"/>
      <c r="Q3750" s="4"/>
      <c r="R3750" s="58"/>
      <c r="S3750" s="61"/>
      <c r="T3750" s="4"/>
      <c r="U3750" s="9"/>
      <c r="AA3750" s="18"/>
      <c r="AC3750" s="75"/>
    </row>
    <row r="3751" spans="2:29" s="12" customFormat="1" x14ac:dyDescent="0.25">
      <c r="B3751" s="2"/>
      <c r="C3751" s="1"/>
      <c r="D3751" s="9"/>
      <c r="E3751" s="4"/>
      <c r="F3751" s="1"/>
      <c r="G3751" s="8"/>
      <c r="H3751" s="1"/>
      <c r="I3751" s="1"/>
      <c r="J3751" s="4"/>
      <c r="K3751" s="4"/>
      <c r="L3751" s="4"/>
      <c r="M3751" s="4"/>
      <c r="N3751" s="4"/>
      <c r="O3751" s="4"/>
      <c r="P3751" s="4"/>
      <c r="Q3751" s="4"/>
      <c r="R3751" s="58"/>
      <c r="S3751" s="61"/>
      <c r="T3751" s="4"/>
      <c r="U3751" s="9"/>
      <c r="AA3751" s="18"/>
      <c r="AC3751" s="75"/>
    </row>
    <row r="3752" spans="2:29" s="12" customFormat="1" x14ac:dyDescent="0.25">
      <c r="B3752" s="2"/>
      <c r="C3752" s="1"/>
      <c r="D3752" s="9"/>
      <c r="E3752" s="4"/>
      <c r="F3752" s="1"/>
      <c r="G3752" s="8"/>
      <c r="H3752" s="1"/>
      <c r="I3752" s="1"/>
      <c r="J3752" s="4"/>
      <c r="K3752" s="4"/>
      <c r="L3752" s="4"/>
      <c r="M3752" s="4"/>
      <c r="N3752" s="4"/>
      <c r="O3752" s="4"/>
      <c r="P3752" s="4"/>
      <c r="Q3752" s="4"/>
      <c r="R3752" s="58"/>
      <c r="S3752" s="61"/>
      <c r="T3752" s="4"/>
      <c r="U3752" s="9"/>
      <c r="AA3752" s="18"/>
      <c r="AC3752" s="75"/>
    </row>
    <row r="3753" spans="2:29" s="12" customFormat="1" x14ac:dyDescent="0.25">
      <c r="B3753" s="2"/>
      <c r="C3753" s="1"/>
      <c r="D3753" s="9"/>
      <c r="E3753" s="4"/>
      <c r="F3753" s="1"/>
      <c r="G3753" s="8"/>
      <c r="H3753" s="1"/>
      <c r="I3753" s="1"/>
      <c r="J3753" s="4"/>
      <c r="K3753" s="4"/>
      <c r="L3753" s="4"/>
      <c r="M3753" s="4"/>
      <c r="N3753" s="4"/>
      <c r="O3753" s="4"/>
      <c r="P3753" s="4"/>
      <c r="Q3753" s="4"/>
      <c r="R3753" s="58"/>
      <c r="S3753" s="61"/>
      <c r="T3753" s="4"/>
      <c r="U3753" s="9"/>
      <c r="AA3753" s="18"/>
      <c r="AC3753" s="75"/>
    </row>
    <row r="3754" spans="2:29" s="12" customFormat="1" x14ac:dyDescent="0.25">
      <c r="B3754" s="2"/>
      <c r="C3754" s="1"/>
      <c r="D3754" s="9"/>
      <c r="E3754" s="4"/>
      <c r="F3754" s="1"/>
      <c r="G3754" s="8"/>
      <c r="H3754" s="1"/>
      <c r="I3754" s="1"/>
      <c r="J3754" s="4"/>
      <c r="K3754" s="4"/>
      <c r="L3754" s="4"/>
      <c r="M3754" s="4"/>
      <c r="N3754" s="4"/>
      <c r="O3754" s="4"/>
      <c r="P3754" s="4"/>
      <c r="Q3754" s="4"/>
      <c r="R3754" s="58"/>
      <c r="S3754" s="61"/>
      <c r="T3754" s="4"/>
      <c r="U3754" s="9"/>
      <c r="AA3754" s="18"/>
      <c r="AC3754" s="75"/>
    </row>
    <row r="3755" spans="2:29" s="12" customFormat="1" x14ac:dyDescent="0.25">
      <c r="B3755" s="2"/>
      <c r="C3755" s="1"/>
      <c r="D3755" s="9"/>
      <c r="E3755" s="4"/>
      <c r="F3755" s="1"/>
      <c r="G3755" s="8"/>
      <c r="H3755" s="1"/>
      <c r="I3755" s="1"/>
      <c r="J3755" s="4"/>
      <c r="K3755" s="4"/>
      <c r="L3755" s="4"/>
      <c r="M3755" s="4"/>
      <c r="N3755" s="4"/>
      <c r="O3755" s="4"/>
      <c r="P3755" s="4"/>
      <c r="Q3755" s="4"/>
      <c r="R3755" s="58"/>
      <c r="S3755" s="61"/>
      <c r="T3755" s="4"/>
      <c r="U3755" s="9"/>
      <c r="AA3755" s="18"/>
      <c r="AC3755" s="75"/>
    </row>
    <row r="3756" spans="2:29" s="12" customFormat="1" x14ac:dyDescent="0.25">
      <c r="B3756" s="2"/>
      <c r="C3756" s="1"/>
      <c r="D3756" s="9"/>
      <c r="E3756" s="4"/>
      <c r="F3756" s="1"/>
      <c r="G3756" s="8"/>
      <c r="H3756" s="1"/>
      <c r="I3756" s="1"/>
      <c r="J3756" s="4"/>
      <c r="K3756" s="4"/>
      <c r="L3756" s="4"/>
      <c r="M3756" s="4"/>
      <c r="N3756" s="4"/>
      <c r="O3756" s="4"/>
      <c r="P3756" s="4"/>
      <c r="Q3756" s="4"/>
      <c r="R3756" s="58"/>
      <c r="S3756" s="61"/>
      <c r="T3756" s="4"/>
      <c r="U3756" s="9"/>
      <c r="AA3756" s="18"/>
      <c r="AC3756" s="75"/>
    </row>
    <row r="3757" spans="2:29" s="12" customFormat="1" x14ac:dyDescent="0.25">
      <c r="B3757" s="2"/>
      <c r="C3757" s="1"/>
      <c r="D3757" s="9"/>
      <c r="E3757" s="4"/>
      <c r="F3757" s="1"/>
      <c r="G3757" s="8"/>
      <c r="H3757" s="1"/>
      <c r="I3757" s="1"/>
      <c r="J3757" s="4"/>
      <c r="K3757" s="4"/>
      <c r="L3757" s="4"/>
      <c r="M3757" s="4"/>
      <c r="N3757" s="4"/>
      <c r="O3757" s="4"/>
      <c r="P3757" s="4"/>
      <c r="Q3757" s="4"/>
      <c r="R3757" s="58"/>
      <c r="S3757" s="61"/>
      <c r="T3757" s="4"/>
      <c r="U3757" s="9"/>
      <c r="AA3757" s="18"/>
      <c r="AC3757" s="75"/>
    </row>
    <row r="3758" spans="2:29" s="12" customFormat="1" x14ac:dyDescent="0.25">
      <c r="B3758" s="2"/>
      <c r="C3758" s="1"/>
      <c r="D3758" s="9"/>
      <c r="E3758" s="4"/>
      <c r="F3758" s="1"/>
      <c r="G3758" s="8"/>
      <c r="H3758" s="1"/>
      <c r="I3758" s="1"/>
      <c r="J3758" s="4"/>
      <c r="K3758" s="4"/>
      <c r="L3758" s="4"/>
      <c r="M3758" s="4"/>
      <c r="N3758" s="4"/>
      <c r="O3758" s="4"/>
      <c r="P3758" s="4"/>
      <c r="Q3758" s="4"/>
      <c r="R3758" s="58"/>
      <c r="S3758" s="61"/>
      <c r="T3758" s="4"/>
      <c r="U3758" s="9"/>
      <c r="AA3758" s="18"/>
      <c r="AC3758" s="75"/>
    </row>
    <row r="3759" spans="2:29" s="12" customFormat="1" x14ac:dyDescent="0.25">
      <c r="B3759" s="2"/>
      <c r="C3759" s="1"/>
      <c r="D3759" s="9"/>
      <c r="E3759" s="4"/>
      <c r="F3759" s="1"/>
      <c r="G3759" s="8"/>
      <c r="H3759" s="1"/>
      <c r="I3759" s="1"/>
      <c r="J3759" s="4"/>
      <c r="K3759" s="4"/>
      <c r="L3759" s="4"/>
      <c r="M3759" s="4"/>
      <c r="N3759" s="4"/>
      <c r="O3759" s="4"/>
      <c r="P3759" s="4"/>
      <c r="Q3759" s="4"/>
      <c r="R3759" s="58"/>
      <c r="S3759" s="61"/>
      <c r="T3759" s="4"/>
      <c r="U3759" s="9"/>
      <c r="AA3759" s="18"/>
      <c r="AC3759" s="75"/>
    </row>
    <row r="3760" spans="2:29" s="12" customFormat="1" x14ac:dyDescent="0.25">
      <c r="B3760" s="2"/>
      <c r="C3760" s="1"/>
      <c r="D3760" s="9"/>
      <c r="E3760" s="4"/>
      <c r="F3760" s="1"/>
      <c r="G3760" s="8"/>
      <c r="H3760" s="1"/>
      <c r="I3760" s="1"/>
      <c r="J3760" s="4"/>
      <c r="K3760" s="4"/>
      <c r="L3760" s="4"/>
      <c r="M3760" s="4"/>
      <c r="N3760" s="4"/>
      <c r="O3760" s="4"/>
      <c r="P3760" s="4"/>
      <c r="Q3760" s="4"/>
      <c r="R3760" s="58"/>
      <c r="S3760" s="61"/>
      <c r="T3760" s="4"/>
      <c r="U3760" s="9"/>
      <c r="AA3760" s="18"/>
      <c r="AC3760" s="75"/>
    </row>
    <row r="3761" spans="2:29" s="12" customFormat="1" x14ac:dyDescent="0.25">
      <c r="B3761" s="2"/>
      <c r="C3761" s="1"/>
      <c r="D3761" s="9"/>
      <c r="E3761" s="4"/>
      <c r="F3761" s="1"/>
      <c r="G3761" s="8"/>
      <c r="H3761" s="1"/>
      <c r="I3761" s="1"/>
      <c r="J3761" s="4"/>
      <c r="K3761" s="4"/>
      <c r="L3761" s="4"/>
      <c r="M3761" s="4"/>
      <c r="N3761" s="4"/>
      <c r="O3761" s="4"/>
      <c r="P3761" s="4"/>
      <c r="Q3761" s="4"/>
      <c r="R3761" s="58"/>
      <c r="S3761" s="61"/>
      <c r="T3761" s="4"/>
      <c r="U3761" s="9"/>
      <c r="AA3761" s="18"/>
      <c r="AC3761" s="75"/>
    </row>
    <row r="3762" spans="2:29" s="12" customFormat="1" x14ac:dyDescent="0.25">
      <c r="B3762" s="2"/>
      <c r="C3762" s="1"/>
      <c r="D3762" s="9"/>
      <c r="E3762" s="4"/>
      <c r="F3762" s="1"/>
      <c r="G3762" s="8"/>
      <c r="H3762" s="1"/>
      <c r="I3762" s="1"/>
      <c r="J3762" s="4"/>
      <c r="K3762" s="4"/>
      <c r="L3762" s="4"/>
      <c r="M3762" s="4"/>
      <c r="N3762" s="4"/>
      <c r="O3762" s="4"/>
      <c r="P3762" s="4"/>
      <c r="Q3762" s="4"/>
      <c r="R3762" s="58"/>
      <c r="S3762" s="61"/>
      <c r="T3762" s="4"/>
      <c r="U3762" s="9"/>
      <c r="AA3762" s="18"/>
      <c r="AC3762" s="75"/>
    </row>
    <row r="3763" spans="2:29" s="12" customFormat="1" x14ac:dyDescent="0.25">
      <c r="B3763" s="2"/>
      <c r="C3763" s="1"/>
      <c r="D3763" s="9"/>
      <c r="E3763" s="4"/>
      <c r="F3763" s="1"/>
      <c r="G3763" s="8"/>
      <c r="H3763" s="1"/>
      <c r="I3763" s="1"/>
      <c r="J3763" s="4"/>
      <c r="K3763" s="4"/>
      <c r="L3763" s="4"/>
      <c r="M3763" s="4"/>
      <c r="N3763" s="4"/>
      <c r="O3763" s="4"/>
      <c r="P3763" s="4"/>
      <c r="Q3763" s="4"/>
      <c r="R3763" s="58"/>
      <c r="S3763" s="61"/>
      <c r="T3763" s="4"/>
      <c r="U3763" s="9"/>
      <c r="AA3763" s="18"/>
      <c r="AC3763" s="75"/>
    </row>
    <row r="3764" spans="2:29" s="12" customFormat="1" x14ac:dyDescent="0.25">
      <c r="B3764" s="2"/>
      <c r="C3764" s="1"/>
      <c r="D3764" s="9"/>
      <c r="E3764" s="4"/>
      <c r="F3764" s="1"/>
      <c r="G3764" s="8"/>
      <c r="H3764" s="1"/>
      <c r="I3764" s="1"/>
      <c r="J3764" s="4"/>
      <c r="K3764" s="4"/>
      <c r="L3764" s="4"/>
      <c r="M3764" s="4"/>
      <c r="N3764" s="4"/>
      <c r="O3764" s="4"/>
      <c r="P3764" s="4"/>
      <c r="Q3764" s="4"/>
      <c r="R3764" s="58"/>
      <c r="S3764" s="61"/>
      <c r="T3764" s="4"/>
      <c r="U3764" s="9"/>
      <c r="AA3764" s="18"/>
      <c r="AC3764" s="75"/>
    </row>
    <row r="3765" spans="2:29" s="12" customFormat="1" x14ac:dyDescent="0.25">
      <c r="B3765" s="2"/>
      <c r="C3765" s="1"/>
      <c r="D3765" s="9"/>
      <c r="E3765" s="4"/>
      <c r="F3765" s="1"/>
      <c r="G3765" s="8"/>
      <c r="H3765" s="1"/>
      <c r="I3765" s="1"/>
      <c r="J3765" s="4"/>
      <c r="K3765" s="4"/>
      <c r="L3765" s="4"/>
      <c r="M3765" s="4"/>
      <c r="N3765" s="4"/>
      <c r="O3765" s="4"/>
      <c r="P3765" s="4"/>
      <c r="Q3765" s="4"/>
      <c r="R3765" s="58"/>
      <c r="S3765" s="61"/>
      <c r="T3765" s="4"/>
      <c r="U3765" s="9"/>
      <c r="AA3765" s="18"/>
      <c r="AC3765" s="75"/>
    </row>
    <row r="3766" spans="2:29" s="12" customFormat="1" x14ac:dyDescent="0.25">
      <c r="B3766" s="2"/>
      <c r="C3766" s="1"/>
      <c r="D3766" s="9"/>
      <c r="E3766" s="4"/>
      <c r="F3766" s="1"/>
      <c r="G3766" s="8"/>
      <c r="H3766" s="1"/>
      <c r="I3766" s="1"/>
      <c r="J3766" s="4"/>
      <c r="K3766" s="4"/>
      <c r="L3766" s="4"/>
      <c r="M3766" s="4"/>
      <c r="N3766" s="4"/>
      <c r="O3766" s="4"/>
      <c r="P3766" s="4"/>
      <c r="Q3766" s="4"/>
      <c r="R3766" s="58"/>
      <c r="S3766" s="61"/>
      <c r="T3766" s="4"/>
      <c r="U3766" s="9"/>
      <c r="AA3766" s="18"/>
      <c r="AC3766" s="75"/>
    </row>
    <row r="3767" spans="2:29" s="12" customFormat="1" x14ac:dyDescent="0.25">
      <c r="B3767" s="2"/>
      <c r="C3767" s="1"/>
      <c r="D3767" s="9"/>
      <c r="E3767" s="4"/>
      <c r="F3767" s="1"/>
      <c r="G3767" s="8"/>
      <c r="H3767" s="1"/>
      <c r="I3767" s="1"/>
      <c r="J3767" s="4"/>
      <c r="K3767" s="4"/>
      <c r="L3767" s="4"/>
      <c r="M3767" s="4"/>
      <c r="N3767" s="4"/>
      <c r="O3767" s="4"/>
      <c r="P3767" s="4"/>
      <c r="Q3767" s="4"/>
      <c r="R3767" s="58"/>
      <c r="S3767" s="61"/>
      <c r="T3767" s="4"/>
      <c r="U3767" s="9"/>
      <c r="AA3767" s="18"/>
      <c r="AC3767" s="75"/>
    </row>
    <row r="3768" spans="2:29" s="12" customFormat="1" x14ac:dyDescent="0.25">
      <c r="B3768" s="2"/>
      <c r="C3768" s="1"/>
      <c r="D3768" s="9"/>
      <c r="E3768" s="4"/>
      <c r="F3768" s="1"/>
      <c r="G3768" s="8"/>
      <c r="H3768" s="1"/>
      <c r="I3768" s="1"/>
      <c r="J3768" s="4"/>
      <c r="K3768" s="4"/>
      <c r="L3768" s="4"/>
      <c r="M3768" s="4"/>
      <c r="N3768" s="4"/>
      <c r="O3768" s="4"/>
      <c r="P3768" s="4"/>
      <c r="Q3768" s="4"/>
      <c r="R3768" s="58"/>
      <c r="S3768" s="61"/>
      <c r="T3768" s="4"/>
      <c r="U3768" s="9"/>
      <c r="AA3768" s="18"/>
      <c r="AC3768" s="75"/>
    </row>
    <row r="3769" spans="2:29" s="12" customFormat="1" x14ac:dyDescent="0.25">
      <c r="B3769" s="2"/>
      <c r="C3769" s="1"/>
      <c r="D3769" s="9"/>
      <c r="E3769" s="4"/>
      <c r="F3769" s="1"/>
      <c r="G3769" s="8"/>
      <c r="H3769" s="1"/>
      <c r="I3769" s="1"/>
      <c r="J3769" s="4"/>
      <c r="K3769" s="4"/>
      <c r="L3769" s="4"/>
      <c r="M3769" s="4"/>
      <c r="N3769" s="4"/>
      <c r="O3769" s="4"/>
      <c r="P3769" s="4"/>
      <c r="Q3769" s="4"/>
      <c r="R3769" s="58"/>
      <c r="S3769" s="61"/>
      <c r="T3769" s="4"/>
      <c r="U3769" s="9"/>
      <c r="AA3769" s="18"/>
      <c r="AC3769" s="75"/>
    </row>
    <row r="3770" spans="2:29" s="12" customFormat="1" x14ac:dyDescent="0.25">
      <c r="B3770" s="2"/>
      <c r="C3770" s="1"/>
      <c r="D3770" s="9"/>
      <c r="E3770" s="4"/>
      <c r="F3770" s="1"/>
      <c r="G3770" s="8"/>
      <c r="H3770" s="1"/>
      <c r="I3770" s="1"/>
      <c r="J3770" s="4"/>
      <c r="K3770" s="4"/>
      <c r="L3770" s="4"/>
      <c r="M3770" s="4"/>
      <c r="N3770" s="4"/>
      <c r="O3770" s="4"/>
      <c r="P3770" s="4"/>
      <c r="Q3770" s="4"/>
      <c r="R3770" s="58"/>
      <c r="S3770" s="61"/>
      <c r="T3770" s="4"/>
      <c r="U3770" s="9"/>
      <c r="AA3770" s="18"/>
      <c r="AC3770" s="75"/>
    </row>
    <row r="3771" spans="2:29" s="12" customFormat="1" x14ac:dyDescent="0.25">
      <c r="B3771" s="2"/>
      <c r="C3771" s="1"/>
      <c r="D3771" s="9"/>
      <c r="E3771" s="4"/>
      <c r="F3771" s="1"/>
      <c r="G3771" s="8"/>
      <c r="H3771" s="1"/>
      <c r="I3771" s="1"/>
      <c r="J3771" s="4"/>
      <c r="K3771" s="4"/>
      <c r="L3771" s="4"/>
      <c r="M3771" s="4"/>
      <c r="N3771" s="4"/>
      <c r="O3771" s="4"/>
      <c r="P3771" s="4"/>
      <c r="Q3771" s="4"/>
      <c r="R3771" s="58"/>
      <c r="S3771" s="61"/>
      <c r="T3771" s="4"/>
      <c r="U3771" s="9"/>
      <c r="AA3771" s="18"/>
      <c r="AC3771" s="75"/>
    </row>
    <row r="3772" spans="2:29" s="12" customFormat="1" x14ac:dyDescent="0.25">
      <c r="B3772" s="2"/>
      <c r="C3772" s="1"/>
      <c r="D3772" s="9"/>
      <c r="E3772" s="4"/>
      <c r="F3772" s="1"/>
      <c r="G3772" s="8"/>
      <c r="H3772" s="1"/>
      <c r="I3772" s="1"/>
      <c r="J3772" s="4"/>
      <c r="K3772" s="4"/>
      <c r="L3772" s="4"/>
      <c r="M3772" s="4"/>
      <c r="N3772" s="4"/>
      <c r="O3772" s="4"/>
      <c r="P3772" s="4"/>
      <c r="Q3772" s="4"/>
      <c r="R3772" s="58"/>
      <c r="S3772" s="61"/>
      <c r="T3772" s="4"/>
      <c r="U3772" s="9"/>
      <c r="AA3772" s="18"/>
      <c r="AC3772" s="75"/>
    </row>
    <row r="3773" spans="2:29" s="12" customFormat="1" x14ac:dyDescent="0.25">
      <c r="B3773" s="2"/>
      <c r="C3773" s="1"/>
      <c r="D3773" s="9"/>
      <c r="E3773" s="4"/>
      <c r="F3773" s="1"/>
      <c r="G3773" s="8"/>
      <c r="H3773" s="1"/>
      <c r="I3773" s="1"/>
      <c r="J3773" s="4"/>
      <c r="K3773" s="4"/>
      <c r="L3773" s="4"/>
      <c r="M3773" s="4"/>
      <c r="N3773" s="4"/>
      <c r="O3773" s="4"/>
      <c r="P3773" s="4"/>
      <c r="Q3773" s="4"/>
      <c r="R3773" s="58"/>
      <c r="S3773" s="61"/>
      <c r="T3773" s="4"/>
      <c r="U3773" s="9"/>
      <c r="AA3773" s="18"/>
      <c r="AC3773" s="75"/>
    </row>
    <row r="3774" spans="2:29" s="12" customFormat="1" x14ac:dyDescent="0.25">
      <c r="B3774" s="2"/>
      <c r="C3774" s="1"/>
      <c r="D3774" s="9"/>
      <c r="E3774" s="4"/>
      <c r="F3774" s="1"/>
      <c r="G3774" s="8"/>
      <c r="H3774" s="1"/>
      <c r="I3774" s="1"/>
      <c r="J3774" s="4"/>
      <c r="K3774" s="4"/>
      <c r="L3774" s="4"/>
      <c r="M3774" s="4"/>
      <c r="N3774" s="4"/>
      <c r="O3774" s="4"/>
      <c r="P3774" s="4"/>
      <c r="Q3774" s="4"/>
      <c r="R3774" s="58"/>
      <c r="S3774" s="61"/>
      <c r="T3774" s="4"/>
      <c r="U3774" s="9"/>
      <c r="AA3774" s="18"/>
      <c r="AC3774" s="75"/>
    </row>
    <row r="3775" spans="2:29" s="12" customFormat="1" x14ac:dyDescent="0.25">
      <c r="B3775" s="2"/>
      <c r="C3775" s="1"/>
      <c r="D3775" s="9"/>
      <c r="E3775" s="4"/>
      <c r="F3775" s="1"/>
      <c r="G3775" s="8"/>
      <c r="H3775" s="1"/>
      <c r="I3775" s="1"/>
      <c r="J3775" s="4"/>
      <c r="K3775" s="4"/>
      <c r="L3775" s="4"/>
      <c r="M3775" s="4"/>
      <c r="N3775" s="4"/>
      <c r="O3775" s="4"/>
      <c r="P3775" s="4"/>
      <c r="Q3775" s="4"/>
      <c r="R3775" s="58"/>
      <c r="S3775" s="61"/>
      <c r="T3775" s="4"/>
      <c r="U3775" s="9"/>
      <c r="AA3775" s="18"/>
      <c r="AC3775" s="75"/>
    </row>
    <row r="3776" spans="2:29" s="12" customFormat="1" x14ac:dyDescent="0.25">
      <c r="B3776" s="2"/>
      <c r="C3776" s="1"/>
      <c r="D3776" s="9"/>
      <c r="E3776" s="4"/>
      <c r="F3776" s="1"/>
      <c r="G3776" s="8"/>
      <c r="H3776" s="1"/>
      <c r="I3776" s="1"/>
      <c r="J3776" s="4"/>
      <c r="K3776" s="4"/>
      <c r="L3776" s="4"/>
      <c r="M3776" s="4"/>
      <c r="N3776" s="4"/>
      <c r="O3776" s="4"/>
      <c r="P3776" s="4"/>
      <c r="Q3776" s="4"/>
      <c r="R3776" s="58"/>
      <c r="S3776" s="61"/>
      <c r="T3776" s="4"/>
      <c r="U3776" s="9"/>
      <c r="AA3776" s="18"/>
      <c r="AC3776" s="75"/>
    </row>
    <row r="3777" spans="2:29" s="12" customFormat="1" x14ac:dyDescent="0.25">
      <c r="B3777" s="2"/>
      <c r="C3777" s="1"/>
      <c r="D3777" s="9"/>
      <c r="E3777" s="4"/>
      <c r="F3777" s="1"/>
      <c r="G3777" s="8"/>
      <c r="H3777" s="1"/>
      <c r="I3777" s="1"/>
      <c r="J3777" s="4"/>
      <c r="K3777" s="4"/>
      <c r="L3777" s="4"/>
      <c r="M3777" s="4"/>
      <c r="N3777" s="4"/>
      <c r="O3777" s="4"/>
      <c r="P3777" s="4"/>
      <c r="Q3777" s="4"/>
      <c r="R3777" s="58"/>
      <c r="S3777" s="61"/>
      <c r="T3777" s="4"/>
      <c r="U3777" s="9"/>
      <c r="AA3777" s="18"/>
      <c r="AC3777" s="75"/>
    </row>
    <row r="3778" spans="2:29" s="12" customFormat="1" x14ac:dyDescent="0.25">
      <c r="B3778" s="2"/>
      <c r="C3778" s="1"/>
      <c r="D3778" s="9"/>
      <c r="E3778" s="4"/>
      <c r="F3778" s="1"/>
      <c r="G3778" s="8"/>
      <c r="H3778" s="1"/>
      <c r="I3778" s="1"/>
      <c r="J3778" s="4"/>
      <c r="K3778" s="4"/>
      <c r="L3778" s="4"/>
      <c r="M3778" s="4"/>
      <c r="N3778" s="4"/>
      <c r="O3778" s="4"/>
      <c r="P3778" s="4"/>
      <c r="Q3778" s="4"/>
      <c r="R3778" s="58"/>
      <c r="S3778" s="61"/>
      <c r="T3778" s="4"/>
      <c r="U3778" s="9"/>
      <c r="AA3778" s="18"/>
      <c r="AC3778" s="75"/>
    </row>
    <row r="3779" spans="2:29" s="12" customFormat="1" x14ac:dyDescent="0.25">
      <c r="B3779" s="2"/>
      <c r="C3779" s="1"/>
      <c r="D3779" s="9"/>
      <c r="E3779" s="4"/>
      <c r="F3779" s="1"/>
      <c r="G3779" s="8"/>
      <c r="H3779" s="1"/>
      <c r="I3779" s="1"/>
      <c r="J3779" s="4"/>
      <c r="K3779" s="4"/>
      <c r="L3779" s="4"/>
      <c r="M3779" s="4"/>
      <c r="N3779" s="4"/>
      <c r="O3779" s="4"/>
      <c r="P3779" s="4"/>
      <c r="Q3779" s="4"/>
      <c r="R3779" s="58"/>
      <c r="S3779" s="61"/>
      <c r="T3779" s="4"/>
      <c r="U3779" s="9"/>
      <c r="AA3779" s="18"/>
      <c r="AC3779" s="75"/>
    </row>
    <row r="3780" spans="2:29" s="12" customFormat="1" x14ac:dyDescent="0.25">
      <c r="B3780" s="2"/>
      <c r="C3780" s="1"/>
      <c r="D3780" s="9"/>
      <c r="E3780" s="4"/>
      <c r="F3780" s="1"/>
      <c r="G3780" s="8"/>
      <c r="H3780" s="1"/>
      <c r="I3780" s="1"/>
      <c r="J3780" s="4"/>
      <c r="K3780" s="4"/>
      <c r="L3780" s="4"/>
      <c r="M3780" s="4"/>
      <c r="N3780" s="4"/>
      <c r="O3780" s="4"/>
      <c r="P3780" s="4"/>
      <c r="Q3780" s="4"/>
      <c r="R3780" s="58"/>
      <c r="S3780" s="61"/>
      <c r="T3780" s="4"/>
      <c r="U3780" s="9"/>
      <c r="AA3780" s="18"/>
      <c r="AC3780" s="75"/>
    </row>
    <row r="3781" spans="2:29" s="12" customFormat="1" x14ac:dyDescent="0.25">
      <c r="B3781" s="2"/>
      <c r="C3781" s="1"/>
      <c r="D3781" s="9"/>
      <c r="E3781" s="4"/>
      <c r="F3781" s="1"/>
      <c r="G3781" s="8"/>
      <c r="H3781" s="1"/>
      <c r="I3781" s="1"/>
      <c r="J3781" s="4"/>
      <c r="K3781" s="4"/>
      <c r="L3781" s="4"/>
      <c r="M3781" s="4"/>
      <c r="N3781" s="4"/>
      <c r="O3781" s="4"/>
      <c r="P3781" s="4"/>
      <c r="Q3781" s="4"/>
      <c r="R3781" s="58"/>
      <c r="S3781" s="61"/>
      <c r="T3781" s="4"/>
      <c r="U3781" s="9"/>
      <c r="AA3781" s="18"/>
      <c r="AC3781" s="75"/>
    </row>
    <row r="3782" spans="2:29" s="12" customFormat="1" x14ac:dyDescent="0.25">
      <c r="B3782" s="2"/>
      <c r="C3782" s="1"/>
      <c r="D3782" s="9"/>
      <c r="E3782" s="4"/>
      <c r="F3782" s="1"/>
      <c r="G3782" s="8"/>
      <c r="H3782" s="1"/>
      <c r="I3782" s="1"/>
      <c r="J3782" s="4"/>
      <c r="K3782" s="4"/>
      <c r="L3782" s="4"/>
      <c r="M3782" s="4"/>
      <c r="N3782" s="4"/>
      <c r="O3782" s="4"/>
      <c r="P3782" s="4"/>
      <c r="Q3782" s="4"/>
      <c r="R3782" s="58"/>
      <c r="S3782" s="61"/>
      <c r="T3782" s="4"/>
      <c r="U3782" s="9"/>
      <c r="AA3782" s="18"/>
      <c r="AC3782" s="75"/>
    </row>
    <row r="3783" spans="2:29" s="12" customFormat="1" x14ac:dyDescent="0.25">
      <c r="B3783" s="2"/>
      <c r="C3783" s="1"/>
      <c r="D3783" s="9"/>
      <c r="E3783" s="4"/>
      <c r="F3783" s="1"/>
      <c r="G3783" s="8"/>
      <c r="H3783" s="1"/>
      <c r="I3783" s="1"/>
      <c r="J3783" s="4"/>
      <c r="K3783" s="4"/>
      <c r="L3783" s="4"/>
      <c r="M3783" s="4"/>
      <c r="N3783" s="4"/>
      <c r="O3783" s="4"/>
      <c r="P3783" s="4"/>
      <c r="Q3783" s="4"/>
      <c r="R3783" s="58"/>
      <c r="S3783" s="61"/>
      <c r="T3783" s="4"/>
      <c r="U3783" s="9"/>
      <c r="AA3783" s="18"/>
      <c r="AC3783" s="75"/>
    </row>
    <row r="3784" spans="2:29" s="12" customFormat="1" x14ac:dyDescent="0.25">
      <c r="B3784" s="2"/>
      <c r="C3784" s="1"/>
      <c r="D3784" s="9"/>
      <c r="E3784" s="4"/>
      <c r="F3784" s="1"/>
      <c r="G3784" s="8"/>
      <c r="H3784" s="1"/>
      <c r="I3784" s="1"/>
      <c r="J3784" s="4"/>
      <c r="K3784" s="4"/>
      <c r="L3784" s="4"/>
      <c r="M3784" s="4"/>
      <c r="N3784" s="4"/>
      <c r="O3784" s="4"/>
      <c r="P3784" s="4"/>
      <c r="Q3784" s="4"/>
      <c r="R3784" s="58"/>
      <c r="S3784" s="61"/>
      <c r="T3784" s="4"/>
      <c r="U3784" s="9"/>
      <c r="AA3784" s="18"/>
      <c r="AC3784" s="75"/>
    </row>
    <row r="3785" spans="2:29" s="12" customFormat="1" x14ac:dyDescent="0.25">
      <c r="B3785" s="2"/>
      <c r="C3785" s="1"/>
      <c r="D3785" s="9"/>
      <c r="E3785" s="4"/>
      <c r="F3785" s="1"/>
      <c r="G3785" s="8"/>
      <c r="H3785" s="1"/>
      <c r="I3785" s="1"/>
      <c r="J3785" s="4"/>
      <c r="K3785" s="4"/>
      <c r="L3785" s="4"/>
      <c r="M3785" s="4"/>
      <c r="N3785" s="4"/>
      <c r="O3785" s="4"/>
      <c r="P3785" s="4"/>
      <c r="Q3785" s="4"/>
      <c r="R3785" s="58"/>
      <c r="S3785" s="61"/>
      <c r="T3785" s="4"/>
      <c r="U3785" s="9"/>
      <c r="AA3785" s="18"/>
      <c r="AC3785" s="75"/>
    </row>
    <row r="3786" spans="2:29" s="12" customFormat="1" x14ac:dyDescent="0.25">
      <c r="B3786" s="2"/>
      <c r="C3786" s="1"/>
      <c r="D3786" s="9"/>
      <c r="E3786" s="4"/>
      <c r="F3786" s="1"/>
      <c r="G3786" s="8"/>
      <c r="H3786" s="1"/>
      <c r="I3786" s="1"/>
      <c r="J3786" s="4"/>
      <c r="K3786" s="4"/>
      <c r="L3786" s="4"/>
      <c r="M3786" s="4"/>
      <c r="N3786" s="4"/>
      <c r="O3786" s="4"/>
      <c r="P3786" s="4"/>
      <c r="Q3786" s="4"/>
      <c r="R3786" s="58"/>
      <c r="S3786" s="61"/>
      <c r="T3786" s="4"/>
      <c r="U3786" s="9"/>
      <c r="AA3786" s="18"/>
      <c r="AC3786" s="75"/>
    </row>
    <row r="3787" spans="2:29" s="12" customFormat="1" x14ac:dyDescent="0.25">
      <c r="B3787" s="2"/>
      <c r="C3787" s="1"/>
      <c r="D3787" s="9"/>
      <c r="E3787" s="4"/>
      <c r="F3787" s="1"/>
      <c r="G3787" s="8"/>
      <c r="H3787" s="1"/>
      <c r="I3787" s="1"/>
      <c r="J3787" s="4"/>
      <c r="K3787" s="4"/>
      <c r="L3787" s="4"/>
      <c r="M3787" s="4"/>
      <c r="N3787" s="4"/>
      <c r="O3787" s="4"/>
      <c r="P3787" s="4"/>
      <c r="Q3787" s="4"/>
      <c r="R3787" s="58"/>
      <c r="S3787" s="61"/>
      <c r="T3787" s="4"/>
      <c r="U3787" s="9"/>
      <c r="AA3787" s="18"/>
      <c r="AC3787" s="75"/>
    </row>
    <row r="3788" spans="2:29" s="12" customFormat="1" x14ac:dyDescent="0.25">
      <c r="B3788" s="2"/>
      <c r="C3788" s="1"/>
      <c r="D3788" s="9"/>
      <c r="E3788" s="4"/>
      <c r="F3788" s="1"/>
      <c r="G3788" s="8"/>
      <c r="H3788" s="1"/>
      <c r="I3788" s="1"/>
      <c r="J3788" s="4"/>
      <c r="K3788" s="4"/>
      <c r="L3788" s="4"/>
      <c r="M3788" s="4"/>
      <c r="N3788" s="4"/>
      <c r="O3788" s="4"/>
      <c r="P3788" s="4"/>
      <c r="Q3788" s="4"/>
      <c r="R3788" s="58"/>
      <c r="S3788" s="61"/>
      <c r="T3788" s="4"/>
      <c r="U3788" s="9"/>
      <c r="AA3788" s="18"/>
      <c r="AC3788" s="75"/>
    </row>
    <row r="3789" spans="2:29" s="12" customFormat="1" x14ac:dyDescent="0.25">
      <c r="B3789" s="2"/>
      <c r="C3789" s="1"/>
      <c r="D3789" s="9"/>
      <c r="E3789" s="4"/>
      <c r="F3789" s="1"/>
      <c r="G3789" s="8"/>
      <c r="H3789" s="1"/>
      <c r="I3789" s="1"/>
      <c r="J3789" s="4"/>
      <c r="K3789" s="4"/>
      <c r="L3789" s="4"/>
      <c r="M3789" s="4"/>
      <c r="N3789" s="4"/>
      <c r="O3789" s="4"/>
      <c r="P3789" s="4"/>
      <c r="Q3789" s="4"/>
      <c r="R3789" s="58"/>
      <c r="S3789" s="61"/>
      <c r="T3789" s="4"/>
      <c r="U3789" s="9"/>
      <c r="AA3789" s="18"/>
      <c r="AC3789" s="75"/>
    </row>
    <row r="3790" spans="2:29" s="12" customFormat="1" x14ac:dyDescent="0.25">
      <c r="B3790" s="2"/>
      <c r="C3790" s="1"/>
      <c r="D3790" s="9"/>
      <c r="E3790" s="4"/>
      <c r="F3790" s="1"/>
      <c r="G3790" s="8"/>
      <c r="H3790" s="1"/>
      <c r="I3790" s="1"/>
      <c r="J3790" s="4"/>
      <c r="K3790" s="4"/>
      <c r="L3790" s="4"/>
      <c r="M3790" s="4"/>
      <c r="N3790" s="4"/>
      <c r="O3790" s="4"/>
      <c r="P3790" s="4"/>
      <c r="Q3790" s="4"/>
      <c r="R3790" s="58"/>
      <c r="S3790" s="61"/>
      <c r="T3790" s="4"/>
      <c r="U3790" s="9"/>
      <c r="AA3790" s="18"/>
      <c r="AC3790" s="75"/>
    </row>
    <row r="3791" spans="2:29" s="12" customFormat="1" x14ac:dyDescent="0.25">
      <c r="B3791" s="2"/>
      <c r="C3791" s="1"/>
      <c r="D3791" s="9"/>
      <c r="E3791" s="4"/>
      <c r="F3791" s="1"/>
      <c r="G3791" s="8"/>
      <c r="H3791" s="1"/>
      <c r="I3791" s="1"/>
      <c r="J3791" s="4"/>
      <c r="K3791" s="4"/>
      <c r="L3791" s="4"/>
      <c r="M3791" s="4"/>
      <c r="N3791" s="4"/>
      <c r="O3791" s="4"/>
      <c r="P3791" s="4"/>
      <c r="Q3791" s="4"/>
      <c r="R3791" s="58"/>
      <c r="S3791" s="61"/>
      <c r="T3791" s="4"/>
      <c r="U3791" s="9"/>
      <c r="AA3791" s="18"/>
      <c r="AC3791" s="75"/>
    </row>
    <row r="3792" spans="2:29" s="12" customFormat="1" x14ac:dyDescent="0.25">
      <c r="B3792" s="2"/>
      <c r="C3792" s="1"/>
      <c r="D3792" s="9"/>
      <c r="E3792" s="4"/>
      <c r="F3792" s="1"/>
      <c r="G3792" s="8"/>
      <c r="H3792" s="1"/>
      <c r="I3792" s="1"/>
      <c r="J3792" s="4"/>
      <c r="K3792" s="4"/>
      <c r="L3792" s="4"/>
      <c r="M3792" s="4"/>
      <c r="N3792" s="4"/>
      <c r="O3792" s="4"/>
      <c r="P3792" s="4"/>
      <c r="Q3792" s="4"/>
      <c r="R3792" s="58"/>
      <c r="S3792" s="61"/>
      <c r="T3792" s="4"/>
      <c r="U3792" s="9"/>
      <c r="AA3792" s="18"/>
      <c r="AC3792" s="75"/>
    </row>
    <row r="3793" spans="2:29" s="12" customFormat="1" x14ac:dyDescent="0.25">
      <c r="B3793" s="2"/>
      <c r="C3793" s="1"/>
      <c r="D3793" s="9"/>
      <c r="E3793" s="4"/>
      <c r="F3793" s="1"/>
      <c r="G3793" s="8"/>
      <c r="H3793" s="1"/>
      <c r="I3793" s="1"/>
      <c r="J3793" s="4"/>
      <c r="K3793" s="4"/>
      <c r="L3793" s="4"/>
      <c r="M3793" s="4"/>
      <c r="N3793" s="4"/>
      <c r="O3793" s="4"/>
      <c r="P3793" s="4"/>
      <c r="Q3793" s="4"/>
      <c r="R3793" s="58"/>
      <c r="S3793" s="61"/>
      <c r="T3793" s="4"/>
      <c r="U3793" s="9"/>
      <c r="AA3793" s="18"/>
      <c r="AC3793" s="75"/>
    </row>
    <row r="3794" spans="2:29" s="12" customFormat="1" x14ac:dyDescent="0.25">
      <c r="B3794" s="2"/>
      <c r="C3794" s="1"/>
      <c r="D3794" s="9"/>
      <c r="E3794" s="4"/>
      <c r="F3794" s="1"/>
      <c r="G3794" s="8"/>
      <c r="H3794" s="1"/>
      <c r="I3794" s="1"/>
      <c r="J3794" s="4"/>
      <c r="K3794" s="4"/>
      <c r="L3794" s="4"/>
      <c r="M3794" s="4"/>
      <c r="N3794" s="4"/>
      <c r="O3794" s="4"/>
      <c r="P3794" s="4"/>
      <c r="Q3794" s="4"/>
      <c r="R3794" s="58"/>
      <c r="S3794" s="61"/>
      <c r="T3794" s="4"/>
      <c r="U3794" s="9"/>
      <c r="AA3794" s="18"/>
      <c r="AC3794" s="75"/>
    </row>
    <row r="3795" spans="2:29" s="12" customFormat="1" x14ac:dyDescent="0.25">
      <c r="B3795" s="2"/>
      <c r="C3795" s="1"/>
      <c r="D3795" s="9"/>
      <c r="E3795" s="4"/>
      <c r="F3795" s="1"/>
      <c r="G3795" s="8"/>
      <c r="H3795" s="1"/>
      <c r="I3795" s="1"/>
      <c r="J3795" s="4"/>
      <c r="K3795" s="4"/>
      <c r="L3795" s="4"/>
      <c r="M3795" s="4"/>
      <c r="N3795" s="4"/>
      <c r="O3795" s="4"/>
      <c r="P3795" s="4"/>
      <c r="Q3795" s="4"/>
      <c r="R3795" s="58"/>
      <c r="S3795" s="61"/>
      <c r="T3795" s="4"/>
      <c r="U3795" s="9"/>
      <c r="AA3795" s="18"/>
      <c r="AC3795" s="75"/>
    </row>
    <row r="3796" spans="2:29" s="12" customFormat="1" x14ac:dyDescent="0.25">
      <c r="B3796" s="2"/>
      <c r="C3796" s="1"/>
      <c r="D3796" s="9"/>
      <c r="E3796" s="4"/>
      <c r="F3796" s="1"/>
      <c r="G3796" s="8"/>
      <c r="H3796" s="1"/>
      <c r="I3796" s="1"/>
      <c r="J3796" s="4"/>
      <c r="K3796" s="4"/>
      <c r="L3796" s="4"/>
      <c r="M3796" s="4"/>
      <c r="N3796" s="4"/>
      <c r="O3796" s="4"/>
      <c r="P3796" s="4"/>
      <c r="Q3796" s="4"/>
      <c r="R3796" s="58"/>
      <c r="S3796" s="61"/>
      <c r="T3796" s="4"/>
      <c r="U3796" s="9"/>
      <c r="AA3796" s="18"/>
      <c r="AC3796" s="75"/>
    </row>
    <row r="3797" spans="2:29" s="12" customFormat="1" x14ac:dyDescent="0.25">
      <c r="B3797" s="2"/>
      <c r="C3797" s="1"/>
      <c r="D3797" s="9"/>
      <c r="E3797" s="4"/>
      <c r="F3797" s="1"/>
      <c r="G3797" s="8"/>
      <c r="H3797" s="1"/>
      <c r="I3797" s="1"/>
      <c r="J3797" s="4"/>
      <c r="K3797" s="4"/>
      <c r="L3797" s="4"/>
      <c r="M3797" s="4"/>
      <c r="N3797" s="4"/>
      <c r="O3797" s="4"/>
      <c r="P3797" s="4"/>
      <c r="Q3797" s="4"/>
      <c r="R3797" s="58"/>
      <c r="S3797" s="61"/>
      <c r="T3797" s="4"/>
      <c r="U3797" s="9"/>
      <c r="AA3797" s="18"/>
      <c r="AC3797" s="75"/>
    </row>
    <row r="3798" spans="2:29" s="12" customFormat="1" x14ac:dyDescent="0.25">
      <c r="B3798" s="2"/>
      <c r="C3798" s="1"/>
      <c r="D3798" s="9"/>
      <c r="E3798" s="4"/>
      <c r="F3798" s="1"/>
      <c r="G3798" s="8"/>
      <c r="H3798" s="1"/>
      <c r="I3798" s="1"/>
      <c r="J3798" s="4"/>
      <c r="K3798" s="4"/>
      <c r="L3798" s="4"/>
      <c r="M3798" s="4"/>
      <c r="N3798" s="4"/>
      <c r="O3798" s="4"/>
      <c r="P3798" s="4"/>
      <c r="Q3798" s="4"/>
      <c r="R3798" s="58"/>
      <c r="S3798" s="61"/>
      <c r="T3798" s="4"/>
      <c r="U3798" s="9"/>
      <c r="AA3798" s="18"/>
      <c r="AC3798" s="75"/>
    </row>
    <row r="3799" spans="2:29" s="12" customFormat="1" x14ac:dyDescent="0.25">
      <c r="B3799" s="2"/>
      <c r="C3799" s="1"/>
      <c r="D3799" s="9"/>
      <c r="E3799" s="4"/>
      <c r="F3799" s="1"/>
      <c r="G3799" s="8"/>
      <c r="H3799" s="1"/>
      <c r="I3799" s="1"/>
      <c r="J3799" s="4"/>
      <c r="K3799" s="4"/>
      <c r="L3799" s="4"/>
      <c r="M3799" s="4"/>
      <c r="N3799" s="4"/>
      <c r="O3799" s="4"/>
      <c r="P3799" s="4"/>
      <c r="Q3799" s="4"/>
      <c r="R3799" s="58"/>
      <c r="S3799" s="61"/>
      <c r="T3799" s="4"/>
      <c r="U3799" s="9"/>
      <c r="AA3799" s="18"/>
      <c r="AC3799" s="75"/>
    </row>
    <row r="3800" spans="2:29" s="12" customFormat="1" x14ac:dyDescent="0.25">
      <c r="B3800" s="2"/>
      <c r="C3800" s="1"/>
      <c r="D3800" s="9"/>
      <c r="E3800" s="4"/>
      <c r="F3800" s="1"/>
      <c r="G3800" s="8"/>
      <c r="H3800" s="1"/>
      <c r="I3800" s="1"/>
      <c r="J3800" s="4"/>
      <c r="K3800" s="4"/>
      <c r="L3800" s="4"/>
      <c r="M3800" s="4"/>
      <c r="N3800" s="4"/>
      <c r="O3800" s="4"/>
      <c r="P3800" s="4"/>
      <c r="Q3800" s="4"/>
      <c r="R3800" s="58"/>
      <c r="S3800" s="61"/>
      <c r="T3800" s="4"/>
      <c r="U3800" s="9"/>
      <c r="AA3800" s="18"/>
      <c r="AC3800" s="75"/>
    </row>
    <row r="3801" spans="2:29" s="12" customFormat="1" x14ac:dyDescent="0.25">
      <c r="B3801" s="2"/>
      <c r="C3801" s="1"/>
      <c r="D3801" s="9"/>
      <c r="E3801" s="4"/>
      <c r="F3801" s="1"/>
      <c r="G3801" s="8"/>
      <c r="H3801" s="1"/>
      <c r="I3801" s="1"/>
      <c r="J3801" s="4"/>
      <c r="K3801" s="4"/>
      <c r="L3801" s="4"/>
      <c r="M3801" s="4"/>
      <c r="N3801" s="4"/>
      <c r="O3801" s="4"/>
      <c r="P3801" s="4"/>
      <c r="Q3801" s="4"/>
      <c r="R3801" s="58"/>
      <c r="S3801" s="61"/>
      <c r="T3801" s="4"/>
      <c r="U3801" s="9"/>
      <c r="AA3801" s="18"/>
      <c r="AC3801" s="75"/>
    </row>
    <row r="3802" spans="2:29" s="12" customFormat="1" x14ac:dyDescent="0.25">
      <c r="B3802" s="2"/>
      <c r="C3802" s="1"/>
      <c r="D3802" s="9"/>
      <c r="E3802" s="4"/>
      <c r="F3802" s="1"/>
      <c r="G3802" s="8"/>
      <c r="H3802" s="1"/>
      <c r="I3802" s="1"/>
      <c r="J3802" s="4"/>
      <c r="K3802" s="4"/>
      <c r="L3802" s="4"/>
      <c r="M3802" s="4"/>
      <c r="N3802" s="4"/>
      <c r="O3802" s="4"/>
      <c r="P3802" s="4"/>
      <c r="Q3802" s="4"/>
      <c r="R3802" s="58"/>
      <c r="S3802" s="61"/>
      <c r="T3802" s="4"/>
      <c r="U3802" s="9"/>
      <c r="AA3802" s="18"/>
      <c r="AC3802" s="75"/>
    </row>
    <row r="3803" spans="2:29" s="12" customFormat="1" x14ac:dyDescent="0.25">
      <c r="B3803" s="2"/>
      <c r="C3803" s="1"/>
      <c r="D3803" s="9"/>
      <c r="E3803" s="4"/>
      <c r="F3803" s="1"/>
      <c r="G3803" s="8"/>
      <c r="H3803" s="1"/>
      <c r="I3803" s="1"/>
      <c r="J3803" s="4"/>
      <c r="K3803" s="4"/>
      <c r="L3803" s="4"/>
      <c r="M3803" s="4"/>
      <c r="N3803" s="4"/>
      <c r="O3803" s="4"/>
      <c r="P3803" s="4"/>
      <c r="Q3803" s="4"/>
      <c r="R3803" s="58"/>
      <c r="S3803" s="61"/>
      <c r="T3803" s="4"/>
      <c r="U3803" s="9"/>
      <c r="AA3803" s="18"/>
      <c r="AC3803" s="75"/>
    </row>
    <row r="3804" spans="2:29" s="12" customFormat="1" x14ac:dyDescent="0.25">
      <c r="B3804" s="2"/>
      <c r="C3804" s="1"/>
      <c r="D3804" s="9"/>
      <c r="E3804" s="4"/>
      <c r="F3804" s="1"/>
      <c r="G3804" s="8"/>
      <c r="H3804" s="1"/>
      <c r="I3804" s="1"/>
      <c r="J3804" s="4"/>
      <c r="K3804" s="4"/>
      <c r="L3804" s="4"/>
      <c r="M3804" s="4"/>
      <c r="N3804" s="4"/>
      <c r="O3804" s="4"/>
      <c r="P3804" s="4"/>
      <c r="Q3804" s="4"/>
      <c r="R3804" s="58"/>
      <c r="S3804" s="61"/>
      <c r="T3804" s="4"/>
      <c r="U3804" s="9"/>
      <c r="AA3804" s="18"/>
      <c r="AC3804" s="75"/>
    </row>
    <row r="3805" spans="2:29" s="12" customFormat="1" x14ac:dyDescent="0.25">
      <c r="B3805" s="2"/>
      <c r="C3805" s="1"/>
      <c r="D3805" s="9"/>
      <c r="E3805" s="4"/>
      <c r="F3805" s="1"/>
      <c r="G3805" s="8"/>
      <c r="H3805" s="1"/>
      <c r="I3805" s="1"/>
      <c r="J3805" s="4"/>
      <c r="K3805" s="4"/>
      <c r="L3805" s="4"/>
      <c r="M3805" s="4"/>
      <c r="N3805" s="4"/>
      <c r="O3805" s="4"/>
      <c r="P3805" s="4"/>
      <c r="Q3805" s="4"/>
      <c r="R3805" s="58"/>
      <c r="S3805" s="61"/>
      <c r="T3805" s="4"/>
      <c r="U3805" s="9"/>
      <c r="AA3805" s="18"/>
      <c r="AC3805" s="75"/>
    </row>
    <row r="3806" spans="2:29" s="12" customFormat="1" x14ac:dyDescent="0.25">
      <c r="B3806" s="2"/>
      <c r="C3806" s="1"/>
      <c r="D3806" s="9"/>
      <c r="E3806" s="4"/>
      <c r="F3806" s="1"/>
      <c r="G3806" s="8"/>
      <c r="H3806" s="1"/>
      <c r="I3806" s="1"/>
      <c r="J3806" s="4"/>
      <c r="K3806" s="4"/>
      <c r="L3806" s="4"/>
      <c r="M3806" s="4"/>
      <c r="N3806" s="4"/>
      <c r="O3806" s="4"/>
      <c r="P3806" s="4"/>
      <c r="Q3806" s="4"/>
      <c r="R3806" s="58"/>
      <c r="S3806" s="61"/>
      <c r="T3806" s="4"/>
      <c r="U3806" s="9"/>
      <c r="AA3806" s="18"/>
      <c r="AC3806" s="75"/>
    </row>
    <row r="3807" spans="2:29" s="12" customFormat="1" x14ac:dyDescent="0.25">
      <c r="B3807" s="2"/>
      <c r="C3807" s="1"/>
      <c r="D3807" s="9"/>
      <c r="E3807" s="4"/>
      <c r="F3807" s="1"/>
      <c r="G3807" s="8"/>
      <c r="H3807" s="1"/>
      <c r="I3807" s="1"/>
      <c r="J3807" s="4"/>
      <c r="K3807" s="4"/>
      <c r="L3807" s="4"/>
      <c r="M3807" s="4"/>
      <c r="N3807" s="4"/>
      <c r="O3807" s="4"/>
      <c r="P3807" s="4"/>
      <c r="Q3807" s="4"/>
      <c r="R3807" s="58"/>
      <c r="S3807" s="61"/>
      <c r="T3807" s="4"/>
      <c r="U3807" s="9"/>
      <c r="AA3807" s="18"/>
      <c r="AC3807" s="75"/>
    </row>
    <row r="3808" spans="2:29" s="12" customFormat="1" x14ac:dyDescent="0.25">
      <c r="B3808" s="2"/>
      <c r="C3808" s="1"/>
      <c r="D3808" s="9"/>
      <c r="E3808" s="4"/>
      <c r="F3808" s="1"/>
      <c r="G3808" s="8"/>
      <c r="H3808" s="1"/>
      <c r="I3808" s="1"/>
      <c r="J3808" s="4"/>
      <c r="K3808" s="4"/>
      <c r="L3808" s="4"/>
      <c r="M3808" s="4"/>
      <c r="N3808" s="4"/>
      <c r="O3808" s="4"/>
      <c r="P3808" s="4"/>
      <c r="Q3808" s="4"/>
      <c r="R3808" s="58"/>
      <c r="S3808" s="61"/>
      <c r="T3808" s="4"/>
      <c r="U3808" s="9"/>
      <c r="AA3808" s="18"/>
      <c r="AC3808" s="75"/>
    </row>
    <row r="3809" spans="2:29" s="12" customFormat="1" x14ac:dyDescent="0.25">
      <c r="B3809" s="2"/>
      <c r="C3809" s="1"/>
      <c r="D3809" s="9"/>
      <c r="E3809" s="4"/>
      <c r="F3809" s="1"/>
      <c r="G3809" s="8"/>
      <c r="H3809" s="1"/>
      <c r="I3809" s="1"/>
      <c r="J3809" s="4"/>
      <c r="K3809" s="4"/>
      <c r="L3809" s="4"/>
      <c r="M3809" s="4"/>
      <c r="N3809" s="4"/>
      <c r="O3809" s="4"/>
      <c r="P3809" s="4"/>
      <c r="Q3809" s="4"/>
      <c r="R3809" s="58"/>
      <c r="S3809" s="61"/>
      <c r="T3809" s="4"/>
      <c r="U3809" s="9"/>
      <c r="AA3809" s="18"/>
      <c r="AC3809" s="75"/>
    </row>
    <row r="3810" spans="2:29" s="12" customFormat="1" x14ac:dyDescent="0.25">
      <c r="B3810" s="2"/>
      <c r="C3810" s="1"/>
      <c r="D3810" s="9"/>
      <c r="E3810" s="4"/>
      <c r="F3810" s="1"/>
      <c r="G3810" s="8"/>
      <c r="H3810" s="1"/>
      <c r="I3810" s="1"/>
      <c r="J3810" s="4"/>
      <c r="K3810" s="4"/>
      <c r="L3810" s="4"/>
      <c r="M3810" s="4"/>
      <c r="N3810" s="4"/>
      <c r="O3810" s="4"/>
      <c r="P3810" s="4"/>
      <c r="Q3810" s="4"/>
      <c r="R3810" s="58"/>
      <c r="S3810" s="61"/>
      <c r="T3810" s="4"/>
      <c r="U3810" s="9"/>
      <c r="AA3810" s="18"/>
      <c r="AC3810" s="75"/>
    </row>
    <row r="3811" spans="2:29" s="12" customFormat="1" x14ac:dyDescent="0.25">
      <c r="B3811" s="2"/>
      <c r="C3811" s="1"/>
      <c r="D3811" s="9"/>
      <c r="E3811" s="4"/>
      <c r="F3811" s="1"/>
      <c r="G3811" s="8"/>
      <c r="H3811" s="1"/>
      <c r="I3811" s="1"/>
      <c r="J3811" s="4"/>
      <c r="K3811" s="4"/>
      <c r="L3811" s="4"/>
      <c r="M3811" s="4"/>
      <c r="N3811" s="4"/>
      <c r="O3811" s="4"/>
      <c r="P3811" s="4"/>
      <c r="Q3811" s="4"/>
      <c r="R3811" s="58"/>
      <c r="S3811" s="61"/>
      <c r="T3811" s="4"/>
      <c r="U3811" s="9"/>
      <c r="AA3811" s="18"/>
      <c r="AC3811" s="75"/>
    </row>
    <row r="3812" spans="2:29" s="12" customFormat="1" x14ac:dyDescent="0.25">
      <c r="B3812" s="2"/>
      <c r="C3812" s="1"/>
      <c r="D3812" s="9"/>
      <c r="E3812" s="4"/>
      <c r="F3812" s="1"/>
      <c r="G3812" s="8"/>
      <c r="H3812" s="1"/>
      <c r="I3812" s="1"/>
      <c r="J3812" s="4"/>
      <c r="K3812" s="4"/>
      <c r="L3812" s="4"/>
      <c r="M3812" s="4"/>
      <c r="N3812" s="4"/>
      <c r="O3812" s="4"/>
      <c r="P3812" s="4"/>
      <c r="Q3812" s="4"/>
      <c r="R3812" s="58"/>
      <c r="S3812" s="61"/>
      <c r="T3812" s="4"/>
      <c r="U3812" s="9"/>
      <c r="AA3812" s="18"/>
      <c r="AC3812" s="75"/>
    </row>
    <row r="3813" spans="2:29" s="12" customFormat="1" x14ac:dyDescent="0.25">
      <c r="B3813" s="2"/>
      <c r="C3813" s="1"/>
      <c r="D3813" s="9"/>
      <c r="E3813" s="4"/>
      <c r="F3813" s="1"/>
      <c r="G3813" s="8"/>
      <c r="H3813" s="1"/>
      <c r="I3813" s="1"/>
      <c r="J3813" s="4"/>
      <c r="K3813" s="4"/>
      <c r="L3813" s="4"/>
      <c r="M3813" s="4"/>
      <c r="N3813" s="4"/>
      <c r="O3813" s="4"/>
      <c r="P3813" s="4"/>
      <c r="Q3813" s="4"/>
      <c r="R3813" s="58"/>
      <c r="S3813" s="61"/>
      <c r="T3813" s="4"/>
      <c r="U3813" s="9"/>
      <c r="AA3813" s="18"/>
      <c r="AC3813" s="75"/>
    </row>
    <row r="3814" spans="2:29" s="12" customFormat="1" x14ac:dyDescent="0.25">
      <c r="B3814" s="2"/>
      <c r="C3814" s="1"/>
      <c r="D3814" s="9"/>
      <c r="E3814" s="4"/>
      <c r="F3814" s="1"/>
      <c r="G3814" s="8"/>
      <c r="H3814" s="1"/>
      <c r="I3814" s="1"/>
      <c r="J3814" s="4"/>
      <c r="K3814" s="4"/>
      <c r="L3814" s="4"/>
      <c r="M3814" s="4"/>
      <c r="N3814" s="4"/>
      <c r="O3814" s="4"/>
      <c r="P3814" s="4"/>
      <c r="Q3814" s="4"/>
      <c r="R3814" s="58"/>
      <c r="S3814" s="61"/>
      <c r="T3814" s="4"/>
      <c r="U3814" s="9"/>
      <c r="AA3814" s="18"/>
      <c r="AC3814" s="75"/>
    </row>
    <row r="3815" spans="2:29" s="12" customFormat="1" x14ac:dyDescent="0.25">
      <c r="B3815" s="2"/>
      <c r="C3815" s="1"/>
      <c r="D3815" s="9"/>
      <c r="E3815" s="4"/>
      <c r="F3815" s="1"/>
      <c r="G3815" s="8"/>
      <c r="H3815" s="1"/>
      <c r="I3815" s="1"/>
      <c r="J3815" s="4"/>
      <c r="K3815" s="4"/>
      <c r="L3815" s="4"/>
      <c r="M3815" s="4"/>
      <c r="N3815" s="4"/>
      <c r="O3815" s="4"/>
      <c r="P3815" s="4"/>
      <c r="Q3815" s="4"/>
      <c r="R3815" s="58"/>
      <c r="S3815" s="61"/>
      <c r="T3815" s="4"/>
      <c r="U3815" s="9"/>
      <c r="AA3815" s="18"/>
      <c r="AC3815" s="75"/>
    </row>
    <row r="3816" spans="2:29" s="12" customFormat="1" x14ac:dyDescent="0.25">
      <c r="B3816" s="2"/>
      <c r="C3816" s="1"/>
      <c r="D3816" s="9"/>
      <c r="E3816" s="4"/>
      <c r="F3816" s="1"/>
      <c r="G3816" s="8"/>
      <c r="H3816" s="1"/>
      <c r="I3816" s="1"/>
      <c r="J3816" s="4"/>
      <c r="K3816" s="4"/>
      <c r="L3816" s="4"/>
      <c r="M3816" s="4"/>
      <c r="N3816" s="4"/>
      <c r="O3816" s="4"/>
      <c r="P3816" s="4"/>
      <c r="Q3816" s="4"/>
      <c r="R3816" s="58"/>
      <c r="S3816" s="61"/>
      <c r="T3816" s="4"/>
      <c r="U3816" s="9"/>
      <c r="AA3816" s="18"/>
      <c r="AC3816" s="75"/>
    </row>
    <row r="3817" spans="2:29" s="12" customFormat="1" x14ac:dyDescent="0.25">
      <c r="B3817" s="2"/>
      <c r="C3817" s="1"/>
      <c r="D3817" s="9"/>
      <c r="E3817" s="4"/>
      <c r="F3817" s="1"/>
      <c r="G3817" s="8"/>
      <c r="H3817" s="1"/>
      <c r="I3817" s="1"/>
      <c r="J3817" s="4"/>
      <c r="K3817" s="4"/>
      <c r="L3817" s="4"/>
      <c r="M3817" s="4"/>
      <c r="N3817" s="4"/>
      <c r="O3817" s="4"/>
      <c r="P3817" s="4"/>
      <c r="Q3817" s="4"/>
      <c r="R3817" s="58"/>
      <c r="S3817" s="61"/>
      <c r="T3817" s="4"/>
      <c r="U3817" s="9"/>
      <c r="AA3817" s="18"/>
      <c r="AC3817" s="75"/>
    </row>
    <row r="3818" spans="2:29" s="12" customFormat="1" x14ac:dyDescent="0.25">
      <c r="B3818" s="2"/>
      <c r="C3818" s="1"/>
      <c r="D3818" s="9"/>
      <c r="E3818" s="4"/>
      <c r="F3818" s="1"/>
      <c r="G3818" s="8"/>
      <c r="H3818" s="1"/>
      <c r="I3818" s="1"/>
      <c r="J3818" s="4"/>
      <c r="K3818" s="4"/>
      <c r="L3818" s="4"/>
      <c r="M3818" s="4"/>
      <c r="N3818" s="4"/>
      <c r="O3818" s="4"/>
      <c r="P3818" s="4"/>
      <c r="Q3818" s="4"/>
      <c r="R3818" s="58"/>
      <c r="S3818" s="61"/>
      <c r="T3818" s="4"/>
      <c r="U3818" s="9"/>
      <c r="AA3818" s="18"/>
      <c r="AC3818" s="75"/>
    </row>
    <row r="3819" spans="2:29" s="12" customFormat="1" x14ac:dyDescent="0.25">
      <c r="B3819" s="2"/>
      <c r="C3819" s="1"/>
      <c r="D3819" s="9"/>
      <c r="E3819" s="4"/>
      <c r="F3819" s="1"/>
      <c r="G3819" s="8"/>
      <c r="H3819" s="1"/>
      <c r="I3819" s="1"/>
      <c r="J3819" s="4"/>
      <c r="K3819" s="4"/>
      <c r="L3819" s="4"/>
      <c r="M3819" s="4"/>
      <c r="N3819" s="4"/>
      <c r="O3819" s="4"/>
      <c r="P3819" s="4"/>
      <c r="Q3819" s="4"/>
      <c r="R3819" s="58"/>
      <c r="S3819" s="61"/>
      <c r="T3819" s="4"/>
      <c r="U3819" s="9"/>
      <c r="AA3819" s="18"/>
      <c r="AC3819" s="75"/>
    </row>
    <row r="3820" spans="2:29" s="12" customFormat="1" x14ac:dyDescent="0.25">
      <c r="B3820" s="2"/>
      <c r="C3820" s="1"/>
      <c r="D3820" s="9"/>
      <c r="E3820" s="4"/>
      <c r="F3820" s="1"/>
      <c r="G3820" s="8"/>
      <c r="H3820" s="1"/>
      <c r="I3820" s="1"/>
      <c r="J3820" s="4"/>
      <c r="K3820" s="4"/>
      <c r="L3820" s="4"/>
      <c r="M3820" s="4"/>
      <c r="N3820" s="4"/>
      <c r="O3820" s="4"/>
      <c r="P3820" s="4"/>
      <c r="Q3820" s="4"/>
      <c r="R3820" s="58"/>
      <c r="S3820" s="61"/>
      <c r="T3820" s="4"/>
      <c r="U3820" s="9"/>
      <c r="AA3820" s="18"/>
      <c r="AC3820" s="75"/>
    </row>
    <row r="3821" spans="2:29" s="12" customFormat="1" x14ac:dyDescent="0.25">
      <c r="B3821" s="2"/>
      <c r="C3821" s="1"/>
      <c r="D3821" s="9"/>
      <c r="E3821" s="4"/>
      <c r="F3821" s="1"/>
      <c r="G3821" s="8"/>
      <c r="H3821" s="1"/>
      <c r="I3821" s="1"/>
      <c r="J3821" s="4"/>
      <c r="K3821" s="4"/>
      <c r="L3821" s="4"/>
      <c r="M3821" s="4"/>
      <c r="N3821" s="4"/>
      <c r="O3821" s="4"/>
      <c r="P3821" s="4"/>
      <c r="Q3821" s="4"/>
      <c r="R3821" s="58"/>
      <c r="S3821" s="61"/>
      <c r="T3821" s="4"/>
      <c r="U3821" s="9"/>
      <c r="AA3821" s="18"/>
      <c r="AC3821" s="75"/>
    </row>
    <row r="3822" spans="2:29" s="12" customFormat="1" x14ac:dyDescent="0.25">
      <c r="B3822" s="2"/>
      <c r="C3822" s="1"/>
      <c r="D3822" s="9"/>
      <c r="E3822" s="4"/>
      <c r="F3822" s="1"/>
      <c r="G3822" s="8"/>
      <c r="H3822" s="1"/>
      <c r="I3822" s="1"/>
      <c r="J3822" s="4"/>
      <c r="K3822" s="4"/>
      <c r="L3822" s="4"/>
      <c r="M3822" s="4"/>
      <c r="N3822" s="4"/>
      <c r="O3822" s="4"/>
      <c r="P3822" s="4"/>
      <c r="Q3822" s="4"/>
      <c r="R3822" s="58"/>
      <c r="S3822" s="61"/>
      <c r="T3822" s="4"/>
      <c r="U3822" s="9"/>
      <c r="AA3822" s="18"/>
      <c r="AC3822" s="75"/>
    </row>
    <row r="3823" spans="2:29" s="12" customFormat="1" x14ac:dyDescent="0.25">
      <c r="B3823" s="2"/>
      <c r="C3823" s="1"/>
      <c r="D3823" s="9"/>
      <c r="E3823" s="4"/>
      <c r="F3823" s="1"/>
      <c r="G3823" s="8"/>
      <c r="H3823" s="1"/>
      <c r="I3823" s="1"/>
      <c r="J3823" s="4"/>
      <c r="K3823" s="4"/>
      <c r="L3823" s="4"/>
      <c r="M3823" s="4"/>
      <c r="N3823" s="4"/>
      <c r="O3823" s="4"/>
      <c r="P3823" s="4"/>
      <c r="Q3823" s="4"/>
      <c r="R3823" s="58"/>
      <c r="S3823" s="61"/>
      <c r="T3823" s="4"/>
      <c r="U3823" s="9"/>
      <c r="AA3823" s="18"/>
      <c r="AC3823" s="75"/>
    </row>
    <row r="3824" spans="2:29" s="12" customFormat="1" x14ac:dyDescent="0.25">
      <c r="B3824" s="2"/>
      <c r="C3824" s="1"/>
      <c r="D3824" s="9"/>
      <c r="E3824" s="4"/>
      <c r="F3824" s="1"/>
      <c r="G3824" s="8"/>
      <c r="H3824" s="1"/>
      <c r="I3824" s="1"/>
      <c r="J3824" s="4"/>
      <c r="K3824" s="4"/>
      <c r="L3824" s="4"/>
      <c r="M3824" s="4"/>
      <c r="N3824" s="4"/>
      <c r="O3824" s="4"/>
      <c r="P3824" s="4"/>
      <c r="Q3824" s="4"/>
      <c r="R3824" s="58"/>
      <c r="S3824" s="61"/>
      <c r="T3824" s="4"/>
      <c r="U3824" s="9"/>
      <c r="AA3824" s="18"/>
      <c r="AC3824" s="75"/>
    </row>
    <row r="3825" spans="2:29" s="12" customFormat="1" x14ac:dyDescent="0.25">
      <c r="B3825" s="2"/>
      <c r="C3825" s="1"/>
      <c r="D3825" s="9"/>
      <c r="E3825" s="4"/>
      <c r="F3825" s="1"/>
      <c r="G3825" s="8"/>
      <c r="H3825" s="1"/>
      <c r="I3825" s="1"/>
      <c r="J3825" s="4"/>
      <c r="K3825" s="4"/>
      <c r="L3825" s="4"/>
      <c r="M3825" s="4"/>
      <c r="N3825" s="4"/>
      <c r="O3825" s="4"/>
      <c r="P3825" s="4"/>
      <c r="Q3825" s="4"/>
      <c r="R3825" s="58"/>
      <c r="S3825" s="61"/>
      <c r="T3825" s="4"/>
      <c r="U3825" s="9"/>
      <c r="AA3825" s="18"/>
      <c r="AC3825" s="75"/>
    </row>
    <row r="3826" spans="2:29" s="12" customFormat="1" x14ac:dyDescent="0.25">
      <c r="B3826" s="2"/>
      <c r="C3826" s="1"/>
      <c r="D3826" s="9"/>
      <c r="E3826" s="4"/>
      <c r="F3826" s="1"/>
      <c r="G3826" s="8"/>
      <c r="H3826" s="1"/>
      <c r="I3826" s="1"/>
      <c r="J3826" s="4"/>
      <c r="K3826" s="4"/>
      <c r="L3826" s="4"/>
      <c r="M3826" s="4"/>
      <c r="N3826" s="4"/>
      <c r="O3826" s="4"/>
      <c r="P3826" s="4"/>
      <c r="Q3826" s="4"/>
      <c r="R3826" s="58"/>
      <c r="S3826" s="61"/>
      <c r="T3826" s="4"/>
      <c r="U3826" s="9"/>
      <c r="AA3826" s="18"/>
      <c r="AC3826" s="75"/>
    </row>
    <row r="3827" spans="2:29" s="12" customFormat="1" x14ac:dyDescent="0.25">
      <c r="B3827" s="2"/>
      <c r="C3827" s="1"/>
      <c r="D3827" s="9"/>
      <c r="E3827" s="4"/>
      <c r="F3827" s="1"/>
      <c r="G3827" s="8"/>
      <c r="H3827" s="1"/>
      <c r="I3827" s="1"/>
      <c r="J3827" s="4"/>
      <c r="K3827" s="4"/>
      <c r="L3827" s="4"/>
      <c r="M3827" s="4"/>
      <c r="N3827" s="4"/>
      <c r="O3827" s="4"/>
      <c r="P3827" s="4"/>
      <c r="Q3827" s="4"/>
      <c r="R3827" s="58"/>
      <c r="S3827" s="61"/>
      <c r="T3827" s="4"/>
      <c r="U3827" s="9"/>
      <c r="AA3827" s="18"/>
      <c r="AC3827" s="75"/>
    </row>
    <row r="3828" spans="2:29" s="12" customFormat="1" x14ac:dyDescent="0.25">
      <c r="B3828" s="2"/>
      <c r="C3828" s="1"/>
      <c r="D3828" s="9"/>
      <c r="E3828" s="4"/>
      <c r="F3828" s="1"/>
      <c r="G3828" s="8"/>
      <c r="H3828" s="1"/>
      <c r="I3828" s="1"/>
      <c r="J3828" s="4"/>
      <c r="K3828" s="4"/>
      <c r="L3828" s="4"/>
      <c r="M3828" s="4"/>
      <c r="N3828" s="4"/>
      <c r="O3828" s="4"/>
      <c r="P3828" s="4"/>
      <c r="Q3828" s="4"/>
      <c r="R3828" s="58"/>
      <c r="S3828" s="61"/>
      <c r="T3828" s="4"/>
      <c r="U3828" s="9"/>
      <c r="AA3828" s="18"/>
      <c r="AC3828" s="75"/>
    </row>
    <row r="3829" spans="2:29" s="12" customFormat="1" x14ac:dyDescent="0.25">
      <c r="B3829" s="2"/>
      <c r="C3829" s="1"/>
      <c r="D3829" s="9"/>
      <c r="E3829" s="4"/>
      <c r="F3829" s="1"/>
      <c r="G3829" s="8"/>
      <c r="H3829" s="1"/>
      <c r="I3829" s="1"/>
      <c r="J3829" s="4"/>
      <c r="K3829" s="4"/>
      <c r="L3829" s="4"/>
      <c r="M3829" s="4"/>
      <c r="N3829" s="4"/>
      <c r="O3829" s="4"/>
      <c r="P3829" s="4"/>
      <c r="Q3829" s="4"/>
      <c r="R3829" s="58"/>
      <c r="S3829" s="61"/>
      <c r="T3829" s="4"/>
      <c r="U3829" s="9"/>
      <c r="AA3829" s="18"/>
      <c r="AC3829" s="75"/>
    </row>
    <row r="3830" spans="2:29" s="12" customFormat="1" x14ac:dyDescent="0.25">
      <c r="B3830" s="2"/>
      <c r="C3830" s="1"/>
      <c r="D3830" s="9"/>
      <c r="E3830" s="4"/>
      <c r="F3830" s="1"/>
      <c r="G3830" s="8"/>
      <c r="H3830" s="1"/>
      <c r="I3830" s="1"/>
      <c r="J3830" s="4"/>
      <c r="K3830" s="4"/>
      <c r="L3830" s="4"/>
      <c r="M3830" s="4"/>
      <c r="N3830" s="4"/>
      <c r="O3830" s="4"/>
      <c r="P3830" s="4"/>
      <c r="Q3830" s="4"/>
      <c r="R3830" s="58"/>
      <c r="S3830" s="61"/>
      <c r="T3830" s="4"/>
      <c r="U3830" s="9"/>
      <c r="AA3830" s="18"/>
      <c r="AC3830" s="75"/>
    </row>
    <row r="3831" spans="2:29" s="12" customFormat="1" x14ac:dyDescent="0.25">
      <c r="B3831" s="2"/>
      <c r="C3831" s="1"/>
      <c r="D3831" s="9"/>
      <c r="E3831" s="4"/>
      <c r="F3831" s="1"/>
      <c r="G3831" s="8"/>
      <c r="H3831" s="1"/>
      <c r="I3831" s="1"/>
      <c r="J3831" s="4"/>
      <c r="K3831" s="4"/>
      <c r="L3831" s="4"/>
      <c r="M3831" s="4"/>
      <c r="N3831" s="4"/>
      <c r="O3831" s="4"/>
      <c r="P3831" s="4"/>
      <c r="Q3831" s="4"/>
      <c r="R3831" s="58"/>
      <c r="S3831" s="61"/>
      <c r="T3831" s="4"/>
      <c r="U3831" s="9"/>
      <c r="AA3831" s="18"/>
      <c r="AC3831" s="75"/>
    </row>
    <row r="3832" spans="2:29" s="12" customFormat="1" x14ac:dyDescent="0.25">
      <c r="B3832" s="2"/>
      <c r="C3832" s="1"/>
      <c r="D3832" s="9"/>
      <c r="E3832" s="4"/>
      <c r="F3832" s="1"/>
      <c r="G3832" s="8"/>
      <c r="H3832" s="1"/>
      <c r="I3832" s="1"/>
      <c r="J3832" s="4"/>
      <c r="K3832" s="4"/>
      <c r="L3832" s="4"/>
      <c r="M3832" s="4"/>
      <c r="N3832" s="4"/>
      <c r="O3832" s="4"/>
      <c r="P3832" s="4"/>
      <c r="Q3832" s="4"/>
      <c r="R3832" s="58"/>
      <c r="S3832" s="61"/>
      <c r="T3832" s="4"/>
      <c r="U3832" s="9"/>
      <c r="AA3832" s="18"/>
      <c r="AC3832" s="75"/>
    </row>
    <row r="3833" spans="2:29" s="12" customFormat="1" x14ac:dyDescent="0.25">
      <c r="B3833" s="2"/>
      <c r="C3833" s="1"/>
      <c r="D3833" s="9"/>
      <c r="E3833" s="4"/>
      <c r="F3833" s="1"/>
      <c r="G3833" s="8"/>
      <c r="H3833" s="1"/>
      <c r="I3833" s="1"/>
      <c r="J3833" s="4"/>
      <c r="K3833" s="4"/>
      <c r="L3833" s="4"/>
      <c r="M3833" s="4"/>
      <c r="N3833" s="4"/>
      <c r="O3833" s="4"/>
      <c r="P3833" s="4"/>
      <c r="Q3833" s="4"/>
      <c r="R3833" s="58"/>
      <c r="S3833" s="61"/>
      <c r="T3833" s="4"/>
      <c r="U3833" s="9"/>
      <c r="AA3833" s="18"/>
      <c r="AC3833" s="75"/>
    </row>
    <row r="3834" spans="2:29" s="12" customFormat="1" x14ac:dyDescent="0.25">
      <c r="B3834" s="2"/>
      <c r="C3834" s="1"/>
      <c r="D3834" s="9"/>
      <c r="E3834" s="4"/>
      <c r="F3834" s="1"/>
      <c r="G3834" s="8"/>
      <c r="H3834" s="1"/>
      <c r="I3834" s="1"/>
      <c r="J3834" s="4"/>
      <c r="K3834" s="4"/>
      <c r="L3834" s="4"/>
      <c r="M3834" s="4"/>
      <c r="N3834" s="4"/>
      <c r="O3834" s="4"/>
      <c r="P3834" s="4"/>
      <c r="Q3834" s="4"/>
      <c r="R3834" s="58"/>
      <c r="S3834" s="61"/>
      <c r="T3834" s="4"/>
      <c r="U3834" s="9"/>
      <c r="AA3834" s="18"/>
      <c r="AC3834" s="75"/>
    </row>
    <row r="3835" spans="2:29" s="12" customFormat="1" x14ac:dyDescent="0.25">
      <c r="B3835" s="2"/>
      <c r="C3835" s="1"/>
      <c r="D3835" s="9"/>
      <c r="E3835" s="4"/>
      <c r="F3835" s="1"/>
      <c r="G3835" s="8"/>
      <c r="H3835" s="1"/>
      <c r="I3835" s="1"/>
      <c r="J3835" s="4"/>
      <c r="K3835" s="4"/>
      <c r="L3835" s="4"/>
      <c r="M3835" s="4"/>
      <c r="N3835" s="4"/>
      <c r="O3835" s="4"/>
      <c r="P3835" s="4"/>
      <c r="Q3835" s="4"/>
      <c r="R3835" s="58"/>
      <c r="S3835" s="61"/>
      <c r="T3835" s="4"/>
      <c r="U3835" s="9"/>
      <c r="AA3835" s="18"/>
      <c r="AC3835" s="75"/>
    </row>
    <row r="3836" spans="2:29" s="12" customFormat="1" x14ac:dyDescent="0.25">
      <c r="B3836" s="2"/>
      <c r="C3836" s="1"/>
      <c r="D3836" s="9"/>
      <c r="E3836" s="4"/>
      <c r="F3836" s="1"/>
      <c r="G3836" s="8"/>
      <c r="H3836" s="1"/>
      <c r="I3836" s="1"/>
      <c r="J3836" s="4"/>
      <c r="K3836" s="4"/>
      <c r="L3836" s="4"/>
      <c r="M3836" s="4"/>
      <c r="N3836" s="4"/>
      <c r="O3836" s="4"/>
      <c r="P3836" s="4"/>
      <c r="Q3836" s="4"/>
      <c r="R3836" s="58"/>
      <c r="S3836" s="61"/>
      <c r="T3836" s="4"/>
      <c r="U3836" s="9"/>
      <c r="AA3836" s="18"/>
      <c r="AC3836" s="75"/>
    </row>
    <row r="3837" spans="2:29" s="12" customFormat="1" x14ac:dyDescent="0.25">
      <c r="B3837" s="2"/>
      <c r="C3837" s="1"/>
      <c r="D3837" s="9"/>
      <c r="E3837" s="4"/>
      <c r="F3837" s="1"/>
      <c r="G3837" s="8"/>
      <c r="H3837" s="1"/>
      <c r="I3837" s="1"/>
      <c r="J3837" s="4"/>
      <c r="K3837" s="4"/>
      <c r="L3837" s="4"/>
      <c r="M3837" s="4"/>
      <c r="N3837" s="4"/>
      <c r="O3837" s="4"/>
      <c r="P3837" s="4"/>
      <c r="Q3837" s="4"/>
      <c r="R3837" s="58"/>
      <c r="S3837" s="61"/>
      <c r="T3837" s="4"/>
      <c r="U3837" s="9"/>
      <c r="AA3837" s="18"/>
      <c r="AC3837" s="75"/>
    </row>
    <row r="3838" spans="2:29" s="12" customFormat="1" x14ac:dyDescent="0.25">
      <c r="B3838" s="2"/>
      <c r="C3838" s="1"/>
      <c r="D3838" s="9"/>
      <c r="E3838" s="4"/>
      <c r="F3838" s="1"/>
      <c r="G3838" s="8"/>
      <c r="H3838" s="1"/>
      <c r="I3838" s="1"/>
      <c r="J3838" s="4"/>
      <c r="K3838" s="4"/>
      <c r="L3838" s="4"/>
      <c r="M3838" s="4"/>
      <c r="N3838" s="4"/>
      <c r="O3838" s="4"/>
      <c r="P3838" s="4"/>
      <c r="Q3838" s="4"/>
      <c r="R3838" s="58"/>
      <c r="S3838" s="61"/>
      <c r="T3838" s="4"/>
      <c r="U3838" s="9"/>
      <c r="AA3838" s="18"/>
      <c r="AC3838" s="75"/>
    </row>
    <row r="3839" spans="2:29" s="12" customFormat="1" x14ac:dyDescent="0.25">
      <c r="B3839" s="2"/>
      <c r="C3839" s="1"/>
      <c r="D3839" s="9"/>
      <c r="E3839" s="4"/>
      <c r="F3839" s="1"/>
      <c r="G3839" s="8"/>
      <c r="H3839" s="1"/>
      <c r="I3839" s="1"/>
      <c r="J3839" s="4"/>
      <c r="K3839" s="4"/>
      <c r="L3839" s="4"/>
      <c r="M3839" s="4"/>
      <c r="N3839" s="4"/>
      <c r="O3839" s="4"/>
      <c r="P3839" s="4"/>
      <c r="Q3839" s="4"/>
      <c r="R3839" s="58"/>
      <c r="S3839" s="61"/>
      <c r="T3839" s="4"/>
      <c r="U3839" s="9"/>
      <c r="AA3839" s="18"/>
      <c r="AC3839" s="75"/>
    </row>
    <row r="3840" spans="2:29" s="12" customFormat="1" x14ac:dyDescent="0.25">
      <c r="B3840" s="2"/>
      <c r="C3840" s="1"/>
      <c r="D3840" s="9"/>
      <c r="E3840" s="4"/>
      <c r="F3840" s="1"/>
      <c r="G3840" s="8"/>
      <c r="H3840" s="1"/>
      <c r="I3840" s="1"/>
      <c r="J3840" s="4"/>
      <c r="K3840" s="4"/>
      <c r="L3840" s="4"/>
      <c r="M3840" s="4"/>
      <c r="N3840" s="4"/>
      <c r="O3840" s="4"/>
      <c r="P3840" s="4"/>
      <c r="Q3840" s="4"/>
      <c r="R3840" s="58"/>
      <c r="S3840" s="61"/>
      <c r="T3840" s="4"/>
      <c r="U3840" s="9"/>
      <c r="AA3840" s="18"/>
      <c r="AC3840" s="75"/>
    </row>
    <row r="3841" spans="2:29" s="12" customFormat="1" x14ac:dyDescent="0.25">
      <c r="B3841" s="2"/>
      <c r="C3841" s="1"/>
      <c r="D3841" s="9"/>
      <c r="E3841" s="4"/>
      <c r="F3841" s="1"/>
      <c r="G3841" s="8"/>
      <c r="H3841" s="1"/>
      <c r="I3841" s="1"/>
      <c r="J3841" s="4"/>
      <c r="K3841" s="4"/>
      <c r="L3841" s="4"/>
      <c r="M3841" s="4"/>
      <c r="N3841" s="4"/>
      <c r="O3841" s="4"/>
      <c r="P3841" s="4"/>
      <c r="Q3841" s="4"/>
      <c r="R3841" s="58"/>
      <c r="S3841" s="61"/>
      <c r="T3841" s="4"/>
      <c r="U3841" s="9"/>
      <c r="AA3841" s="18"/>
      <c r="AC3841" s="75"/>
    </row>
    <row r="3842" spans="2:29" s="12" customFormat="1" x14ac:dyDescent="0.25">
      <c r="B3842" s="2"/>
      <c r="C3842" s="1"/>
      <c r="D3842" s="9"/>
      <c r="E3842" s="4"/>
      <c r="F3842" s="1"/>
      <c r="G3842" s="8"/>
      <c r="H3842" s="1"/>
      <c r="I3842" s="1"/>
      <c r="J3842" s="4"/>
      <c r="K3842" s="4"/>
      <c r="L3842" s="4"/>
      <c r="M3842" s="4"/>
      <c r="N3842" s="4"/>
      <c r="O3842" s="4"/>
      <c r="P3842" s="4"/>
      <c r="Q3842" s="4"/>
      <c r="R3842" s="58"/>
      <c r="S3842" s="61"/>
      <c r="T3842" s="4"/>
      <c r="U3842" s="9"/>
      <c r="AA3842" s="18"/>
      <c r="AC3842" s="75"/>
    </row>
    <row r="3843" spans="2:29" s="12" customFormat="1" x14ac:dyDescent="0.25">
      <c r="B3843" s="2"/>
      <c r="C3843" s="1"/>
      <c r="D3843" s="9"/>
      <c r="E3843" s="4"/>
      <c r="F3843" s="1"/>
      <c r="G3843" s="8"/>
      <c r="H3843" s="1"/>
      <c r="I3843" s="1"/>
      <c r="J3843" s="4"/>
      <c r="K3843" s="4"/>
      <c r="L3843" s="4"/>
      <c r="M3843" s="4"/>
      <c r="N3843" s="4"/>
      <c r="O3843" s="4"/>
      <c r="P3843" s="4"/>
      <c r="Q3843" s="4"/>
      <c r="R3843" s="58"/>
      <c r="S3843" s="61"/>
      <c r="T3843" s="4"/>
      <c r="U3843" s="9"/>
      <c r="AA3843" s="18"/>
      <c r="AC3843" s="75"/>
    </row>
    <row r="3844" spans="2:29" s="12" customFormat="1" x14ac:dyDescent="0.25">
      <c r="B3844" s="2"/>
      <c r="C3844" s="1"/>
      <c r="D3844" s="9"/>
      <c r="E3844" s="4"/>
      <c r="F3844" s="1"/>
      <c r="G3844" s="8"/>
      <c r="H3844" s="1"/>
      <c r="I3844" s="1"/>
      <c r="J3844" s="4"/>
      <c r="K3844" s="4"/>
      <c r="L3844" s="4"/>
      <c r="M3844" s="4"/>
      <c r="N3844" s="4"/>
      <c r="O3844" s="4"/>
      <c r="P3844" s="4"/>
      <c r="Q3844" s="4"/>
      <c r="R3844" s="58"/>
      <c r="S3844" s="61"/>
      <c r="T3844" s="4"/>
      <c r="U3844" s="9"/>
      <c r="AA3844" s="18"/>
      <c r="AC3844" s="75"/>
    </row>
    <row r="3845" spans="2:29" s="12" customFormat="1" x14ac:dyDescent="0.25">
      <c r="B3845" s="2"/>
      <c r="C3845" s="1"/>
      <c r="D3845" s="9"/>
      <c r="E3845" s="4"/>
      <c r="F3845" s="1"/>
      <c r="G3845" s="8"/>
      <c r="H3845" s="1"/>
      <c r="I3845" s="1"/>
      <c r="J3845" s="4"/>
      <c r="K3845" s="4"/>
      <c r="L3845" s="4"/>
      <c r="M3845" s="4"/>
      <c r="N3845" s="4"/>
      <c r="O3845" s="4"/>
      <c r="P3845" s="4"/>
      <c r="Q3845" s="4"/>
      <c r="R3845" s="58"/>
      <c r="S3845" s="61"/>
      <c r="T3845" s="4"/>
      <c r="U3845" s="9"/>
      <c r="AA3845" s="18"/>
      <c r="AC3845" s="75"/>
    </row>
    <row r="3846" spans="2:29" s="12" customFormat="1" x14ac:dyDescent="0.25">
      <c r="B3846" s="2"/>
      <c r="C3846" s="1"/>
      <c r="D3846" s="9"/>
      <c r="E3846" s="4"/>
      <c r="F3846" s="1"/>
      <c r="G3846" s="8"/>
      <c r="H3846" s="1"/>
      <c r="I3846" s="1"/>
      <c r="J3846" s="4"/>
      <c r="K3846" s="4"/>
      <c r="L3846" s="4"/>
      <c r="M3846" s="4"/>
      <c r="N3846" s="4"/>
      <c r="O3846" s="4"/>
      <c r="P3846" s="4"/>
      <c r="Q3846" s="4"/>
      <c r="R3846" s="58"/>
      <c r="S3846" s="61"/>
      <c r="T3846" s="4"/>
      <c r="U3846" s="9"/>
      <c r="AA3846" s="18"/>
      <c r="AC3846" s="75"/>
    </row>
    <row r="3847" spans="2:29" s="12" customFormat="1" x14ac:dyDescent="0.25">
      <c r="B3847" s="2"/>
      <c r="C3847" s="1"/>
      <c r="D3847" s="9"/>
      <c r="E3847" s="4"/>
      <c r="F3847" s="1"/>
      <c r="G3847" s="8"/>
      <c r="H3847" s="1"/>
      <c r="I3847" s="1"/>
      <c r="J3847" s="4"/>
      <c r="K3847" s="4"/>
      <c r="L3847" s="4"/>
      <c r="M3847" s="4"/>
      <c r="N3847" s="4"/>
      <c r="O3847" s="4"/>
      <c r="P3847" s="4"/>
      <c r="Q3847" s="4"/>
      <c r="R3847" s="58"/>
      <c r="S3847" s="61"/>
      <c r="T3847" s="4"/>
      <c r="U3847" s="9"/>
      <c r="AA3847" s="18"/>
      <c r="AC3847" s="75"/>
    </row>
    <row r="3848" spans="2:29" s="12" customFormat="1" x14ac:dyDescent="0.25">
      <c r="B3848" s="2"/>
      <c r="C3848" s="1"/>
      <c r="D3848" s="9"/>
      <c r="E3848" s="4"/>
      <c r="F3848" s="1"/>
      <c r="G3848" s="8"/>
      <c r="H3848" s="1"/>
      <c r="I3848" s="1"/>
      <c r="J3848" s="4"/>
      <c r="K3848" s="4"/>
      <c r="L3848" s="4"/>
      <c r="M3848" s="4"/>
      <c r="N3848" s="4"/>
      <c r="O3848" s="4"/>
      <c r="P3848" s="4"/>
      <c r="Q3848" s="4"/>
      <c r="R3848" s="58"/>
      <c r="S3848" s="61"/>
      <c r="T3848" s="4"/>
      <c r="U3848" s="9"/>
      <c r="AA3848" s="18"/>
      <c r="AC3848" s="75"/>
    </row>
    <row r="3849" spans="2:29" s="12" customFormat="1" x14ac:dyDescent="0.25">
      <c r="B3849" s="2"/>
      <c r="C3849" s="1"/>
      <c r="D3849" s="9"/>
      <c r="E3849" s="4"/>
      <c r="F3849" s="1"/>
      <c r="G3849" s="8"/>
      <c r="H3849" s="1"/>
      <c r="I3849" s="1"/>
      <c r="J3849" s="4"/>
      <c r="K3849" s="4"/>
      <c r="L3849" s="4"/>
      <c r="M3849" s="4"/>
      <c r="N3849" s="4"/>
      <c r="O3849" s="4"/>
      <c r="P3849" s="4"/>
      <c r="Q3849" s="4"/>
      <c r="R3849" s="58"/>
      <c r="S3849" s="61"/>
      <c r="T3849" s="4"/>
      <c r="U3849" s="9"/>
      <c r="AA3849" s="18"/>
      <c r="AC3849" s="75"/>
    </row>
    <row r="3850" spans="2:29" s="12" customFormat="1" x14ac:dyDescent="0.25">
      <c r="B3850" s="2"/>
      <c r="C3850" s="1"/>
      <c r="D3850" s="9"/>
      <c r="E3850" s="4"/>
      <c r="F3850" s="1"/>
      <c r="G3850" s="8"/>
      <c r="H3850" s="1"/>
      <c r="I3850" s="1"/>
      <c r="J3850" s="4"/>
      <c r="K3850" s="4"/>
      <c r="L3850" s="4"/>
      <c r="M3850" s="4"/>
      <c r="N3850" s="4"/>
      <c r="O3850" s="4"/>
      <c r="P3850" s="4"/>
      <c r="Q3850" s="4"/>
      <c r="R3850" s="58"/>
      <c r="S3850" s="61"/>
      <c r="T3850" s="4"/>
      <c r="U3850" s="9"/>
      <c r="AA3850" s="18"/>
      <c r="AC3850" s="75"/>
    </row>
    <row r="3851" spans="2:29" s="12" customFormat="1" x14ac:dyDescent="0.25">
      <c r="B3851" s="2"/>
      <c r="C3851" s="1"/>
      <c r="D3851" s="9"/>
      <c r="E3851" s="4"/>
      <c r="F3851" s="1"/>
      <c r="G3851" s="8"/>
      <c r="H3851" s="1"/>
      <c r="I3851" s="1"/>
      <c r="J3851" s="4"/>
      <c r="K3851" s="4"/>
      <c r="L3851" s="4"/>
      <c r="M3851" s="4"/>
      <c r="N3851" s="4"/>
      <c r="O3851" s="4"/>
      <c r="P3851" s="4"/>
      <c r="Q3851" s="4"/>
      <c r="R3851" s="58"/>
      <c r="S3851" s="61"/>
      <c r="T3851" s="4"/>
      <c r="U3851" s="9"/>
      <c r="AA3851" s="18"/>
      <c r="AC3851" s="75"/>
    </row>
    <row r="3852" spans="2:29" s="12" customFormat="1" x14ac:dyDescent="0.25">
      <c r="B3852" s="2"/>
      <c r="C3852" s="1"/>
      <c r="D3852" s="9"/>
      <c r="E3852" s="4"/>
      <c r="F3852" s="1"/>
      <c r="G3852" s="8"/>
      <c r="H3852" s="1"/>
      <c r="I3852" s="1"/>
      <c r="J3852" s="4"/>
      <c r="K3852" s="4"/>
      <c r="L3852" s="4"/>
      <c r="M3852" s="4"/>
      <c r="N3852" s="4"/>
      <c r="O3852" s="4"/>
      <c r="P3852" s="4"/>
      <c r="Q3852" s="4"/>
      <c r="R3852" s="58"/>
      <c r="S3852" s="61"/>
      <c r="T3852" s="4"/>
      <c r="U3852" s="9"/>
      <c r="AA3852" s="18"/>
      <c r="AC3852" s="75"/>
    </row>
    <row r="3853" spans="2:29" s="12" customFormat="1" x14ac:dyDescent="0.25">
      <c r="B3853" s="2"/>
      <c r="C3853" s="1"/>
      <c r="D3853" s="9"/>
      <c r="E3853" s="4"/>
      <c r="F3853" s="1"/>
      <c r="G3853" s="8"/>
      <c r="H3853" s="1"/>
      <c r="I3853" s="1"/>
      <c r="J3853" s="4"/>
      <c r="K3853" s="4"/>
      <c r="L3853" s="4"/>
      <c r="M3853" s="4"/>
      <c r="N3853" s="4"/>
      <c r="O3853" s="4"/>
      <c r="P3853" s="4"/>
      <c r="Q3853" s="4"/>
      <c r="R3853" s="58"/>
      <c r="S3853" s="61"/>
      <c r="T3853" s="4"/>
      <c r="U3853" s="9"/>
      <c r="AA3853" s="18"/>
      <c r="AC3853" s="75"/>
    </row>
    <row r="3854" spans="2:29" s="12" customFormat="1" x14ac:dyDescent="0.25">
      <c r="B3854" s="2"/>
      <c r="C3854" s="1"/>
      <c r="D3854" s="9"/>
      <c r="E3854" s="4"/>
      <c r="F3854" s="1"/>
      <c r="G3854" s="8"/>
      <c r="H3854" s="1"/>
      <c r="I3854" s="1"/>
      <c r="J3854" s="4"/>
      <c r="K3854" s="4"/>
      <c r="L3854" s="4"/>
      <c r="M3854" s="4"/>
      <c r="N3854" s="4"/>
      <c r="O3854" s="4"/>
      <c r="P3854" s="4"/>
      <c r="Q3854" s="4"/>
      <c r="R3854" s="58"/>
      <c r="S3854" s="61"/>
      <c r="T3854" s="4"/>
      <c r="U3854" s="9"/>
      <c r="AA3854" s="18"/>
      <c r="AC3854" s="75"/>
    </row>
    <row r="3855" spans="2:29" s="12" customFormat="1" x14ac:dyDescent="0.25">
      <c r="B3855" s="2"/>
      <c r="C3855" s="1"/>
      <c r="D3855" s="9"/>
      <c r="E3855" s="4"/>
      <c r="F3855" s="1"/>
      <c r="G3855" s="8"/>
      <c r="H3855" s="1"/>
      <c r="I3855" s="1"/>
      <c r="J3855" s="4"/>
      <c r="K3855" s="4"/>
      <c r="L3855" s="4"/>
      <c r="M3855" s="4"/>
      <c r="N3855" s="4"/>
      <c r="O3855" s="4"/>
      <c r="P3855" s="4"/>
      <c r="Q3855" s="4"/>
      <c r="R3855" s="58"/>
      <c r="S3855" s="61"/>
      <c r="T3855" s="4"/>
      <c r="U3855" s="9"/>
      <c r="AA3855" s="18"/>
      <c r="AC3855" s="75"/>
    </row>
    <row r="3856" spans="2:29" s="12" customFormat="1" x14ac:dyDescent="0.25">
      <c r="B3856" s="2"/>
      <c r="C3856" s="1"/>
      <c r="D3856" s="9"/>
      <c r="E3856" s="4"/>
      <c r="F3856" s="1"/>
      <c r="G3856" s="8"/>
      <c r="H3856" s="1"/>
      <c r="I3856" s="1"/>
      <c r="J3856" s="4"/>
      <c r="K3856" s="4"/>
      <c r="L3856" s="4"/>
      <c r="M3856" s="4"/>
      <c r="N3856" s="4"/>
      <c r="O3856" s="4"/>
      <c r="P3856" s="4"/>
      <c r="Q3856" s="4"/>
      <c r="R3856" s="58"/>
      <c r="S3856" s="61"/>
      <c r="T3856" s="4"/>
      <c r="U3856" s="9"/>
      <c r="AA3856" s="18"/>
      <c r="AC3856" s="75"/>
    </row>
    <row r="3857" spans="2:29" s="12" customFormat="1" x14ac:dyDescent="0.25">
      <c r="B3857" s="2"/>
      <c r="C3857" s="1"/>
      <c r="D3857" s="9"/>
      <c r="E3857" s="4"/>
      <c r="F3857" s="1"/>
      <c r="G3857" s="8"/>
      <c r="H3857" s="1"/>
      <c r="I3857" s="1"/>
      <c r="J3857" s="4"/>
      <c r="K3857" s="4"/>
      <c r="L3857" s="4"/>
      <c r="M3857" s="4"/>
      <c r="N3857" s="4"/>
      <c r="O3857" s="4"/>
      <c r="P3857" s="4"/>
      <c r="Q3857" s="4"/>
      <c r="R3857" s="58"/>
      <c r="S3857" s="61"/>
      <c r="T3857" s="4"/>
      <c r="U3857" s="9"/>
      <c r="AA3857" s="18"/>
      <c r="AC3857" s="75"/>
    </row>
    <row r="3858" spans="2:29" s="12" customFormat="1" x14ac:dyDescent="0.25">
      <c r="B3858" s="2"/>
      <c r="C3858" s="1"/>
      <c r="D3858" s="9"/>
      <c r="E3858" s="4"/>
      <c r="F3858" s="1"/>
      <c r="G3858" s="8"/>
      <c r="H3858" s="1"/>
      <c r="I3858" s="1"/>
      <c r="J3858" s="4"/>
      <c r="K3858" s="4"/>
      <c r="L3858" s="4"/>
      <c r="M3858" s="4"/>
      <c r="N3858" s="4"/>
      <c r="O3858" s="4"/>
      <c r="P3858" s="4"/>
      <c r="Q3858" s="4"/>
      <c r="R3858" s="58"/>
      <c r="S3858" s="61"/>
      <c r="T3858" s="4"/>
      <c r="U3858" s="9"/>
      <c r="AA3858" s="18"/>
      <c r="AC3858" s="75"/>
    </row>
    <row r="3859" spans="2:29" s="12" customFormat="1" x14ac:dyDescent="0.25">
      <c r="B3859" s="2"/>
      <c r="C3859" s="1"/>
      <c r="D3859" s="9"/>
      <c r="E3859" s="4"/>
      <c r="F3859" s="1"/>
      <c r="G3859" s="8"/>
      <c r="H3859" s="1"/>
      <c r="I3859" s="1"/>
      <c r="J3859" s="4"/>
      <c r="K3859" s="4"/>
      <c r="L3859" s="4"/>
      <c r="M3859" s="4"/>
      <c r="N3859" s="4"/>
      <c r="O3859" s="4"/>
      <c r="P3859" s="4"/>
      <c r="Q3859" s="4"/>
      <c r="R3859" s="58"/>
      <c r="S3859" s="61"/>
      <c r="T3859" s="4"/>
      <c r="U3859" s="9"/>
      <c r="AA3859" s="18"/>
      <c r="AC3859" s="75"/>
    </row>
    <row r="3860" spans="2:29" s="12" customFormat="1" x14ac:dyDescent="0.25">
      <c r="B3860" s="2"/>
      <c r="C3860" s="1"/>
      <c r="D3860" s="9"/>
      <c r="E3860" s="4"/>
      <c r="F3860" s="1"/>
      <c r="G3860" s="8"/>
      <c r="H3860" s="1"/>
      <c r="I3860" s="1"/>
      <c r="J3860" s="4"/>
      <c r="K3860" s="4"/>
      <c r="L3860" s="4"/>
      <c r="M3860" s="4"/>
      <c r="N3860" s="4"/>
      <c r="O3860" s="4"/>
      <c r="P3860" s="4"/>
      <c r="Q3860" s="4"/>
      <c r="R3860" s="58"/>
      <c r="S3860" s="61"/>
      <c r="T3860" s="4"/>
      <c r="U3860" s="9"/>
      <c r="AA3860" s="18"/>
      <c r="AC3860" s="75"/>
    </row>
    <row r="3861" spans="2:29" s="12" customFormat="1" x14ac:dyDescent="0.25">
      <c r="B3861" s="2"/>
      <c r="C3861" s="1"/>
      <c r="D3861" s="9"/>
      <c r="E3861" s="4"/>
      <c r="F3861" s="1"/>
      <c r="G3861" s="8"/>
      <c r="H3861" s="1"/>
      <c r="I3861" s="1"/>
      <c r="J3861" s="4"/>
      <c r="K3861" s="4"/>
      <c r="L3861" s="4"/>
      <c r="M3861" s="4"/>
      <c r="N3861" s="4"/>
      <c r="O3861" s="4"/>
      <c r="P3861" s="4"/>
      <c r="Q3861" s="4"/>
      <c r="R3861" s="58"/>
      <c r="S3861" s="61"/>
      <c r="T3861" s="4"/>
      <c r="U3861" s="9"/>
      <c r="AA3861" s="18"/>
      <c r="AC3861" s="75"/>
    </row>
    <row r="3862" spans="2:29" s="12" customFormat="1" x14ac:dyDescent="0.25">
      <c r="B3862" s="2"/>
      <c r="C3862" s="1"/>
      <c r="D3862" s="9"/>
      <c r="E3862" s="4"/>
      <c r="F3862" s="1"/>
      <c r="G3862" s="8"/>
      <c r="H3862" s="1"/>
      <c r="I3862" s="1"/>
      <c r="J3862" s="4"/>
      <c r="K3862" s="4"/>
      <c r="L3862" s="4"/>
      <c r="M3862" s="4"/>
      <c r="N3862" s="4"/>
      <c r="O3862" s="4"/>
      <c r="P3862" s="4"/>
      <c r="Q3862" s="4"/>
      <c r="R3862" s="58"/>
      <c r="S3862" s="61"/>
      <c r="T3862" s="4"/>
      <c r="U3862" s="9"/>
      <c r="AA3862" s="18"/>
      <c r="AC3862" s="75"/>
    </row>
    <row r="3863" spans="2:29" s="12" customFormat="1" x14ac:dyDescent="0.25">
      <c r="B3863" s="2"/>
      <c r="C3863" s="1"/>
      <c r="D3863" s="9"/>
      <c r="E3863" s="4"/>
      <c r="F3863" s="1"/>
      <c r="G3863" s="8"/>
      <c r="H3863" s="1"/>
      <c r="I3863" s="1"/>
      <c r="J3863" s="4"/>
      <c r="K3863" s="4"/>
      <c r="L3863" s="4"/>
      <c r="M3863" s="4"/>
      <c r="N3863" s="4"/>
      <c r="O3863" s="4"/>
      <c r="P3863" s="4"/>
      <c r="Q3863" s="4"/>
      <c r="R3863" s="58"/>
      <c r="S3863" s="61"/>
      <c r="T3863" s="4"/>
      <c r="U3863" s="9"/>
      <c r="AA3863" s="18"/>
      <c r="AC3863" s="75"/>
    </row>
    <row r="3864" spans="2:29" s="12" customFormat="1" x14ac:dyDescent="0.25">
      <c r="B3864" s="2"/>
      <c r="C3864" s="1"/>
      <c r="D3864" s="9"/>
      <c r="E3864" s="4"/>
      <c r="F3864" s="1"/>
      <c r="G3864" s="8"/>
      <c r="H3864" s="1"/>
      <c r="I3864" s="1"/>
      <c r="J3864" s="4"/>
      <c r="K3864" s="4"/>
      <c r="L3864" s="4"/>
      <c r="M3864" s="4"/>
      <c r="N3864" s="4"/>
      <c r="O3864" s="4"/>
      <c r="P3864" s="4"/>
      <c r="Q3864" s="4"/>
      <c r="R3864" s="58"/>
      <c r="S3864" s="61"/>
      <c r="T3864" s="4"/>
      <c r="U3864" s="9"/>
      <c r="AA3864" s="18"/>
      <c r="AC3864" s="75"/>
    </row>
    <row r="3865" spans="2:29" s="12" customFormat="1" x14ac:dyDescent="0.25">
      <c r="B3865" s="2"/>
      <c r="C3865" s="1"/>
      <c r="D3865" s="9"/>
      <c r="E3865" s="4"/>
      <c r="F3865" s="1"/>
      <c r="G3865" s="8"/>
      <c r="H3865" s="1"/>
      <c r="I3865" s="1"/>
      <c r="J3865" s="4"/>
      <c r="K3865" s="4"/>
      <c r="L3865" s="4"/>
      <c r="M3865" s="4"/>
      <c r="N3865" s="4"/>
      <c r="O3865" s="4"/>
      <c r="P3865" s="4"/>
      <c r="Q3865" s="4"/>
      <c r="R3865" s="58"/>
      <c r="S3865" s="61"/>
      <c r="T3865" s="4"/>
      <c r="U3865" s="9"/>
      <c r="AA3865" s="18"/>
      <c r="AC3865" s="75"/>
    </row>
    <row r="3866" spans="2:29" s="12" customFormat="1" x14ac:dyDescent="0.25">
      <c r="B3866" s="2"/>
      <c r="C3866" s="1"/>
      <c r="D3866" s="9"/>
      <c r="E3866" s="4"/>
      <c r="F3866" s="1"/>
      <c r="G3866" s="8"/>
      <c r="H3866" s="1"/>
      <c r="I3866" s="1"/>
      <c r="J3866" s="4"/>
      <c r="K3866" s="4"/>
      <c r="L3866" s="4"/>
      <c r="M3866" s="4"/>
      <c r="N3866" s="4"/>
      <c r="O3866" s="4"/>
      <c r="P3866" s="4"/>
      <c r="Q3866" s="4"/>
      <c r="R3866" s="58"/>
      <c r="S3866" s="61"/>
      <c r="T3866" s="4"/>
      <c r="U3866" s="9"/>
      <c r="AA3866" s="18"/>
      <c r="AC3866" s="75"/>
    </row>
    <row r="3867" spans="2:29" s="12" customFormat="1" x14ac:dyDescent="0.25">
      <c r="B3867" s="2"/>
      <c r="C3867" s="1"/>
      <c r="D3867" s="9"/>
      <c r="E3867" s="4"/>
      <c r="F3867" s="1"/>
      <c r="G3867" s="8"/>
      <c r="H3867" s="1"/>
      <c r="I3867" s="1"/>
      <c r="J3867" s="4"/>
      <c r="K3867" s="4"/>
      <c r="L3867" s="4"/>
      <c r="M3867" s="4"/>
      <c r="N3867" s="4"/>
      <c r="O3867" s="4"/>
      <c r="P3867" s="4"/>
      <c r="Q3867" s="4"/>
      <c r="R3867" s="58"/>
      <c r="S3867" s="61"/>
      <c r="T3867" s="4"/>
      <c r="U3867" s="9"/>
      <c r="AA3867" s="18"/>
      <c r="AC3867" s="75"/>
    </row>
    <row r="3868" spans="2:29" s="12" customFormat="1" x14ac:dyDescent="0.25">
      <c r="B3868" s="2"/>
      <c r="C3868" s="1"/>
      <c r="D3868" s="9"/>
      <c r="E3868" s="4"/>
      <c r="F3868" s="1"/>
      <c r="G3868" s="8"/>
      <c r="H3868" s="1"/>
      <c r="I3868" s="1"/>
      <c r="J3868" s="4"/>
      <c r="K3868" s="4"/>
      <c r="L3868" s="4"/>
      <c r="M3868" s="4"/>
      <c r="N3868" s="4"/>
      <c r="O3868" s="4"/>
      <c r="P3868" s="4"/>
      <c r="Q3868" s="4"/>
      <c r="R3868" s="58"/>
      <c r="S3868" s="61"/>
      <c r="T3868" s="4"/>
      <c r="U3868" s="9"/>
      <c r="AA3868" s="18"/>
      <c r="AC3868" s="75"/>
    </row>
    <row r="3869" spans="2:29" s="12" customFormat="1" x14ac:dyDescent="0.25">
      <c r="B3869" s="2"/>
      <c r="C3869" s="1"/>
      <c r="D3869" s="9"/>
      <c r="E3869" s="4"/>
      <c r="F3869" s="1"/>
      <c r="G3869" s="8"/>
      <c r="H3869" s="1"/>
      <c r="I3869" s="1"/>
      <c r="J3869" s="4"/>
      <c r="K3869" s="4"/>
      <c r="L3869" s="4"/>
      <c r="M3869" s="4"/>
      <c r="N3869" s="4"/>
      <c r="O3869" s="4"/>
      <c r="P3869" s="4"/>
      <c r="Q3869" s="4"/>
      <c r="R3869" s="58"/>
      <c r="S3869" s="61"/>
      <c r="T3869" s="4"/>
      <c r="U3869" s="9"/>
      <c r="AA3869" s="18"/>
      <c r="AC3869" s="75"/>
    </row>
    <row r="3870" spans="2:29" s="12" customFormat="1" x14ac:dyDescent="0.25">
      <c r="B3870" s="2"/>
      <c r="C3870" s="1"/>
      <c r="D3870" s="9"/>
      <c r="E3870" s="4"/>
      <c r="F3870" s="1"/>
      <c r="G3870" s="8"/>
      <c r="H3870" s="1"/>
      <c r="I3870" s="1"/>
      <c r="J3870" s="4"/>
      <c r="K3870" s="4"/>
      <c r="L3870" s="4"/>
      <c r="M3870" s="4"/>
      <c r="N3870" s="4"/>
      <c r="O3870" s="4"/>
      <c r="P3870" s="4"/>
      <c r="Q3870" s="4"/>
      <c r="R3870" s="58"/>
      <c r="S3870" s="61"/>
      <c r="T3870" s="4"/>
      <c r="U3870" s="9"/>
      <c r="AA3870" s="18"/>
      <c r="AC3870" s="75"/>
    </row>
    <row r="3871" spans="2:29" s="12" customFormat="1" x14ac:dyDescent="0.25">
      <c r="B3871" s="2"/>
      <c r="C3871" s="1"/>
      <c r="D3871" s="9"/>
      <c r="E3871" s="4"/>
      <c r="F3871" s="1"/>
      <c r="G3871" s="8"/>
      <c r="H3871" s="1"/>
      <c r="I3871" s="1"/>
      <c r="J3871" s="4"/>
      <c r="K3871" s="4"/>
      <c r="L3871" s="4"/>
      <c r="M3871" s="4"/>
      <c r="N3871" s="4"/>
      <c r="O3871" s="4"/>
      <c r="P3871" s="4"/>
      <c r="Q3871" s="4"/>
      <c r="R3871" s="58"/>
      <c r="S3871" s="61"/>
      <c r="T3871" s="4"/>
      <c r="U3871" s="9"/>
      <c r="AA3871" s="18"/>
      <c r="AC3871" s="75"/>
    </row>
    <row r="3872" spans="2:29" s="12" customFormat="1" x14ac:dyDescent="0.25">
      <c r="B3872" s="2"/>
      <c r="C3872" s="1"/>
      <c r="D3872" s="9"/>
      <c r="E3872" s="4"/>
      <c r="F3872" s="1"/>
      <c r="G3872" s="8"/>
      <c r="H3872" s="1"/>
      <c r="I3872" s="1"/>
      <c r="J3872" s="4"/>
      <c r="K3872" s="4"/>
      <c r="L3872" s="4"/>
      <c r="M3872" s="4"/>
      <c r="N3872" s="4"/>
      <c r="O3872" s="4"/>
      <c r="P3872" s="4"/>
      <c r="Q3872" s="4"/>
      <c r="R3872" s="58"/>
      <c r="S3872" s="61"/>
      <c r="T3872" s="4"/>
      <c r="U3872" s="9"/>
      <c r="AA3872" s="18"/>
      <c r="AC3872" s="75"/>
    </row>
    <row r="3873" spans="2:29" s="12" customFormat="1" x14ac:dyDescent="0.25">
      <c r="B3873" s="2"/>
      <c r="C3873" s="1"/>
      <c r="D3873" s="9"/>
      <c r="E3873" s="4"/>
      <c r="F3873" s="1"/>
      <c r="G3873" s="8"/>
      <c r="H3873" s="1"/>
      <c r="I3873" s="1"/>
      <c r="J3873" s="4"/>
      <c r="K3873" s="4"/>
      <c r="L3873" s="4"/>
      <c r="M3873" s="4"/>
      <c r="N3873" s="4"/>
      <c r="O3873" s="4"/>
      <c r="P3873" s="4"/>
      <c r="Q3873" s="4"/>
      <c r="R3873" s="58"/>
      <c r="S3873" s="61"/>
      <c r="T3873" s="4"/>
      <c r="U3873" s="9"/>
      <c r="AA3873" s="18"/>
      <c r="AC3873" s="75"/>
    </row>
    <row r="3874" spans="2:29" s="12" customFormat="1" x14ac:dyDescent="0.25">
      <c r="B3874" s="2"/>
      <c r="C3874" s="1"/>
      <c r="D3874" s="9"/>
      <c r="E3874" s="4"/>
      <c r="F3874" s="1"/>
      <c r="G3874" s="8"/>
      <c r="H3874" s="1"/>
      <c r="I3874" s="1"/>
      <c r="J3874" s="4"/>
      <c r="K3874" s="4"/>
      <c r="L3874" s="4"/>
      <c r="M3874" s="4"/>
      <c r="N3874" s="4"/>
      <c r="O3874" s="4"/>
      <c r="P3874" s="4"/>
      <c r="Q3874" s="4"/>
      <c r="R3874" s="58"/>
      <c r="S3874" s="61"/>
      <c r="T3874" s="4"/>
      <c r="U3874" s="9"/>
      <c r="AA3874" s="18"/>
      <c r="AC3874" s="75"/>
    </row>
    <row r="3875" spans="2:29" s="12" customFormat="1" x14ac:dyDescent="0.25">
      <c r="B3875" s="2"/>
      <c r="C3875" s="1"/>
      <c r="D3875" s="9"/>
      <c r="E3875" s="4"/>
      <c r="F3875" s="1"/>
      <c r="G3875" s="8"/>
      <c r="H3875" s="1"/>
      <c r="I3875" s="1"/>
      <c r="J3875" s="4"/>
      <c r="K3875" s="4"/>
      <c r="L3875" s="4"/>
      <c r="M3875" s="4"/>
      <c r="N3875" s="4"/>
      <c r="O3875" s="4"/>
      <c r="P3875" s="4"/>
      <c r="Q3875" s="4"/>
      <c r="R3875" s="58"/>
      <c r="S3875" s="61"/>
      <c r="T3875" s="4"/>
      <c r="U3875" s="9"/>
      <c r="AA3875" s="18"/>
      <c r="AC3875" s="75"/>
    </row>
    <row r="3876" spans="2:29" s="12" customFormat="1" x14ac:dyDescent="0.25">
      <c r="B3876" s="2"/>
      <c r="C3876" s="1"/>
      <c r="D3876" s="9"/>
      <c r="E3876" s="4"/>
      <c r="F3876" s="1"/>
      <c r="G3876" s="8"/>
      <c r="H3876" s="1"/>
      <c r="I3876" s="1"/>
      <c r="J3876" s="4"/>
      <c r="K3876" s="4"/>
      <c r="L3876" s="4"/>
      <c r="M3876" s="4"/>
      <c r="N3876" s="4"/>
      <c r="O3876" s="4"/>
      <c r="P3876" s="4"/>
      <c r="Q3876" s="4"/>
      <c r="R3876" s="58"/>
      <c r="S3876" s="61"/>
      <c r="T3876" s="4"/>
      <c r="U3876" s="9"/>
      <c r="AA3876" s="18"/>
      <c r="AC3876" s="75"/>
    </row>
    <row r="3877" spans="2:29" s="12" customFormat="1" x14ac:dyDescent="0.25">
      <c r="B3877" s="2"/>
      <c r="C3877" s="1"/>
      <c r="D3877" s="9"/>
      <c r="E3877" s="4"/>
      <c r="F3877" s="1"/>
      <c r="G3877" s="8"/>
      <c r="H3877" s="1"/>
      <c r="I3877" s="1"/>
      <c r="J3877" s="4"/>
      <c r="K3877" s="4"/>
      <c r="L3877" s="4"/>
      <c r="M3877" s="4"/>
      <c r="N3877" s="4"/>
      <c r="O3877" s="4"/>
      <c r="P3877" s="4"/>
      <c r="Q3877" s="4"/>
      <c r="R3877" s="58"/>
      <c r="S3877" s="61"/>
      <c r="T3877" s="4"/>
      <c r="U3877" s="9"/>
      <c r="AA3877" s="18"/>
      <c r="AC3877" s="75"/>
    </row>
    <row r="3878" spans="2:29" s="12" customFormat="1" x14ac:dyDescent="0.25">
      <c r="B3878" s="2"/>
      <c r="C3878" s="1"/>
      <c r="D3878" s="9"/>
      <c r="E3878" s="4"/>
      <c r="F3878" s="1"/>
      <c r="G3878" s="8"/>
      <c r="H3878" s="1"/>
      <c r="I3878" s="1"/>
      <c r="J3878" s="4"/>
      <c r="K3878" s="4"/>
      <c r="L3878" s="4"/>
      <c r="M3878" s="4"/>
      <c r="N3878" s="4"/>
      <c r="O3878" s="4"/>
      <c r="P3878" s="4"/>
      <c r="Q3878" s="4"/>
      <c r="R3878" s="58"/>
      <c r="S3878" s="61"/>
      <c r="T3878" s="4"/>
      <c r="U3878" s="9"/>
      <c r="AA3878" s="18"/>
      <c r="AC3878" s="75"/>
    </row>
    <row r="3879" spans="2:29" s="12" customFormat="1" x14ac:dyDescent="0.25">
      <c r="B3879" s="2"/>
      <c r="C3879" s="1"/>
      <c r="D3879" s="9"/>
      <c r="E3879" s="4"/>
      <c r="F3879" s="1"/>
      <c r="G3879" s="8"/>
      <c r="H3879" s="1"/>
      <c r="I3879" s="1"/>
      <c r="J3879" s="4"/>
      <c r="K3879" s="4"/>
      <c r="L3879" s="4"/>
      <c r="M3879" s="4"/>
      <c r="N3879" s="4"/>
      <c r="O3879" s="4"/>
      <c r="P3879" s="4"/>
      <c r="Q3879" s="4"/>
      <c r="R3879" s="58"/>
      <c r="S3879" s="61"/>
      <c r="T3879" s="4"/>
      <c r="U3879" s="9"/>
      <c r="AA3879" s="18"/>
      <c r="AC3879" s="75"/>
    </row>
    <row r="3880" spans="2:29" s="12" customFormat="1" x14ac:dyDescent="0.25">
      <c r="B3880" s="2"/>
      <c r="C3880" s="1"/>
      <c r="D3880" s="9"/>
      <c r="E3880" s="4"/>
      <c r="F3880" s="1"/>
      <c r="G3880" s="8"/>
      <c r="H3880" s="1"/>
      <c r="I3880" s="1"/>
      <c r="J3880" s="4"/>
      <c r="K3880" s="4"/>
      <c r="L3880" s="4"/>
      <c r="M3880" s="4"/>
      <c r="N3880" s="4"/>
      <c r="O3880" s="4"/>
      <c r="P3880" s="4"/>
      <c r="Q3880" s="4"/>
      <c r="R3880" s="58"/>
      <c r="S3880" s="61"/>
      <c r="T3880" s="4"/>
      <c r="U3880" s="9"/>
      <c r="AA3880" s="18"/>
      <c r="AC3880" s="75"/>
    </row>
    <row r="3881" spans="2:29" s="12" customFormat="1" x14ac:dyDescent="0.25">
      <c r="B3881" s="2"/>
      <c r="C3881" s="1"/>
      <c r="D3881" s="9"/>
      <c r="E3881" s="4"/>
      <c r="F3881" s="1"/>
      <c r="G3881" s="8"/>
      <c r="H3881" s="1"/>
      <c r="I3881" s="1"/>
      <c r="J3881" s="4"/>
      <c r="K3881" s="4"/>
      <c r="L3881" s="4"/>
      <c r="M3881" s="4"/>
      <c r="N3881" s="4"/>
      <c r="O3881" s="4"/>
      <c r="P3881" s="4"/>
      <c r="Q3881" s="4"/>
      <c r="R3881" s="58"/>
      <c r="S3881" s="61"/>
      <c r="T3881" s="4"/>
      <c r="U3881" s="9"/>
      <c r="AA3881" s="18"/>
      <c r="AC3881" s="75"/>
    </row>
    <row r="3882" spans="2:29" s="12" customFormat="1" x14ac:dyDescent="0.25">
      <c r="B3882" s="2"/>
      <c r="C3882" s="1"/>
      <c r="D3882" s="9"/>
      <c r="E3882" s="4"/>
      <c r="F3882" s="1"/>
      <c r="G3882" s="8"/>
      <c r="H3882" s="1"/>
      <c r="I3882" s="1"/>
      <c r="J3882" s="4"/>
      <c r="K3882" s="4"/>
      <c r="L3882" s="4"/>
      <c r="M3882" s="4"/>
      <c r="N3882" s="4"/>
      <c r="O3882" s="4"/>
      <c r="P3882" s="4"/>
      <c r="Q3882" s="4"/>
      <c r="R3882" s="58"/>
      <c r="S3882" s="61"/>
      <c r="T3882" s="4"/>
      <c r="U3882" s="9"/>
      <c r="AA3882" s="18"/>
      <c r="AC3882" s="75"/>
    </row>
    <row r="3883" spans="2:29" s="12" customFormat="1" x14ac:dyDescent="0.25">
      <c r="B3883" s="2"/>
      <c r="C3883" s="1"/>
      <c r="D3883" s="9"/>
      <c r="E3883" s="4"/>
      <c r="F3883" s="1"/>
      <c r="G3883" s="8"/>
      <c r="H3883" s="1"/>
      <c r="I3883" s="1"/>
      <c r="J3883" s="4"/>
      <c r="K3883" s="4"/>
      <c r="L3883" s="4"/>
      <c r="M3883" s="4"/>
      <c r="N3883" s="4"/>
      <c r="O3883" s="4"/>
      <c r="P3883" s="4"/>
      <c r="Q3883" s="4"/>
      <c r="R3883" s="58"/>
      <c r="S3883" s="61"/>
      <c r="T3883" s="4"/>
      <c r="U3883" s="9"/>
      <c r="AA3883" s="18"/>
      <c r="AC3883" s="75"/>
    </row>
    <row r="3884" spans="2:29" s="12" customFormat="1" x14ac:dyDescent="0.25">
      <c r="B3884" s="2"/>
      <c r="C3884" s="1"/>
      <c r="D3884" s="9"/>
      <c r="E3884" s="4"/>
      <c r="F3884" s="1"/>
      <c r="G3884" s="8"/>
      <c r="H3884" s="1"/>
      <c r="I3884" s="1"/>
      <c r="J3884" s="4"/>
      <c r="K3884" s="4"/>
      <c r="L3884" s="4"/>
      <c r="M3884" s="4"/>
      <c r="N3884" s="4"/>
      <c r="O3884" s="4"/>
      <c r="P3884" s="4"/>
      <c r="Q3884" s="4"/>
      <c r="R3884" s="58"/>
      <c r="S3884" s="61"/>
      <c r="T3884" s="4"/>
      <c r="U3884" s="9"/>
      <c r="AA3884" s="18"/>
      <c r="AC3884" s="75"/>
    </row>
    <row r="3885" spans="2:29" s="12" customFormat="1" x14ac:dyDescent="0.25">
      <c r="B3885" s="2"/>
      <c r="C3885" s="1"/>
      <c r="D3885" s="9"/>
      <c r="E3885" s="4"/>
      <c r="F3885" s="1"/>
      <c r="G3885" s="8"/>
      <c r="H3885" s="1"/>
      <c r="I3885" s="1"/>
      <c r="J3885" s="4"/>
      <c r="K3885" s="4"/>
      <c r="L3885" s="4"/>
      <c r="M3885" s="4"/>
      <c r="N3885" s="4"/>
      <c r="O3885" s="4"/>
      <c r="P3885" s="4"/>
      <c r="Q3885" s="4"/>
      <c r="R3885" s="58"/>
      <c r="S3885" s="61"/>
      <c r="T3885" s="4"/>
      <c r="U3885" s="9"/>
      <c r="AA3885" s="18"/>
      <c r="AC3885" s="75"/>
    </row>
    <row r="3886" spans="2:29" s="12" customFormat="1" x14ac:dyDescent="0.25">
      <c r="B3886" s="2"/>
      <c r="C3886" s="1"/>
      <c r="D3886" s="9"/>
      <c r="E3886" s="4"/>
      <c r="F3886" s="1"/>
      <c r="G3886" s="8"/>
      <c r="H3886" s="1"/>
      <c r="I3886" s="1"/>
      <c r="J3886" s="4"/>
      <c r="K3886" s="4"/>
      <c r="L3886" s="4"/>
      <c r="M3886" s="4"/>
      <c r="N3886" s="4"/>
      <c r="O3886" s="4"/>
      <c r="P3886" s="4"/>
      <c r="Q3886" s="4"/>
      <c r="R3886" s="58"/>
      <c r="S3886" s="61"/>
      <c r="T3886" s="4"/>
      <c r="U3886" s="9"/>
      <c r="AA3886" s="18"/>
      <c r="AC3886" s="75"/>
    </row>
    <row r="3887" spans="2:29" s="12" customFormat="1" x14ac:dyDescent="0.25">
      <c r="B3887" s="2"/>
      <c r="C3887" s="1"/>
      <c r="D3887" s="9"/>
      <c r="E3887" s="4"/>
      <c r="F3887" s="1"/>
      <c r="G3887" s="8"/>
      <c r="H3887" s="1"/>
      <c r="I3887" s="1"/>
      <c r="J3887" s="4"/>
      <c r="K3887" s="4"/>
      <c r="L3887" s="4"/>
      <c r="M3887" s="4"/>
      <c r="N3887" s="4"/>
      <c r="O3887" s="4"/>
      <c r="P3887" s="4"/>
      <c r="Q3887" s="4"/>
      <c r="R3887" s="58"/>
      <c r="S3887" s="61"/>
      <c r="T3887" s="4"/>
      <c r="U3887" s="9"/>
      <c r="AA3887" s="18"/>
      <c r="AC3887" s="75"/>
    </row>
    <row r="3888" spans="2:29" s="12" customFormat="1" x14ac:dyDescent="0.25">
      <c r="B3888" s="2"/>
      <c r="C3888" s="1"/>
      <c r="D3888" s="9"/>
      <c r="E3888" s="4"/>
      <c r="F3888" s="1"/>
      <c r="G3888" s="8"/>
      <c r="H3888" s="1"/>
      <c r="I3888" s="1"/>
      <c r="J3888" s="4"/>
      <c r="K3888" s="4"/>
      <c r="L3888" s="4"/>
      <c r="M3888" s="4"/>
      <c r="N3888" s="4"/>
      <c r="O3888" s="4"/>
      <c r="P3888" s="4"/>
      <c r="Q3888" s="4"/>
      <c r="R3888" s="58"/>
      <c r="S3888" s="61"/>
      <c r="T3888" s="4"/>
      <c r="U3888" s="9"/>
      <c r="AA3888" s="18"/>
      <c r="AC3888" s="75"/>
    </row>
    <row r="3889" spans="2:29" s="12" customFormat="1" x14ac:dyDescent="0.25">
      <c r="B3889" s="2"/>
      <c r="C3889" s="1"/>
      <c r="D3889" s="9"/>
      <c r="E3889" s="4"/>
      <c r="F3889" s="1"/>
      <c r="G3889" s="8"/>
      <c r="H3889" s="1"/>
      <c r="I3889" s="1"/>
      <c r="J3889" s="4"/>
      <c r="K3889" s="4"/>
      <c r="L3889" s="4"/>
      <c r="M3889" s="4"/>
      <c r="N3889" s="4"/>
      <c r="O3889" s="4"/>
      <c r="P3889" s="4"/>
      <c r="Q3889" s="4"/>
      <c r="R3889" s="58"/>
      <c r="S3889" s="61"/>
      <c r="T3889" s="4"/>
      <c r="U3889" s="9"/>
      <c r="AA3889" s="18"/>
      <c r="AC3889" s="75"/>
    </row>
    <row r="3890" spans="2:29" s="12" customFormat="1" x14ac:dyDescent="0.25">
      <c r="B3890" s="2"/>
      <c r="C3890" s="1"/>
      <c r="D3890" s="9"/>
      <c r="E3890" s="4"/>
      <c r="F3890" s="1"/>
      <c r="G3890" s="8"/>
      <c r="H3890" s="1"/>
      <c r="I3890" s="1"/>
      <c r="J3890" s="4"/>
      <c r="K3890" s="4"/>
      <c r="L3890" s="4"/>
      <c r="M3890" s="4"/>
      <c r="N3890" s="4"/>
      <c r="O3890" s="4"/>
      <c r="P3890" s="4"/>
      <c r="Q3890" s="4"/>
      <c r="R3890" s="58"/>
      <c r="S3890" s="61"/>
      <c r="T3890" s="4"/>
      <c r="U3890" s="9"/>
      <c r="AA3890" s="18"/>
      <c r="AC3890" s="75"/>
    </row>
    <row r="3891" spans="2:29" s="12" customFormat="1" x14ac:dyDescent="0.25">
      <c r="B3891" s="2"/>
      <c r="C3891" s="1"/>
      <c r="D3891" s="9"/>
      <c r="E3891" s="4"/>
      <c r="F3891" s="1"/>
      <c r="G3891" s="8"/>
      <c r="H3891" s="1"/>
      <c r="I3891" s="1"/>
      <c r="J3891" s="4"/>
      <c r="K3891" s="4"/>
      <c r="L3891" s="4"/>
      <c r="M3891" s="4"/>
      <c r="N3891" s="4"/>
      <c r="O3891" s="4"/>
      <c r="P3891" s="4"/>
      <c r="Q3891" s="4"/>
      <c r="R3891" s="58"/>
      <c r="S3891" s="61"/>
      <c r="T3891" s="4"/>
      <c r="U3891" s="9"/>
      <c r="AA3891" s="18"/>
      <c r="AC3891" s="75"/>
    </row>
    <row r="3892" spans="2:29" s="12" customFormat="1" x14ac:dyDescent="0.25">
      <c r="B3892" s="2"/>
      <c r="C3892" s="1"/>
      <c r="D3892" s="9"/>
      <c r="E3892" s="4"/>
      <c r="F3892" s="1"/>
      <c r="G3892" s="8"/>
      <c r="H3892" s="1"/>
      <c r="I3892" s="1"/>
      <c r="J3892" s="4"/>
      <c r="K3892" s="4"/>
      <c r="L3892" s="4"/>
      <c r="M3892" s="4"/>
      <c r="N3892" s="4"/>
      <c r="O3892" s="4"/>
      <c r="P3892" s="4"/>
      <c r="Q3892" s="4"/>
      <c r="R3892" s="58"/>
      <c r="S3892" s="61"/>
      <c r="T3892" s="4"/>
      <c r="U3892" s="9"/>
      <c r="AA3892" s="18"/>
      <c r="AC3892" s="75"/>
    </row>
    <row r="3893" spans="2:29" s="12" customFormat="1" x14ac:dyDescent="0.25">
      <c r="B3893" s="2"/>
      <c r="C3893" s="1"/>
      <c r="D3893" s="9"/>
      <c r="E3893" s="4"/>
      <c r="F3893" s="1"/>
      <c r="G3893" s="8"/>
      <c r="H3893" s="1"/>
      <c r="I3893" s="1"/>
      <c r="J3893" s="4"/>
      <c r="K3893" s="4"/>
      <c r="L3893" s="4"/>
      <c r="M3893" s="4"/>
      <c r="N3893" s="4"/>
      <c r="O3893" s="4"/>
      <c r="P3893" s="4"/>
      <c r="Q3893" s="4"/>
      <c r="R3893" s="58"/>
      <c r="S3893" s="61"/>
      <c r="T3893" s="4"/>
      <c r="U3893" s="9"/>
      <c r="AA3893" s="18"/>
      <c r="AC3893" s="75"/>
    </row>
    <row r="3894" spans="2:29" s="12" customFormat="1" x14ac:dyDescent="0.25">
      <c r="B3894" s="2"/>
      <c r="C3894" s="1"/>
      <c r="D3894" s="9"/>
      <c r="E3894" s="4"/>
      <c r="F3894" s="1"/>
      <c r="G3894" s="8"/>
      <c r="H3894" s="1"/>
      <c r="I3894" s="1"/>
      <c r="J3894" s="4"/>
      <c r="K3894" s="4"/>
      <c r="L3894" s="4"/>
      <c r="M3894" s="4"/>
      <c r="N3894" s="4"/>
      <c r="O3894" s="4"/>
      <c r="P3894" s="4"/>
      <c r="Q3894" s="4"/>
      <c r="R3894" s="58"/>
      <c r="S3894" s="61"/>
      <c r="T3894" s="4"/>
      <c r="U3894" s="9"/>
      <c r="AA3894" s="18"/>
      <c r="AC3894" s="75"/>
    </row>
    <row r="3895" spans="2:29" s="12" customFormat="1" x14ac:dyDescent="0.25">
      <c r="B3895" s="2"/>
      <c r="C3895" s="1"/>
      <c r="D3895" s="9"/>
      <c r="E3895" s="4"/>
      <c r="F3895" s="1"/>
      <c r="G3895" s="8"/>
      <c r="H3895" s="1"/>
      <c r="I3895" s="1"/>
      <c r="J3895" s="4"/>
      <c r="K3895" s="4"/>
      <c r="L3895" s="4"/>
      <c r="M3895" s="4"/>
      <c r="N3895" s="4"/>
      <c r="O3895" s="4"/>
      <c r="P3895" s="4"/>
      <c r="Q3895" s="4"/>
      <c r="R3895" s="58"/>
      <c r="S3895" s="61"/>
      <c r="T3895" s="4"/>
      <c r="U3895" s="9"/>
      <c r="AA3895" s="18"/>
      <c r="AC3895" s="75"/>
    </row>
    <row r="3896" spans="2:29" s="12" customFormat="1" x14ac:dyDescent="0.25">
      <c r="B3896" s="2"/>
      <c r="C3896" s="1"/>
      <c r="D3896" s="9"/>
      <c r="E3896" s="4"/>
      <c r="F3896" s="1"/>
      <c r="G3896" s="8"/>
      <c r="H3896" s="1"/>
      <c r="I3896" s="1"/>
      <c r="J3896" s="4"/>
      <c r="K3896" s="4"/>
      <c r="L3896" s="4"/>
      <c r="M3896" s="4"/>
      <c r="N3896" s="4"/>
      <c r="O3896" s="4"/>
      <c r="P3896" s="4"/>
      <c r="Q3896" s="4"/>
      <c r="R3896" s="58"/>
      <c r="S3896" s="61"/>
      <c r="T3896" s="4"/>
      <c r="U3896" s="9"/>
      <c r="AA3896" s="18"/>
      <c r="AC3896" s="75"/>
    </row>
    <row r="3897" spans="2:29" s="12" customFormat="1" x14ac:dyDescent="0.25">
      <c r="B3897" s="2"/>
      <c r="C3897" s="1"/>
      <c r="D3897" s="9"/>
      <c r="E3897" s="4"/>
      <c r="F3897" s="1"/>
      <c r="G3897" s="8"/>
      <c r="H3897" s="1"/>
      <c r="I3897" s="1"/>
      <c r="J3897" s="4"/>
      <c r="K3897" s="4"/>
      <c r="L3897" s="4"/>
      <c r="M3897" s="4"/>
      <c r="N3897" s="4"/>
      <c r="O3897" s="4"/>
      <c r="P3897" s="4"/>
      <c r="Q3897" s="4"/>
      <c r="R3897" s="58"/>
      <c r="S3897" s="61"/>
      <c r="T3897" s="4"/>
      <c r="U3897" s="9"/>
      <c r="AA3897" s="18"/>
      <c r="AC3897" s="75"/>
    </row>
    <row r="3898" spans="2:29" s="12" customFormat="1" x14ac:dyDescent="0.25">
      <c r="B3898" s="2"/>
      <c r="C3898" s="1"/>
      <c r="D3898" s="9"/>
      <c r="E3898" s="4"/>
      <c r="F3898" s="1"/>
      <c r="G3898" s="8"/>
      <c r="H3898" s="1"/>
      <c r="I3898" s="1"/>
      <c r="J3898" s="4"/>
      <c r="K3898" s="4"/>
      <c r="L3898" s="4"/>
      <c r="M3898" s="4"/>
      <c r="N3898" s="4"/>
      <c r="O3898" s="4"/>
      <c r="P3898" s="4"/>
      <c r="Q3898" s="4"/>
      <c r="R3898" s="58"/>
      <c r="S3898" s="61"/>
      <c r="T3898" s="4"/>
      <c r="U3898" s="9"/>
      <c r="AA3898" s="18"/>
      <c r="AC3898" s="75"/>
    </row>
    <row r="3899" spans="2:29" s="12" customFormat="1" x14ac:dyDescent="0.25">
      <c r="B3899" s="2"/>
      <c r="C3899" s="1"/>
      <c r="D3899" s="9"/>
      <c r="E3899" s="4"/>
      <c r="F3899" s="1"/>
      <c r="G3899" s="8"/>
      <c r="H3899" s="1"/>
      <c r="I3899" s="1"/>
      <c r="J3899" s="4"/>
      <c r="K3899" s="4"/>
      <c r="L3899" s="4"/>
      <c r="M3899" s="4"/>
      <c r="N3899" s="4"/>
      <c r="O3899" s="4"/>
      <c r="P3899" s="4"/>
      <c r="Q3899" s="4"/>
      <c r="R3899" s="58"/>
      <c r="S3899" s="61"/>
      <c r="T3899" s="4"/>
      <c r="U3899" s="9"/>
      <c r="AA3899" s="18"/>
      <c r="AC3899" s="75"/>
    </row>
    <row r="3900" spans="2:29" s="12" customFormat="1" x14ac:dyDescent="0.25">
      <c r="B3900" s="2"/>
      <c r="C3900" s="1"/>
      <c r="D3900" s="9"/>
      <c r="E3900" s="4"/>
      <c r="F3900" s="1"/>
      <c r="G3900" s="8"/>
      <c r="H3900" s="1"/>
      <c r="I3900" s="1"/>
      <c r="J3900" s="4"/>
      <c r="K3900" s="4"/>
      <c r="L3900" s="4"/>
      <c r="M3900" s="4"/>
      <c r="N3900" s="4"/>
      <c r="O3900" s="4"/>
      <c r="P3900" s="4"/>
      <c r="Q3900" s="4"/>
      <c r="R3900" s="58"/>
      <c r="S3900" s="61"/>
      <c r="T3900" s="4"/>
      <c r="U3900" s="9"/>
      <c r="AA3900" s="18"/>
      <c r="AC3900" s="75"/>
    </row>
    <row r="3901" spans="2:29" s="12" customFormat="1" x14ac:dyDescent="0.25">
      <c r="B3901" s="2"/>
      <c r="C3901" s="1"/>
      <c r="D3901" s="9"/>
      <c r="E3901" s="4"/>
      <c r="F3901" s="1"/>
      <c r="G3901" s="8"/>
      <c r="H3901" s="1"/>
      <c r="I3901" s="1"/>
      <c r="J3901" s="4"/>
      <c r="K3901" s="4"/>
      <c r="L3901" s="4"/>
      <c r="M3901" s="4"/>
      <c r="N3901" s="4"/>
      <c r="O3901" s="4"/>
      <c r="P3901" s="4"/>
      <c r="Q3901" s="4"/>
      <c r="R3901" s="58"/>
      <c r="S3901" s="61"/>
      <c r="T3901" s="4"/>
      <c r="U3901" s="9"/>
      <c r="AA3901" s="18"/>
      <c r="AC3901" s="75"/>
    </row>
    <row r="3902" spans="2:29" s="12" customFormat="1" x14ac:dyDescent="0.25">
      <c r="B3902" s="2"/>
      <c r="C3902" s="1"/>
      <c r="D3902" s="9"/>
      <c r="E3902" s="4"/>
      <c r="F3902" s="1"/>
      <c r="G3902" s="8"/>
      <c r="H3902" s="1"/>
      <c r="I3902" s="1"/>
      <c r="J3902" s="4"/>
      <c r="K3902" s="4"/>
      <c r="L3902" s="4"/>
      <c r="M3902" s="4"/>
      <c r="N3902" s="4"/>
      <c r="O3902" s="4"/>
      <c r="P3902" s="4"/>
      <c r="Q3902" s="4"/>
      <c r="R3902" s="58"/>
      <c r="S3902" s="61"/>
      <c r="T3902" s="4"/>
      <c r="U3902" s="9"/>
      <c r="AA3902" s="18"/>
      <c r="AC3902" s="75"/>
    </row>
    <row r="3903" spans="2:29" s="12" customFormat="1" x14ac:dyDescent="0.25">
      <c r="B3903" s="2"/>
      <c r="C3903" s="1"/>
      <c r="D3903" s="9"/>
      <c r="E3903" s="4"/>
      <c r="F3903" s="1"/>
      <c r="G3903" s="8"/>
      <c r="H3903" s="1"/>
      <c r="I3903" s="1"/>
      <c r="J3903" s="4"/>
      <c r="K3903" s="4"/>
      <c r="L3903" s="4"/>
      <c r="M3903" s="4"/>
      <c r="N3903" s="4"/>
      <c r="O3903" s="4"/>
      <c r="P3903" s="4"/>
      <c r="Q3903" s="4"/>
      <c r="R3903" s="58"/>
      <c r="S3903" s="61"/>
      <c r="T3903" s="4"/>
      <c r="U3903" s="9"/>
      <c r="AA3903" s="18"/>
      <c r="AC3903" s="75"/>
    </row>
    <row r="3904" spans="2:29" s="12" customFormat="1" x14ac:dyDescent="0.25">
      <c r="B3904" s="2"/>
      <c r="C3904" s="1"/>
      <c r="D3904" s="9"/>
      <c r="E3904" s="4"/>
      <c r="F3904" s="1"/>
      <c r="G3904" s="8"/>
      <c r="H3904" s="1"/>
      <c r="I3904" s="1"/>
      <c r="J3904" s="4"/>
      <c r="K3904" s="4"/>
      <c r="L3904" s="4"/>
      <c r="M3904" s="4"/>
      <c r="N3904" s="4"/>
      <c r="O3904" s="4"/>
      <c r="P3904" s="4"/>
      <c r="Q3904" s="4"/>
      <c r="R3904" s="58"/>
      <c r="S3904" s="61"/>
      <c r="T3904" s="4"/>
      <c r="U3904" s="9"/>
      <c r="AA3904" s="18"/>
      <c r="AC3904" s="75"/>
    </row>
    <row r="3905" spans="2:29" s="12" customFormat="1" x14ac:dyDescent="0.25">
      <c r="B3905" s="2"/>
      <c r="C3905" s="1"/>
      <c r="D3905" s="9"/>
      <c r="E3905" s="4"/>
      <c r="F3905" s="1"/>
      <c r="G3905" s="8"/>
      <c r="H3905" s="1"/>
      <c r="I3905" s="1"/>
      <c r="J3905" s="4"/>
      <c r="K3905" s="4"/>
      <c r="L3905" s="4"/>
      <c r="M3905" s="4"/>
      <c r="N3905" s="4"/>
      <c r="O3905" s="4"/>
      <c r="P3905" s="4"/>
      <c r="Q3905" s="4"/>
      <c r="R3905" s="58"/>
      <c r="S3905" s="61"/>
      <c r="T3905" s="4"/>
      <c r="U3905" s="9"/>
      <c r="AA3905" s="18"/>
      <c r="AC3905" s="75"/>
    </row>
    <row r="3906" spans="2:29" s="12" customFormat="1" x14ac:dyDescent="0.25">
      <c r="B3906" s="2"/>
      <c r="C3906" s="1"/>
      <c r="D3906" s="9"/>
      <c r="E3906" s="4"/>
      <c r="F3906" s="1"/>
      <c r="G3906" s="8"/>
      <c r="H3906" s="1"/>
      <c r="I3906" s="1"/>
      <c r="J3906" s="4"/>
      <c r="K3906" s="4"/>
      <c r="L3906" s="4"/>
      <c r="M3906" s="4"/>
      <c r="N3906" s="4"/>
      <c r="O3906" s="4"/>
      <c r="P3906" s="4"/>
      <c r="Q3906" s="4"/>
      <c r="R3906" s="58"/>
      <c r="S3906" s="61"/>
      <c r="T3906" s="4"/>
      <c r="U3906" s="9"/>
      <c r="AA3906" s="18"/>
      <c r="AC3906" s="75"/>
    </row>
    <row r="3907" spans="2:29" s="12" customFormat="1" x14ac:dyDescent="0.25">
      <c r="B3907" s="2"/>
      <c r="C3907" s="1"/>
      <c r="D3907" s="9"/>
      <c r="E3907" s="4"/>
      <c r="F3907" s="1"/>
      <c r="G3907" s="8"/>
      <c r="H3907" s="1"/>
      <c r="I3907" s="1"/>
      <c r="J3907" s="4"/>
      <c r="K3907" s="4"/>
      <c r="L3907" s="4"/>
      <c r="M3907" s="4"/>
      <c r="N3907" s="4"/>
      <c r="O3907" s="4"/>
      <c r="P3907" s="4"/>
      <c r="Q3907" s="4"/>
      <c r="R3907" s="58"/>
      <c r="S3907" s="61"/>
      <c r="T3907" s="4"/>
      <c r="U3907" s="9"/>
      <c r="AA3907" s="18"/>
      <c r="AC3907" s="75"/>
    </row>
    <row r="3908" spans="2:29" s="12" customFormat="1" x14ac:dyDescent="0.25">
      <c r="B3908" s="2"/>
      <c r="C3908" s="1"/>
      <c r="D3908" s="9"/>
      <c r="E3908" s="4"/>
      <c r="F3908" s="1"/>
      <c r="G3908" s="8"/>
      <c r="H3908" s="1"/>
      <c r="I3908" s="1"/>
      <c r="J3908" s="4"/>
      <c r="K3908" s="4"/>
      <c r="L3908" s="4"/>
      <c r="M3908" s="4"/>
      <c r="N3908" s="4"/>
      <c r="O3908" s="4"/>
      <c r="P3908" s="4"/>
      <c r="Q3908" s="4"/>
      <c r="R3908" s="58"/>
      <c r="S3908" s="61"/>
      <c r="T3908" s="4"/>
      <c r="U3908" s="9"/>
      <c r="AA3908" s="18"/>
      <c r="AC3908" s="75"/>
    </row>
    <row r="3909" spans="2:29" s="12" customFormat="1" x14ac:dyDescent="0.25">
      <c r="B3909" s="2"/>
      <c r="C3909" s="1"/>
      <c r="D3909" s="9"/>
      <c r="E3909" s="4"/>
      <c r="F3909" s="1"/>
      <c r="G3909" s="8"/>
      <c r="H3909" s="1"/>
      <c r="I3909" s="1"/>
      <c r="J3909" s="4"/>
      <c r="K3909" s="4"/>
      <c r="L3909" s="4"/>
      <c r="M3909" s="4"/>
      <c r="N3909" s="4"/>
      <c r="O3909" s="4"/>
      <c r="P3909" s="4"/>
      <c r="Q3909" s="4"/>
      <c r="R3909" s="58"/>
      <c r="S3909" s="61"/>
      <c r="T3909" s="4"/>
      <c r="U3909" s="9"/>
      <c r="AA3909" s="18"/>
      <c r="AC3909" s="75"/>
    </row>
    <row r="3910" spans="2:29" s="12" customFormat="1" x14ac:dyDescent="0.25">
      <c r="B3910" s="2"/>
      <c r="C3910" s="1"/>
      <c r="D3910" s="9"/>
      <c r="E3910" s="4"/>
      <c r="F3910" s="1"/>
      <c r="G3910" s="8"/>
      <c r="H3910" s="1"/>
      <c r="I3910" s="1"/>
      <c r="J3910" s="4"/>
      <c r="K3910" s="4"/>
      <c r="L3910" s="4"/>
      <c r="M3910" s="4"/>
      <c r="N3910" s="4"/>
      <c r="O3910" s="4"/>
      <c r="P3910" s="4"/>
      <c r="Q3910" s="4"/>
      <c r="R3910" s="58"/>
      <c r="S3910" s="61"/>
      <c r="T3910" s="4"/>
      <c r="U3910" s="9"/>
      <c r="AA3910" s="18"/>
      <c r="AC3910" s="75"/>
    </row>
    <row r="3911" spans="2:29" s="12" customFormat="1" x14ac:dyDescent="0.25">
      <c r="B3911" s="2"/>
      <c r="C3911" s="1"/>
      <c r="D3911" s="9"/>
      <c r="E3911" s="4"/>
      <c r="F3911" s="1"/>
      <c r="G3911" s="8"/>
      <c r="H3911" s="1"/>
      <c r="I3911" s="1"/>
      <c r="J3911" s="4"/>
      <c r="K3911" s="4"/>
      <c r="L3911" s="4"/>
      <c r="M3911" s="4"/>
      <c r="N3911" s="4"/>
      <c r="O3911" s="4"/>
      <c r="P3911" s="4"/>
      <c r="Q3911" s="4"/>
      <c r="R3911" s="58"/>
      <c r="S3911" s="61"/>
      <c r="T3911" s="4"/>
      <c r="U3911" s="9"/>
      <c r="AA3911" s="18"/>
      <c r="AC3911" s="75"/>
    </row>
    <row r="3912" spans="2:29" s="12" customFormat="1" x14ac:dyDescent="0.25">
      <c r="B3912" s="2"/>
      <c r="C3912" s="1"/>
      <c r="D3912" s="9"/>
      <c r="E3912" s="4"/>
      <c r="F3912" s="1"/>
      <c r="G3912" s="8"/>
      <c r="H3912" s="1"/>
      <c r="I3912" s="1"/>
      <c r="J3912" s="4"/>
      <c r="K3912" s="4"/>
      <c r="L3912" s="4"/>
      <c r="M3912" s="4"/>
      <c r="N3912" s="4"/>
      <c r="O3912" s="4"/>
      <c r="P3912" s="4"/>
      <c r="Q3912" s="4"/>
      <c r="R3912" s="58"/>
      <c r="S3912" s="61"/>
      <c r="T3912" s="4"/>
      <c r="U3912" s="9"/>
      <c r="AA3912" s="18"/>
      <c r="AC3912" s="75"/>
    </row>
    <row r="3913" spans="2:29" s="12" customFormat="1" x14ac:dyDescent="0.25">
      <c r="B3913" s="2"/>
      <c r="C3913" s="1"/>
      <c r="D3913" s="9"/>
      <c r="E3913" s="4"/>
      <c r="F3913" s="1"/>
      <c r="G3913" s="8"/>
      <c r="H3913" s="1"/>
      <c r="I3913" s="1"/>
      <c r="J3913" s="4"/>
      <c r="K3913" s="4"/>
      <c r="L3913" s="4"/>
      <c r="M3913" s="4"/>
      <c r="N3913" s="4"/>
      <c r="O3913" s="4"/>
      <c r="P3913" s="4"/>
      <c r="Q3913" s="4"/>
      <c r="R3913" s="58"/>
      <c r="S3913" s="61"/>
      <c r="T3913" s="4"/>
      <c r="U3913" s="9"/>
      <c r="AA3913" s="18"/>
      <c r="AC3913" s="75"/>
    </row>
    <row r="3914" spans="2:29" s="12" customFormat="1" x14ac:dyDescent="0.25">
      <c r="B3914" s="2"/>
      <c r="C3914" s="1"/>
      <c r="D3914" s="9"/>
      <c r="E3914" s="4"/>
      <c r="F3914" s="1"/>
      <c r="G3914" s="8"/>
      <c r="H3914" s="1"/>
      <c r="I3914" s="1"/>
      <c r="J3914" s="4"/>
      <c r="K3914" s="4"/>
      <c r="L3914" s="4"/>
      <c r="M3914" s="4"/>
      <c r="N3914" s="4"/>
      <c r="O3914" s="4"/>
      <c r="P3914" s="4"/>
      <c r="Q3914" s="4"/>
      <c r="R3914" s="58"/>
      <c r="S3914" s="61"/>
      <c r="T3914" s="4"/>
      <c r="U3914" s="9"/>
      <c r="AA3914" s="18"/>
      <c r="AC3914" s="75"/>
    </row>
    <row r="3915" spans="2:29" s="12" customFormat="1" x14ac:dyDescent="0.25">
      <c r="B3915" s="2"/>
      <c r="C3915" s="1"/>
      <c r="D3915" s="9"/>
      <c r="E3915" s="4"/>
      <c r="F3915" s="1"/>
      <c r="G3915" s="8"/>
      <c r="H3915" s="1"/>
      <c r="I3915" s="1"/>
      <c r="J3915" s="4"/>
      <c r="K3915" s="4"/>
      <c r="L3915" s="4"/>
      <c r="M3915" s="4"/>
      <c r="N3915" s="4"/>
      <c r="O3915" s="4"/>
      <c r="P3915" s="4"/>
      <c r="Q3915" s="4"/>
      <c r="R3915" s="58"/>
      <c r="S3915" s="61"/>
      <c r="T3915" s="4"/>
      <c r="U3915" s="9"/>
      <c r="AA3915" s="18"/>
      <c r="AC3915" s="75"/>
    </row>
    <row r="3916" spans="2:29" s="12" customFormat="1" x14ac:dyDescent="0.25">
      <c r="B3916" s="2"/>
      <c r="C3916" s="1"/>
      <c r="D3916" s="9"/>
      <c r="E3916" s="4"/>
      <c r="F3916" s="1"/>
      <c r="G3916" s="8"/>
      <c r="H3916" s="1"/>
      <c r="I3916" s="1"/>
      <c r="J3916" s="4"/>
      <c r="K3916" s="4"/>
      <c r="L3916" s="4"/>
      <c r="M3916" s="4"/>
      <c r="N3916" s="4"/>
      <c r="O3916" s="4"/>
      <c r="P3916" s="4"/>
      <c r="Q3916" s="4"/>
      <c r="R3916" s="58"/>
      <c r="S3916" s="61"/>
      <c r="T3916" s="4"/>
      <c r="U3916" s="9"/>
      <c r="AA3916" s="18"/>
      <c r="AC3916" s="75"/>
    </row>
    <row r="3917" spans="2:29" s="12" customFormat="1" x14ac:dyDescent="0.25">
      <c r="B3917" s="2"/>
      <c r="C3917" s="1"/>
      <c r="D3917" s="9"/>
      <c r="E3917" s="4"/>
      <c r="F3917" s="1"/>
      <c r="G3917" s="8"/>
      <c r="H3917" s="1"/>
      <c r="I3917" s="1"/>
      <c r="J3917" s="4"/>
      <c r="K3917" s="4"/>
      <c r="L3917" s="4"/>
      <c r="M3917" s="4"/>
      <c r="N3917" s="4"/>
      <c r="O3917" s="4"/>
      <c r="P3917" s="4"/>
      <c r="Q3917" s="4"/>
      <c r="R3917" s="58"/>
      <c r="S3917" s="61"/>
      <c r="T3917" s="4"/>
      <c r="U3917" s="9"/>
      <c r="AA3917" s="18"/>
      <c r="AC3917" s="75"/>
    </row>
    <row r="3918" spans="2:29" s="12" customFormat="1" x14ac:dyDescent="0.25">
      <c r="B3918" s="2"/>
      <c r="C3918" s="1"/>
      <c r="D3918" s="9"/>
      <c r="E3918" s="4"/>
      <c r="F3918" s="1"/>
      <c r="G3918" s="8"/>
      <c r="H3918" s="1"/>
      <c r="I3918" s="1"/>
      <c r="J3918" s="4"/>
      <c r="K3918" s="4"/>
      <c r="L3918" s="4"/>
      <c r="M3918" s="4"/>
      <c r="N3918" s="4"/>
      <c r="O3918" s="4"/>
      <c r="P3918" s="4"/>
      <c r="Q3918" s="4"/>
      <c r="R3918" s="58"/>
      <c r="S3918" s="61"/>
      <c r="T3918" s="4"/>
      <c r="U3918" s="9"/>
      <c r="AA3918" s="18"/>
      <c r="AC3918" s="75"/>
    </row>
    <row r="3919" spans="2:29" s="12" customFormat="1" x14ac:dyDescent="0.25">
      <c r="B3919" s="2"/>
      <c r="C3919" s="1"/>
      <c r="D3919" s="9"/>
      <c r="E3919" s="4"/>
      <c r="F3919" s="1"/>
      <c r="G3919" s="8"/>
      <c r="H3919" s="1"/>
      <c r="I3919" s="1"/>
      <c r="J3919" s="4"/>
      <c r="K3919" s="4"/>
      <c r="L3919" s="4"/>
      <c r="M3919" s="4"/>
      <c r="N3919" s="4"/>
      <c r="O3919" s="4"/>
      <c r="P3919" s="4"/>
      <c r="Q3919" s="4"/>
      <c r="R3919" s="58"/>
      <c r="S3919" s="61"/>
      <c r="T3919" s="4"/>
      <c r="U3919" s="9"/>
      <c r="AA3919" s="18"/>
      <c r="AC3919" s="75"/>
    </row>
    <row r="3920" spans="2:29" s="12" customFormat="1" x14ac:dyDescent="0.25">
      <c r="B3920" s="2"/>
      <c r="C3920" s="1"/>
      <c r="D3920" s="9"/>
      <c r="E3920" s="4"/>
      <c r="F3920" s="1"/>
      <c r="G3920" s="8"/>
      <c r="H3920" s="1"/>
      <c r="I3920" s="1"/>
      <c r="J3920" s="4"/>
      <c r="K3920" s="4"/>
      <c r="L3920" s="4"/>
      <c r="M3920" s="4"/>
      <c r="N3920" s="4"/>
      <c r="O3920" s="4"/>
      <c r="P3920" s="4"/>
      <c r="Q3920" s="4"/>
      <c r="R3920" s="58"/>
      <c r="S3920" s="61"/>
      <c r="T3920" s="4"/>
      <c r="U3920" s="9"/>
      <c r="AA3920" s="18"/>
      <c r="AC3920" s="75"/>
    </row>
    <row r="3921" spans="2:29" s="12" customFormat="1" x14ac:dyDescent="0.25">
      <c r="B3921" s="2"/>
      <c r="C3921" s="1"/>
      <c r="D3921" s="9"/>
      <c r="E3921" s="4"/>
      <c r="F3921" s="1"/>
      <c r="G3921" s="8"/>
      <c r="H3921" s="1"/>
      <c r="I3921" s="1"/>
      <c r="J3921" s="4"/>
      <c r="K3921" s="4"/>
      <c r="L3921" s="4"/>
      <c r="M3921" s="4"/>
      <c r="N3921" s="4"/>
      <c r="O3921" s="4"/>
      <c r="P3921" s="4"/>
      <c r="Q3921" s="4"/>
      <c r="R3921" s="58"/>
      <c r="S3921" s="61"/>
      <c r="T3921" s="4"/>
      <c r="U3921" s="9"/>
      <c r="AA3921" s="18"/>
      <c r="AC3921" s="75"/>
    </row>
    <row r="3922" spans="2:29" s="12" customFormat="1" x14ac:dyDescent="0.25">
      <c r="B3922" s="2"/>
      <c r="C3922" s="1"/>
      <c r="D3922" s="9"/>
      <c r="E3922" s="4"/>
      <c r="F3922" s="1"/>
      <c r="G3922" s="8"/>
      <c r="H3922" s="1"/>
      <c r="I3922" s="1"/>
      <c r="J3922" s="4"/>
      <c r="K3922" s="4"/>
      <c r="L3922" s="4"/>
      <c r="M3922" s="4"/>
      <c r="N3922" s="4"/>
      <c r="O3922" s="4"/>
      <c r="P3922" s="4"/>
      <c r="Q3922" s="4"/>
      <c r="R3922" s="58"/>
      <c r="S3922" s="61"/>
      <c r="T3922" s="4"/>
      <c r="U3922" s="9"/>
      <c r="AA3922" s="18"/>
      <c r="AC3922" s="75"/>
    </row>
    <row r="3923" spans="2:29" s="12" customFormat="1" x14ac:dyDescent="0.25">
      <c r="B3923" s="2"/>
      <c r="C3923" s="1"/>
      <c r="D3923" s="9"/>
      <c r="E3923" s="4"/>
      <c r="F3923" s="1"/>
      <c r="G3923" s="8"/>
      <c r="H3923" s="1"/>
      <c r="I3923" s="1"/>
      <c r="J3923" s="4"/>
      <c r="K3923" s="4"/>
      <c r="L3923" s="4"/>
      <c r="M3923" s="4"/>
      <c r="N3923" s="4"/>
      <c r="O3923" s="4"/>
      <c r="P3923" s="4"/>
      <c r="Q3923" s="4"/>
      <c r="R3923" s="58"/>
      <c r="S3923" s="61"/>
      <c r="T3923" s="4"/>
      <c r="U3923" s="9"/>
      <c r="AA3923" s="18"/>
      <c r="AC3923" s="75"/>
    </row>
    <row r="3924" spans="2:29" s="12" customFormat="1" x14ac:dyDescent="0.25">
      <c r="B3924" s="2"/>
      <c r="C3924" s="1"/>
      <c r="D3924" s="9"/>
      <c r="E3924" s="4"/>
      <c r="F3924" s="1"/>
      <c r="G3924" s="8"/>
      <c r="H3924" s="1"/>
      <c r="I3924" s="1"/>
      <c r="J3924" s="4"/>
      <c r="K3924" s="4"/>
      <c r="L3924" s="4"/>
      <c r="M3924" s="4"/>
      <c r="N3924" s="4"/>
      <c r="O3924" s="4"/>
      <c r="P3924" s="4"/>
      <c r="Q3924" s="4"/>
      <c r="R3924" s="58"/>
      <c r="S3924" s="61"/>
      <c r="T3924" s="4"/>
      <c r="U3924" s="9"/>
      <c r="AA3924" s="18"/>
      <c r="AC3924" s="75"/>
    </row>
    <row r="3925" spans="2:29" s="12" customFormat="1" x14ac:dyDescent="0.25">
      <c r="B3925" s="2"/>
      <c r="C3925" s="1"/>
      <c r="D3925" s="9"/>
      <c r="E3925" s="4"/>
      <c r="F3925" s="1"/>
      <c r="G3925" s="8"/>
      <c r="H3925" s="1"/>
      <c r="I3925" s="1"/>
      <c r="J3925" s="4"/>
      <c r="K3925" s="4"/>
      <c r="L3925" s="4"/>
      <c r="M3925" s="4"/>
      <c r="N3925" s="4"/>
      <c r="O3925" s="4"/>
      <c r="P3925" s="4"/>
      <c r="Q3925" s="4"/>
      <c r="R3925" s="58"/>
      <c r="S3925" s="61"/>
      <c r="T3925" s="4"/>
      <c r="U3925" s="9"/>
      <c r="AA3925" s="18"/>
      <c r="AC3925" s="75"/>
    </row>
    <row r="3926" spans="2:29" s="12" customFormat="1" x14ac:dyDescent="0.25">
      <c r="B3926" s="2"/>
      <c r="C3926" s="1"/>
      <c r="D3926" s="9"/>
      <c r="E3926" s="4"/>
      <c r="F3926" s="1"/>
      <c r="G3926" s="8"/>
      <c r="H3926" s="1"/>
      <c r="I3926" s="1"/>
      <c r="J3926" s="4"/>
      <c r="K3926" s="4"/>
      <c r="L3926" s="4"/>
      <c r="M3926" s="4"/>
      <c r="N3926" s="4"/>
      <c r="O3926" s="4"/>
      <c r="P3926" s="4"/>
      <c r="Q3926" s="4"/>
      <c r="R3926" s="58"/>
      <c r="S3926" s="61"/>
      <c r="T3926" s="4"/>
      <c r="U3926" s="9"/>
      <c r="AA3926" s="18"/>
      <c r="AC3926" s="75"/>
    </row>
    <row r="3927" spans="2:29" s="12" customFormat="1" x14ac:dyDescent="0.25">
      <c r="B3927" s="2"/>
      <c r="C3927" s="1"/>
      <c r="D3927" s="9"/>
      <c r="E3927" s="4"/>
      <c r="F3927" s="1"/>
      <c r="G3927" s="8"/>
      <c r="H3927" s="1"/>
      <c r="I3927" s="1"/>
      <c r="J3927" s="4"/>
      <c r="K3927" s="4"/>
      <c r="L3927" s="4"/>
      <c r="M3927" s="4"/>
      <c r="N3927" s="4"/>
      <c r="O3927" s="4"/>
      <c r="P3927" s="4"/>
      <c r="Q3927" s="4"/>
      <c r="R3927" s="58"/>
      <c r="S3927" s="61"/>
      <c r="T3927" s="4"/>
      <c r="U3927" s="9"/>
      <c r="AA3927" s="18"/>
      <c r="AC3927" s="75"/>
    </row>
    <row r="3928" spans="2:29" s="12" customFormat="1" x14ac:dyDescent="0.25">
      <c r="B3928" s="2"/>
      <c r="C3928" s="1"/>
      <c r="D3928" s="9"/>
      <c r="E3928" s="4"/>
      <c r="F3928" s="1"/>
      <c r="G3928" s="8"/>
      <c r="H3928" s="1"/>
      <c r="I3928" s="1"/>
      <c r="J3928" s="4"/>
      <c r="K3928" s="4"/>
      <c r="L3928" s="4"/>
      <c r="M3928" s="4"/>
      <c r="N3928" s="4"/>
      <c r="O3928" s="4"/>
      <c r="P3928" s="4"/>
      <c r="Q3928" s="4"/>
      <c r="R3928" s="58"/>
      <c r="S3928" s="61"/>
      <c r="T3928" s="4"/>
      <c r="U3928" s="9"/>
      <c r="AA3928" s="18"/>
      <c r="AC3928" s="75"/>
    </row>
    <row r="3929" spans="2:29" s="12" customFormat="1" x14ac:dyDescent="0.25">
      <c r="B3929" s="2"/>
      <c r="C3929" s="1"/>
      <c r="D3929" s="9"/>
      <c r="E3929" s="4"/>
      <c r="F3929" s="1"/>
      <c r="G3929" s="8"/>
      <c r="H3929" s="1"/>
      <c r="I3929" s="1"/>
      <c r="J3929" s="4"/>
      <c r="K3929" s="4"/>
      <c r="L3929" s="4"/>
      <c r="M3929" s="4"/>
      <c r="N3929" s="4"/>
      <c r="O3929" s="4"/>
      <c r="P3929" s="4"/>
      <c r="Q3929" s="4"/>
      <c r="R3929" s="58"/>
      <c r="S3929" s="61"/>
      <c r="T3929" s="4"/>
      <c r="U3929" s="9"/>
      <c r="AA3929" s="18"/>
      <c r="AC3929" s="75"/>
    </row>
    <row r="3930" spans="2:29" s="12" customFormat="1" x14ac:dyDescent="0.25">
      <c r="B3930" s="2"/>
      <c r="C3930" s="1"/>
      <c r="D3930" s="9"/>
      <c r="E3930" s="4"/>
      <c r="F3930" s="1"/>
      <c r="G3930" s="8"/>
      <c r="H3930" s="1"/>
      <c r="I3930" s="1"/>
      <c r="J3930" s="4"/>
      <c r="K3930" s="4"/>
      <c r="L3930" s="4"/>
      <c r="M3930" s="4"/>
      <c r="N3930" s="4"/>
      <c r="O3930" s="4"/>
      <c r="P3930" s="4"/>
      <c r="Q3930" s="4"/>
      <c r="R3930" s="58"/>
      <c r="S3930" s="61"/>
      <c r="T3930" s="4"/>
      <c r="U3930" s="9"/>
      <c r="AA3930" s="18"/>
      <c r="AC3930" s="75"/>
    </row>
    <row r="3931" spans="2:29" s="12" customFormat="1" x14ac:dyDescent="0.25">
      <c r="B3931" s="2"/>
      <c r="C3931" s="1"/>
      <c r="D3931" s="9"/>
      <c r="E3931" s="4"/>
      <c r="F3931" s="1"/>
      <c r="G3931" s="8"/>
      <c r="H3931" s="1"/>
      <c r="I3931" s="1"/>
      <c r="J3931" s="4"/>
      <c r="K3931" s="4"/>
      <c r="L3931" s="4"/>
      <c r="M3931" s="4"/>
      <c r="N3931" s="4"/>
      <c r="O3931" s="4"/>
      <c r="P3931" s="4"/>
      <c r="Q3931" s="4"/>
      <c r="R3931" s="58"/>
      <c r="S3931" s="61"/>
      <c r="T3931" s="4"/>
      <c r="U3931" s="9"/>
      <c r="AA3931" s="18"/>
      <c r="AC3931" s="75"/>
    </row>
    <row r="3932" spans="2:29" s="12" customFormat="1" x14ac:dyDescent="0.25">
      <c r="B3932" s="2"/>
      <c r="C3932" s="1"/>
      <c r="D3932" s="9"/>
      <c r="E3932" s="4"/>
      <c r="F3932" s="1"/>
      <c r="G3932" s="8"/>
      <c r="H3932" s="1"/>
      <c r="I3932" s="1"/>
      <c r="J3932" s="4"/>
      <c r="K3932" s="4"/>
      <c r="L3932" s="4"/>
      <c r="M3932" s="4"/>
      <c r="N3932" s="4"/>
      <c r="O3932" s="4"/>
      <c r="P3932" s="4"/>
      <c r="Q3932" s="4"/>
      <c r="R3932" s="58"/>
      <c r="S3932" s="61"/>
      <c r="T3932" s="4"/>
      <c r="U3932" s="9"/>
      <c r="AA3932" s="18"/>
      <c r="AC3932" s="75"/>
    </row>
    <row r="3933" spans="2:29" s="12" customFormat="1" x14ac:dyDescent="0.25">
      <c r="B3933" s="2"/>
      <c r="C3933" s="1"/>
      <c r="D3933" s="9"/>
      <c r="E3933" s="4"/>
      <c r="F3933" s="1"/>
      <c r="G3933" s="8"/>
      <c r="H3933" s="1"/>
      <c r="I3933" s="1"/>
      <c r="J3933" s="4"/>
      <c r="K3933" s="4"/>
      <c r="L3933" s="4"/>
      <c r="M3933" s="4"/>
      <c r="N3933" s="4"/>
      <c r="O3933" s="4"/>
      <c r="P3933" s="4"/>
      <c r="Q3933" s="4"/>
      <c r="R3933" s="58"/>
      <c r="S3933" s="61"/>
      <c r="T3933" s="4"/>
      <c r="U3933" s="9"/>
      <c r="AA3933" s="18"/>
      <c r="AC3933" s="75"/>
    </row>
    <row r="3934" spans="2:29" s="12" customFormat="1" x14ac:dyDescent="0.25">
      <c r="B3934" s="2"/>
      <c r="C3934" s="1"/>
      <c r="D3934" s="9"/>
      <c r="E3934" s="4"/>
      <c r="F3934" s="1"/>
      <c r="G3934" s="8"/>
      <c r="H3934" s="1"/>
      <c r="I3934" s="1"/>
      <c r="J3934" s="4"/>
      <c r="K3934" s="4"/>
      <c r="L3934" s="4"/>
      <c r="M3934" s="4"/>
      <c r="N3934" s="4"/>
      <c r="O3934" s="4"/>
      <c r="P3934" s="4"/>
      <c r="Q3934" s="4"/>
      <c r="R3934" s="58"/>
      <c r="S3934" s="61"/>
      <c r="T3934" s="4"/>
      <c r="U3934" s="9"/>
      <c r="AA3934" s="18"/>
      <c r="AC3934" s="75"/>
    </row>
    <row r="3935" spans="2:29" s="12" customFormat="1" x14ac:dyDescent="0.25">
      <c r="B3935" s="2"/>
      <c r="C3935" s="1"/>
      <c r="D3935" s="9"/>
      <c r="E3935" s="4"/>
      <c r="F3935" s="1"/>
      <c r="G3935" s="8"/>
      <c r="H3935" s="1"/>
      <c r="I3935" s="1"/>
      <c r="J3935" s="4"/>
      <c r="K3935" s="4"/>
      <c r="L3935" s="4"/>
      <c r="M3935" s="4"/>
      <c r="N3935" s="4"/>
      <c r="O3935" s="4"/>
      <c r="P3935" s="4"/>
      <c r="Q3935" s="4"/>
      <c r="R3935" s="58"/>
      <c r="S3935" s="61"/>
      <c r="T3935" s="4"/>
      <c r="U3935" s="9"/>
      <c r="AA3935" s="18"/>
      <c r="AC3935" s="75"/>
    </row>
    <row r="3936" spans="2:29" s="12" customFormat="1" x14ac:dyDescent="0.25">
      <c r="B3936" s="2"/>
      <c r="C3936" s="1"/>
      <c r="D3936" s="9"/>
      <c r="E3936" s="4"/>
      <c r="F3936" s="1"/>
      <c r="G3936" s="8"/>
      <c r="H3936" s="1"/>
      <c r="I3936" s="1"/>
      <c r="J3936" s="4"/>
      <c r="K3936" s="4"/>
      <c r="L3936" s="4"/>
      <c r="M3936" s="4"/>
      <c r="N3936" s="4"/>
      <c r="O3936" s="4"/>
      <c r="P3936" s="4"/>
      <c r="Q3936" s="4"/>
      <c r="R3936" s="58"/>
      <c r="S3936" s="61"/>
      <c r="T3936" s="4"/>
      <c r="U3936" s="9"/>
      <c r="AA3936" s="18"/>
      <c r="AC3936" s="75"/>
    </row>
    <row r="3937" spans="2:29" s="12" customFormat="1" x14ac:dyDescent="0.25">
      <c r="B3937" s="2"/>
      <c r="C3937" s="1"/>
      <c r="D3937" s="9"/>
      <c r="E3937" s="4"/>
      <c r="F3937" s="1"/>
      <c r="G3937" s="8"/>
      <c r="H3937" s="1"/>
      <c r="I3937" s="1"/>
      <c r="J3937" s="4"/>
      <c r="K3937" s="4"/>
      <c r="L3937" s="4"/>
      <c r="M3937" s="4"/>
      <c r="N3937" s="4"/>
      <c r="O3937" s="4"/>
      <c r="P3937" s="4"/>
      <c r="Q3937" s="4"/>
      <c r="R3937" s="58"/>
      <c r="S3937" s="61"/>
      <c r="T3937" s="4"/>
      <c r="U3937" s="9"/>
      <c r="AA3937" s="18"/>
      <c r="AC3937" s="75"/>
    </row>
    <row r="3938" spans="2:29" s="12" customFormat="1" x14ac:dyDescent="0.25">
      <c r="B3938" s="2"/>
      <c r="C3938" s="1"/>
      <c r="D3938" s="9"/>
      <c r="E3938" s="4"/>
      <c r="F3938" s="1"/>
      <c r="G3938" s="8"/>
      <c r="H3938" s="1"/>
      <c r="I3938" s="1"/>
      <c r="J3938" s="4"/>
      <c r="K3938" s="4"/>
      <c r="L3938" s="4"/>
      <c r="M3938" s="4"/>
      <c r="N3938" s="4"/>
      <c r="O3938" s="4"/>
      <c r="P3938" s="4"/>
      <c r="Q3938" s="4"/>
      <c r="R3938" s="58"/>
      <c r="S3938" s="61"/>
      <c r="T3938" s="4"/>
      <c r="U3938" s="9"/>
      <c r="AA3938" s="18"/>
      <c r="AC3938" s="75"/>
    </row>
    <row r="3939" spans="2:29" s="12" customFormat="1" x14ac:dyDescent="0.25">
      <c r="B3939" s="2"/>
      <c r="C3939" s="1"/>
      <c r="D3939" s="9"/>
      <c r="E3939" s="4"/>
      <c r="F3939" s="1"/>
      <c r="G3939" s="8"/>
      <c r="H3939" s="1"/>
      <c r="I3939" s="1"/>
      <c r="J3939" s="4"/>
      <c r="K3939" s="4"/>
      <c r="L3939" s="4"/>
      <c r="M3939" s="4"/>
      <c r="N3939" s="4"/>
      <c r="O3939" s="4"/>
      <c r="P3939" s="4"/>
      <c r="Q3939" s="4"/>
      <c r="R3939" s="58"/>
      <c r="S3939" s="61"/>
      <c r="T3939" s="4"/>
      <c r="U3939" s="9"/>
      <c r="AA3939" s="18"/>
      <c r="AC3939" s="75"/>
    </row>
    <row r="3940" spans="2:29" s="12" customFormat="1" x14ac:dyDescent="0.25">
      <c r="B3940" s="2"/>
      <c r="C3940" s="1"/>
      <c r="D3940" s="9"/>
      <c r="E3940" s="4"/>
      <c r="F3940" s="1"/>
      <c r="G3940" s="8"/>
      <c r="H3940" s="1"/>
      <c r="I3940" s="1"/>
      <c r="J3940" s="4"/>
      <c r="K3940" s="4"/>
      <c r="L3940" s="4"/>
      <c r="M3940" s="4"/>
      <c r="N3940" s="4"/>
      <c r="O3940" s="4"/>
      <c r="P3940" s="4"/>
      <c r="Q3940" s="4"/>
      <c r="R3940" s="58"/>
      <c r="S3940" s="61"/>
      <c r="T3940" s="4"/>
      <c r="U3940" s="9"/>
      <c r="AA3940" s="18"/>
      <c r="AC3940" s="75"/>
    </row>
    <row r="3941" spans="2:29" s="12" customFormat="1" x14ac:dyDescent="0.25">
      <c r="B3941" s="2"/>
      <c r="C3941" s="1"/>
      <c r="D3941" s="9"/>
      <c r="E3941" s="4"/>
      <c r="F3941" s="1"/>
      <c r="G3941" s="8"/>
      <c r="H3941" s="1"/>
      <c r="I3941" s="1"/>
      <c r="J3941" s="4"/>
      <c r="K3941" s="4"/>
      <c r="L3941" s="4"/>
      <c r="M3941" s="4"/>
      <c r="N3941" s="4"/>
      <c r="O3941" s="4"/>
      <c r="P3941" s="4"/>
      <c r="Q3941" s="4"/>
      <c r="R3941" s="58"/>
      <c r="S3941" s="61"/>
      <c r="T3941" s="4"/>
      <c r="U3941" s="9"/>
      <c r="AA3941" s="18"/>
      <c r="AC3941" s="75"/>
    </row>
    <row r="3942" spans="2:29" s="12" customFormat="1" x14ac:dyDescent="0.25">
      <c r="B3942" s="2"/>
      <c r="C3942" s="1"/>
      <c r="D3942" s="9"/>
      <c r="E3942" s="4"/>
      <c r="F3942" s="1"/>
      <c r="G3942" s="8"/>
      <c r="H3942" s="1"/>
      <c r="I3942" s="1"/>
      <c r="J3942" s="4"/>
      <c r="K3942" s="4"/>
      <c r="L3942" s="4"/>
      <c r="M3942" s="4"/>
      <c r="N3942" s="4"/>
      <c r="O3942" s="4"/>
      <c r="P3942" s="4"/>
      <c r="Q3942" s="4"/>
      <c r="R3942" s="58"/>
      <c r="S3942" s="61"/>
      <c r="T3942" s="4"/>
      <c r="U3942" s="9"/>
      <c r="AA3942" s="18"/>
      <c r="AC3942" s="75"/>
    </row>
    <row r="3943" spans="2:29" s="12" customFormat="1" x14ac:dyDescent="0.25">
      <c r="B3943" s="2"/>
      <c r="C3943" s="1"/>
      <c r="D3943" s="9"/>
      <c r="E3943" s="4"/>
      <c r="F3943" s="1"/>
      <c r="G3943" s="8"/>
      <c r="H3943" s="1"/>
      <c r="I3943" s="1"/>
      <c r="J3943" s="4"/>
      <c r="K3943" s="4"/>
      <c r="L3943" s="4"/>
      <c r="M3943" s="4"/>
      <c r="N3943" s="4"/>
      <c r="O3943" s="4"/>
      <c r="P3943" s="4"/>
      <c r="Q3943" s="4"/>
      <c r="R3943" s="58"/>
      <c r="S3943" s="61"/>
      <c r="T3943" s="4"/>
      <c r="U3943" s="9"/>
      <c r="AA3943" s="18"/>
      <c r="AC3943" s="75"/>
    </row>
    <row r="3944" spans="2:29" s="12" customFormat="1" x14ac:dyDescent="0.25">
      <c r="B3944" s="2"/>
      <c r="C3944" s="1"/>
      <c r="D3944" s="9"/>
      <c r="E3944" s="4"/>
      <c r="F3944" s="1"/>
      <c r="G3944" s="8"/>
      <c r="H3944" s="1"/>
      <c r="I3944" s="1"/>
      <c r="J3944" s="4"/>
      <c r="K3944" s="4"/>
      <c r="L3944" s="4"/>
      <c r="M3944" s="4"/>
      <c r="N3944" s="4"/>
      <c r="O3944" s="4"/>
      <c r="P3944" s="4"/>
      <c r="Q3944" s="4"/>
      <c r="R3944" s="58"/>
      <c r="S3944" s="61"/>
      <c r="T3944" s="4"/>
      <c r="U3944" s="9"/>
      <c r="AA3944" s="18"/>
      <c r="AC3944" s="75"/>
    </row>
    <row r="3945" spans="2:29" s="12" customFormat="1" x14ac:dyDescent="0.25">
      <c r="B3945" s="2"/>
      <c r="C3945" s="1"/>
      <c r="D3945" s="9"/>
      <c r="E3945" s="4"/>
      <c r="F3945" s="1"/>
      <c r="G3945" s="8"/>
      <c r="H3945" s="1"/>
      <c r="I3945" s="1"/>
      <c r="J3945" s="4"/>
      <c r="K3945" s="4"/>
      <c r="L3945" s="4"/>
      <c r="M3945" s="4"/>
      <c r="N3945" s="4"/>
      <c r="O3945" s="4"/>
      <c r="P3945" s="4"/>
      <c r="Q3945" s="4"/>
      <c r="R3945" s="58"/>
      <c r="S3945" s="61"/>
      <c r="T3945" s="4"/>
      <c r="U3945" s="9"/>
      <c r="AA3945" s="18"/>
      <c r="AC3945" s="75"/>
    </row>
    <row r="3946" spans="2:29" s="12" customFormat="1" x14ac:dyDescent="0.25">
      <c r="B3946" s="2"/>
      <c r="C3946" s="1"/>
      <c r="D3946" s="9"/>
      <c r="E3946" s="4"/>
      <c r="F3946" s="1"/>
      <c r="G3946" s="8"/>
      <c r="H3946" s="1"/>
      <c r="I3946" s="1"/>
      <c r="J3946" s="4"/>
      <c r="K3946" s="4"/>
      <c r="L3946" s="4"/>
      <c r="M3946" s="4"/>
      <c r="N3946" s="4"/>
      <c r="O3946" s="4"/>
      <c r="P3946" s="4"/>
      <c r="Q3946" s="4"/>
      <c r="R3946" s="58"/>
      <c r="S3946" s="61"/>
      <c r="T3946" s="4"/>
      <c r="U3946" s="9"/>
      <c r="AA3946" s="18"/>
      <c r="AC3946" s="75"/>
    </row>
    <row r="3947" spans="2:29" s="12" customFormat="1" x14ac:dyDescent="0.25">
      <c r="B3947" s="2"/>
      <c r="C3947" s="1"/>
      <c r="D3947" s="9"/>
      <c r="E3947" s="4"/>
      <c r="F3947" s="1"/>
      <c r="G3947" s="8"/>
      <c r="H3947" s="1"/>
      <c r="I3947" s="1"/>
      <c r="J3947" s="4"/>
      <c r="K3947" s="4"/>
      <c r="L3947" s="4"/>
      <c r="M3947" s="4"/>
      <c r="N3947" s="4"/>
      <c r="O3947" s="4"/>
      <c r="P3947" s="4"/>
      <c r="Q3947" s="4"/>
      <c r="R3947" s="58"/>
      <c r="S3947" s="61"/>
      <c r="T3947" s="4"/>
      <c r="U3947" s="9"/>
      <c r="AA3947" s="18"/>
      <c r="AC3947" s="75"/>
    </row>
    <row r="3948" spans="2:29" s="12" customFormat="1" x14ac:dyDescent="0.25">
      <c r="B3948" s="2"/>
      <c r="C3948" s="1"/>
      <c r="D3948" s="9"/>
      <c r="E3948" s="4"/>
      <c r="F3948" s="1"/>
      <c r="G3948" s="8"/>
      <c r="H3948" s="1"/>
      <c r="I3948" s="1"/>
      <c r="J3948" s="4"/>
      <c r="K3948" s="4"/>
      <c r="L3948" s="4"/>
      <c r="M3948" s="4"/>
      <c r="N3948" s="4"/>
      <c r="O3948" s="4"/>
      <c r="P3948" s="4"/>
      <c r="Q3948" s="4"/>
      <c r="R3948" s="58"/>
      <c r="S3948" s="61"/>
      <c r="T3948" s="4"/>
      <c r="U3948" s="9"/>
      <c r="AA3948" s="18"/>
      <c r="AC3948" s="75"/>
    </row>
    <row r="3949" spans="2:29" s="12" customFormat="1" x14ac:dyDescent="0.25">
      <c r="B3949" s="2"/>
      <c r="C3949" s="1"/>
      <c r="D3949" s="9"/>
      <c r="E3949" s="4"/>
      <c r="F3949" s="1"/>
      <c r="G3949" s="8"/>
      <c r="H3949" s="1"/>
      <c r="I3949" s="1"/>
      <c r="J3949" s="4"/>
      <c r="K3949" s="4"/>
      <c r="L3949" s="4"/>
      <c r="M3949" s="4"/>
      <c r="N3949" s="4"/>
      <c r="O3949" s="4"/>
      <c r="P3949" s="4"/>
      <c r="Q3949" s="4"/>
      <c r="R3949" s="58"/>
      <c r="S3949" s="61"/>
      <c r="T3949" s="4"/>
      <c r="U3949" s="9"/>
      <c r="AA3949" s="18"/>
      <c r="AC3949" s="75"/>
    </row>
    <row r="3950" spans="2:29" s="12" customFormat="1" x14ac:dyDescent="0.25">
      <c r="B3950" s="2"/>
      <c r="C3950" s="1"/>
      <c r="D3950" s="9"/>
      <c r="E3950" s="4"/>
      <c r="F3950" s="1"/>
      <c r="G3950" s="8"/>
      <c r="H3950" s="1"/>
      <c r="I3950" s="1"/>
      <c r="J3950" s="4"/>
      <c r="K3950" s="4"/>
      <c r="L3950" s="4"/>
      <c r="M3950" s="4"/>
      <c r="N3950" s="4"/>
      <c r="O3950" s="4"/>
      <c r="P3950" s="4"/>
      <c r="Q3950" s="4"/>
      <c r="R3950" s="58"/>
      <c r="S3950" s="61"/>
      <c r="T3950" s="4"/>
      <c r="U3950" s="9"/>
      <c r="AA3950" s="18"/>
      <c r="AC3950" s="75"/>
    </row>
    <row r="3951" spans="2:29" s="12" customFormat="1" x14ac:dyDescent="0.25">
      <c r="B3951" s="2"/>
      <c r="C3951" s="1"/>
      <c r="D3951" s="9"/>
      <c r="E3951" s="4"/>
      <c r="F3951" s="1"/>
      <c r="G3951" s="8"/>
      <c r="H3951" s="1"/>
      <c r="I3951" s="1"/>
      <c r="J3951" s="4"/>
      <c r="K3951" s="4"/>
      <c r="L3951" s="4"/>
      <c r="M3951" s="4"/>
      <c r="N3951" s="4"/>
      <c r="O3951" s="4"/>
      <c r="P3951" s="4"/>
      <c r="Q3951" s="4"/>
      <c r="R3951" s="58"/>
      <c r="S3951" s="61"/>
      <c r="T3951" s="4"/>
      <c r="U3951" s="9"/>
      <c r="AA3951" s="18"/>
      <c r="AC3951" s="75"/>
    </row>
    <row r="3952" spans="2:29" s="12" customFormat="1" x14ac:dyDescent="0.25">
      <c r="B3952" s="2"/>
      <c r="C3952" s="1"/>
      <c r="D3952" s="9"/>
      <c r="E3952" s="4"/>
      <c r="F3952" s="1"/>
      <c r="G3952" s="8"/>
      <c r="H3952" s="1"/>
      <c r="I3952" s="1"/>
      <c r="J3952" s="4"/>
      <c r="K3952" s="4"/>
      <c r="L3952" s="4"/>
      <c r="M3952" s="4"/>
      <c r="N3952" s="4"/>
      <c r="O3952" s="4"/>
      <c r="P3952" s="4"/>
      <c r="Q3952" s="4"/>
      <c r="R3952" s="58"/>
      <c r="S3952" s="61"/>
      <c r="T3952" s="4"/>
      <c r="U3952" s="9"/>
      <c r="AA3952" s="18"/>
      <c r="AC3952" s="75"/>
    </row>
    <row r="3953" spans="2:29" s="12" customFormat="1" x14ac:dyDescent="0.25">
      <c r="B3953" s="2"/>
      <c r="C3953" s="1"/>
      <c r="D3953" s="9"/>
      <c r="E3953" s="4"/>
      <c r="F3953" s="1"/>
      <c r="G3953" s="8"/>
      <c r="H3953" s="1"/>
      <c r="I3953" s="1"/>
      <c r="J3953" s="4"/>
      <c r="K3953" s="4"/>
      <c r="L3953" s="4"/>
      <c r="M3953" s="4"/>
      <c r="N3953" s="4"/>
      <c r="O3953" s="4"/>
      <c r="P3953" s="4"/>
      <c r="Q3953" s="4"/>
      <c r="R3953" s="58"/>
      <c r="S3953" s="61"/>
      <c r="T3953" s="4"/>
      <c r="U3953" s="9"/>
      <c r="AA3953" s="18"/>
      <c r="AC3953" s="75"/>
    </row>
    <row r="3954" spans="2:29" s="12" customFormat="1" x14ac:dyDescent="0.25">
      <c r="B3954" s="2"/>
      <c r="C3954" s="1"/>
      <c r="D3954" s="9"/>
      <c r="E3954" s="4"/>
      <c r="F3954" s="1"/>
      <c r="G3954" s="8"/>
      <c r="H3954" s="1"/>
      <c r="I3954" s="1"/>
      <c r="J3954" s="4"/>
      <c r="K3954" s="4"/>
      <c r="L3954" s="4"/>
      <c r="M3954" s="4"/>
      <c r="N3954" s="4"/>
      <c r="O3954" s="4"/>
      <c r="P3954" s="4"/>
      <c r="Q3954" s="4"/>
      <c r="R3954" s="58"/>
      <c r="S3954" s="61"/>
      <c r="T3954" s="4"/>
      <c r="U3954" s="9"/>
      <c r="AA3954" s="18"/>
      <c r="AC3954" s="75"/>
    </row>
    <row r="3955" spans="2:29" s="12" customFormat="1" x14ac:dyDescent="0.25">
      <c r="B3955" s="2"/>
      <c r="C3955" s="1"/>
      <c r="D3955" s="9"/>
      <c r="E3955" s="4"/>
      <c r="F3955" s="1"/>
      <c r="G3955" s="8"/>
      <c r="H3955" s="1"/>
      <c r="I3955" s="1"/>
      <c r="J3955" s="4"/>
      <c r="K3955" s="4"/>
      <c r="L3955" s="4"/>
      <c r="M3955" s="4"/>
      <c r="N3955" s="4"/>
      <c r="O3955" s="4"/>
      <c r="P3955" s="4"/>
      <c r="Q3955" s="4"/>
      <c r="R3955" s="58"/>
      <c r="S3955" s="61"/>
      <c r="T3955" s="4"/>
      <c r="U3955" s="9"/>
      <c r="AA3955" s="18"/>
      <c r="AC3955" s="75"/>
    </row>
    <row r="3956" spans="2:29" s="12" customFormat="1" x14ac:dyDescent="0.25">
      <c r="B3956" s="2"/>
      <c r="C3956" s="1"/>
      <c r="D3956" s="9"/>
      <c r="E3956" s="4"/>
      <c r="F3956" s="1"/>
      <c r="G3956" s="8"/>
      <c r="H3956" s="1"/>
      <c r="I3956" s="1"/>
      <c r="J3956" s="4"/>
      <c r="K3956" s="4"/>
      <c r="L3956" s="4"/>
      <c r="M3956" s="4"/>
      <c r="N3956" s="4"/>
      <c r="O3956" s="4"/>
      <c r="P3956" s="4"/>
      <c r="Q3956" s="4"/>
      <c r="R3956" s="58"/>
      <c r="S3956" s="61"/>
      <c r="T3956" s="4"/>
      <c r="U3956" s="9"/>
      <c r="AA3956" s="18"/>
      <c r="AC3956" s="75"/>
    </row>
    <row r="3957" spans="2:29" s="12" customFormat="1" x14ac:dyDescent="0.25">
      <c r="B3957" s="2"/>
      <c r="C3957" s="1"/>
      <c r="D3957" s="9"/>
      <c r="E3957" s="4"/>
      <c r="F3957" s="1"/>
      <c r="G3957" s="8"/>
      <c r="H3957" s="1"/>
      <c r="I3957" s="1"/>
      <c r="J3957" s="4"/>
      <c r="K3957" s="4"/>
      <c r="L3957" s="4"/>
      <c r="M3957" s="4"/>
      <c r="N3957" s="4"/>
      <c r="O3957" s="4"/>
      <c r="P3957" s="4"/>
      <c r="Q3957" s="4"/>
      <c r="R3957" s="58"/>
      <c r="S3957" s="61"/>
      <c r="T3957" s="4"/>
      <c r="U3957" s="9"/>
      <c r="AA3957" s="18"/>
      <c r="AC3957" s="75"/>
    </row>
    <row r="3958" spans="2:29" s="12" customFormat="1" x14ac:dyDescent="0.25">
      <c r="B3958" s="2"/>
      <c r="C3958" s="1"/>
      <c r="D3958" s="9"/>
      <c r="E3958" s="4"/>
      <c r="F3958" s="1"/>
      <c r="G3958" s="8"/>
      <c r="H3958" s="1"/>
      <c r="I3958" s="1"/>
      <c r="J3958" s="4"/>
      <c r="K3958" s="4"/>
      <c r="L3958" s="4"/>
      <c r="M3958" s="4"/>
      <c r="N3958" s="4"/>
      <c r="O3958" s="4"/>
      <c r="P3958" s="4"/>
      <c r="Q3958" s="4"/>
      <c r="R3958" s="58"/>
      <c r="S3958" s="61"/>
      <c r="T3958" s="4"/>
      <c r="U3958" s="9"/>
      <c r="AA3958" s="18"/>
      <c r="AC3958" s="75"/>
    </row>
    <row r="3959" spans="2:29" s="12" customFormat="1" x14ac:dyDescent="0.25">
      <c r="B3959" s="2"/>
      <c r="C3959" s="1"/>
      <c r="D3959" s="9"/>
      <c r="E3959" s="4"/>
      <c r="F3959" s="1"/>
      <c r="G3959" s="8"/>
      <c r="H3959" s="1"/>
      <c r="I3959" s="1"/>
      <c r="J3959" s="4"/>
      <c r="K3959" s="4"/>
      <c r="L3959" s="4"/>
      <c r="M3959" s="4"/>
      <c r="N3959" s="4"/>
      <c r="O3959" s="4"/>
      <c r="P3959" s="4"/>
      <c r="Q3959" s="4"/>
      <c r="R3959" s="58"/>
      <c r="S3959" s="61"/>
      <c r="T3959" s="4"/>
      <c r="U3959" s="9"/>
      <c r="AA3959" s="18"/>
      <c r="AC3959" s="75"/>
    </row>
    <row r="3960" spans="2:29" s="12" customFormat="1" x14ac:dyDescent="0.25">
      <c r="B3960" s="2"/>
      <c r="C3960" s="1"/>
      <c r="D3960" s="9"/>
      <c r="E3960" s="4"/>
      <c r="F3960" s="1"/>
      <c r="G3960" s="8"/>
      <c r="H3960" s="1"/>
      <c r="I3960" s="1"/>
      <c r="J3960" s="4"/>
      <c r="K3960" s="4"/>
      <c r="L3960" s="4"/>
      <c r="M3960" s="4"/>
      <c r="N3960" s="4"/>
      <c r="O3960" s="4"/>
      <c r="P3960" s="4"/>
      <c r="Q3960" s="4"/>
      <c r="R3960" s="58"/>
      <c r="S3960" s="61"/>
      <c r="T3960" s="4"/>
      <c r="U3960" s="9"/>
      <c r="AA3960" s="18"/>
      <c r="AC3960" s="75"/>
    </row>
    <row r="3961" spans="2:29" s="12" customFormat="1" x14ac:dyDescent="0.25">
      <c r="B3961" s="2"/>
      <c r="C3961" s="1"/>
      <c r="D3961" s="9"/>
      <c r="E3961" s="4"/>
      <c r="F3961" s="1"/>
      <c r="G3961" s="8"/>
      <c r="H3961" s="1"/>
      <c r="I3961" s="1"/>
      <c r="J3961" s="4"/>
      <c r="K3961" s="4"/>
      <c r="L3961" s="4"/>
      <c r="M3961" s="4"/>
      <c r="N3961" s="4"/>
      <c r="O3961" s="4"/>
      <c r="P3961" s="4"/>
      <c r="Q3961" s="4"/>
      <c r="R3961" s="58"/>
      <c r="S3961" s="61"/>
      <c r="T3961" s="4"/>
      <c r="U3961" s="9"/>
      <c r="AA3961" s="18"/>
      <c r="AC3961" s="75"/>
    </row>
    <row r="3962" spans="2:29" s="12" customFormat="1" x14ac:dyDescent="0.25">
      <c r="B3962" s="2"/>
      <c r="C3962" s="1"/>
      <c r="D3962" s="9"/>
      <c r="E3962" s="4"/>
      <c r="F3962" s="1"/>
      <c r="G3962" s="8"/>
      <c r="H3962" s="1"/>
      <c r="I3962" s="1"/>
      <c r="J3962" s="4"/>
      <c r="K3962" s="4"/>
      <c r="L3962" s="4"/>
      <c r="M3962" s="4"/>
      <c r="N3962" s="4"/>
      <c r="O3962" s="4"/>
      <c r="P3962" s="4"/>
      <c r="Q3962" s="4"/>
      <c r="R3962" s="58"/>
      <c r="S3962" s="61"/>
      <c r="T3962" s="4"/>
      <c r="U3962" s="9"/>
      <c r="AA3962" s="18"/>
      <c r="AC3962" s="75"/>
    </row>
    <row r="3963" spans="2:29" s="12" customFormat="1" x14ac:dyDescent="0.25">
      <c r="B3963" s="2"/>
      <c r="C3963" s="1"/>
      <c r="D3963" s="9"/>
      <c r="E3963" s="4"/>
      <c r="F3963" s="1"/>
      <c r="G3963" s="8"/>
      <c r="H3963" s="1"/>
      <c r="I3963" s="1"/>
      <c r="J3963" s="4"/>
      <c r="K3963" s="4"/>
      <c r="L3963" s="4"/>
      <c r="M3963" s="4"/>
      <c r="N3963" s="4"/>
      <c r="O3963" s="4"/>
      <c r="P3963" s="4"/>
      <c r="Q3963" s="4"/>
      <c r="R3963" s="58"/>
      <c r="S3963" s="61"/>
      <c r="T3963" s="4"/>
      <c r="U3963" s="9"/>
      <c r="AA3963" s="18"/>
      <c r="AC3963" s="75"/>
    </row>
    <row r="3964" spans="2:29" s="12" customFormat="1" x14ac:dyDescent="0.25">
      <c r="B3964" s="2"/>
      <c r="C3964" s="1"/>
      <c r="D3964" s="9"/>
      <c r="E3964" s="4"/>
      <c r="F3964" s="1"/>
      <c r="G3964" s="8"/>
      <c r="H3964" s="1"/>
      <c r="I3964" s="1"/>
      <c r="J3964" s="4"/>
      <c r="K3964" s="4"/>
      <c r="L3964" s="4"/>
      <c r="M3964" s="4"/>
      <c r="N3964" s="4"/>
      <c r="O3964" s="4"/>
      <c r="P3964" s="4"/>
      <c r="Q3964" s="4"/>
      <c r="R3964" s="58"/>
      <c r="S3964" s="61"/>
      <c r="T3964" s="4"/>
      <c r="U3964" s="9"/>
      <c r="AA3964" s="18"/>
      <c r="AC3964" s="75"/>
    </row>
    <row r="3965" spans="2:29" s="12" customFormat="1" x14ac:dyDescent="0.25">
      <c r="B3965" s="2"/>
      <c r="C3965" s="1"/>
      <c r="D3965" s="9"/>
      <c r="E3965" s="4"/>
      <c r="F3965" s="1"/>
      <c r="G3965" s="8"/>
      <c r="H3965" s="1"/>
      <c r="I3965" s="1"/>
      <c r="J3965" s="4"/>
      <c r="K3965" s="4"/>
      <c r="L3965" s="4"/>
      <c r="M3965" s="4"/>
      <c r="N3965" s="4"/>
      <c r="O3965" s="4"/>
      <c r="P3965" s="4"/>
      <c r="Q3965" s="4"/>
      <c r="R3965" s="58"/>
      <c r="S3965" s="61"/>
      <c r="T3965" s="4"/>
      <c r="U3965" s="9"/>
      <c r="AA3965" s="18"/>
      <c r="AC3965" s="75"/>
    </row>
    <row r="3966" spans="2:29" s="12" customFormat="1" x14ac:dyDescent="0.25">
      <c r="B3966" s="2"/>
      <c r="C3966" s="1"/>
      <c r="D3966" s="9"/>
      <c r="E3966" s="4"/>
      <c r="F3966" s="1"/>
      <c r="G3966" s="8"/>
      <c r="H3966" s="1"/>
      <c r="I3966" s="1"/>
      <c r="J3966" s="4"/>
      <c r="K3966" s="4"/>
      <c r="L3966" s="4"/>
      <c r="M3966" s="4"/>
      <c r="N3966" s="4"/>
      <c r="O3966" s="4"/>
      <c r="P3966" s="4"/>
      <c r="Q3966" s="4"/>
      <c r="R3966" s="58"/>
      <c r="S3966" s="61"/>
      <c r="T3966" s="4"/>
      <c r="U3966" s="9"/>
      <c r="AA3966" s="18"/>
      <c r="AC3966" s="75"/>
    </row>
    <row r="3967" spans="2:29" s="12" customFormat="1" x14ac:dyDescent="0.25">
      <c r="B3967" s="2"/>
      <c r="C3967" s="1"/>
      <c r="D3967" s="9"/>
      <c r="E3967" s="4"/>
      <c r="F3967" s="1"/>
      <c r="G3967" s="8"/>
      <c r="H3967" s="1"/>
      <c r="I3967" s="1"/>
      <c r="J3967" s="4"/>
      <c r="K3967" s="4"/>
      <c r="L3967" s="4"/>
      <c r="M3967" s="4"/>
      <c r="N3967" s="4"/>
      <c r="O3967" s="4"/>
      <c r="P3967" s="4"/>
      <c r="Q3967" s="4"/>
      <c r="R3967" s="58"/>
      <c r="S3967" s="61"/>
      <c r="T3967" s="4"/>
      <c r="U3967" s="9"/>
      <c r="AA3967" s="18"/>
      <c r="AC3967" s="75"/>
    </row>
    <row r="3968" spans="2:29" s="12" customFormat="1" x14ac:dyDescent="0.25">
      <c r="B3968" s="2"/>
      <c r="C3968" s="1"/>
      <c r="D3968" s="9"/>
      <c r="E3968" s="4"/>
      <c r="F3968" s="1"/>
      <c r="G3968" s="8"/>
      <c r="H3968" s="1"/>
      <c r="I3968" s="1"/>
      <c r="J3968" s="4"/>
      <c r="K3968" s="4"/>
      <c r="L3968" s="4"/>
      <c r="M3968" s="4"/>
      <c r="N3968" s="4"/>
      <c r="O3968" s="4"/>
      <c r="P3968" s="4"/>
      <c r="Q3968" s="4"/>
      <c r="R3968" s="58"/>
      <c r="S3968" s="61"/>
      <c r="T3968" s="4"/>
      <c r="U3968" s="9"/>
      <c r="AA3968" s="18"/>
      <c r="AC3968" s="75"/>
    </row>
    <row r="3969" spans="2:29" s="12" customFormat="1" x14ac:dyDescent="0.25">
      <c r="B3969" s="2"/>
      <c r="C3969" s="1"/>
      <c r="D3969" s="9"/>
      <c r="E3969" s="4"/>
      <c r="F3969" s="1"/>
      <c r="G3969" s="8"/>
      <c r="H3969" s="1"/>
      <c r="I3969" s="1"/>
      <c r="J3969" s="4"/>
      <c r="K3969" s="4"/>
      <c r="L3969" s="4"/>
      <c r="M3969" s="4"/>
      <c r="N3969" s="4"/>
      <c r="O3969" s="4"/>
      <c r="P3969" s="4"/>
      <c r="Q3969" s="4"/>
      <c r="R3969" s="58"/>
      <c r="S3969" s="61"/>
      <c r="T3969" s="4"/>
      <c r="U3969" s="9"/>
      <c r="AA3969" s="18"/>
      <c r="AC3969" s="75"/>
    </row>
    <row r="3970" spans="2:29" s="12" customFormat="1" x14ac:dyDescent="0.25">
      <c r="B3970" s="2"/>
      <c r="C3970" s="1"/>
      <c r="D3970" s="9"/>
      <c r="E3970" s="4"/>
      <c r="F3970" s="1"/>
      <c r="G3970" s="8"/>
      <c r="H3970" s="1"/>
      <c r="I3970" s="1"/>
      <c r="J3970" s="4"/>
      <c r="K3970" s="4"/>
      <c r="L3970" s="4"/>
      <c r="M3970" s="4"/>
      <c r="N3970" s="4"/>
      <c r="O3970" s="4"/>
      <c r="P3970" s="4"/>
      <c r="Q3970" s="4"/>
      <c r="R3970" s="58"/>
      <c r="S3970" s="61"/>
      <c r="T3970" s="4"/>
      <c r="U3970" s="9"/>
      <c r="AA3970" s="18"/>
      <c r="AC3970" s="75"/>
    </row>
    <row r="3971" spans="2:29" s="12" customFormat="1" x14ac:dyDescent="0.25">
      <c r="B3971" s="2"/>
      <c r="C3971" s="1"/>
      <c r="D3971" s="9"/>
      <c r="E3971" s="4"/>
      <c r="F3971" s="1"/>
      <c r="G3971" s="8"/>
      <c r="H3971" s="1"/>
      <c r="I3971" s="1"/>
      <c r="J3971" s="4"/>
      <c r="K3971" s="4"/>
      <c r="L3971" s="4"/>
      <c r="M3971" s="4"/>
      <c r="N3971" s="4"/>
      <c r="O3971" s="4"/>
      <c r="P3971" s="4"/>
      <c r="Q3971" s="4"/>
      <c r="R3971" s="58"/>
      <c r="S3971" s="61"/>
      <c r="T3971" s="4"/>
      <c r="U3971" s="9"/>
      <c r="AA3971" s="18"/>
      <c r="AC3971" s="75"/>
    </row>
    <row r="3972" spans="2:29" s="12" customFormat="1" x14ac:dyDescent="0.25">
      <c r="B3972" s="2"/>
      <c r="C3972" s="1"/>
      <c r="D3972" s="9"/>
      <c r="E3972" s="4"/>
      <c r="F3972" s="1"/>
      <c r="G3972" s="8"/>
      <c r="H3972" s="1"/>
      <c r="I3972" s="1"/>
      <c r="J3972" s="4"/>
      <c r="K3972" s="4"/>
      <c r="L3972" s="4"/>
      <c r="M3972" s="4"/>
      <c r="N3972" s="4"/>
      <c r="O3972" s="4"/>
      <c r="P3972" s="4"/>
      <c r="Q3972" s="4"/>
      <c r="R3972" s="58"/>
      <c r="S3972" s="61"/>
      <c r="T3972" s="4"/>
      <c r="U3972" s="9"/>
      <c r="AA3972" s="18"/>
      <c r="AC3972" s="75"/>
    </row>
    <row r="3973" spans="2:29" s="12" customFormat="1" x14ac:dyDescent="0.25">
      <c r="B3973" s="2"/>
      <c r="C3973" s="1"/>
      <c r="D3973" s="9"/>
      <c r="E3973" s="4"/>
      <c r="F3973" s="1"/>
      <c r="G3973" s="8"/>
      <c r="H3973" s="1"/>
      <c r="I3973" s="1"/>
      <c r="J3973" s="4"/>
      <c r="K3973" s="4"/>
      <c r="L3973" s="4"/>
      <c r="M3973" s="4"/>
      <c r="N3973" s="4"/>
      <c r="O3973" s="4"/>
      <c r="P3973" s="4"/>
      <c r="Q3973" s="4"/>
      <c r="R3973" s="58"/>
      <c r="S3973" s="61"/>
      <c r="T3973" s="4"/>
      <c r="U3973" s="9"/>
      <c r="AA3973" s="18"/>
      <c r="AC3973" s="75"/>
    </row>
    <row r="3974" spans="2:29" s="12" customFormat="1" x14ac:dyDescent="0.25">
      <c r="B3974" s="2"/>
      <c r="C3974" s="1"/>
      <c r="D3974" s="9"/>
      <c r="E3974" s="4"/>
      <c r="F3974" s="1"/>
      <c r="G3974" s="8"/>
      <c r="H3974" s="1"/>
      <c r="I3974" s="1"/>
      <c r="J3974" s="4"/>
      <c r="K3974" s="4"/>
      <c r="L3974" s="4"/>
      <c r="M3974" s="4"/>
      <c r="N3974" s="4"/>
      <c r="O3974" s="4"/>
      <c r="P3974" s="4"/>
      <c r="Q3974" s="4"/>
      <c r="R3974" s="58"/>
      <c r="S3974" s="61"/>
      <c r="T3974" s="4"/>
      <c r="U3974" s="9"/>
      <c r="AA3974" s="18"/>
      <c r="AC3974" s="75"/>
    </row>
    <row r="3975" spans="2:29" s="12" customFormat="1" x14ac:dyDescent="0.25">
      <c r="B3975" s="2"/>
      <c r="C3975" s="1"/>
      <c r="D3975" s="9"/>
      <c r="E3975" s="4"/>
      <c r="F3975" s="1"/>
      <c r="G3975" s="8"/>
      <c r="H3975" s="1"/>
      <c r="I3975" s="1"/>
      <c r="J3975" s="4"/>
      <c r="K3975" s="4"/>
      <c r="L3975" s="4"/>
      <c r="M3975" s="4"/>
      <c r="N3975" s="4"/>
      <c r="O3975" s="4"/>
      <c r="P3975" s="4"/>
      <c r="Q3975" s="4"/>
      <c r="R3975" s="58"/>
      <c r="S3975" s="61"/>
      <c r="T3975" s="4"/>
      <c r="U3975" s="9"/>
      <c r="AA3975" s="18"/>
      <c r="AC3975" s="75"/>
    </row>
    <row r="3976" spans="2:29" s="12" customFormat="1" x14ac:dyDescent="0.25">
      <c r="B3976" s="2"/>
      <c r="C3976" s="1"/>
      <c r="D3976" s="9"/>
      <c r="E3976" s="4"/>
      <c r="F3976" s="1"/>
      <c r="G3976" s="8"/>
      <c r="H3976" s="1"/>
      <c r="I3976" s="1"/>
      <c r="J3976" s="4"/>
      <c r="K3976" s="4"/>
      <c r="L3976" s="4"/>
      <c r="M3976" s="4"/>
      <c r="N3976" s="4"/>
      <c r="O3976" s="4"/>
      <c r="P3976" s="4"/>
      <c r="Q3976" s="4"/>
      <c r="R3976" s="58"/>
      <c r="S3976" s="61"/>
      <c r="T3976" s="4"/>
      <c r="U3976" s="9"/>
      <c r="AA3976" s="18"/>
      <c r="AC3976" s="75"/>
    </row>
    <row r="3977" spans="2:29" s="12" customFormat="1" x14ac:dyDescent="0.25">
      <c r="B3977" s="2"/>
      <c r="C3977" s="1"/>
      <c r="D3977" s="9"/>
      <c r="E3977" s="4"/>
      <c r="F3977" s="1"/>
      <c r="G3977" s="8"/>
      <c r="H3977" s="1"/>
      <c r="I3977" s="1"/>
      <c r="J3977" s="4"/>
      <c r="K3977" s="4"/>
      <c r="L3977" s="4"/>
      <c r="M3977" s="4"/>
      <c r="N3977" s="4"/>
      <c r="O3977" s="4"/>
      <c r="P3977" s="4"/>
      <c r="Q3977" s="4"/>
      <c r="R3977" s="58"/>
      <c r="S3977" s="61"/>
      <c r="T3977" s="4"/>
      <c r="U3977" s="9"/>
      <c r="AA3977" s="18"/>
      <c r="AC3977" s="75"/>
    </row>
    <row r="3978" spans="2:29" s="12" customFormat="1" x14ac:dyDescent="0.25">
      <c r="B3978" s="2"/>
      <c r="C3978" s="1"/>
      <c r="D3978" s="9"/>
      <c r="E3978" s="4"/>
      <c r="F3978" s="1"/>
      <c r="G3978" s="8"/>
      <c r="H3978" s="1"/>
      <c r="I3978" s="1"/>
      <c r="J3978" s="4"/>
      <c r="K3978" s="4"/>
      <c r="L3978" s="4"/>
      <c r="M3978" s="4"/>
      <c r="N3978" s="4"/>
      <c r="O3978" s="4"/>
      <c r="P3978" s="4"/>
      <c r="Q3978" s="4"/>
      <c r="R3978" s="58"/>
      <c r="S3978" s="61"/>
      <c r="T3978" s="4"/>
      <c r="U3978" s="9"/>
      <c r="AA3978" s="18"/>
      <c r="AC3978" s="75"/>
    </row>
    <row r="3979" spans="2:29" s="12" customFormat="1" x14ac:dyDescent="0.25">
      <c r="B3979" s="2"/>
      <c r="C3979" s="1"/>
      <c r="D3979" s="9"/>
      <c r="E3979" s="4"/>
      <c r="F3979" s="1"/>
      <c r="G3979" s="8"/>
      <c r="H3979" s="1"/>
      <c r="I3979" s="1"/>
      <c r="J3979" s="4"/>
      <c r="K3979" s="4"/>
      <c r="L3979" s="4"/>
      <c r="M3979" s="4"/>
      <c r="N3979" s="4"/>
      <c r="O3979" s="4"/>
      <c r="P3979" s="4"/>
      <c r="Q3979" s="4"/>
      <c r="R3979" s="58"/>
      <c r="S3979" s="61"/>
      <c r="T3979" s="4"/>
      <c r="U3979" s="9"/>
      <c r="AA3979" s="18"/>
      <c r="AC3979" s="75"/>
    </row>
    <row r="3980" spans="2:29" s="12" customFormat="1" x14ac:dyDescent="0.25">
      <c r="B3980" s="2"/>
      <c r="C3980" s="1"/>
      <c r="D3980" s="9"/>
      <c r="E3980" s="4"/>
      <c r="F3980" s="1"/>
      <c r="G3980" s="8"/>
      <c r="H3980" s="1"/>
      <c r="I3980" s="1"/>
      <c r="J3980" s="4"/>
      <c r="K3980" s="4"/>
      <c r="L3980" s="4"/>
      <c r="M3980" s="4"/>
      <c r="N3980" s="4"/>
      <c r="O3980" s="4"/>
      <c r="P3980" s="4"/>
      <c r="Q3980" s="4"/>
      <c r="R3980" s="58"/>
      <c r="S3980" s="61"/>
      <c r="T3980" s="4"/>
      <c r="U3980" s="9"/>
      <c r="AA3980" s="18"/>
      <c r="AC3980" s="75"/>
    </row>
    <row r="3981" spans="2:29" s="12" customFormat="1" x14ac:dyDescent="0.25">
      <c r="B3981" s="2"/>
      <c r="C3981" s="1"/>
      <c r="D3981" s="9"/>
      <c r="E3981" s="4"/>
      <c r="F3981" s="1"/>
      <c r="G3981" s="8"/>
      <c r="H3981" s="1"/>
      <c r="I3981" s="1"/>
      <c r="J3981" s="4"/>
      <c r="K3981" s="4"/>
      <c r="L3981" s="4"/>
      <c r="M3981" s="4"/>
      <c r="N3981" s="4"/>
      <c r="O3981" s="4"/>
      <c r="P3981" s="4"/>
      <c r="Q3981" s="4"/>
      <c r="R3981" s="58"/>
      <c r="S3981" s="61"/>
      <c r="T3981" s="4"/>
      <c r="U3981" s="9"/>
      <c r="AA3981" s="18"/>
      <c r="AC3981" s="75"/>
    </row>
    <row r="3982" spans="2:29" s="12" customFormat="1" x14ac:dyDescent="0.25">
      <c r="B3982" s="2"/>
      <c r="C3982" s="1"/>
      <c r="D3982" s="9"/>
      <c r="E3982" s="4"/>
      <c r="F3982" s="1"/>
      <c r="G3982" s="8"/>
      <c r="H3982" s="1"/>
      <c r="I3982" s="1"/>
      <c r="J3982" s="4"/>
      <c r="K3982" s="4"/>
      <c r="L3982" s="4"/>
      <c r="M3982" s="4"/>
      <c r="N3982" s="4"/>
      <c r="O3982" s="4"/>
      <c r="P3982" s="4"/>
      <c r="Q3982" s="4"/>
      <c r="R3982" s="58"/>
      <c r="S3982" s="61"/>
      <c r="T3982" s="4"/>
      <c r="U3982" s="9"/>
      <c r="AA3982" s="18"/>
      <c r="AC3982" s="75"/>
    </row>
    <row r="3983" spans="2:29" s="12" customFormat="1" x14ac:dyDescent="0.25">
      <c r="B3983" s="2"/>
      <c r="C3983" s="1"/>
      <c r="D3983" s="9"/>
      <c r="E3983" s="4"/>
      <c r="F3983" s="1"/>
      <c r="G3983" s="8"/>
      <c r="H3983" s="1"/>
      <c r="I3983" s="1"/>
      <c r="J3983" s="4"/>
      <c r="K3983" s="4"/>
      <c r="L3983" s="4"/>
      <c r="M3983" s="4"/>
      <c r="N3983" s="4"/>
      <c r="O3983" s="4"/>
      <c r="P3983" s="4"/>
      <c r="Q3983" s="4"/>
      <c r="R3983" s="58"/>
      <c r="S3983" s="61"/>
      <c r="T3983" s="4"/>
      <c r="U3983" s="9"/>
      <c r="AA3983" s="18"/>
      <c r="AC3983" s="75"/>
    </row>
    <row r="3984" spans="2:29" s="12" customFormat="1" x14ac:dyDescent="0.25">
      <c r="B3984" s="2"/>
      <c r="C3984" s="1"/>
      <c r="D3984" s="9"/>
      <c r="E3984" s="4"/>
      <c r="F3984" s="1"/>
      <c r="G3984" s="8"/>
      <c r="H3984" s="1"/>
      <c r="I3984" s="1"/>
      <c r="J3984" s="4"/>
      <c r="K3984" s="4"/>
      <c r="L3984" s="4"/>
      <c r="M3984" s="4"/>
      <c r="N3984" s="4"/>
      <c r="O3984" s="4"/>
      <c r="P3984" s="4"/>
      <c r="Q3984" s="4"/>
      <c r="R3984" s="58"/>
      <c r="S3984" s="61"/>
      <c r="T3984" s="4"/>
      <c r="U3984" s="9"/>
      <c r="AA3984" s="18"/>
      <c r="AC3984" s="75"/>
    </row>
    <row r="3985" spans="2:29" s="12" customFormat="1" x14ac:dyDescent="0.25">
      <c r="B3985" s="2"/>
      <c r="C3985" s="1"/>
      <c r="D3985" s="9"/>
      <c r="E3985" s="4"/>
      <c r="F3985" s="1"/>
      <c r="G3985" s="8"/>
      <c r="H3985" s="1"/>
      <c r="I3985" s="1"/>
      <c r="J3985" s="4"/>
      <c r="K3985" s="4"/>
      <c r="L3985" s="4"/>
      <c r="M3985" s="4"/>
      <c r="N3985" s="4"/>
      <c r="O3985" s="4"/>
      <c r="P3985" s="4"/>
      <c r="Q3985" s="4"/>
      <c r="R3985" s="58"/>
      <c r="S3985" s="61"/>
      <c r="T3985" s="4"/>
      <c r="U3985" s="9"/>
      <c r="AA3985" s="18"/>
      <c r="AC3985" s="75"/>
    </row>
    <row r="3986" spans="2:29" s="12" customFormat="1" x14ac:dyDescent="0.25">
      <c r="B3986" s="2"/>
      <c r="C3986" s="1"/>
      <c r="D3986" s="9"/>
      <c r="E3986" s="4"/>
      <c r="F3986" s="1"/>
      <c r="G3986" s="8"/>
      <c r="H3986" s="1"/>
      <c r="I3986" s="1"/>
      <c r="J3986" s="4"/>
      <c r="K3986" s="4"/>
      <c r="L3986" s="4"/>
      <c r="M3986" s="4"/>
      <c r="N3986" s="4"/>
      <c r="O3986" s="4"/>
      <c r="P3986" s="4"/>
      <c r="Q3986" s="4"/>
      <c r="R3986" s="58"/>
      <c r="S3986" s="61"/>
      <c r="T3986" s="4"/>
      <c r="U3986" s="9"/>
      <c r="AA3986" s="18"/>
      <c r="AC3986" s="75"/>
    </row>
    <row r="3987" spans="2:29" s="12" customFormat="1" x14ac:dyDescent="0.25">
      <c r="B3987" s="2"/>
      <c r="C3987" s="1"/>
      <c r="D3987" s="9"/>
      <c r="E3987" s="4"/>
      <c r="F3987" s="1"/>
      <c r="G3987" s="8"/>
      <c r="H3987" s="1"/>
      <c r="I3987" s="1"/>
      <c r="J3987" s="4"/>
      <c r="K3987" s="4"/>
      <c r="L3987" s="4"/>
      <c r="M3987" s="4"/>
      <c r="N3987" s="4"/>
      <c r="O3987" s="4"/>
      <c r="P3987" s="4"/>
      <c r="Q3987" s="4"/>
      <c r="R3987" s="58"/>
      <c r="S3987" s="61"/>
      <c r="T3987" s="4"/>
      <c r="U3987" s="9"/>
      <c r="AA3987" s="18"/>
      <c r="AC3987" s="75"/>
    </row>
    <row r="3988" spans="2:29" s="12" customFormat="1" x14ac:dyDescent="0.25">
      <c r="B3988" s="2"/>
      <c r="C3988" s="1"/>
      <c r="D3988" s="9"/>
      <c r="E3988" s="4"/>
      <c r="F3988" s="1"/>
      <c r="G3988" s="8"/>
      <c r="H3988" s="1"/>
      <c r="I3988" s="1"/>
      <c r="J3988" s="4"/>
      <c r="K3988" s="4"/>
      <c r="L3988" s="4"/>
      <c r="M3988" s="4"/>
      <c r="N3988" s="4"/>
      <c r="O3988" s="4"/>
      <c r="P3988" s="4"/>
      <c r="Q3988" s="4"/>
      <c r="R3988" s="58"/>
      <c r="S3988" s="61"/>
      <c r="T3988" s="4"/>
      <c r="U3988" s="9"/>
      <c r="AA3988" s="18"/>
      <c r="AC3988" s="75"/>
    </row>
    <row r="3989" spans="2:29" s="12" customFormat="1" x14ac:dyDescent="0.25">
      <c r="B3989" s="2"/>
      <c r="C3989" s="1"/>
      <c r="D3989" s="9"/>
      <c r="E3989" s="4"/>
      <c r="F3989" s="1"/>
      <c r="G3989" s="8"/>
      <c r="H3989" s="1"/>
      <c r="I3989" s="1"/>
      <c r="J3989" s="4"/>
      <c r="K3989" s="4"/>
      <c r="L3989" s="4"/>
      <c r="M3989" s="4"/>
      <c r="N3989" s="4"/>
      <c r="O3989" s="4"/>
      <c r="P3989" s="4"/>
      <c r="Q3989" s="4"/>
      <c r="R3989" s="58"/>
      <c r="S3989" s="61"/>
      <c r="T3989" s="4"/>
      <c r="U3989" s="9"/>
      <c r="AA3989" s="18"/>
      <c r="AC3989" s="75"/>
    </row>
    <row r="3990" spans="2:29" s="12" customFormat="1" x14ac:dyDescent="0.25">
      <c r="B3990" s="2"/>
      <c r="C3990" s="1"/>
      <c r="D3990" s="9"/>
      <c r="E3990" s="4"/>
      <c r="F3990" s="1"/>
      <c r="G3990" s="8"/>
      <c r="H3990" s="1"/>
      <c r="I3990" s="1"/>
      <c r="J3990" s="4"/>
      <c r="K3990" s="4"/>
      <c r="L3990" s="4"/>
      <c r="M3990" s="4"/>
      <c r="N3990" s="4"/>
      <c r="O3990" s="4"/>
      <c r="P3990" s="4"/>
      <c r="Q3990" s="4"/>
      <c r="R3990" s="58"/>
      <c r="S3990" s="61"/>
      <c r="T3990" s="4"/>
      <c r="U3990" s="9"/>
      <c r="AA3990" s="18"/>
      <c r="AC3990" s="75"/>
    </row>
    <row r="3991" spans="2:29" s="12" customFormat="1" x14ac:dyDescent="0.25">
      <c r="B3991" s="2"/>
      <c r="C3991" s="1"/>
      <c r="D3991" s="9"/>
      <c r="E3991" s="4"/>
      <c r="F3991" s="1"/>
      <c r="G3991" s="8"/>
      <c r="H3991" s="1"/>
      <c r="I3991" s="1"/>
      <c r="J3991" s="4"/>
      <c r="K3991" s="4"/>
      <c r="L3991" s="4"/>
      <c r="M3991" s="4"/>
      <c r="N3991" s="4"/>
      <c r="O3991" s="4"/>
      <c r="P3991" s="4"/>
      <c r="Q3991" s="4"/>
      <c r="R3991" s="58"/>
      <c r="S3991" s="61"/>
      <c r="T3991" s="4"/>
      <c r="U3991" s="9"/>
      <c r="AA3991" s="18"/>
      <c r="AC3991" s="75"/>
    </row>
    <row r="3992" spans="2:29" s="12" customFormat="1" x14ac:dyDescent="0.25">
      <c r="B3992" s="2"/>
      <c r="C3992" s="1"/>
      <c r="D3992" s="9"/>
      <c r="E3992" s="4"/>
      <c r="F3992" s="1"/>
      <c r="G3992" s="8"/>
      <c r="H3992" s="1"/>
      <c r="I3992" s="1"/>
      <c r="J3992" s="4"/>
      <c r="K3992" s="4"/>
      <c r="L3992" s="4"/>
      <c r="M3992" s="4"/>
      <c r="N3992" s="4"/>
      <c r="O3992" s="4"/>
      <c r="P3992" s="4"/>
      <c r="Q3992" s="4"/>
      <c r="R3992" s="58"/>
      <c r="S3992" s="61"/>
      <c r="T3992" s="4"/>
      <c r="U3992" s="9"/>
      <c r="AA3992" s="18"/>
      <c r="AC3992" s="75"/>
    </row>
    <row r="3993" spans="2:29" s="12" customFormat="1" x14ac:dyDescent="0.25">
      <c r="B3993" s="2"/>
      <c r="C3993" s="1"/>
      <c r="D3993" s="9"/>
      <c r="E3993" s="4"/>
      <c r="F3993" s="1"/>
      <c r="G3993" s="8"/>
      <c r="H3993" s="1"/>
      <c r="I3993" s="1"/>
      <c r="J3993" s="4"/>
      <c r="K3993" s="4"/>
      <c r="L3993" s="4"/>
      <c r="M3993" s="4"/>
      <c r="N3993" s="4"/>
      <c r="O3993" s="4"/>
      <c r="P3993" s="4"/>
      <c r="Q3993" s="4"/>
      <c r="R3993" s="58"/>
      <c r="S3993" s="61"/>
      <c r="T3993" s="4"/>
      <c r="U3993" s="9"/>
      <c r="AA3993" s="18"/>
      <c r="AC3993" s="75"/>
    </row>
    <row r="3994" spans="2:29" s="12" customFormat="1" x14ac:dyDescent="0.25">
      <c r="B3994" s="2"/>
      <c r="C3994" s="1"/>
      <c r="D3994" s="9"/>
      <c r="E3994" s="4"/>
      <c r="F3994" s="1"/>
      <c r="G3994" s="8"/>
      <c r="H3994" s="1"/>
      <c r="I3994" s="1"/>
      <c r="J3994" s="4"/>
      <c r="K3994" s="4"/>
      <c r="L3994" s="4"/>
      <c r="M3994" s="4"/>
      <c r="N3994" s="4"/>
      <c r="O3994" s="4"/>
      <c r="P3994" s="4"/>
      <c r="Q3994" s="4"/>
      <c r="R3994" s="58"/>
      <c r="S3994" s="61"/>
      <c r="T3994" s="4"/>
      <c r="U3994" s="9"/>
      <c r="AA3994" s="18"/>
      <c r="AC3994" s="75"/>
    </row>
    <row r="3995" spans="2:29" s="12" customFormat="1" x14ac:dyDescent="0.25">
      <c r="B3995" s="2"/>
      <c r="C3995" s="1"/>
      <c r="D3995" s="9"/>
      <c r="E3995" s="4"/>
      <c r="F3995" s="1"/>
      <c r="G3995" s="8"/>
      <c r="H3995" s="1"/>
      <c r="I3995" s="1"/>
      <c r="J3995" s="4"/>
      <c r="K3995" s="4"/>
      <c r="L3995" s="4"/>
      <c r="M3995" s="4"/>
      <c r="N3995" s="4"/>
      <c r="O3995" s="4"/>
      <c r="P3995" s="4"/>
      <c r="Q3995" s="4"/>
      <c r="R3995" s="58"/>
      <c r="S3995" s="61"/>
      <c r="T3995" s="4"/>
      <c r="U3995" s="9"/>
      <c r="AA3995" s="18"/>
      <c r="AC3995" s="75"/>
    </row>
    <row r="3996" spans="2:29" s="12" customFormat="1" x14ac:dyDescent="0.25">
      <c r="B3996" s="2"/>
      <c r="C3996" s="1"/>
      <c r="D3996" s="9"/>
      <c r="E3996" s="4"/>
      <c r="F3996" s="1"/>
      <c r="G3996" s="8"/>
      <c r="H3996" s="1"/>
      <c r="I3996" s="1"/>
      <c r="J3996" s="4"/>
      <c r="K3996" s="4"/>
      <c r="L3996" s="4"/>
      <c r="M3996" s="4"/>
      <c r="N3996" s="4"/>
      <c r="O3996" s="4"/>
      <c r="P3996" s="4"/>
      <c r="Q3996" s="4"/>
      <c r="R3996" s="58"/>
      <c r="S3996" s="61"/>
      <c r="T3996" s="4"/>
      <c r="U3996" s="9"/>
      <c r="AA3996" s="18"/>
      <c r="AC3996" s="75"/>
    </row>
    <row r="3997" spans="2:29" s="12" customFormat="1" x14ac:dyDescent="0.25">
      <c r="B3997" s="2"/>
      <c r="C3997" s="1"/>
      <c r="D3997" s="9"/>
      <c r="E3997" s="4"/>
      <c r="F3997" s="1"/>
      <c r="G3997" s="8"/>
      <c r="H3997" s="1"/>
      <c r="I3997" s="1"/>
      <c r="J3997" s="4"/>
      <c r="K3997" s="4"/>
      <c r="L3997" s="4"/>
      <c r="M3997" s="4"/>
      <c r="N3997" s="4"/>
      <c r="O3997" s="4"/>
      <c r="P3997" s="4"/>
      <c r="Q3997" s="4"/>
      <c r="R3997" s="58"/>
      <c r="S3997" s="61"/>
      <c r="T3997" s="4"/>
      <c r="U3997" s="9"/>
      <c r="AA3997" s="18"/>
      <c r="AC3997" s="75"/>
    </row>
    <row r="3998" spans="2:29" s="12" customFormat="1" x14ac:dyDescent="0.25">
      <c r="B3998" s="2"/>
      <c r="C3998" s="1"/>
      <c r="D3998" s="9"/>
      <c r="E3998" s="4"/>
      <c r="F3998" s="1"/>
      <c r="G3998" s="8"/>
      <c r="H3998" s="1"/>
      <c r="I3998" s="1"/>
      <c r="J3998" s="4"/>
      <c r="K3998" s="4"/>
      <c r="L3998" s="4"/>
      <c r="M3998" s="4"/>
      <c r="N3998" s="4"/>
      <c r="O3998" s="4"/>
      <c r="P3998" s="4"/>
      <c r="Q3998" s="4"/>
      <c r="R3998" s="58"/>
      <c r="S3998" s="61"/>
      <c r="T3998" s="4"/>
      <c r="U3998" s="9"/>
      <c r="AA3998" s="18"/>
      <c r="AC3998" s="75"/>
    </row>
    <row r="3999" spans="2:29" s="12" customFormat="1" x14ac:dyDescent="0.25">
      <c r="B3999" s="2"/>
      <c r="C3999" s="1"/>
      <c r="D3999" s="9"/>
      <c r="E3999" s="4"/>
      <c r="F3999" s="1"/>
      <c r="G3999" s="8"/>
      <c r="H3999" s="1"/>
      <c r="I3999" s="1"/>
      <c r="J3999" s="4"/>
      <c r="K3999" s="4"/>
      <c r="L3999" s="4"/>
      <c r="M3999" s="4"/>
      <c r="N3999" s="4"/>
      <c r="O3999" s="4"/>
      <c r="P3999" s="4"/>
      <c r="Q3999" s="4"/>
      <c r="R3999" s="58"/>
      <c r="S3999" s="61"/>
      <c r="T3999" s="4"/>
      <c r="U3999" s="9"/>
      <c r="AA3999" s="18"/>
      <c r="AC3999" s="75"/>
    </row>
    <row r="4000" spans="2:29" s="12" customFormat="1" x14ac:dyDescent="0.25">
      <c r="B4000" s="2"/>
      <c r="C4000" s="1"/>
      <c r="D4000" s="9"/>
      <c r="E4000" s="4"/>
      <c r="F4000" s="1"/>
      <c r="G4000" s="8"/>
      <c r="H4000" s="1"/>
      <c r="I4000" s="1"/>
      <c r="J4000" s="4"/>
      <c r="K4000" s="4"/>
      <c r="L4000" s="4"/>
      <c r="M4000" s="4"/>
      <c r="N4000" s="4"/>
      <c r="O4000" s="4"/>
      <c r="P4000" s="4"/>
      <c r="Q4000" s="4"/>
      <c r="R4000" s="58"/>
      <c r="S4000" s="61"/>
      <c r="T4000" s="4"/>
      <c r="U4000" s="9"/>
      <c r="AA4000" s="18"/>
      <c r="AC4000" s="75"/>
    </row>
    <row r="4001" spans="2:29" s="12" customFormat="1" x14ac:dyDescent="0.25">
      <c r="B4001" s="2"/>
      <c r="C4001" s="1"/>
      <c r="D4001" s="9"/>
      <c r="E4001" s="4"/>
      <c r="F4001" s="1"/>
      <c r="G4001" s="8"/>
      <c r="H4001" s="1"/>
      <c r="I4001" s="1"/>
      <c r="J4001" s="4"/>
      <c r="K4001" s="4"/>
      <c r="L4001" s="4"/>
      <c r="M4001" s="4"/>
      <c r="N4001" s="4"/>
      <c r="O4001" s="4"/>
      <c r="P4001" s="4"/>
      <c r="Q4001" s="4"/>
      <c r="R4001" s="58"/>
      <c r="S4001" s="61"/>
      <c r="T4001" s="4"/>
      <c r="U4001" s="9"/>
      <c r="AA4001" s="18"/>
      <c r="AC4001" s="75"/>
    </row>
    <row r="4002" spans="2:29" s="12" customFormat="1" x14ac:dyDescent="0.25">
      <c r="B4002" s="2"/>
      <c r="C4002" s="1"/>
      <c r="D4002" s="9"/>
      <c r="E4002" s="4"/>
      <c r="F4002" s="1"/>
      <c r="G4002" s="8"/>
      <c r="H4002" s="1"/>
      <c r="I4002" s="1"/>
      <c r="J4002" s="4"/>
      <c r="K4002" s="4"/>
      <c r="L4002" s="4"/>
      <c r="M4002" s="4"/>
      <c r="N4002" s="4"/>
      <c r="O4002" s="4"/>
      <c r="P4002" s="4"/>
      <c r="Q4002" s="4"/>
      <c r="R4002" s="58"/>
      <c r="S4002" s="61"/>
      <c r="T4002" s="4"/>
      <c r="U4002" s="9"/>
      <c r="AA4002" s="18"/>
      <c r="AC4002" s="75"/>
    </row>
    <row r="4003" spans="2:29" s="12" customFormat="1" x14ac:dyDescent="0.25">
      <c r="B4003" s="2"/>
      <c r="C4003" s="1"/>
      <c r="D4003" s="9"/>
      <c r="E4003" s="4"/>
      <c r="F4003" s="1"/>
      <c r="G4003" s="8"/>
      <c r="H4003" s="1"/>
      <c r="I4003" s="1"/>
      <c r="J4003" s="4"/>
      <c r="K4003" s="4"/>
      <c r="L4003" s="4"/>
      <c r="M4003" s="4"/>
      <c r="N4003" s="4"/>
      <c r="O4003" s="4"/>
      <c r="P4003" s="4"/>
      <c r="Q4003" s="4"/>
      <c r="R4003" s="58"/>
      <c r="S4003" s="61"/>
      <c r="T4003" s="4"/>
      <c r="U4003" s="9"/>
      <c r="AA4003" s="18"/>
      <c r="AC4003" s="75"/>
    </row>
    <row r="4004" spans="2:29" s="12" customFormat="1" x14ac:dyDescent="0.25">
      <c r="B4004" s="2"/>
      <c r="C4004" s="1"/>
      <c r="D4004" s="9"/>
      <c r="E4004" s="4"/>
      <c r="F4004" s="1"/>
      <c r="G4004" s="8"/>
      <c r="H4004" s="1"/>
      <c r="I4004" s="1"/>
      <c r="J4004" s="4"/>
      <c r="K4004" s="4"/>
      <c r="L4004" s="4"/>
      <c r="M4004" s="4"/>
      <c r="N4004" s="4"/>
      <c r="O4004" s="4"/>
      <c r="P4004" s="4"/>
      <c r="Q4004" s="4"/>
      <c r="R4004" s="58"/>
      <c r="S4004" s="61"/>
      <c r="T4004" s="4"/>
      <c r="U4004" s="9"/>
      <c r="AA4004" s="18"/>
      <c r="AC4004" s="75"/>
    </row>
    <row r="4005" spans="2:29" s="12" customFormat="1" x14ac:dyDescent="0.25">
      <c r="B4005" s="2"/>
      <c r="C4005" s="1"/>
      <c r="D4005" s="9"/>
      <c r="E4005" s="4"/>
      <c r="F4005" s="1"/>
      <c r="G4005" s="8"/>
      <c r="H4005" s="1"/>
      <c r="I4005" s="1"/>
      <c r="J4005" s="4"/>
      <c r="K4005" s="4"/>
      <c r="L4005" s="4"/>
      <c r="M4005" s="4"/>
      <c r="N4005" s="4"/>
      <c r="O4005" s="4"/>
      <c r="P4005" s="4"/>
      <c r="Q4005" s="4"/>
      <c r="R4005" s="58"/>
      <c r="S4005" s="61"/>
      <c r="T4005" s="4"/>
      <c r="U4005" s="9"/>
      <c r="AA4005" s="18"/>
      <c r="AC4005" s="75"/>
    </row>
    <row r="4006" spans="2:29" s="12" customFormat="1" x14ac:dyDescent="0.25">
      <c r="B4006" s="2"/>
      <c r="C4006" s="1"/>
      <c r="D4006" s="9"/>
      <c r="E4006" s="4"/>
      <c r="F4006" s="1"/>
      <c r="G4006" s="8"/>
      <c r="H4006" s="1"/>
      <c r="I4006" s="1"/>
      <c r="J4006" s="4"/>
      <c r="K4006" s="4"/>
      <c r="L4006" s="4"/>
      <c r="M4006" s="4"/>
      <c r="N4006" s="4"/>
      <c r="O4006" s="4"/>
      <c r="P4006" s="4"/>
      <c r="Q4006" s="4"/>
      <c r="R4006" s="58"/>
      <c r="S4006" s="61"/>
      <c r="T4006" s="4"/>
      <c r="U4006" s="9"/>
      <c r="AA4006" s="18"/>
      <c r="AC4006" s="75"/>
    </row>
    <row r="4007" spans="2:29" s="12" customFormat="1" x14ac:dyDescent="0.25">
      <c r="B4007" s="2"/>
      <c r="C4007" s="1"/>
      <c r="D4007" s="9"/>
      <c r="E4007" s="4"/>
      <c r="F4007" s="1"/>
      <c r="G4007" s="8"/>
      <c r="H4007" s="1"/>
      <c r="I4007" s="1"/>
      <c r="J4007" s="4"/>
      <c r="K4007" s="4"/>
      <c r="L4007" s="4"/>
      <c r="M4007" s="4"/>
      <c r="N4007" s="4"/>
      <c r="O4007" s="4"/>
      <c r="P4007" s="4"/>
      <c r="Q4007" s="4"/>
      <c r="R4007" s="58"/>
      <c r="S4007" s="61"/>
      <c r="T4007" s="4"/>
      <c r="U4007" s="9"/>
      <c r="AA4007" s="18"/>
      <c r="AC4007" s="75"/>
    </row>
    <row r="4008" spans="2:29" s="12" customFormat="1" x14ac:dyDescent="0.25">
      <c r="B4008" s="2"/>
      <c r="C4008" s="1"/>
      <c r="D4008" s="9"/>
      <c r="E4008" s="4"/>
      <c r="F4008" s="1"/>
      <c r="G4008" s="8"/>
      <c r="H4008" s="1"/>
      <c r="I4008" s="1"/>
      <c r="J4008" s="4"/>
      <c r="K4008" s="4"/>
      <c r="L4008" s="4"/>
      <c r="M4008" s="4"/>
      <c r="N4008" s="4"/>
      <c r="O4008" s="4"/>
      <c r="P4008" s="4"/>
      <c r="Q4008" s="4"/>
      <c r="R4008" s="58"/>
      <c r="S4008" s="61"/>
      <c r="T4008" s="4"/>
      <c r="U4008" s="9"/>
      <c r="AA4008" s="18"/>
      <c r="AC4008" s="75"/>
    </row>
    <row r="4009" spans="2:29" s="12" customFormat="1" x14ac:dyDescent="0.25">
      <c r="B4009" s="2"/>
      <c r="C4009" s="1"/>
      <c r="D4009" s="9"/>
      <c r="E4009" s="4"/>
      <c r="F4009" s="1"/>
      <c r="G4009" s="8"/>
      <c r="H4009" s="1"/>
      <c r="I4009" s="1"/>
      <c r="J4009" s="4"/>
      <c r="K4009" s="4"/>
      <c r="L4009" s="4"/>
      <c r="M4009" s="4"/>
      <c r="N4009" s="4"/>
      <c r="O4009" s="4"/>
      <c r="P4009" s="4"/>
      <c r="Q4009" s="4"/>
      <c r="R4009" s="58"/>
      <c r="S4009" s="61"/>
      <c r="T4009" s="4"/>
      <c r="U4009" s="9"/>
      <c r="AA4009" s="18"/>
      <c r="AC4009" s="75"/>
    </row>
    <row r="4010" spans="2:29" s="12" customFormat="1" x14ac:dyDescent="0.25">
      <c r="B4010" s="2"/>
      <c r="C4010" s="1"/>
      <c r="D4010" s="9"/>
      <c r="E4010" s="4"/>
      <c r="F4010" s="1"/>
      <c r="G4010" s="8"/>
      <c r="H4010" s="1"/>
      <c r="I4010" s="1"/>
      <c r="J4010" s="4"/>
      <c r="K4010" s="4"/>
      <c r="L4010" s="4"/>
      <c r="M4010" s="4"/>
      <c r="N4010" s="4"/>
      <c r="O4010" s="4"/>
      <c r="P4010" s="4"/>
      <c r="Q4010" s="4"/>
      <c r="R4010" s="58"/>
      <c r="S4010" s="61"/>
      <c r="T4010" s="4"/>
      <c r="U4010" s="9"/>
      <c r="AA4010" s="18"/>
      <c r="AC4010" s="75"/>
    </row>
    <row r="4011" spans="2:29" s="12" customFormat="1" x14ac:dyDescent="0.25">
      <c r="B4011" s="2"/>
      <c r="C4011" s="1"/>
      <c r="D4011" s="9"/>
      <c r="E4011" s="4"/>
      <c r="F4011" s="1"/>
      <c r="G4011" s="8"/>
      <c r="H4011" s="1"/>
      <c r="I4011" s="1"/>
      <c r="J4011" s="4"/>
      <c r="K4011" s="4"/>
      <c r="L4011" s="4"/>
      <c r="M4011" s="4"/>
      <c r="N4011" s="4"/>
      <c r="O4011" s="4"/>
      <c r="P4011" s="4"/>
      <c r="Q4011" s="4"/>
      <c r="R4011" s="58"/>
      <c r="S4011" s="61"/>
      <c r="T4011" s="4"/>
      <c r="U4011" s="9"/>
      <c r="AA4011" s="18"/>
      <c r="AC4011" s="75"/>
    </row>
    <row r="4012" spans="2:29" s="12" customFormat="1" x14ac:dyDescent="0.25">
      <c r="B4012" s="2"/>
      <c r="C4012" s="1"/>
      <c r="D4012" s="9"/>
      <c r="E4012" s="4"/>
      <c r="F4012" s="1"/>
      <c r="G4012" s="8"/>
      <c r="H4012" s="1"/>
      <c r="I4012" s="1"/>
      <c r="J4012" s="4"/>
      <c r="K4012" s="4"/>
      <c r="L4012" s="4"/>
      <c r="M4012" s="4"/>
      <c r="N4012" s="4"/>
      <c r="O4012" s="4"/>
      <c r="P4012" s="4"/>
      <c r="Q4012" s="4"/>
      <c r="R4012" s="58"/>
      <c r="S4012" s="61"/>
      <c r="T4012" s="4"/>
      <c r="U4012" s="9"/>
      <c r="AA4012" s="18"/>
      <c r="AC4012" s="75"/>
    </row>
    <row r="4013" spans="2:29" s="12" customFormat="1" x14ac:dyDescent="0.25">
      <c r="B4013" s="2"/>
      <c r="C4013" s="1"/>
      <c r="D4013" s="9"/>
      <c r="E4013" s="4"/>
      <c r="F4013" s="1"/>
      <c r="G4013" s="8"/>
      <c r="H4013" s="1"/>
      <c r="I4013" s="1"/>
      <c r="J4013" s="4"/>
      <c r="K4013" s="4"/>
      <c r="L4013" s="4"/>
      <c r="M4013" s="4"/>
      <c r="N4013" s="4"/>
      <c r="O4013" s="4"/>
      <c r="P4013" s="4"/>
      <c r="Q4013" s="4"/>
      <c r="R4013" s="58"/>
      <c r="S4013" s="61"/>
      <c r="T4013" s="4"/>
      <c r="U4013" s="9"/>
      <c r="AA4013" s="18"/>
      <c r="AC4013" s="75"/>
    </row>
    <row r="4014" spans="2:29" s="12" customFormat="1" x14ac:dyDescent="0.25">
      <c r="B4014" s="2"/>
      <c r="C4014" s="1"/>
      <c r="D4014" s="9"/>
      <c r="E4014" s="4"/>
      <c r="F4014" s="1"/>
      <c r="G4014" s="8"/>
      <c r="H4014" s="1"/>
      <c r="I4014" s="1"/>
      <c r="J4014" s="4"/>
      <c r="K4014" s="4"/>
      <c r="L4014" s="4"/>
      <c r="M4014" s="4"/>
      <c r="N4014" s="4"/>
      <c r="O4014" s="4"/>
      <c r="P4014" s="4"/>
      <c r="Q4014" s="4"/>
      <c r="R4014" s="58"/>
      <c r="S4014" s="61"/>
      <c r="T4014" s="4"/>
      <c r="U4014" s="9"/>
      <c r="AA4014" s="18"/>
      <c r="AC4014" s="75"/>
    </row>
    <row r="4015" spans="2:29" s="12" customFormat="1" x14ac:dyDescent="0.25">
      <c r="B4015" s="2"/>
      <c r="C4015" s="1"/>
      <c r="D4015" s="9"/>
      <c r="E4015" s="4"/>
      <c r="F4015" s="1"/>
      <c r="G4015" s="8"/>
      <c r="H4015" s="1"/>
      <c r="I4015" s="1"/>
      <c r="J4015" s="4"/>
      <c r="K4015" s="4"/>
      <c r="L4015" s="4"/>
      <c r="M4015" s="4"/>
      <c r="N4015" s="4"/>
      <c r="O4015" s="4"/>
      <c r="P4015" s="4"/>
      <c r="Q4015" s="4"/>
      <c r="R4015" s="58"/>
      <c r="S4015" s="61"/>
      <c r="T4015" s="4"/>
      <c r="U4015" s="9"/>
      <c r="AA4015" s="18"/>
      <c r="AC4015" s="75"/>
    </row>
    <row r="4016" spans="2:29" s="12" customFormat="1" x14ac:dyDescent="0.25">
      <c r="B4016" s="2"/>
      <c r="C4016" s="1"/>
      <c r="D4016" s="9"/>
      <c r="E4016" s="4"/>
      <c r="F4016" s="1"/>
      <c r="G4016" s="8"/>
      <c r="H4016" s="1"/>
      <c r="I4016" s="1"/>
      <c r="J4016" s="4"/>
      <c r="K4016" s="4"/>
      <c r="L4016" s="4"/>
      <c r="M4016" s="4"/>
      <c r="N4016" s="4"/>
      <c r="O4016" s="4"/>
      <c r="P4016" s="4"/>
      <c r="Q4016" s="4"/>
      <c r="R4016" s="58"/>
      <c r="S4016" s="61"/>
      <c r="T4016" s="4"/>
      <c r="U4016" s="9"/>
      <c r="AA4016" s="18"/>
      <c r="AC4016" s="75"/>
    </row>
    <row r="4017" spans="2:29" s="12" customFormat="1" x14ac:dyDescent="0.25">
      <c r="B4017" s="2"/>
      <c r="C4017" s="1"/>
      <c r="D4017" s="9"/>
      <c r="E4017" s="4"/>
      <c r="F4017" s="1"/>
      <c r="G4017" s="8"/>
      <c r="H4017" s="1"/>
      <c r="I4017" s="1"/>
      <c r="J4017" s="4"/>
      <c r="K4017" s="4"/>
      <c r="L4017" s="4"/>
      <c r="M4017" s="4"/>
      <c r="N4017" s="4"/>
      <c r="O4017" s="4"/>
      <c r="P4017" s="4"/>
      <c r="Q4017" s="4"/>
      <c r="R4017" s="58"/>
      <c r="S4017" s="61"/>
      <c r="T4017" s="4"/>
      <c r="U4017" s="9"/>
      <c r="AA4017" s="18"/>
      <c r="AC4017" s="75"/>
    </row>
    <row r="4018" spans="2:29" s="12" customFormat="1" x14ac:dyDescent="0.25">
      <c r="B4018" s="2"/>
      <c r="C4018" s="1"/>
      <c r="D4018" s="9"/>
      <c r="E4018" s="4"/>
      <c r="F4018" s="1"/>
      <c r="G4018" s="8"/>
      <c r="H4018" s="1"/>
      <c r="I4018" s="1"/>
      <c r="J4018" s="4"/>
      <c r="K4018" s="4"/>
      <c r="L4018" s="4"/>
      <c r="M4018" s="4"/>
      <c r="N4018" s="4"/>
      <c r="O4018" s="4"/>
      <c r="P4018" s="4"/>
      <c r="Q4018" s="4"/>
      <c r="R4018" s="58"/>
      <c r="S4018" s="61"/>
      <c r="T4018" s="4"/>
      <c r="U4018" s="9"/>
      <c r="AA4018" s="18"/>
      <c r="AC4018" s="75"/>
    </row>
    <row r="4019" spans="2:29" s="12" customFormat="1" x14ac:dyDescent="0.25">
      <c r="B4019" s="2"/>
      <c r="C4019" s="1"/>
      <c r="D4019" s="9"/>
      <c r="E4019" s="4"/>
      <c r="F4019" s="1"/>
      <c r="G4019" s="8"/>
      <c r="H4019" s="1"/>
      <c r="I4019" s="1"/>
      <c r="J4019" s="4"/>
      <c r="K4019" s="4"/>
      <c r="L4019" s="4"/>
      <c r="M4019" s="4"/>
      <c r="N4019" s="4"/>
      <c r="O4019" s="4"/>
      <c r="P4019" s="4"/>
      <c r="Q4019" s="4"/>
      <c r="R4019" s="58"/>
      <c r="S4019" s="61"/>
      <c r="T4019" s="4"/>
      <c r="U4019" s="9"/>
      <c r="AA4019" s="18"/>
      <c r="AC4019" s="75"/>
    </row>
    <row r="4020" spans="2:29" s="12" customFormat="1" x14ac:dyDescent="0.25">
      <c r="B4020" s="2"/>
      <c r="C4020" s="1"/>
      <c r="D4020" s="9"/>
      <c r="E4020" s="4"/>
      <c r="F4020" s="1"/>
      <c r="G4020" s="8"/>
      <c r="H4020" s="1"/>
      <c r="I4020" s="1"/>
      <c r="J4020" s="4"/>
      <c r="K4020" s="4"/>
      <c r="L4020" s="4"/>
      <c r="M4020" s="4"/>
      <c r="N4020" s="4"/>
      <c r="O4020" s="4"/>
      <c r="P4020" s="4"/>
      <c r="Q4020" s="4"/>
      <c r="R4020" s="58"/>
      <c r="S4020" s="61"/>
      <c r="T4020" s="4"/>
      <c r="U4020" s="9"/>
      <c r="AA4020" s="18"/>
      <c r="AC4020" s="75"/>
    </row>
    <row r="4021" spans="2:29" s="12" customFormat="1" x14ac:dyDescent="0.25">
      <c r="B4021" s="2"/>
      <c r="C4021" s="1"/>
      <c r="D4021" s="9"/>
      <c r="E4021" s="4"/>
      <c r="F4021" s="1"/>
      <c r="G4021" s="8"/>
      <c r="H4021" s="1"/>
      <c r="I4021" s="1"/>
      <c r="J4021" s="4"/>
      <c r="K4021" s="4"/>
      <c r="L4021" s="4"/>
      <c r="M4021" s="4"/>
      <c r="N4021" s="4"/>
      <c r="O4021" s="4"/>
      <c r="P4021" s="4"/>
      <c r="Q4021" s="4"/>
      <c r="R4021" s="58"/>
      <c r="S4021" s="61"/>
      <c r="T4021" s="4"/>
      <c r="U4021" s="9"/>
      <c r="AA4021" s="18"/>
      <c r="AC4021" s="75"/>
    </row>
    <row r="4022" spans="2:29" s="12" customFormat="1" x14ac:dyDescent="0.25">
      <c r="B4022" s="2"/>
      <c r="C4022" s="1"/>
      <c r="D4022" s="9"/>
      <c r="E4022" s="4"/>
      <c r="F4022" s="1"/>
      <c r="G4022" s="8"/>
      <c r="H4022" s="1"/>
      <c r="I4022" s="1"/>
      <c r="J4022" s="4"/>
      <c r="K4022" s="4"/>
      <c r="L4022" s="4"/>
      <c r="M4022" s="4"/>
      <c r="N4022" s="4"/>
      <c r="O4022" s="4"/>
      <c r="P4022" s="4"/>
      <c r="Q4022" s="4"/>
      <c r="R4022" s="58"/>
      <c r="S4022" s="61"/>
      <c r="T4022" s="4"/>
      <c r="U4022" s="9"/>
      <c r="AA4022" s="18"/>
      <c r="AC4022" s="75"/>
    </row>
    <row r="4023" spans="2:29" s="12" customFormat="1" x14ac:dyDescent="0.25">
      <c r="B4023" s="2"/>
      <c r="C4023" s="1"/>
      <c r="D4023" s="9"/>
      <c r="E4023" s="4"/>
      <c r="F4023" s="1"/>
      <c r="G4023" s="8"/>
      <c r="H4023" s="1"/>
      <c r="I4023" s="1"/>
      <c r="J4023" s="4"/>
      <c r="K4023" s="4"/>
      <c r="L4023" s="4"/>
      <c r="M4023" s="4"/>
      <c r="N4023" s="4"/>
      <c r="O4023" s="4"/>
      <c r="P4023" s="4"/>
      <c r="Q4023" s="4"/>
      <c r="R4023" s="58"/>
      <c r="S4023" s="61"/>
      <c r="T4023" s="4"/>
      <c r="U4023" s="9"/>
      <c r="AA4023" s="18"/>
      <c r="AC4023" s="75"/>
    </row>
    <row r="4024" spans="2:29" s="12" customFormat="1" x14ac:dyDescent="0.25">
      <c r="B4024" s="2"/>
      <c r="C4024" s="1"/>
      <c r="D4024" s="9"/>
      <c r="E4024" s="4"/>
      <c r="F4024" s="1"/>
      <c r="G4024" s="8"/>
      <c r="H4024" s="1"/>
      <c r="I4024" s="1"/>
      <c r="J4024" s="4"/>
      <c r="K4024" s="4"/>
      <c r="L4024" s="4"/>
      <c r="M4024" s="4"/>
      <c r="N4024" s="4"/>
      <c r="O4024" s="4"/>
      <c r="P4024" s="4"/>
      <c r="Q4024" s="4"/>
      <c r="R4024" s="58"/>
      <c r="S4024" s="61"/>
      <c r="T4024" s="4"/>
      <c r="U4024" s="9"/>
      <c r="AA4024" s="18"/>
      <c r="AC4024" s="75"/>
    </row>
    <row r="4025" spans="2:29" s="12" customFormat="1" x14ac:dyDescent="0.25">
      <c r="B4025" s="2"/>
      <c r="C4025" s="1"/>
      <c r="D4025" s="9"/>
      <c r="E4025" s="4"/>
      <c r="F4025" s="1"/>
      <c r="G4025" s="8"/>
      <c r="H4025" s="1"/>
      <c r="I4025" s="1"/>
      <c r="J4025" s="4"/>
      <c r="K4025" s="4"/>
      <c r="L4025" s="4"/>
      <c r="M4025" s="4"/>
      <c r="N4025" s="4"/>
      <c r="O4025" s="4"/>
      <c r="P4025" s="4"/>
      <c r="Q4025" s="4"/>
      <c r="R4025" s="58"/>
      <c r="S4025" s="61"/>
      <c r="T4025" s="4"/>
      <c r="U4025" s="9"/>
      <c r="AA4025" s="18"/>
      <c r="AC4025" s="75"/>
    </row>
    <row r="4026" spans="2:29" s="12" customFormat="1" x14ac:dyDescent="0.25">
      <c r="B4026" s="2"/>
      <c r="C4026" s="1"/>
      <c r="D4026" s="9"/>
      <c r="E4026" s="4"/>
      <c r="F4026" s="1"/>
      <c r="G4026" s="8"/>
      <c r="H4026" s="1"/>
      <c r="I4026" s="1"/>
      <c r="J4026" s="4"/>
      <c r="K4026" s="4"/>
      <c r="L4026" s="4"/>
      <c r="M4026" s="4"/>
      <c r="N4026" s="4"/>
      <c r="O4026" s="4"/>
      <c r="P4026" s="4"/>
      <c r="Q4026" s="4"/>
      <c r="R4026" s="58"/>
      <c r="S4026" s="61"/>
      <c r="T4026" s="4"/>
      <c r="U4026" s="9"/>
      <c r="AA4026" s="18"/>
      <c r="AC4026" s="75"/>
    </row>
    <row r="4027" spans="2:29" s="12" customFormat="1" x14ac:dyDescent="0.25">
      <c r="B4027" s="2"/>
      <c r="C4027" s="1"/>
      <c r="D4027" s="9"/>
      <c r="E4027" s="4"/>
      <c r="F4027" s="1"/>
      <c r="G4027" s="8"/>
      <c r="H4027" s="1"/>
      <c r="I4027" s="1"/>
      <c r="J4027" s="4"/>
      <c r="K4027" s="4"/>
      <c r="L4027" s="4"/>
      <c r="M4027" s="4"/>
      <c r="N4027" s="4"/>
      <c r="O4027" s="4"/>
      <c r="P4027" s="4"/>
      <c r="Q4027" s="4"/>
      <c r="R4027" s="58"/>
      <c r="S4027" s="61"/>
      <c r="T4027" s="4"/>
      <c r="U4027" s="9"/>
      <c r="AA4027" s="18"/>
      <c r="AC4027" s="75"/>
    </row>
    <row r="4028" spans="2:29" s="12" customFormat="1" x14ac:dyDescent="0.25">
      <c r="B4028" s="2"/>
      <c r="C4028" s="1"/>
      <c r="D4028" s="9"/>
      <c r="E4028" s="4"/>
      <c r="F4028" s="1"/>
      <c r="G4028" s="8"/>
      <c r="H4028" s="1"/>
      <c r="I4028" s="1"/>
      <c r="J4028" s="4"/>
      <c r="K4028" s="4"/>
      <c r="L4028" s="4"/>
      <c r="M4028" s="4"/>
      <c r="N4028" s="4"/>
      <c r="O4028" s="4"/>
      <c r="P4028" s="4"/>
      <c r="Q4028" s="4"/>
      <c r="R4028" s="58"/>
      <c r="S4028" s="61"/>
      <c r="T4028" s="4"/>
      <c r="U4028" s="9"/>
      <c r="AA4028" s="18"/>
      <c r="AC4028" s="75"/>
    </row>
    <row r="4029" spans="2:29" s="12" customFormat="1" x14ac:dyDescent="0.25">
      <c r="B4029" s="2"/>
      <c r="C4029" s="1"/>
      <c r="D4029" s="9"/>
      <c r="E4029" s="4"/>
      <c r="F4029" s="1"/>
      <c r="G4029" s="8"/>
      <c r="H4029" s="1"/>
      <c r="I4029" s="1"/>
      <c r="J4029" s="4"/>
      <c r="K4029" s="4"/>
      <c r="L4029" s="4"/>
      <c r="M4029" s="4"/>
      <c r="N4029" s="4"/>
      <c r="O4029" s="4"/>
      <c r="P4029" s="4"/>
      <c r="Q4029" s="4"/>
      <c r="R4029" s="58"/>
      <c r="S4029" s="61"/>
      <c r="T4029" s="4"/>
      <c r="U4029" s="9"/>
      <c r="AA4029" s="18"/>
      <c r="AC4029" s="75"/>
    </row>
    <row r="4030" spans="2:29" s="12" customFormat="1" x14ac:dyDescent="0.25">
      <c r="B4030" s="2"/>
      <c r="C4030" s="1"/>
      <c r="D4030" s="9"/>
      <c r="E4030" s="4"/>
      <c r="F4030" s="1"/>
      <c r="G4030" s="8"/>
      <c r="H4030" s="1"/>
      <c r="I4030" s="1"/>
      <c r="J4030" s="4"/>
      <c r="K4030" s="4"/>
      <c r="L4030" s="4"/>
      <c r="M4030" s="4"/>
      <c r="N4030" s="4"/>
      <c r="O4030" s="4"/>
      <c r="P4030" s="4"/>
      <c r="Q4030" s="4"/>
      <c r="R4030" s="58"/>
      <c r="S4030" s="61"/>
      <c r="T4030" s="4"/>
      <c r="U4030" s="9"/>
      <c r="AA4030" s="18"/>
      <c r="AC4030" s="75"/>
    </row>
    <row r="4031" spans="2:29" s="12" customFormat="1" x14ac:dyDescent="0.25">
      <c r="B4031" s="2"/>
      <c r="C4031" s="1"/>
      <c r="D4031" s="9"/>
      <c r="E4031" s="4"/>
      <c r="F4031" s="1"/>
      <c r="G4031" s="8"/>
      <c r="H4031" s="1"/>
      <c r="I4031" s="1"/>
      <c r="J4031" s="4"/>
      <c r="K4031" s="4"/>
      <c r="L4031" s="4"/>
      <c r="M4031" s="4"/>
      <c r="N4031" s="4"/>
      <c r="O4031" s="4"/>
      <c r="P4031" s="4"/>
      <c r="Q4031" s="4"/>
      <c r="R4031" s="58"/>
      <c r="S4031" s="61"/>
      <c r="T4031" s="4"/>
      <c r="U4031" s="9"/>
      <c r="AA4031" s="18"/>
      <c r="AC4031" s="75"/>
    </row>
    <row r="4032" spans="2:29" s="12" customFormat="1" x14ac:dyDescent="0.25">
      <c r="B4032" s="2"/>
      <c r="C4032" s="1"/>
      <c r="D4032" s="9"/>
      <c r="E4032" s="4"/>
      <c r="F4032" s="1"/>
      <c r="G4032" s="8"/>
      <c r="H4032" s="1"/>
      <c r="I4032" s="1"/>
      <c r="J4032" s="4"/>
      <c r="K4032" s="4"/>
      <c r="L4032" s="4"/>
      <c r="M4032" s="4"/>
      <c r="N4032" s="4"/>
      <c r="O4032" s="4"/>
      <c r="P4032" s="4"/>
      <c r="Q4032" s="4"/>
      <c r="R4032" s="58"/>
      <c r="S4032" s="61"/>
      <c r="T4032" s="4"/>
      <c r="U4032" s="9"/>
      <c r="AA4032" s="18"/>
      <c r="AC4032" s="75"/>
    </row>
    <row r="4033" spans="2:29" s="12" customFormat="1" x14ac:dyDescent="0.25">
      <c r="B4033" s="2"/>
      <c r="C4033" s="1"/>
      <c r="D4033" s="9"/>
      <c r="E4033" s="4"/>
      <c r="F4033" s="1"/>
      <c r="G4033" s="8"/>
      <c r="H4033" s="1"/>
      <c r="I4033" s="1"/>
      <c r="J4033" s="4"/>
      <c r="K4033" s="4"/>
      <c r="L4033" s="4"/>
      <c r="M4033" s="4"/>
      <c r="N4033" s="4"/>
      <c r="O4033" s="4"/>
      <c r="P4033" s="4"/>
      <c r="Q4033" s="4"/>
      <c r="R4033" s="58"/>
      <c r="S4033" s="61"/>
      <c r="T4033" s="4"/>
      <c r="U4033" s="9"/>
      <c r="AA4033" s="18"/>
      <c r="AC4033" s="75"/>
    </row>
    <row r="4034" spans="2:29" s="12" customFormat="1" x14ac:dyDescent="0.25">
      <c r="B4034" s="2"/>
      <c r="C4034" s="1"/>
      <c r="D4034" s="9"/>
      <c r="E4034" s="4"/>
      <c r="F4034" s="1"/>
      <c r="G4034" s="8"/>
      <c r="H4034" s="1"/>
      <c r="I4034" s="1"/>
      <c r="J4034" s="4"/>
      <c r="K4034" s="4"/>
      <c r="L4034" s="4"/>
      <c r="M4034" s="4"/>
      <c r="N4034" s="4"/>
      <c r="O4034" s="4"/>
      <c r="P4034" s="4"/>
      <c r="Q4034" s="4"/>
      <c r="R4034" s="58"/>
      <c r="S4034" s="61"/>
      <c r="T4034" s="4"/>
      <c r="U4034" s="9"/>
      <c r="AA4034" s="18"/>
      <c r="AC4034" s="75"/>
    </row>
    <row r="4035" spans="2:29" s="12" customFormat="1" x14ac:dyDescent="0.25">
      <c r="B4035" s="2"/>
      <c r="C4035" s="1"/>
      <c r="D4035" s="9"/>
      <c r="E4035" s="4"/>
      <c r="F4035" s="1"/>
      <c r="G4035" s="8"/>
      <c r="H4035" s="1"/>
      <c r="I4035" s="1"/>
      <c r="J4035" s="4"/>
      <c r="K4035" s="4"/>
      <c r="L4035" s="4"/>
      <c r="M4035" s="4"/>
      <c r="N4035" s="4"/>
      <c r="O4035" s="4"/>
      <c r="P4035" s="4"/>
      <c r="Q4035" s="4"/>
      <c r="R4035" s="58"/>
      <c r="S4035" s="61"/>
      <c r="T4035" s="4"/>
      <c r="U4035" s="9"/>
      <c r="AA4035" s="18"/>
      <c r="AC4035" s="75"/>
    </row>
    <row r="4036" spans="2:29" s="12" customFormat="1" x14ac:dyDescent="0.25">
      <c r="B4036" s="2"/>
      <c r="C4036" s="1"/>
      <c r="D4036" s="9"/>
      <c r="E4036" s="4"/>
      <c r="F4036" s="1"/>
      <c r="G4036" s="8"/>
      <c r="H4036" s="1"/>
      <c r="I4036" s="1"/>
      <c r="J4036" s="4"/>
      <c r="K4036" s="4"/>
      <c r="L4036" s="4"/>
      <c r="M4036" s="4"/>
      <c r="N4036" s="4"/>
      <c r="O4036" s="4"/>
      <c r="P4036" s="4"/>
      <c r="Q4036" s="4"/>
      <c r="R4036" s="58"/>
      <c r="S4036" s="61"/>
      <c r="T4036" s="4"/>
      <c r="U4036" s="9"/>
      <c r="AA4036" s="18"/>
      <c r="AC4036" s="75"/>
    </row>
    <row r="4037" spans="2:29" s="12" customFormat="1" x14ac:dyDescent="0.25">
      <c r="B4037" s="2"/>
      <c r="C4037" s="1"/>
      <c r="D4037" s="9"/>
      <c r="E4037" s="4"/>
      <c r="F4037" s="1"/>
      <c r="G4037" s="8"/>
      <c r="H4037" s="1"/>
      <c r="I4037" s="1"/>
      <c r="J4037" s="4"/>
      <c r="K4037" s="4"/>
      <c r="L4037" s="4"/>
      <c r="M4037" s="4"/>
      <c r="N4037" s="4"/>
      <c r="O4037" s="4"/>
      <c r="P4037" s="4"/>
      <c r="Q4037" s="4"/>
      <c r="R4037" s="58"/>
      <c r="S4037" s="61"/>
      <c r="T4037" s="4"/>
      <c r="U4037" s="9"/>
      <c r="AA4037" s="18"/>
      <c r="AC4037" s="75"/>
    </row>
    <row r="4038" spans="2:29" s="12" customFormat="1" x14ac:dyDescent="0.25">
      <c r="B4038" s="2"/>
      <c r="C4038" s="1"/>
      <c r="D4038" s="9"/>
      <c r="E4038" s="4"/>
      <c r="F4038" s="1"/>
      <c r="G4038" s="8"/>
      <c r="H4038" s="1"/>
      <c r="I4038" s="1"/>
      <c r="J4038" s="4"/>
      <c r="K4038" s="4"/>
      <c r="L4038" s="4"/>
      <c r="M4038" s="4"/>
      <c r="N4038" s="4"/>
      <c r="O4038" s="4"/>
      <c r="P4038" s="4"/>
      <c r="Q4038" s="4"/>
      <c r="R4038" s="58"/>
      <c r="S4038" s="61"/>
      <c r="T4038" s="4"/>
      <c r="U4038" s="9"/>
      <c r="AA4038" s="18"/>
      <c r="AC4038" s="75"/>
    </row>
    <row r="4039" spans="2:29" s="12" customFormat="1" x14ac:dyDescent="0.25">
      <c r="B4039" s="2"/>
      <c r="C4039" s="1"/>
      <c r="D4039" s="9"/>
      <c r="E4039" s="4"/>
      <c r="F4039" s="1"/>
      <c r="G4039" s="8"/>
      <c r="H4039" s="1"/>
      <c r="I4039" s="1"/>
      <c r="J4039" s="4"/>
      <c r="K4039" s="4"/>
      <c r="L4039" s="4"/>
      <c r="M4039" s="4"/>
      <c r="N4039" s="4"/>
      <c r="O4039" s="4"/>
      <c r="P4039" s="4"/>
      <c r="Q4039" s="4"/>
      <c r="R4039" s="58"/>
      <c r="S4039" s="61"/>
      <c r="T4039" s="4"/>
      <c r="U4039" s="9"/>
      <c r="AA4039" s="18"/>
      <c r="AC4039" s="75"/>
    </row>
    <row r="4040" spans="2:29" s="12" customFormat="1" x14ac:dyDescent="0.25">
      <c r="B4040" s="2"/>
      <c r="C4040" s="1"/>
      <c r="D4040" s="9"/>
      <c r="E4040" s="4"/>
      <c r="F4040" s="1"/>
      <c r="G4040" s="8"/>
      <c r="H4040" s="1"/>
      <c r="I4040" s="1"/>
      <c r="J4040" s="4"/>
      <c r="K4040" s="4"/>
      <c r="L4040" s="4"/>
      <c r="M4040" s="4"/>
      <c r="N4040" s="4"/>
      <c r="O4040" s="4"/>
      <c r="P4040" s="4"/>
      <c r="Q4040" s="4"/>
      <c r="R4040" s="58"/>
      <c r="S4040" s="61"/>
      <c r="T4040" s="4"/>
      <c r="U4040" s="9"/>
      <c r="AA4040" s="18"/>
      <c r="AC4040" s="75"/>
    </row>
    <row r="4041" spans="2:29" s="12" customFormat="1" x14ac:dyDescent="0.25">
      <c r="B4041" s="2"/>
      <c r="C4041" s="1"/>
      <c r="D4041" s="9"/>
      <c r="E4041" s="4"/>
      <c r="F4041" s="1"/>
      <c r="G4041" s="8"/>
      <c r="H4041" s="1"/>
      <c r="I4041" s="1"/>
      <c r="J4041" s="4"/>
      <c r="K4041" s="4"/>
      <c r="L4041" s="4"/>
      <c r="M4041" s="4"/>
      <c r="N4041" s="4"/>
      <c r="O4041" s="4"/>
      <c r="P4041" s="4"/>
      <c r="Q4041" s="4"/>
      <c r="R4041" s="58"/>
      <c r="S4041" s="61"/>
      <c r="T4041" s="4"/>
      <c r="U4041" s="9"/>
      <c r="AA4041" s="18"/>
      <c r="AC4041" s="75"/>
    </row>
    <row r="4042" spans="2:29" s="12" customFormat="1" x14ac:dyDescent="0.25">
      <c r="B4042" s="2"/>
      <c r="C4042" s="1"/>
      <c r="D4042" s="9"/>
      <c r="E4042" s="4"/>
      <c r="F4042" s="1"/>
      <c r="G4042" s="8"/>
      <c r="H4042" s="1"/>
      <c r="I4042" s="1"/>
      <c r="J4042" s="4"/>
      <c r="K4042" s="4"/>
      <c r="L4042" s="4"/>
      <c r="M4042" s="4"/>
      <c r="N4042" s="4"/>
      <c r="O4042" s="4"/>
      <c r="P4042" s="4"/>
      <c r="Q4042" s="4"/>
      <c r="R4042" s="58"/>
      <c r="S4042" s="61"/>
      <c r="T4042" s="4"/>
      <c r="U4042" s="9"/>
      <c r="AA4042" s="18"/>
      <c r="AC4042" s="75"/>
    </row>
    <row r="4043" spans="2:29" s="12" customFormat="1" x14ac:dyDescent="0.25">
      <c r="B4043" s="2"/>
      <c r="C4043" s="1"/>
      <c r="D4043" s="9"/>
      <c r="E4043" s="4"/>
      <c r="F4043" s="1"/>
      <c r="G4043" s="8"/>
      <c r="H4043" s="1"/>
      <c r="I4043" s="1"/>
      <c r="J4043" s="4"/>
      <c r="K4043" s="4"/>
      <c r="L4043" s="4"/>
      <c r="M4043" s="4"/>
      <c r="N4043" s="4"/>
      <c r="O4043" s="4"/>
      <c r="P4043" s="4"/>
      <c r="Q4043" s="4"/>
      <c r="R4043" s="58"/>
      <c r="S4043" s="61"/>
      <c r="T4043" s="4"/>
      <c r="U4043" s="9"/>
      <c r="AA4043" s="18"/>
      <c r="AC4043" s="75"/>
    </row>
    <row r="4044" spans="2:29" s="12" customFormat="1" x14ac:dyDescent="0.25">
      <c r="B4044" s="2"/>
      <c r="C4044" s="1"/>
      <c r="D4044" s="9"/>
      <c r="E4044" s="4"/>
      <c r="F4044" s="1"/>
      <c r="G4044" s="8"/>
      <c r="H4044" s="1"/>
      <c r="I4044" s="1"/>
      <c r="J4044" s="4"/>
      <c r="K4044" s="4"/>
      <c r="L4044" s="4"/>
      <c r="M4044" s="4"/>
      <c r="N4044" s="4"/>
      <c r="O4044" s="4"/>
      <c r="P4044" s="4"/>
      <c r="Q4044" s="4"/>
      <c r="R4044" s="58"/>
      <c r="S4044" s="61"/>
      <c r="T4044" s="4"/>
      <c r="U4044" s="9"/>
      <c r="AA4044" s="18"/>
      <c r="AC4044" s="75"/>
    </row>
    <row r="4045" spans="2:29" s="12" customFormat="1" x14ac:dyDescent="0.25">
      <c r="B4045" s="2"/>
      <c r="C4045" s="1"/>
      <c r="D4045" s="9"/>
      <c r="E4045" s="4"/>
      <c r="F4045" s="1"/>
      <c r="G4045" s="8"/>
      <c r="H4045" s="1"/>
      <c r="I4045" s="1"/>
      <c r="J4045" s="4"/>
      <c r="K4045" s="4"/>
      <c r="L4045" s="4"/>
      <c r="M4045" s="4"/>
      <c r="N4045" s="4"/>
      <c r="O4045" s="4"/>
      <c r="P4045" s="4"/>
      <c r="Q4045" s="4"/>
      <c r="R4045" s="58"/>
      <c r="S4045" s="61"/>
      <c r="T4045" s="4"/>
      <c r="U4045" s="9"/>
      <c r="AA4045" s="18"/>
      <c r="AC4045" s="75"/>
    </row>
    <row r="4046" spans="2:29" s="12" customFormat="1" x14ac:dyDescent="0.25">
      <c r="B4046" s="2"/>
      <c r="C4046" s="1"/>
      <c r="D4046" s="9"/>
      <c r="E4046" s="4"/>
      <c r="F4046" s="1"/>
      <c r="G4046" s="8"/>
      <c r="H4046" s="1"/>
      <c r="I4046" s="1"/>
      <c r="J4046" s="4"/>
      <c r="K4046" s="4"/>
      <c r="L4046" s="4"/>
      <c r="M4046" s="4"/>
      <c r="N4046" s="4"/>
      <c r="O4046" s="4"/>
      <c r="P4046" s="4"/>
      <c r="Q4046" s="4"/>
      <c r="R4046" s="58"/>
      <c r="S4046" s="61"/>
      <c r="T4046" s="4"/>
      <c r="U4046" s="9"/>
      <c r="AA4046" s="18"/>
      <c r="AC4046" s="75"/>
    </row>
    <row r="4047" spans="2:29" s="12" customFormat="1" x14ac:dyDescent="0.25">
      <c r="B4047" s="2"/>
      <c r="C4047" s="1"/>
      <c r="D4047" s="9"/>
      <c r="E4047" s="4"/>
      <c r="F4047" s="1"/>
      <c r="G4047" s="8"/>
      <c r="H4047" s="1"/>
      <c r="I4047" s="1"/>
      <c r="J4047" s="4"/>
      <c r="K4047" s="4"/>
      <c r="L4047" s="4"/>
      <c r="M4047" s="4"/>
      <c r="N4047" s="4"/>
      <c r="O4047" s="4"/>
      <c r="P4047" s="4"/>
      <c r="Q4047" s="4"/>
      <c r="R4047" s="58"/>
      <c r="S4047" s="61"/>
      <c r="T4047" s="4"/>
      <c r="U4047" s="9"/>
      <c r="AA4047" s="18"/>
      <c r="AC4047" s="75"/>
    </row>
    <row r="4048" spans="2:29" s="12" customFormat="1" x14ac:dyDescent="0.25">
      <c r="B4048" s="2"/>
      <c r="C4048" s="1"/>
      <c r="D4048" s="9"/>
      <c r="E4048" s="4"/>
      <c r="F4048" s="1"/>
      <c r="G4048" s="8"/>
      <c r="H4048" s="1"/>
      <c r="I4048" s="1"/>
      <c r="J4048" s="4"/>
      <c r="K4048" s="4"/>
      <c r="L4048" s="4"/>
      <c r="M4048" s="4"/>
      <c r="N4048" s="4"/>
      <c r="O4048" s="4"/>
      <c r="P4048" s="4"/>
      <c r="Q4048" s="4"/>
      <c r="R4048" s="58"/>
      <c r="S4048" s="61"/>
      <c r="T4048" s="4"/>
      <c r="U4048" s="9"/>
      <c r="AA4048" s="18"/>
      <c r="AC4048" s="75"/>
    </row>
    <row r="4049" spans="2:29" s="12" customFormat="1" x14ac:dyDescent="0.25">
      <c r="B4049" s="2"/>
      <c r="C4049" s="1"/>
      <c r="D4049" s="9"/>
      <c r="E4049" s="4"/>
      <c r="F4049" s="1"/>
      <c r="G4049" s="8"/>
      <c r="H4049" s="1"/>
      <c r="I4049" s="1"/>
      <c r="J4049" s="4"/>
      <c r="K4049" s="4"/>
      <c r="L4049" s="4"/>
      <c r="M4049" s="4"/>
      <c r="N4049" s="4"/>
      <c r="O4049" s="4"/>
      <c r="P4049" s="4"/>
      <c r="Q4049" s="4"/>
      <c r="R4049" s="58"/>
      <c r="S4049" s="61"/>
      <c r="T4049" s="4"/>
      <c r="U4049" s="9"/>
      <c r="AA4049" s="18"/>
      <c r="AC4049" s="75"/>
    </row>
    <row r="4050" spans="2:29" s="12" customFormat="1" x14ac:dyDescent="0.25">
      <c r="B4050" s="2"/>
      <c r="C4050" s="1"/>
      <c r="D4050" s="9"/>
      <c r="E4050" s="4"/>
      <c r="F4050" s="1"/>
      <c r="G4050" s="8"/>
      <c r="H4050" s="1"/>
      <c r="I4050" s="1"/>
      <c r="J4050" s="4"/>
      <c r="K4050" s="4"/>
      <c r="L4050" s="4"/>
      <c r="M4050" s="4"/>
      <c r="N4050" s="4"/>
      <c r="O4050" s="4"/>
      <c r="P4050" s="4"/>
      <c r="Q4050" s="4"/>
      <c r="R4050" s="58"/>
      <c r="S4050" s="61"/>
      <c r="T4050" s="4"/>
      <c r="U4050" s="9"/>
      <c r="AA4050" s="18"/>
      <c r="AC4050" s="75"/>
    </row>
    <row r="4051" spans="2:29" s="12" customFormat="1" x14ac:dyDescent="0.25">
      <c r="B4051" s="2"/>
      <c r="C4051" s="1"/>
      <c r="D4051" s="9"/>
      <c r="E4051" s="4"/>
      <c r="F4051" s="1"/>
      <c r="G4051" s="8"/>
      <c r="H4051" s="1"/>
      <c r="I4051" s="1"/>
      <c r="J4051" s="4"/>
      <c r="K4051" s="4"/>
      <c r="L4051" s="4"/>
      <c r="M4051" s="4"/>
      <c r="N4051" s="4"/>
      <c r="O4051" s="4"/>
      <c r="P4051" s="4"/>
      <c r="Q4051" s="4"/>
      <c r="R4051" s="58"/>
      <c r="S4051" s="61"/>
      <c r="T4051" s="4"/>
      <c r="U4051" s="9"/>
      <c r="AA4051" s="18"/>
      <c r="AC4051" s="75"/>
    </row>
    <row r="4052" spans="2:29" s="12" customFormat="1" x14ac:dyDescent="0.25">
      <c r="B4052" s="2"/>
      <c r="C4052" s="1"/>
      <c r="D4052" s="9"/>
      <c r="E4052" s="4"/>
      <c r="F4052" s="1"/>
      <c r="G4052" s="8"/>
      <c r="H4052" s="1"/>
      <c r="I4052" s="1"/>
      <c r="J4052" s="4"/>
      <c r="K4052" s="4"/>
      <c r="L4052" s="4"/>
      <c r="M4052" s="4"/>
      <c r="N4052" s="4"/>
      <c r="O4052" s="4"/>
      <c r="P4052" s="4"/>
      <c r="Q4052" s="4"/>
      <c r="R4052" s="58"/>
      <c r="S4052" s="61"/>
      <c r="T4052" s="4"/>
      <c r="U4052" s="9"/>
      <c r="AA4052" s="18"/>
      <c r="AC4052" s="75"/>
    </row>
    <row r="4053" spans="2:29" s="12" customFormat="1" x14ac:dyDescent="0.25">
      <c r="B4053" s="2"/>
      <c r="C4053" s="1"/>
      <c r="D4053" s="9"/>
      <c r="E4053" s="4"/>
      <c r="F4053" s="1"/>
      <c r="G4053" s="8"/>
      <c r="H4053" s="1"/>
      <c r="I4053" s="1"/>
      <c r="J4053" s="4"/>
      <c r="K4053" s="4"/>
      <c r="L4053" s="4"/>
      <c r="M4053" s="4"/>
      <c r="N4053" s="4"/>
      <c r="O4053" s="4"/>
      <c r="P4053" s="4"/>
      <c r="Q4053" s="4"/>
      <c r="R4053" s="58"/>
      <c r="S4053" s="61"/>
      <c r="T4053" s="4"/>
      <c r="U4053" s="9"/>
      <c r="AA4053" s="18"/>
      <c r="AC4053" s="75"/>
    </row>
    <row r="4054" spans="2:29" s="12" customFormat="1" x14ac:dyDescent="0.25">
      <c r="B4054" s="2"/>
      <c r="C4054" s="1"/>
      <c r="D4054" s="9"/>
      <c r="E4054" s="4"/>
      <c r="F4054" s="1"/>
      <c r="G4054" s="8"/>
      <c r="H4054" s="1"/>
      <c r="I4054" s="1"/>
      <c r="J4054" s="4"/>
      <c r="K4054" s="4"/>
      <c r="L4054" s="4"/>
      <c r="M4054" s="4"/>
      <c r="N4054" s="4"/>
      <c r="O4054" s="4"/>
      <c r="P4054" s="4"/>
      <c r="Q4054" s="4"/>
      <c r="R4054" s="58"/>
      <c r="S4054" s="61"/>
      <c r="T4054" s="4"/>
      <c r="U4054" s="9"/>
      <c r="AA4054" s="18"/>
      <c r="AC4054" s="75"/>
    </row>
    <row r="4055" spans="2:29" s="12" customFormat="1" x14ac:dyDescent="0.25">
      <c r="B4055" s="2"/>
      <c r="C4055" s="1"/>
      <c r="D4055" s="9"/>
      <c r="E4055" s="4"/>
      <c r="F4055" s="1"/>
      <c r="G4055" s="8"/>
      <c r="H4055" s="1"/>
      <c r="I4055" s="1"/>
      <c r="J4055" s="4"/>
      <c r="K4055" s="4"/>
      <c r="L4055" s="4"/>
      <c r="M4055" s="4"/>
      <c r="N4055" s="4"/>
      <c r="O4055" s="4"/>
      <c r="P4055" s="4"/>
      <c r="Q4055" s="4"/>
      <c r="R4055" s="58"/>
      <c r="S4055" s="61"/>
      <c r="T4055" s="4"/>
      <c r="U4055" s="9"/>
      <c r="AA4055" s="18"/>
      <c r="AC4055" s="75"/>
    </row>
    <row r="4056" spans="2:29" s="12" customFormat="1" x14ac:dyDescent="0.25">
      <c r="B4056" s="2"/>
      <c r="C4056" s="1"/>
      <c r="D4056" s="9"/>
      <c r="E4056" s="4"/>
      <c r="F4056" s="1"/>
      <c r="G4056" s="8"/>
      <c r="H4056" s="1"/>
      <c r="I4056" s="1"/>
      <c r="J4056" s="4"/>
      <c r="K4056" s="4"/>
      <c r="L4056" s="4"/>
      <c r="M4056" s="4"/>
      <c r="N4056" s="4"/>
      <c r="O4056" s="4"/>
      <c r="P4056" s="4"/>
      <c r="Q4056" s="4"/>
      <c r="R4056" s="58"/>
      <c r="S4056" s="61"/>
      <c r="T4056" s="4"/>
      <c r="U4056" s="9"/>
      <c r="AA4056" s="18"/>
      <c r="AC4056" s="75"/>
    </row>
    <row r="4057" spans="2:29" s="12" customFormat="1" x14ac:dyDescent="0.25">
      <c r="B4057" s="2"/>
      <c r="C4057" s="1"/>
      <c r="D4057" s="9"/>
      <c r="E4057" s="4"/>
      <c r="F4057" s="1"/>
      <c r="G4057" s="8"/>
      <c r="H4057" s="1"/>
      <c r="I4057" s="1"/>
      <c r="J4057" s="4"/>
      <c r="K4057" s="4"/>
      <c r="L4057" s="4"/>
      <c r="M4057" s="4"/>
      <c r="N4057" s="4"/>
      <c r="O4057" s="4"/>
      <c r="P4057" s="4"/>
      <c r="Q4057" s="4"/>
      <c r="R4057" s="58"/>
      <c r="S4057" s="61"/>
      <c r="T4057" s="4"/>
      <c r="U4057" s="9"/>
      <c r="AA4057" s="18"/>
      <c r="AC4057" s="75"/>
    </row>
    <row r="4058" spans="2:29" s="12" customFormat="1" x14ac:dyDescent="0.25">
      <c r="B4058" s="2"/>
      <c r="C4058" s="1"/>
      <c r="D4058" s="9"/>
      <c r="E4058" s="4"/>
      <c r="F4058" s="1"/>
      <c r="G4058" s="8"/>
      <c r="H4058" s="1"/>
      <c r="I4058" s="1"/>
      <c r="J4058" s="4"/>
      <c r="K4058" s="4"/>
      <c r="L4058" s="4"/>
      <c r="M4058" s="4"/>
      <c r="N4058" s="4"/>
      <c r="O4058" s="4"/>
      <c r="P4058" s="4"/>
      <c r="Q4058" s="4"/>
      <c r="R4058" s="58"/>
      <c r="S4058" s="61"/>
      <c r="T4058" s="4"/>
      <c r="U4058" s="9"/>
      <c r="AA4058" s="18"/>
      <c r="AC4058" s="75"/>
    </row>
    <row r="4059" spans="2:29" s="12" customFormat="1" x14ac:dyDescent="0.25">
      <c r="B4059" s="2"/>
      <c r="C4059" s="1"/>
      <c r="D4059" s="9"/>
      <c r="E4059" s="4"/>
      <c r="F4059" s="1"/>
      <c r="G4059" s="8"/>
      <c r="H4059" s="1"/>
      <c r="I4059" s="1"/>
      <c r="J4059" s="4"/>
      <c r="K4059" s="4"/>
      <c r="L4059" s="4"/>
      <c r="M4059" s="4"/>
      <c r="N4059" s="4"/>
      <c r="O4059" s="4"/>
      <c r="P4059" s="4"/>
      <c r="Q4059" s="4"/>
      <c r="R4059" s="58"/>
      <c r="S4059" s="61"/>
      <c r="T4059" s="4"/>
      <c r="U4059" s="9"/>
      <c r="AA4059" s="18"/>
      <c r="AC4059" s="75"/>
    </row>
    <row r="4060" spans="2:29" s="12" customFormat="1" x14ac:dyDescent="0.25">
      <c r="B4060" s="2"/>
      <c r="C4060" s="1"/>
      <c r="D4060" s="9"/>
      <c r="E4060" s="4"/>
      <c r="F4060" s="1"/>
      <c r="G4060" s="8"/>
      <c r="H4060" s="1"/>
      <c r="I4060" s="1"/>
      <c r="J4060" s="4"/>
      <c r="K4060" s="4"/>
      <c r="L4060" s="4"/>
      <c r="M4060" s="4"/>
      <c r="N4060" s="4"/>
      <c r="O4060" s="4"/>
      <c r="P4060" s="4"/>
      <c r="Q4060" s="4"/>
      <c r="R4060" s="58"/>
      <c r="S4060" s="61"/>
      <c r="T4060" s="4"/>
      <c r="U4060" s="9"/>
      <c r="AA4060" s="18"/>
      <c r="AC4060" s="75"/>
    </row>
    <row r="4061" spans="2:29" s="12" customFormat="1" x14ac:dyDescent="0.25">
      <c r="B4061" s="2"/>
      <c r="C4061" s="1"/>
      <c r="D4061" s="9"/>
      <c r="E4061" s="4"/>
      <c r="F4061" s="1"/>
      <c r="G4061" s="8"/>
      <c r="H4061" s="1"/>
      <c r="I4061" s="1"/>
      <c r="J4061" s="4"/>
      <c r="K4061" s="4"/>
      <c r="L4061" s="4"/>
      <c r="M4061" s="4"/>
      <c r="N4061" s="4"/>
      <c r="O4061" s="4"/>
      <c r="P4061" s="4"/>
      <c r="Q4061" s="4"/>
      <c r="R4061" s="58"/>
      <c r="S4061" s="61"/>
      <c r="T4061" s="4"/>
      <c r="U4061" s="9"/>
      <c r="AA4061" s="18"/>
      <c r="AC4061" s="75"/>
    </row>
    <row r="4062" spans="2:29" s="12" customFormat="1" x14ac:dyDescent="0.25">
      <c r="B4062" s="2"/>
      <c r="C4062" s="1"/>
      <c r="D4062" s="9"/>
      <c r="E4062" s="4"/>
      <c r="F4062" s="1"/>
      <c r="G4062" s="8"/>
      <c r="H4062" s="1"/>
      <c r="I4062" s="1"/>
      <c r="J4062" s="4"/>
      <c r="K4062" s="4"/>
      <c r="L4062" s="4"/>
      <c r="M4062" s="4"/>
      <c r="N4062" s="4"/>
      <c r="O4062" s="4"/>
      <c r="P4062" s="4"/>
      <c r="Q4062" s="4"/>
      <c r="R4062" s="58"/>
      <c r="S4062" s="61"/>
      <c r="T4062" s="4"/>
      <c r="U4062" s="9"/>
      <c r="AA4062" s="18"/>
      <c r="AC4062" s="75"/>
    </row>
    <row r="4063" spans="2:29" s="12" customFormat="1" x14ac:dyDescent="0.25">
      <c r="B4063" s="2"/>
      <c r="C4063" s="1"/>
      <c r="D4063" s="9"/>
      <c r="E4063" s="4"/>
      <c r="F4063" s="1"/>
      <c r="G4063" s="8"/>
      <c r="H4063" s="1"/>
      <c r="I4063" s="1"/>
      <c r="J4063" s="4"/>
      <c r="K4063" s="4"/>
      <c r="L4063" s="4"/>
      <c r="M4063" s="4"/>
      <c r="N4063" s="4"/>
      <c r="O4063" s="4"/>
      <c r="P4063" s="4"/>
      <c r="Q4063" s="4"/>
      <c r="R4063" s="58"/>
      <c r="S4063" s="61"/>
      <c r="T4063" s="4"/>
      <c r="U4063" s="9"/>
      <c r="AA4063" s="18"/>
      <c r="AC4063" s="75"/>
    </row>
    <row r="4064" spans="2:29" s="12" customFormat="1" x14ac:dyDescent="0.25">
      <c r="B4064" s="2"/>
      <c r="C4064" s="1"/>
      <c r="D4064" s="9"/>
      <c r="E4064" s="4"/>
      <c r="F4064" s="1"/>
      <c r="G4064" s="8"/>
      <c r="H4064" s="1"/>
      <c r="I4064" s="1"/>
      <c r="J4064" s="4"/>
      <c r="K4064" s="4"/>
      <c r="L4064" s="4"/>
      <c r="M4064" s="4"/>
      <c r="N4064" s="4"/>
      <c r="O4064" s="4"/>
      <c r="P4064" s="4"/>
      <c r="Q4064" s="4"/>
      <c r="R4064" s="58"/>
      <c r="S4064" s="61"/>
      <c r="T4064" s="4"/>
      <c r="U4064" s="9"/>
      <c r="AA4064" s="18"/>
      <c r="AC4064" s="75"/>
    </row>
    <row r="4065" spans="2:29" s="12" customFormat="1" x14ac:dyDescent="0.25">
      <c r="B4065" s="2"/>
      <c r="C4065" s="1"/>
      <c r="D4065" s="9"/>
      <c r="E4065" s="4"/>
      <c r="F4065" s="1"/>
      <c r="G4065" s="8"/>
      <c r="H4065" s="1"/>
      <c r="I4065" s="1"/>
      <c r="J4065" s="4"/>
      <c r="K4065" s="4"/>
      <c r="L4065" s="4"/>
      <c r="M4065" s="4"/>
      <c r="N4065" s="4"/>
      <c r="O4065" s="4"/>
      <c r="P4065" s="4"/>
      <c r="Q4065" s="4"/>
      <c r="R4065" s="58"/>
      <c r="S4065" s="61"/>
      <c r="T4065" s="4"/>
      <c r="U4065" s="9"/>
      <c r="AA4065" s="18"/>
      <c r="AC4065" s="75"/>
    </row>
    <row r="4066" spans="2:29" s="12" customFormat="1" x14ac:dyDescent="0.25">
      <c r="B4066" s="2"/>
      <c r="C4066" s="1"/>
      <c r="D4066" s="9"/>
      <c r="E4066" s="4"/>
      <c r="F4066" s="1"/>
      <c r="G4066" s="8"/>
      <c r="H4066" s="1"/>
      <c r="I4066" s="1"/>
      <c r="J4066" s="4"/>
      <c r="K4066" s="4"/>
      <c r="L4066" s="4"/>
      <c r="M4066" s="4"/>
      <c r="N4066" s="4"/>
      <c r="O4066" s="4"/>
      <c r="P4066" s="4"/>
      <c r="Q4066" s="4"/>
      <c r="R4066" s="58"/>
      <c r="S4066" s="61"/>
      <c r="T4066" s="4"/>
      <c r="U4066" s="9"/>
      <c r="AA4066" s="18"/>
      <c r="AC4066" s="75"/>
    </row>
    <row r="4067" spans="2:29" s="12" customFormat="1" x14ac:dyDescent="0.25">
      <c r="B4067" s="2"/>
      <c r="C4067" s="1"/>
      <c r="D4067" s="9"/>
      <c r="E4067" s="4"/>
      <c r="F4067" s="1"/>
      <c r="G4067" s="8"/>
      <c r="H4067" s="1"/>
      <c r="I4067" s="1"/>
      <c r="J4067" s="4"/>
      <c r="K4067" s="4"/>
      <c r="L4067" s="4"/>
      <c r="M4067" s="4"/>
      <c r="N4067" s="4"/>
      <c r="O4067" s="4"/>
      <c r="P4067" s="4"/>
      <c r="Q4067" s="4"/>
      <c r="R4067" s="58"/>
      <c r="S4067" s="61"/>
      <c r="T4067" s="4"/>
      <c r="U4067" s="9"/>
      <c r="AA4067" s="18"/>
      <c r="AC4067" s="75"/>
    </row>
    <row r="4068" spans="2:29" s="12" customFormat="1" x14ac:dyDescent="0.25">
      <c r="B4068" s="2"/>
      <c r="C4068" s="1"/>
      <c r="D4068" s="9"/>
      <c r="E4068" s="4"/>
      <c r="F4068" s="1"/>
      <c r="G4068" s="8"/>
      <c r="H4068" s="1"/>
      <c r="I4068" s="1"/>
      <c r="J4068" s="4"/>
      <c r="K4068" s="4"/>
      <c r="L4068" s="4"/>
      <c r="M4068" s="4"/>
      <c r="N4068" s="4"/>
      <c r="O4068" s="4"/>
      <c r="P4068" s="4"/>
      <c r="Q4068" s="4"/>
      <c r="R4068" s="58"/>
      <c r="S4068" s="61"/>
      <c r="T4068" s="4"/>
      <c r="U4068" s="9"/>
      <c r="AA4068" s="18"/>
      <c r="AC4068" s="75"/>
    </row>
    <row r="4069" spans="2:29" s="12" customFormat="1" x14ac:dyDescent="0.25">
      <c r="B4069" s="2"/>
      <c r="C4069" s="1"/>
      <c r="D4069" s="9"/>
      <c r="E4069" s="4"/>
      <c r="F4069" s="1"/>
      <c r="G4069" s="8"/>
      <c r="H4069" s="1"/>
      <c r="I4069" s="1"/>
      <c r="J4069" s="4"/>
      <c r="K4069" s="4"/>
      <c r="L4069" s="4"/>
      <c r="M4069" s="4"/>
      <c r="N4069" s="4"/>
      <c r="O4069" s="4"/>
      <c r="P4069" s="4"/>
      <c r="Q4069" s="4"/>
      <c r="R4069" s="58"/>
      <c r="S4069" s="61"/>
      <c r="T4069" s="4"/>
      <c r="U4069" s="9"/>
      <c r="AA4069" s="18"/>
      <c r="AC4069" s="75"/>
    </row>
    <row r="4070" spans="2:29" s="12" customFormat="1" x14ac:dyDescent="0.25">
      <c r="B4070" s="2"/>
      <c r="C4070" s="1"/>
      <c r="D4070" s="9"/>
      <c r="E4070" s="4"/>
      <c r="F4070" s="1"/>
      <c r="G4070" s="8"/>
      <c r="H4070" s="1"/>
      <c r="I4070" s="1"/>
      <c r="J4070" s="4"/>
      <c r="K4070" s="4"/>
      <c r="L4070" s="4"/>
      <c r="M4070" s="4"/>
      <c r="N4070" s="4"/>
      <c r="O4070" s="4"/>
      <c r="P4070" s="4"/>
      <c r="Q4070" s="4"/>
      <c r="R4070" s="58"/>
      <c r="S4070" s="61"/>
      <c r="T4070" s="4"/>
      <c r="U4070" s="9"/>
      <c r="AA4070" s="18"/>
      <c r="AC4070" s="75"/>
    </row>
    <row r="4071" spans="2:29" s="12" customFormat="1" x14ac:dyDescent="0.25">
      <c r="B4071" s="2"/>
      <c r="C4071" s="1"/>
      <c r="D4071" s="9"/>
      <c r="E4071" s="4"/>
      <c r="F4071" s="1"/>
      <c r="G4071" s="8"/>
      <c r="H4071" s="1"/>
      <c r="I4071" s="1"/>
      <c r="J4071" s="4"/>
      <c r="K4071" s="4"/>
      <c r="L4071" s="4"/>
      <c r="M4071" s="4"/>
      <c r="N4071" s="4"/>
      <c r="O4071" s="4"/>
      <c r="P4071" s="4"/>
      <c r="Q4071" s="4"/>
      <c r="R4071" s="58"/>
      <c r="S4071" s="61"/>
      <c r="T4071" s="4"/>
      <c r="U4071" s="9"/>
      <c r="AA4071" s="18"/>
      <c r="AC4071" s="75"/>
    </row>
    <row r="4072" spans="2:29" s="12" customFormat="1" x14ac:dyDescent="0.25">
      <c r="B4072" s="2"/>
      <c r="C4072" s="1"/>
      <c r="D4072" s="9"/>
      <c r="E4072" s="4"/>
      <c r="F4072" s="1"/>
      <c r="G4072" s="8"/>
      <c r="H4072" s="1"/>
      <c r="I4072" s="1"/>
      <c r="J4072" s="4"/>
      <c r="K4072" s="4"/>
      <c r="L4072" s="4"/>
      <c r="M4072" s="4"/>
      <c r="N4072" s="4"/>
      <c r="O4072" s="4"/>
      <c r="P4072" s="4"/>
      <c r="Q4072" s="4"/>
      <c r="R4072" s="58"/>
      <c r="S4072" s="61"/>
      <c r="T4072" s="4"/>
      <c r="U4072" s="9"/>
      <c r="AA4072" s="18"/>
      <c r="AC4072" s="75"/>
    </row>
    <row r="4073" spans="2:29" s="12" customFormat="1" x14ac:dyDescent="0.25">
      <c r="B4073" s="2"/>
      <c r="C4073" s="1"/>
      <c r="D4073" s="9"/>
      <c r="E4073" s="4"/>
      <c r="F4073" s="1"/>
      <c r="G4073" s="8"/>
      <c r="H4073" s="1"/>
      <c r="I4073" s="1"/>
      <c r="J4073" s="4"/>
      <c r="K4073" s="4"/>
      <c r="L4073" s="4"/>
      <c r="M4073" s="4"/>
      <c r="N4073" s="4"/>
      <c r="O4073" s="4"/>
      <c r="P4073" s="4"/>
      <c r="Q4073" s="4"/>
      <c r="R4073" s="58"/>
      <c r="S4073" s="61"/>
      <c r="T4073" s="4"/>
      <c r="U4073" s="9"/>
      <c r="AA4073" s="18"/>
      <c r="AC4073" s="75"/>
    </row>
    <row r="4074" spans="2:29" s="12" customFormat="1" x14ac:dyDescent="0.25">
      <c r="B4074" s="2"/>
      <c r="C4074" s="1"/>
      <c r="D4074" s="9"/>
      <c r="E4074" s="4"/>
      <c r="F4074" s="1"/>
      <c r="G4074" s="8"/>
      <c r="H4074" s="1"/>
      <c r="I4074" s="1"/>
      <c r="J4074" s="4"/>
      <c r="K4074" s="4"/>
      <c r="L4074" s="4"/>
      <c r="M4074" s="4"/>
      <c r="N4074" s="4"/>
      <c r="O4074" s="4"/>
      <c r="P4074" s="4"/>
      <c r="Q4074" s="4"/>
      <c r="R4074" s="58"/>
      <c r="S4074" s="61"/>
      <c r="T4074" s="4"/>
      <c r="U4074" s="9"/>
      <c r="AA4074" s="18"/>
      <c r="AC4074" s="75"/>
    </row>
    <row r="4075" spans="2:29" s="12" customFormat="1" x14ac:dyDescent="0.25">
      <c r="B4075" s="2"/>
      <c r="C4075" s="1"/>
      <c r="D4075" s="9"/>
      <c r="E4075" s="4"/>
      <c r="F4075" s="1"/>
      <c r="G4075" s="8"/>
      <c r="H4075" s="1"/>
      <c r="I4075" s="1"/>
      <c r="J4075" s="4"/>
      <c r="K4075" s="4"/>
      <c r="L4075" s="4"/>
      <c r="M4075" s="4"/>
      <c r="N4075" s="4"/>
      <c r="O4075" s="4"/>
      <c r="P4075" s="4"/>
      <c r="Q4075" s="4"/>
      <c r="R4075" s="58"/>
      <c r="S4075" s="61"/>
      <c r="T4075" s="4"/>
      <c r="U4075" s="9"/>
      <c r="AA4075" s="18"/>
      <c r="AC4075" s="75"/>
    </row>
    <row r="4076" spans="2:29" s="12" customFormat="1" x14ac:dyDescent="0.25">
      <c r="B4076" s="2"/>
      <c r="C4076" s="1"/>
      <c r="D4076" s="9"/>
      <c r="E4076" s="4"/>
      <c r="F4076" s="1"/>
      <c r="G4076" s="8"/>
      <c r="H4076" s="1"/>
      <c r="I4076" s="1"/>
      <c r="J4076" s="4"/>
      <c r="K4076" s="4"/>
      <c r="L4076" s="4"/>
      <c r="M4076" s="4"/>
      <c r="N4076" s="4"/>
      <c r="O4076" s="4"/>
      <c r="P4076" s="4"/>
      <c r="Q4076" s="4"/>
      <c r="R4076" s="58"/>
      <c r="S4076" s="61"/>
      <c r="T4076" s="4"/>
      <c r="U4076" s="9"/>
      <c r="AA4076" s="18"/>
      <c r="AC4076" s="75"/>
    </row>
    <row r="4077" spans="2:29" s="12" customFormat="1" x14ac:dyDescent="0.25">
      <c r="B4077" s="2"/>
      <c r="C4077" s="1"/>
      <c r="D4077" s="9"/>
      <c r="E4077" s="4"/>
      <c r="F4077" s="1"/>
      <c r="G4077" s="8"/>
      <c r="H4077" s="1"/>
      <c r="I4077" s="1"/>
      <c r="J4077" s="4"/>
      <c r="K4077" s="4"/>
      <c r="L4077" s="4"/>
      <c r="M4077" s="4"/>
      <c r="N4077" s="4"/>
      <c r="O4077" s="4"/>
      <c r="P4077" s="4"/>
      <c r="Q4077" s="4"/>
      <c r="R4077" s="58"/>
      <c r="S4077" s="61"/>
      <c r="T4077" s="4"/>
      <c r="U4077" s="9"/>
      <c r="AA4077" s="18"/>
      <c r="AC4077" s="75"/>
    </row>
    <row r="4078" spans="2:29" s="12" customFormat="1" x14ac:dyDescent="0.25">
      <c r="B4078" s="2"/>
      <c r="C4078" s="1"/>
      <c r="D4078" s="9"/>
      <c r="E4078" s="4"/>
      <c r="F4078" s="1"/>
      <c r="G4078" s="8"/>
      <c r="H4078" s="1"/>
      <c r="I4078" s="1"/>
      <c r="J4078" s="4"/>
      <c r="K4078" s="4"/>
      <c r="L4078" s="4"/>
      <c r="M4078" s="4"/>
      <c r="N4078" s="4"/>
      <c r="O4078" s="4"/>
      <c r="P4078" s="4"/>
      <c r="Q4078" s="4"/>
      <c r="R4078" s="58"/>
      <c r="S4078" s="61"/>
      <c r="T4078" s="4"/>
      <c r="U4078" s="9"/>
      <c r="AA4078" s="18"/>
      <c r="AC4078" s="75"/>
    </row>
    <row r="4079" spans="2:29" s="12" customFormat="1" x14ac:dyDescent="0.25">
      <c r="B4079" s="2"/>
      <c r="C4079" s="1"/>
      <c r="D4079" s="9"/>
      <c r="E4079" s="4"/>
      <c r="F4079" s="1"/>
      <c r="G4079" s="8"/>
      <c r="H4079" s="1"/>
      <c r="I4079" s="1"/>
      <c r="J4079" s="4"/>
      <c r="K4079" s="4"/>
      <c r="L4079" s="4"/>
      <c r="M4079" s="4"/>
      <c r="N4079" s="4"/>
      <c r="O4079" s="4"/>
      <c r="P4079" s="4"/>
      <c r="Q4079" s="4"/>
      <c r="R4079" s="58"/>
      <c r="S4079" s="61"/>
      <c r="T4079" s="4"/>
      <c r="U4079" s="9"/>
      <c r="AA4079" s="18"/>
      <c r="AC4079" s="75"/>
    </row>
    <row r="4080" spans="2:29" s="12" customFormat="1" x14ac:dyDescent="0.25">
      <c r="B4080" s="2"/>
      <c r="C4080" s="1"/>
      <c r="D4080" s="9"/>
      <c r="E4080" s="4"/>
      <c r="F4080" s="1"/>
      <c r="G4080" s="8"/>
      <c r="H4080" s="1"/>
      <c r="I4080" s="1"/>
      <c r="J4080" s="4"/>
      <c r="K4080" s="4"/>
      <c r="L4080" s="4"/>
      <c r="M4080" s="4"/>
      <c r="N4080" s="4"/>
      <c r="O4080" s="4"/>
      <c r="P4080" s="4"/>
      <c r="Q4080" s="4"/>
      <c r="R4080" s="58"/>
      <c r="S4080" s="61"/>
      <c r="T4080" s="4"/>
      <c r="U4080" s="9"/>
      <c r="AA4080" s="18"/>
      <c r="AC4080" s="75"/>
    </row>
    <row r="4081" spans="2:29" s="12" customFormat="1" x14ac:dyDescent="0.25">
      <c r="B4081" s="2"/>
      <c r="C4081" s="1"/>
      <c r="D4081" s="9"/>
      <c r="E4081" s="4"/>
      <c r="F4081" s="1"/>
      <c r="G4081" s="8"/>
      <c r="H4081" s="1"/>
      <c r="I4081" s="1"/>
      <c r="J4081" s="4"/>
      <c r="K4081" s="4"/>
      <c r="L4081" s="4"/>
      <c r="M4081" s="4"/>
      <c r="N4081" s="4"/>
      <c r="O4081" s="4"/>
      <c r="P4081" s="4"/>
      <c r="Q4081" s="4"/>
      <c r="R4081" s="58"/>
      <c r="S4081" s="61"/>
      <c r="T4081" s="4"/>
      <c r="U4081" s="9"/>
      <c r="AA4081" s="18"/>
      <c r="AC4081" s="75"/>
    </row>
    <row r="4082" spans="2:29" s="12" customFormat="1" x14ac:dyDescent="0.25">
      <c r="B4082" s="2"/>
      <c r="C4082" s="1"/>
      <c r="D4082" s="9"/>
      <c r="E4082" s="4"/>
      <c r="F4082" s="1"/>
      <c r="G4082" s="8"/>
      <c r="H4082" s="1"/>
      <c r="I4082" s="1"/>
      <c r="J4082" s="4"/>
      <c r="K4082" s="4"/>
      <c r="L4082" s="4"/>
      <c r="M4082" s="4"/>
      <c r="N4082" s="4"/>
      <c r="O4082" s="4"/>
      <c r="P4082" s="4"/>
      <c r="Q4082" s="4"/>
      <c r="R4082" s="58"/>
      <c r="S4082" s="61"/>
      <c r="T4082" s="4"/>
      <c r="U4082" s="9"/>
      <c r="AA4082" s="18"/>
      <c r="AC4082" s="75"/>
    </row>
    <row r="4083" spans="2:29" s="12" customFormat="1" x14ac:dyDescent="0.25">
      <c r="B4083" s="2"/>
      <c r="C4083" s="1"/>
      <c r="D4083" s="9"/>
      <c r="E4083" s="4"/>
      <c r="F4083" s="1"/>
      <c r="G4083" s="8"/>
      <c r="H4083" s="1"/>
      <c r="I4083" s="1"/>
      <c r="J4083" s="4"/>
      <c r="K4083" s="4"/>
      <c r="L4083" s="4"/>
      <c r="M4083" s="4"/>
      <c r="N4083" s="4"/>
      <c r="O4083" s="4"/>
      <c r="P4083" s="4"/>
      <c r="Q4083" s="4"/>
      <c r="R4083" s="58"/>
      <c r="S4083" s="61"/>
      <c r="T4083" s="4"/>
      <c r="U4083" s="9"/>
      <c r="AA4083" s="18"/>
      <c r="AC4083" s="75"/>
    </row>
    <row r="4084" spans="2:29" s="12" customFormat="1" x14ac:dyDescent="0.25">
      <c r="B4084" s="2"/>
      <c r="C4084" s="1"/>
      <c r="D4084" s="9"/>
      <c r="E4084" s="4"/>
      <c r="F4084" s="1"/>
      <c r="G4084" s="8"/>
      <c r="H4084" s="1"/>
      <c r="I4084" s="1"/>
      <c r="J4084" s="4"/>
      <c r="K4084" s="4"/>
      <c r="L4084" s="4"/>
      <c r="M4084" s="4"/>
      <c r="N4084" s="4"/>
      <c r="O4084" s="4"/>
      <c r="P4084" s="4"/>
      <c r="Q4084" s="4"/>
      <c r="R4084" s="58"/>
      <c r="S4084" s="61"/>
      <c r="T4084" s="4"/>
      <c r="U4084" s="9"/>
      <c r="AA4084" s="18"/>
      <c r="AC4084" s="75"/>
    </row>
    <row r="4085" spans="2:29" s="12" customFormat="1" x14ac:dyDescent="0.25">
      <c r="B4085" s="2"/>
      <c r="C4085" s="1"/>
      <c r="D4085" s="9"/>
      <c r="E4085" s="4"/>
      <c r="F4085" s="1"/>
      <c r="G4085" s="8"/>
      <c r="H4085" s="1"/>
      <c r="I4085" s="1"/>
      <c r="J4085" s="4"/>
      <c r="K4085" s="4"/>
      <c r="L4085" s="4"/>
      <c r="M4085" s="4"/>
      <c r="N4085" s="4"/>
      <c r="O4085" s="4"/>
      <c r="P4085" s="4"/>
      <c r="Q4085" s="4"/>
      <c r="R4085" s="58"/>
      <c r="S4085" s="61"/>
      <c r="T4085" s="4"/>
      <c r="U4085" s="9"/>
      <c r="AA4085" s="18"/>
      <c r="AC4085" s="75"/>
    </row>
    <row r="4086" spans="2:29" s="12" customFormat="1" x14ac:dyDescent="0.25">
      <c r="B4086" s="2"/>
      <c r="C4086" s="1"/>
      <c r="D4086" s="9"/>
      <c r="E4086" s="4"/>
      <c r="F4086" s="1"/>
      <c r="G4086" s="8"/>
      <c r="H4086" s="1"/>
      <c r="I4086" s="1"/>
      <c r="J4086" s="4"/>
      <c r="K4086" s="4"/>
      <c r="L4086" s="4"/>
      <c r="M4086" s="4"/>
      <c r="N4086" s="4"/>
      <c r="O4086" s="4"/>
      <c r="P4086" s="4"/>
      <c r="Q4086" s="4"/>
      <c r="R4086" s="58"/>
      <c r="S4086" s="61"/>
      <c r="T4086" s="4"/>
      <c r="U4086" s="9"/>
      <c r="AA4086" s="18"/>
      <c r="AC4086" s="75"/>
    </row>
    <row r="4087" spans="2:29" s="12" customFormat="1" x14ac:dyDescent="0.25">
      <c r="B4087" s="2"/>
      <c r="C4087" s="1"/>
      <c r="D4087" s="9"/>
      <c r="E4087" s="4"/>
      <c r="F4087" s="1"/>
      <c r="G4087" s="8"/>
      <c r="H4087" s="1"/>
      <c r="I4087" s="1"/>
      <c r="J4087" s="4"/>
      <c r="K4087" s="4"/>
      <c r="L4087" s="4"/>
      <c r="M4087" s="4"/>
      <c r="N4087" s="4"/>
      <c r="O4087" s="4"/>
      <c r="P4087" s="4"/>
      <c r="Q4087" s="4"/>
      <c r="R4087" s="58"/>
      <c r="S4087" s="61"/>
      <c r="T4087" s="4"/>
      <c r="U4087" s="9"/>
      <c r="AA4087" s="18"/>
      <c r="AC4087" s="75"/>
    </row>
    <row r="4088" spans="2:29" s="12" customFormat="1" x14ac:dyDescent="0.25">
      <c r="B4088" s="2"/>
      <c r="C4088" s="1"/>
      <c r="D4088" s="9"/>
      <c r="E4088" s="4"/>
      <c r="F4088" s="1"/>
      <c r="G4088" s="8"/>
      <c r="H4088" s="1"/>
      <c r="I4088" s="1"/>
      <c r="J4088" s="4"/>
      <c r="K4088" s="4"/>
      <c r="L4088" s="4"/>
      <c r="M4088" s="4"/>
      <c r="N4088" s="4"/>
      <c r="O4088" s="4"/>
      <c r="P4088" s="4"/>
      <c r="Q4088" s="4"/>
      <c r="R4088" s="58"/>
      <c r="S4088" s="61"/>
      <c r="T4088" s="4"/>
      <c r="U4088" s="9"/>
      <c r="AA4088" s="18"/>
      <c r="AC4088" s="75"/>
    </row>
    <row r="4089" spans="2:29" s="12" customFormat="1" x14ac:dyDescent="0.25">
      <c r="B4089" s="2"/>
      <c r="C4089" s="1"/>
      <c r="D4089" s="9"/>
      <c r="E4089" s="4"/>
      <c r="F4089" s="1"/>
      <c r="G4089" s="8"/>
      <c r="H4089" s="1"/>
      <c r="I4089" s="1"/>
      <c r="J4089" s="4"/>
      <c r="K4089" s="4"/>
      <c r="L4089" s="4"/>
      <c r="M4089" s="4"/>
      <c r="N4089" s="4"/>
      <c r="O4089" s="4"/>
      <c r="P4089" s="4"/>
      <c r="Q4089" s="4"/>
      <c r="R4089" s="58"/>
      <c r="S4089" s="61"/>
      <c r="T4089" s="4"/>
      <c r="U4089" s="9"/>
      <c r="AA4089" s="18"/>
      <c r="AC4089" s="75"/>
    </row>
    <row r="4090" spans="2:29" s="12" customFormat="1" x14ac:dyDescent="0.25">
      <c r="B4090" s="2"/>
      <c r="C4090" s="1"/>
      <c r="D4090" s="9"/>
      <c r="E4090" s="4"/>
      <c r="F4090" s="1"/>
      <c r="G4090" s="8"/>
      <c r="H4090" s="1"/>
      <c r="I4090" s="1"/>
      <c r="J4090" s="4"/>
      <c r="K4090" s="4"/>
      <c r="L4090" s="4"/>
      <c r="M4090" s="4"/>
      <c r="N4090" s="4"/>
      <c r="O4090" s="4"/>
      <c r="P4090" s="4"/>
      <c r="Q4090" s="4"/>
      <c r="R4090" s="58"/>
      <c r="S4090" s="61"/>
      <c r="T4090" s="4"/>
      <c r="U4090" s="9"/>
      <c r="AA4090" s="18"/>
      <c r="AC4090" s="75"/>
    </row>
    <row r="4091" spans="2:29" s="12" customFormat="1" x14ac:dyDescent="0.25">
      <c r="B4091" s="2"/>
      <c r="C4091" s="1"/>
      <c r="D4091" s="9"/>
      <c r="E4091" s="4"/>
      <c r="F4091" s="1"/>
      <c r="G4091" s="8"/>
      <c r="H4091" s="1"/>
      <c r="I4091" s="1"/>
      <c r="J4091" s="4"/>
      <c r="K4091" s="4"/>
      <c r="L4091" s="4"/>
      <c r="M4091" s="4"/>
      <c r="N4091" s="4"/>
      <c r="O4091" s="4"/>
      <c r="P4091" s="4"/>
      <c r="Q4091" s="4"/>
      <c r="R4091" s="58"/>
      <c r="S4091" s="61"/>
      <c r="T4091" s="4"/>
      <c r="U4091" s="9"/>
      <c r="AA4091" s="18"/>
      <c r="AC4091" s="75"/>
    </row>
    <row r="4092" spans="2:29" s="12" customFormat="1" x14ac:dyDescent="0.25">
      <c r="B4092" s="2"/>
      <c r="C4092" s="1"/>
      <c r="D4092" s="9"/>
      <c r="E4092" s="4"/>
      <c r="F4092" s="1"/>
      <c r="G4092" s="8"/>
      <c r="H4092" s="1"/>
      <c r="I4092" s="1"/>
      <c r="J4092" s="4"/>
      <c r="K4092" s="4"/>
      <c r="L4092" s="4"/>
      <c r="M4092" s="4"/>
      <c r="N4092" s="4"/>
      <c r="O4092" s="4"/>
      <c r="P4092" s="4"/>
      <c r="Q4092" s="4"/>
      <c r="R4092" s="58"/>
      <c r="S4092" s="61"/>
      <c r="T4092" s="4"/>
      <c r="U4092" s="9"/>
      <c r="AA4092" s="18"/>
      <c r="AC4092" s="75"/>
    </row>
    <row r="4093" spans="2:29" s="12" customFormat="1" x14ac:dyDescent="0.25">
      <c r="B4093" s="2"/>
      <c r="C4093" s="1"/>
      <c r="D4093" s="9"/>
      <c r="E4093" s="4"/>
      <c r="F4093" s="1"/>
      <c r="G4093" s="8"/>
      <c r="H4093" s="1"/>
      <c r="I4093" s="1"/>
      <c r="J4093" s="4"/>
      <c r="K4093" s="4"/>
      <c r="L4093" s="4"/>
      <c r="M4093" s="4"/>
      <c r="N4093" s="4"/>
      <c r="O4093" s="4"/>
      <c r="P4093" s="4"/>
      <c r="Q4093" s="4"/>
      <c r="R4093" s="58"/>
      <c r="S4093" s="61"/>
      <c r="T4093" s="4"/>
      <c r="U4093" s="9"/>
      <c r="AA4093" s="18"/>
      <c r="AC4093" s="75"/>
    </row>
    <row r="4094" spans="2:29" s="12" customFormat="1" x14ac:dyDescent="0.25">
      <c r="B4094" s="2"/>
      <c r="C4094" s="1"/>
      <c r="D4094" s="9"/>
      <c r="E4094" s="4"/>
      <c r="F4094" s="1"/>
      <c r="G4094" s="8"/>
      <c r="H4094" s="1"/>
      <c r="I4094" s="1"/>
      <c r="J4094" s="4"/>
      <c r="K4094" s="4"/>
      <c r="L4094" s="4"/>
      <c r="M4094" s="4"/>
      <c r="N4094" s="4"/>
      <c r="O4094" s="4"/>
      <c r="P4094" s="4"/>
      <c r="Q4094" s="4"/>
      <c r="R4094" s="58"/>
      <c r="S4094" s="61"/>
      <c r="T4094" s="4"/>
      <c r="U4094" s="9"/>
      <c r="AA4094" s="18"/>
      <c r="AC4094" s="75"/>
    </row>
    <row r="4095" spans="2:29" s="12" customFormat="1" x14ac:dyDescent="0.25">
      <c r="B4095" s="2"/>
      <c r="C4095" s="1"/>
      <c r="D4095" s="9"/>
      <c r="E4095" s="4"/>
      <c r="F4095" s="1"/>
      <c r="G4095" s="8"/>
      <c r="H4095" s="1"/>
      <c r="I4095" s="1"/>
      <c r="J4095" s="4"/>
      <c r="K4095" s="4"/>
      <c r="L4095" s="4"/>
      <c r="M4095" s="4"/>
      <c r="N4095" s="4"/>
      <c r="O4095" s="4"/>
      <c r="P4095" s="4"/>
      <c r="Q4095" s="4"/>
      <c r="R4095" s="58"/>
      <c r="S4095" s="61"/>
      <c r="T4095" s="4"/>
      <c r="U4095" s="9"/>
      <c r="AA4095" s="18"/>
      <c r="AC4095" s="75"/>
    </row>
    <row r="4096" spans="2:29" s="12" customFormat="1" x14ac:dyDescent="0.25">
      <c r="B4096" s="2"/>
      <c r="C4096" s="1"/>
      <c r="D4096" s="9"/>
      <c r="E4096" s="4"/>
      <c r="F4096" s="1"/>
      <c r="G4096" s="8"/>
      <c r="H4096" s="1"/>
      <c r="I4096" s="1"/>
      <c r="J4096" s="4"/>
      <c r="K4096" s="4"/>
      <c r="L4096" s="4"/>
      <c r="M4096" s="4"/>
      <c r="N4096" s="4"/>
      <c r="O4096" s="4"/>
      <c r="P4096" s="4"/>
      <c r="Q4096" s="4"/>
      <c r="R4096" s="58"/>
      <c r="S4096" s="61"/>
      <c r="T4096" s="4"/>
      <c r="U4096" s="9"/>
      <c r="AA4096" s="18"/>
      <c r="AC4096" s="75"/>
    </row>
    <row r="4097" spans="2:29" s="12" customFormat="1" x14ac:dyDescent="0.25">
      <c r="B4097" s="2"/>
      <c r="C4097" s="1"/>
      <c r="D4097" s="9"/>
      <c r="E4097" s="4"/>
      <c r="F4097" s="1"/>
      <c r="G4097" s="8"/>
      <c r="H4097" s="1"/>
      <c r="I4097" s="1"/>
      <c r="J4097" s="4"/>
      <c r="K4097" s="4"/>
      <c r="L4097" s="4"/>
      <c r="M4097" s="4"/>
      <c r="N4097" s="4"/>
      <c r="O4097" s="4"/>
      <c r="P4097" s="4"/>
      <c r="Q4097" s="4"/>
      <c r="R4097" s="58"/>
      <c r="S4097" s="61"/>
      <c r="T4097" s="4"/>
      <c r="U4097" s="9"/>
      <c r="AA4097" s="18"/>
      <c r="AC4097" s="75"/>
    </row>
    <row r="4098" spans="2:29" s="12" customFormat="1" x14ac:dyDescent="0.25">
      <c r="B4098" s="2"/>
      <c r="C4098" s="1"/>
      <c r="D4098" s="9"/>
      <c r="E4098" s="4"/>
      <c r="F4098" s="1"/>
      <c r="G4098" s="8"/>
      <c r="H4098" s="1"/>
      <c r="I4098" s="1"/>
      <c r="J4098" s="4"/>
      <c r="K4098" s="4"/>
      <c r="L4098" s="4"/>
      <c r="M4098" s="4"/>
      <c r="N4098" s="4"/>
      <c r="O4098" s="4"/>
      <c r="P4098" s="4"/>
      <c r="Q4098" s="4"/>
      <c r="R4098" s="58"/>
      <c r="S4098" s="61"/>
      <c r="T4098" s="4"/>
      <c r="U4098" s="9"/>
      <c r="AA4098" s="18"/>
      <c r="AC4098" s="75"/>
    </row>
    <row r="4099" spans="2:29" s="12" customFormat="1" x14ac:dyDescent="0.25">
      <c r="B4099" s="2"/>
      <c r="C4099" s="1"/>
      <c r="D4099" s="9"/>
      <c r="E4099" s="4"/>
      <c r="F4099" s="1"/>
      <c r="G4099" s="8"/>
      <c r="H4099" s="1"/>
      <c r="I4099" s="1"/>
      <c r="J4099" s="4"/>
      <c r="K4099" s="4"/>
      <c r="L4099" s="4"/>
      <c r="M4099" s="4"/>
      <c r="N4099" s="4"/>
      <c r="O4099" s="4"/>
      <c r="P4099" s="4"/>
      <c r="Q4099" s="4"/>
      <c r="R4099" s="58"/>
      <c r="S4099" s="61"/>
      <c r="T4099" s="4"/>
      <c r="U4099" s="9"/>
      <c r="AA4099" s="18"/>
      <c r="AC4099" s="75"/>
    </row>
    <row r="4100" spans="2:29" s="12" customFormat="1" x14ac:dyDescent="0.25">
      <c r="B4100" s="2"/>
      <c r="C4100" s="1"/>
      <c r="D4100" s="9"/>
      <c r="E4100" s="4"/>
      <c r="F4100" s="1"/>
      <c r="G4100" s="8"/>
      <c r="H4100" s="1"/>
      <c r="I4100" s="1"/>
      <c r="J4100" s="4"/>
      <c r="K4100" s="4"/>
      <c r="L4100" s="4"/>
      <c r="M4100" s="4"/>
      <c r="N4100" s="4"/>
      <c r="O4100" s="4"/>
      <c r="P4100" s="4"/>
      <c r="Q4100" s="4"/>
      <c r="R4100" s="58"/>
      <c r="S4100" s="61"/>
      <c r="T4100" s="4"/>
      <c r="U4100" s="9"/>
      <c r="AA4100" s="18"/>
      <c r="AC4100" s="75"/>
    </row>
    <row r="4101" spans="2:29" s="12" customFormat="1" x14ac:dyDescent="0.25">
      <c r="B4101" s="2"/>
      <c r="C4101" s="1"/>
      <c r="D4101" s="9"/>
      <c r="E4101" s="4"/>
      <c r="F4101" s="1"/>
      <c r="G4101" s="8"/>
      <c r="H4101" s="1"/>
      <c r="I4101" s="1"/>
      <c r="J4101" s="4"/>
      <c r="K4101" s="4"/>
      <c r="L4101" s="4"/>
      <c r="M4101" s="4"/>
      <c r="N4101" s="4"/>
      <c r="O4101" s="4"/>
      <c r="P4101" s="4"/>
      <c r="Q4101" s="4"/>
      <c r="R4101" s="58"/>
      <c r="S4101" s="61"/>
      <c r="T4101" s="4"/>
      <c r="U4101" s="9"/>
      <c r="AA4101" s="18"/>
      <c r="AC4101" s="75"/>
    </row>
    <row r="4102" spans="2:29" s="12" customFormat="1" x14ac:dyDescent="0.25">
      <c r="B4102" s="2"/>
      <c r="C4102" s="1"/>
      <c r="D4102" s="9"/>
      <c r="E4102" s="4"/>
      <c r="F4102" s="1"/>
      <c r="G4102" s="8"/>
      <c r="H4102" s="1"/>
      <c r="I4102" s="1"/>
      <c r="J4102" s="4"/>
      <c r="K4102" s="4"/>
      <c r="L4102" s="4"/>
      <c r="M4102" s="4"/>
      <c r="N4102" s="4"/>
      <c r="O4102" s="4"/>
      <c r="P4102" s="4"/>
      <c r="Q4102" s="4"/>
      <c r="R4102" s="58"/>
      <c r="S4102" s="61"/>
      <c r="T4102" s="4"/>
      <c r="U4102" s="9"/>
      <c r="AA4102" s="18"/>
      <c r="AC4102" s="75"/>
    </row>
    <row r="4103" spans="2:29" s="12" customFormat="1" x14ac:dyDescent="0.25">
      <c r="B4103" s="2"/>
      <c r="C4103" s="1"/>
      <c r="D4103" s="9"/>
      <c r="E4103" s="4"/>
      <c r="F4103" s="1"/>
      <c r="G4103" s="8"/>
      <c r="H4103" s="1"/>
      <c r="I4103" s="1"/>
      <c r="J4103" s="4"/>
      <c r="K4103" s="4"/>
      <c r="L4103" s="4"/>
      <c r="M4103" s="4"/>
      <c r="N4103" s="4"/>
      <c r="O4103" s="4"/>
      <c r="P4103" s="4"/>
      <c r="Q4103" s="4"/>
      <c r="R4103" s="58"/>
      <c r="S4103" s="61"/>
      <c r="T4103" s="4"/>
      <c r="U4103" s="9"/>
      <c r="AA4103" s="18"/>
      <c r="AC4103" s="75"/>
    </row>
    <row r="4104" spans="2:29" s="12" customFormat="1" x14ac:dyDescent="0.25">
      <c r="B4104" s="2"/>
      <c r="C4104" s="1"/>
      <c r="D4104" s="9"/>
      <c r="E4104" s="4"/>
      <c r="F4104" s="1"/>
      <c r="G4104" s="8"/>
      <c r="H4104" s="1"/>
      <c r="I4104" s="1"/>
      <c r="J4104" s="4"/>
      <c r="K4104" s="4"/>
      <c r="L4104" s="4"/>
      <c r="M4104" s="4"/>
      <c r="N4104" s="4"/>
      <c r="O4104" s="4"/>
      <c r="P4104" s="4"/>
      <c r="Q4104" s="4"/>
      <c r="R4104" s="58"/>
      <c r="S4104" s="61"/>
      <c r="T4104" s="4"/>
      <c r="U4104" s="9"/>
      <c r="AA4104" s="18"/>
      <c r="AC4104" s="75"/>
    </row>
    <row r="4105" spans="2:29" s="12" customFormat="1" x14ac:dyDescent="0.25">
      <c r="B4105" s="2"/>
      <c r="C4105" s="1"/>
      <c r="D4105" s="9"/>
      <c r="E4105" s="4"/>
      <c r="F4105" s="1"/>
      <c r="G4105" s="8"/>
      <c r="H4105" s="1"/>
      <c r="I4105" s="1"/>
      <c r="J4105" s="4"/>
      <c r="K4105" s="4"/>
      <c r="L4105" s="4"/>
      <c r="M4105" s="4"/>
      <c r="N4105" s="4"/>
      <c r="O4105" s="4"/>
      <c r="P4105" s="4"/>
      <c r="Q4105" s="4"/>
      <c r="R4105" s="58"/>
      <c r="S4105" s="61"/>
      <c r="T4105" s="4"/>
      <c r="U4105" s="9"/>
      <c r="AA4105" s="18"/>
      <c r="AC4105" s="75"/>
    </row>
    <row r="4106" spans="2:29" s="12" customFormat="1" x14ac:dyDescent="0.25">
      <c r="B4106" s="2"/>
      <c r="C4106" s="1"/>
      <c r="D4106" s="9"/>
      <c r="E4106" s="4"/>
      <c r="F4106" s="1"/>
      <c r="G4106" s="8"/>
      <c r="H4106" s="1"/>
      <c r="I4106" s="1"/>
      <c r="J4106" s="4"/>
      <c r="K4106" s="4"/>
      <c r="L4106" s="4"/>
      <c r="M4106" s="4"/>
      <c r="N4106" s="4"/>
      <c r="O4106" s="4"/>
      <c r="P4106" s="4"/>
      <c r="Q4106" s="4"/>
      <c r="R4106" s="58"/>
      <c r="S4106" s="61"/>
      <c r="T4106" s="4"/>
      <c r="U4106" s="9"/>
      <c r="AA4106" s="18"/>
      <c r="AC4106" s="75"/>
    </row>
    <row r="4107" spans="2:29" s="12" customFormat="1" x14ac:dyDescent="0.25">
      <c r="B4107" s="2"/>
      <c r="C4107" s="1"/>
      <c r="D4107" s="9"/>
      <c r="E4107" s="4"/>
      <c r="F4107" s="1"/>
      <c r="G4107" s="8"/>
      <c r="H4107" s="1"/>
      <c r="I4107" s="1"/>
      <c r="J4107" s="4"/>
      <c r="K4107" s="4"/>
      <c r="L4107" s="4"/>
      <c r="M4107" s="4"/>
      <c r="N4107" s="4"/>
      <c r="O4107" s="4"/>
      <c r="P4107" s="4"/>
      <c r="Q4107" s="4"/>
      <c r="R4107" s="58"/>
      <c r="S4107" s="61"/>
      <c r="T4107" s="4"/>
      <c r="U4107" s="9"/>
      <c r="AA4107" s="18"/>
      <c r="AC4107" s="75"/>
    </row>
    <row r="4108" spans="2:29" s="12" customFormat="1" x14ac:dyDescent="0.25">
      <c r="B4108" s="2"/>
      <c r="C4108" s="1"/>
      <c r="D4108" s="9"/>
      <c r="E4108" s="4"/>
      <c r="F4108" s="1"/>
      <c r="G4108" s="8"/>
      <c r="H4108" s="1"/>
      <c r="I4108" s="1"/>
      <c r="J4108" s="4"/>
      <c r="K4108" s="4"/>
      <c r="L4108" s="4"/>
      <c r="M4108" s="4"/>
      <c r="N4108" s="4"/>
      <c r="O4108" s="4"/>
      <c r="P4108" s="4"/>
      <c r="Q4108" s="4"/>
      <c r="R4108" s="58"/>
      <c r="S4108" s="61"/>
      <c r="T4108" s="4"/>
      <c r="U4108" s="9"/>
      <c r="AA4108" s="18"/>
      <c r="AC4108" s="75"/>
    </row>
    <row r="4109" spans="2:29" s="12" customFormat="1" x14ac:dyDescent="0.25">
      <c r="B4109" s="2"/>
      <c r="C4109" s="1"/>
      <c r="D4109" s="9"/>
      <c r="E4109" s="4"/>
      <c r="F4109" s="1"/>
      <c r="G4109" s="8"/>
      <c r="H4109" s="1"/>
      <c r="I4109" s="1"/>
      <c r="J4109" s="4"/>
      <c r="K4109" s="4"/>
      <c r="L4109" s="4"/>
      <c r="M4109" s="4"/>
      <c r="N4109" s="4"/>
      <c r="O4109" s="4"/>
      <c r="P4109" s="4"/>
      <c r="Q4109" s="4"/>
      <c r="R4109" s="58"/>
      <c r="S4109" s="61"/>
      <c r="T4109" s="4"/>
      <c r="U4109" s="9"/>
      <c r="AA4109" s="18"/>
      <c r="AC4109" s="75"/>
    </row>
    <row r="4110" spans="2:29" s="12" customFormat="1" x14ac:dyDescent="0.25">
      <c r="B4110" s="2"/>
      <c r="C4110" s="1"/>
      <c r="D4110" s="9"/>
      <c r="E4110" s="4"/>
      <c r="F4110" s="1"/>
      <c r="G4110" s="8"/>
      <c r="H4110" s="1"/>
      <c r="I4110" s="1"/>
      <c r="J4110" s="4"/>
      <c r="K4110" s="4"/>
      <c r="L4110" s="4"/>
      <c r="M4110" s="4"/>
      <c r="N4110" s="4"/>
      <c r="O4110" s="4"/>
      <c r="P4110" s="4"/>
      <c r="Q4110" s="4"/>
      <c r="R4110" s="58"/>
      <c r="S4110" s="61"/>
      <c r="T4110" s="4"/>
      <c r="U4110" s="9"/>
      <c r="AA4110" s="18"/>
      <c r="AC4110" s="75"/>
    </row>
    <row r="4111" spans="2:29" s="12" customFormat="1" x14ac:dyDescent="0.25">
      <c r="B4111" s="2"/>
      <c r="C4111" s="1"/>
      <c r="D4111" s="9"/>
      <c r="E4111" s="4"/>
      <c r="F4111" s="1"/>
      <c r="G4111" s="8"/>
      <c r="H4111" s="1"/>
      <c r="I4111" s="1"/>
      <c r="J4111" s="4"/>
      <c r="K4111" s="4"/>
      <c r="L4111" s="4"/>
      <c r="M4111" s="4"/>
      <c r="N4111" s="4"/>
      <c r="O4111" s="4"/>
      <c r="P4111" s="4"/>
      <c r="Q4111" s="4"/>
      <c r="R4111" s="58"/>
      <c r="S4111" s="61"/>
      <c r="T4111" s="4"/>
      <c r="U4111" s="9"/>
      <c r="AA4111" s="18"/>
      <c r="AC4111" s="75"/>
    </row>
    <row r="4112" spans="2:29" s="12" customFormat="1" x14ac:dyDescent="0.25">
      <c r="B4112" s="2"/>
      <c r="C4112" s="1"/>
      <c r="D4112" s="9"/>
      <c r="E4112" s="4"/>
      <c r="F4112" s="1"/>
      <c r="G4112" s="8"/>
      <c r="H4112" s="1"/>
      <c r="I4112" s="1"/>
      <c r="J4112" s="4"/>
      <c r="K4112" s="4"/>
      <c r="L4112" s="4"/>
      <c r="M4112" s="4"/>
      <c r="N4112" s="4"/>
      <c r="O4112" s="4"/>
      <c r="P4112" s="4"/>
      <c r="Q4112" s="4"/>
      <c r="R4112" s="58"/>
      <c r="S4112" s="61"/>
      <c r="T4112" s="4"/>
      <c r="U4112" s="9"/>
      <c r="AA4112" s="18"/>
      <c r="AC4112" s="75"/>
    </row>
    <row r="4113" spans="2:29" s="12" customFormat="1" x14ac:dyDescent="0.25">
      <c r="B4113" s="2"/>
      <c r="C4113" s="1"/>
      <c r="D4113" s="9"/>
      <c r="E4113" s="4"/>
      <c r="F4113" s="1"/>
      <c r="G4113" s="8"/>
      <c r="H4113" s="1"/>
      <c r="I4113" s="1"/>
      <c r="J4113" s="4"/>
      <c r="K4113" s="4"/>
      <c r="L4113" s="4"/>
      <c r="M4113" s="4"/>
      <c r="N4113" s="4"/>
      <c r="O4113" s="4"/>
      <c r="P4113" s="4"/>
      <c r="Q4113" s="4"/>
      <c r="R4113" s="58"/>
      <c r="S4113" s="61"/>
      <c r="T4113" s="4"/>
      <c r="U4113" s="9"/>
      <c r="AA4113" s="18"/>
      <c r="AC4113" s="75"/>
    </row>
    <row r="4114" spans="2:29" s="12" customFormat="1" x14ac:dyDescent="0.25">
      <c r="B4114" s="2"/>
      <c r="C4114" s="1"/>
      <c r="D4114" s="9"/>
      <c r="E4114" s="4"/>
      <c r="F4114" s="1"/>
      <c r="G4114" s="8"/>
      <c r="H4114" s="1"/>
      <c r="I4114" s="1"/>
      <c r="J4114" s="4"/>
      <c r="K4114" s="4"/>
      <c r="L4114" s="4"/>
      <c r="M4114" s="4"/>
      <c r="N4114" s="4"/>
      <c r="O4114" s="4"/>
      <c r="P4114" s="4"/>
      <c r="Q4114" s="4"/>
      <c r="R4114" s="58"/>
      <c r="S4114" s="61"/>
      <c r="T4114" s="4"/>
      <c r="U4114" s="9"/>
      <c r="AA4114" s="18"/>
      <c r="AC4114" s="75"/>
    </row>
    <row r="4115" spans="2:29" s="12" customFormat="1" x14ac:dyDescent="0.25">
      <c r="B4115" s="2"/>
      <c r="C4115" s="1"/>
      <c r="D4115" s="9"/>
      <c r="E4115" s="4"/>
      <c r="F4115" s="1"/>
      <c r="G4115" s="8"/>
      <c r="H4115" s="1"/>
      <c r="I4115" s="1"/>
      <c r="J4115" s="4"/>
      <c r="K4115" s="4"/>
      <c r="L4115" s="4"/>
      <c r="M4115" s="4"/>
      <c r="N4115" s="4"/>
      <c r="O4115" s="4"/>
      <c r="P4115" s="4"/>
      <c r="Q4115" s="4"/>
      <c r="R4115" s="58"/>
      <c r="S4115" s="61"/>
      <c r="T4115" s="4"/>
      <c r="U4115" s="9"/>
      <c r="AA4115" s="18"/>
      <c r="AC4115" s="75"/>
    </row>
    <row r="4116" spans="2:29" s="12" customFormat="1" x14ac:dyDescent="0.25">
      <c r="B4116" s="2"/>
      <c r="C4116" s="1"/>
      <c r="D4116" s="9"/>
      <c r="E4116" s="4"/>
      <c r="F4116" s="1"/>
      <c r="G4116" s="8"/>
      <c r="H4116" s="1"/>
      <c r="I4116" s="1"/>
      <c r="J4116" s="4"/>
      <c r="K4116" s="4"/>
      <c r="L4116" s="4"/>
      <c r="M4116" s="4"/>
      <c r="N4116" s="4"/>
      <c r="O4116" s="4"/>
      <c r="P4116" s="4"/>
      <c r="Q4116" s="4"/>
      <c r="R4116" s="58"/>
      <c r="S4116" s="61"/>
      <c r="T4116" s="4"/>
      <c r="U4116" s="9"/>
      <c r="AA4116" s="18"/>
      <c r="AC4116" s="75"/>
    </row>
    <row r="4117" spans="2:29" s="12" customFormat="1" x14ac:dyDescent="0.25">
      <c r="B4117" s="2"/>
      <c r="C4117" s="1"/>
      <c r="D4117" s="9"/>
      <c r="E4117" s="4"/>
      <c r="F4117" s="1"/>
      <c r="G4117" s="8"/>
      <c r="H4117" s="1"/>
      <c r="I4117" s="1"/>
      <c r="J4117" s="4"/>
      <c r="K4117" s="4"/>
      <c r="L4117" s="4"/>
      <c r="M4117" s="4"/>
      <c r="N4117" s="4"/>
      <c r="O4117" s="4"/>
      <c r="P4117" s="4"/>
      <c r="Q4117" s="4"/>
      <c r="R4117" s="58"/>
      <c r="S4117" s="61"/>
      <c r="T4117" s="4"/>
      <c r="U4117" s="9"/>
      <c r="AA4117" s="18"/>
      <c r="AC4117" s="75"/>
    </row>
    <row r="4118" spans="2:29" s="12" customFormat="1" x14ac:dyDescent="0.25">
      <c r="B4118" s="2"/>
      <c r="C4118" s="1"/>
      <c r="D4118" s="9"/>
      <c r="E4118" s="4"/>
      <c r="F4118" s="1"/>
      <c r="G4118" s="8"/>
      <c r="H4118" s="1"/>
      <c r="I4118" s="1"/>
      <c r="J4118" s="4"/>
      <c r="K4118" s="4"/>
      <c r="L4118" s="4"/>
      <c r="M4118" s="4"/>
      <c r="N4118" s="4"/>
      <c r="O4118" s="4"/>
      <c r="P4118" s="4"/>
      <c r="Q4118" s="4"/>
      <c r="R4118" s="58"/>
      <c r="S4118" s="61"/>
      <c r="T4118" s="4"/>
      <c r="U4118" s="9"/>
      <c r="AA4118" s="18"/>
      <c r="AC4118" s="75"/>
    </row>
    <row r="4119" spans="2:29" s="12" customFormat="1" x14ac:dyDescent="0.25">
      <c r="B4119" s="2"/>
      <c r="C4119" s="1"/>
      <c r="D4119" s="9"/>
      <c r="E4119" s="4"/>
      <c r="F4119" s="1"/>
      <c r="G4119" s="8"/>
      <c r="H4119" s="1"/>
      <c r="I4119" s="1"/>
      <c r="J4119" s="4"/>
      <c r="K4119" s="4"/>
      <c r="L4119" s="4"/>
      <c r="M4119" s="4"/>
      <c r="N4119" s="4"/>
      <c r="O4119" s="4"/>
      <c r="P4119" s="4"/>
      <c r="Q4119" s="4"/>
      <c r="R4119" s="58"/>
      <c r="S4119" s="61"/>
      <c r="T4119" s="4"/>
      <c r="U4119" s="9"/>
      <c r="AA4119" s="18"/>
      <c r="AC4119" s="75"/>
    </row>
    <row r="4120" spans="2:29" s="12" customFormat="1" x14ac:dyDescent="0.25">
      <c r="B4120" s="2"/>
      <c r="C4120" s="1"/>
      <c r="D4120" s="9"/>
      <c r="E4120" s="4"/>
      <c r="F4120" s="1"/>
      <c r="G4120" s="8"/>
      <c r="H4120" s="1"/>
      <c r="I4120" s="1"/>
      <c r="J4120" s="4"/>
      <c r="K4120" s="4"/>
      <c r="L4120" s="4"/>
      <c r="M4120" s="4"/>
      <c r="N4120" s="4"/>
      <c r="O4120" s="4"/>
      <c r="P4120" s="4"/>
      <c r="Q4120" s="4"/>
      <c r="R4120" s="58"/>
      <c r="S4120" s="61"/>
      <c r="T4120" s="4"/>
      <c r="U4120" s="9"/>
      <c r="AA4120" s="18"/>
      <c r="AC4120" s="75"/>
    </row>
    <row r="4121" spans="2:29" s="12" customFormat="1" x14ac:dyDescent="0.25">
      <c r="B4121" s="2"/>
      <c r="C4121" s="1"/>
      <c r="D4121" s="9"/>
      <c r="E4121" s="4"/>
      <c r="F4121" s="1"/>
      <c r="G4121" s="8"/>
      <c r="H4121" s="1"/>
      <c r="I4121" s="1"/>
      <c r="J4121" s="4"/>
      <c r="K4121" s="4"/>
      <c r="L4121" s="4"/>
      <c r="M4121" s="4"/>
      <c r="N4121" s="4"/>
      <c r="O4121" s="4"/>
      <c r="P4121" s="4"/>
      <c r="Q4121" s="4"/>
      <c r="R4121" s="58"/>
      <c r="S4121" s="61"/>
      <c r="T4121" s="4"/>
      <c r="U4121" s="9"/>
      <c r="AA4121" s="18"/>
      <c r="AC4121" s="75"/>
    </row>
    <row r="4122" spans="2:29" s="12" customFormat="1" x14ac:dyDescent="0.25">
      <c r="B4122" s="2"/>
      <c r="C4122" s="1"/>
      <c r="D4122" s="9"/>
      <c r="E4122" s="4"/>
      <c r="F4122" s="1"/>
      <c r="G4122" s="8"/>
      <c r="H4122" s="1"/>
      <c r="I4122" s="1"/>
      <c r="J4122" s="4"/>
      <c r="K4122" s="4"/>
      <c r="L4122" s="4"/>
      <c r="M4122" s="4"/>
      <c r="N4122" s="4"/>
      <c r="O4122" s="4"/>
      <c r="P4122" s="4"/>
      <c r="Q4122" s="4"/>
      <c r="R4122" s="58"/>
      <c r="S4122" s="61"/>
      <c r="T4122" s="4"/>
      <c r="U4122" s="9"/>
      <c r="AA4122" s="18"/>
      <c r="AC4122" s="75"/>
    </row>
    <row r="4123" spans="2:29" s="12" customFormat="1" x14ac:dyDescent="0.25">
      <c r="B4123" s="2"/>
      <c r="C4123" s="1"/>
      <c r="D4123" s="9"/>
      <c r="E4123" s="4"/>
      <c r="F4123" s="1"/>
      <c r="G4123" s="8"/>
      <c r="H4123" s="1"/>
      <c r="I4123" s="1"/>
      <c r="J4123" s="4"/>
      <c r="K4123" s="4"/>
      <c r="L4123" s="4"/>
      <c r="M4123" s="4"/>
      <c r="N4123" s="4"/>
      <c r="O4123" s="4"/>
      <c r="P4123" s="4"/>
      <c r="Q4123" s="4"/>
      <c r="R4123" s="58"/>
      <c r="S4123" s="61"/>
      <c r="T4123" s="4"/>
      <c r="U4123" s="9"/>
      <c r="AA4123" s="18"/>
      <c r="AC4123" s="75"/>
    </row>
    <row r="4124" spans="2:29" s="12" customFormat="1" x14ac:dyDescent="0.25">
      <c r="B4124" s="2"/>
      <c r="C4124" s="1"/>
      <c r="D4124" s="9"/>
      <c r="E4124" s="4"/>
      <c r="F4124" s="1"/>
      <c r="G4124" s="8"/>
      <c r="H4124" s="1"/>
      <c r="I4124" s="1"/>
      <c r="J4124" s="4"/>
      <c r="K4124" s="4"/>
      <c r="L4124" s="4"/>
      <c r="M4124" s="4"/>
      <c r="N4124" s="4"/>
      <c r="O4124" s="4"/>
      <c r="P4124" s="4"/>
      <c r="Q4124" s="4"/>
      <c r="R4124" s="58"/>
      <c r="S4124" s="61"/>
      <c r="T4124" s="4"/>
      <c r="U4124" s="9"/>
      <c r="AA4124" s="18"/>
      <c r="AC4124" s="75"/>
    </row>
    <row r="4125" spans="2:29" s="12" customFormat="1" x14ac:dyDescent="0.25">
      <c r="B4125" s="2"/>
      <c r="C4125" s="1"/>
      <c r="D4125" s="9"/>
      <c r="E4125" s="4"/>
      <c r="F4125" s="1"/>
      <c r="G4125" s="8"/>
      <c r="H4125" s="1"/>
      <c r="I4125" s="1"/>
      <c r="J4125" s="4"/>
      <c r="K4125" s="4"/>
      <c r="L4125" s="4"/>
      <c r="M4125" s="4"/>
      <c r="N4125" s="4"/>
      <c r="O4125" s="4"/>
      <c r="P4125" s="4"/>
      <c r="Q4125" s="4"/>
      <c r="R4125" s="58"/>
      <c r="S4125" s="61"/>
      <c r="T4125" s="4"/>
      <c r="U4125" s="9"/>
      <c r="AA4125" s="18"/>
      <c r="AC4125" s="75"/>
    </row>
    <row r="4126" spans="2:29" s="12" customFormat="1" x14ac:dyDescent="0.25">
      <c r="B4126" s="2"/>
      <c r="C4126" s="1"/>
      <c r="D4126" s="9"/>
      <c r="E4126" s="4"/>
      <c r="F4126" s="1"/>
      <c r="G4126" s="8"/>
      <c r="H4126" s="1"/>
      <c r="I4126" s="1"/>
      <c r="J4126" s="4"/>
      <c r="K4126" s="4"/>
      <c r="L4126" s="4"/>
      <c r="M4126" s="4"/>
      <c r="N4126" s="4"/>
      <c r="O4126" s="4"/>
      <c r="P4126" s="4"/>
      <c r="Q4126" s="4"/>
      <c r="R4126" s="58"/>
      <c r="S4126" s="61"/>
      <c r="T4126" s="4"/>
      <c r="U4126" s="9"/>
      <c r="AA4126" s="18"/>
      <c r="AC4126" s="75"/>
    </row>
    <row r="4127" spans="2:29" s="12" customFormat="1" x14ac:dyDescent="0.25">
      <c r="B4127" s="2"/>
      <c r="C4127" s="1"/>
      <c r="D4127" s="9"/>
      <c r="E4127" s="4"/>
      <c r="F4127" s="1"/>
      <c r="G4127" s="8"/>
      <c r="H4127" s="1"/>
      <c r="I4127" s="1"/>
      <c r="J4127" s="4"/>
      <c r="K4127" s="4"/>
      <c r="L4127" s="4"/>
      <c r="M4127" s="4"/>
      <c r="N4127" s="4"/>
      <c r="O4127" s="4"/>
      <c r="P4127" s="4"/>
      <c r="Q4127" s="4"/>
      <c r="R4127" s="58"/>
      <c r="S4127" s="61"/>
      <c r="T4127" s="4"/>
      <c r="U4127" s="9"/>
      <c r="AA4127" s="18"/>
      <c r="AC4127" s="75"/>
    </row>
    <row r="4128" spans="2:29" s="12" customFormat="1" x14ac:dyDescent="0.25">
      <c r="B4128" s="2"/>
      <c r="C4128" s="1"/>
      <c r="D4128" s="9"/>
      <c r="E4128" s="4"/>
      <c r="F4128" s="1"/>
      <c r="G4128" s="8"/>
      <c r="H4128" s="1"/>
      <c r="I4128" s="1"/>
      <c r="J4128" s="4"/>
      <c r="K4128" s="4"/>
      <c r="L4128" s="4"/>
      <c r="M4128" s="4"/>
      <c r="N4128" s="4"/>
      <c r="O4128" s="4"/>
      <c r="P4128" s="4"/>
      <c r="Q4128" s="4"/>
      <c r="R4128" s="58"/>
      <c r="S4128" s="61"/>
      <c r="T4128" s="4"/>
      <c r="U4128" s="9"/>
      <c r="AA4128" s="18"/>
      <c r="AC4128" s="75"/>
    </row>
    <row r="4129" spans="2:29" s="12" customFormat="1" x14ac:dyDescent="0.25">
      <c r="B4129" s="2"/>
      <c r="C4129" s="1"/>
      <c r="D4129" s="9"/>
      <c r="E4129" s="4"/>
      <c r="F4129" s="1"/>
      <c r="G4129" s="8"/>
      <c r="H4129" s="1"/>
      <c r="I4129" s="1"/>
      <c r="J4129" s="4"/>
      <c r="K4129" s="4"/>
      <c r="L4129" s="4"/>
      <c r="M4129" s="4"/>
      <c r="N4129" s="4"/>
      <c r="O4129" s="4"/>
      <c r="P4129" s="4"/>
      <c r="Q4129" s="4"/>
      <c r="R4129" s="58"/>
      <c r="S4129" s="61"/>
      <c r="T4129" s="4"/>
      <c r="U4129" s="9"/>
      <c r="AA4129" s="18"/>
      <c r="AC4129" s="75"/>
    </row>
    <row r="4130" spans="2:29" s="12" customFormat="1" x14ac:dyDescent="0.25">
      <c r="B4130" s="2"/>
      <c r="C4130" s="1"/>
      <c r="D4130" s="9"/>
      <c r="E4130" s="4"/>
      <c r="F4130" s="1"/>
      <c r="G4130" s="8"/>
      <c r="H4130" s="1"/>
      <c r="I4130" s="1"/>
      <c r="J4130" s="4"/>
      <c r="K4130" s="4"/>
      <c r="L4130" s="4"/>
      <c r="M4130" s="4"/>
      <c r="N4130" s="4"/>
      <c r="O4130" s="4"/>
      <c r="P4130" s="4"/>
      <c r="Q4130" s="4"/>
      <c r="R4130" s="58"/>
      <c r="S4130" s="61"/>
      <c r="T4130" s="4"/>
      <c r="U4130" s="9"/>
      <c r="AA4130" s="18"/>
      <c r="AC4130" s="75"/>
    </row>
    <row r="4131" spans="2:29" s="12" customFormat="1" x14ac:dyDescent="0.25">
      <c r="B4131" s="2"/>
      <c r="C4131" s="1"/>
      <c r="D4131" s="9"/>
      <c r="E4131" s="4"/>
      <c r="F4131" s="1"/>
      <c r="G4131" s="8"/>
      <c r="H4131" s="1"/>
      <c r="I4131" s="1"/>
      <c r="J4131" s="4"/>
      <c r="K4131" s="4"/>
      <c r="L4131" s="4"/>
      <c r="M4131" s="4"/>
      <c r="N4131" s="4"/>
      <c r="O4131" s="4"/>
      <c r="P4131" s="4"/>
      <c r="Q4131" s="4"/>
      <c r="R4131" s="58"/>
      <c r="S4131" s="61"/>
      <c r="T4131" s="4"/>
      <c r="U4131" s="9"/>
      <c r="AA4131" s="18"/>
      <c r="AC4131" s="75"/>
    </row>
    <row r="4132" spans="2:29" s="12" customFormat="1" x14ac:dyDescent="0.25">
      <c r="B4132" s="2"/>
      <c r="C4132" s="1"/>
      <c r="D4132" s="9"/>
      <c r="E4132" s="4"/>
      <c r="F4132" s="1"/>
      <c r="G4132" s="8"/>
      <c r="H4132" s="1"/>
      <c r="I4132" s="1"/>
      <c r="J4132" s="4"/>
      <c r="K4132" s="4"/>
      <c r="L4132" s="4"/>
      <c r="M4132" s="4"/>
      <c r="N4132" s="4"/>
      <c r="O4132" s="4"/>
      <c r="P4132" s="4"/>
      <c r="Q4132" s="4"/>
      <c r="R4132" s="58"/>
      <c r="S4132" s="61"/>
      <c r="T4132" s="4"/>
      <c r="U4132" s="9"/>
      <c r="AA4132" s="18"/>
      <c r="AC4132" s="75"/>
    </row>
    <row r="4133" spans="2:29" s="12" customFormat="1" x14ac:dyDescent="0.25">
      <c r="B4133" s="2"/>
      <c r="C4133" s="1"/>
      <c r="D4133" s="9"/>
      <c r="E4133" s="4"/>
      <c r="F4133" s="1"/>
      <c r="G4133" s="8"/>
      <c r="H4133" s="1"/>
      <c r="I4133" s="1"/>
      <c r="J4133" s="4"/>
      <c r="K4133" s="4"/>
      <c r="L4133" s="4"/>
      <c r="M4133" s="4"/>
      <c r="N4133" s="4"/>
      <c r="O4133" s="4"/>
      <c r="P4133" s="4"/>
      <c r="Q4133" s="4"/>
      <c r="R4133" s="58"/>
      <c r="S4133" s="61"/>
      <c r="T4133" s="4"/>
      <c r="U4133" s="9"/>
      <c r="AA4133" s="18"/>
      <c r="AC4133" s="75"/>
    </row>
    <row r="4134" spans="2:29" s="12" customFormat="1" x14ac:dyDescent="0.25">
      <c r="B4134" s="2"/>
      <c r="C4134" s="1"/>
      <c r="D4134" s="9"/>
      <c r="E4134" s="4"/>
      <c r="F4134" s="1"/>
      <c r="G4134" s="8"/>
      <c r="H4134" s="1"/>
      <c r="I4134" s="1"/>
      <c r="J4134" s="4"/>
      <c r="K4134" s="4"/>
      <c r="L4134" s="4"/>
      <c r="M4134" s="4"/>
      <c r="N4134" s="4"/>
      <c r="O4134" s="4"/>
      <c r="P4134" s="4"/>
      <c r="Q4134" s="4"/>
      <c r="R4134" s="58"/>
      <c r="S4134" s="61"/>
      <c r="T4134" s="4"/>
      <c r="U4134" s="9"/>
      <c r="AA4134" s="18"/>
      <c r="AC4134" s="75"/>
    </row>
    <row r="4135" spans="2:29" s="12" customFormat="1" x14ac:dyDescent="0.25">
      <c r="B4135" s="2"/>
      <c r="C4135" s="1"/>
      <c r="D4135" s="9"/>
      <c r="E4135" s="4"/>
      <c r="F4135" s="1"/>
      <c r="G4135" s="8"/>
      <c r="H4135" s="1"/>
      <c r="I4135" s="1"/>
      <c r="J4135" s="4"/>
      <c r="K4135" s="4"/>
      <c r="L4135" s="4"/>
      <c r="M4135" s="4"/>
      <c r="N4135" s="4"/>
      <c r="O4135" s="4"/>
      <c r="P4135" s="4"/>
      <c r="Q4135" s="4"/>
      <c r="R4135" s="58"/>
      <c r="S4135" s="61"/>
      <c r="T4135" s="4"/>
      <c r="U4135" s="9"/>
      <c r="AA4135" s="18"/>
      <c r="AC4135" s="75"/>
    </row>
    <row r="4136" spans="2:29" s="12" customFormat="1" x14ac:dyDescent="0.25">
      <c r="B4136" s="2"/>
      <c r="C4136" s="1"/>
      <c r="D4136" s="9"/>
      <c r="E4136" s="4"/>
      <c r="F4136" s="1"/>
      <c r="G4136" s="8"/>
      <c r="H4136" s="1"/>
      <c r="I4136" s="1"/>
      <c r="J4136" s="4"/>
      <c r="K4136" s="4"/>
      <c r="L4136" s="4"/>
      <c r="M4136" s="4"/>
      <c r="N4136" s="4"/>
      <c r="O4136" s="4"/>
      <c r="P4136" s="4"/>
      <c r="Q4136" s="4"/>
      <c r="R4136" s="58"/>
      <c r="S4136" s="61"/>
      <c r="T4136" s="4"/>
      <c r="U4136" s="9"/>
      <c r="AA4136" s="18"/>
      <c r="AC4136" s="75"/>
    </row>
    <row r="4137" spans="2:29" s="12" customFormat="1" x14ac:dyDescent="0.25">
      <c r="B4137" s="2"/>
      <c r="C4137" s="1"/>
      <c r="D4137" s="9"/>
      <c r="E4137" s="4"/>
      <c r="F4137" s="1"/>
      <c r="G4137" s="8"/>
      <c r="H4137" s="1"/>
      <c r="I4137" s="1"/>
      <c r="J4137" s="4"/>
      <c r="K4137" s="4"/>
      <c r="L4137" s="4"/>
      <c r="M4137" s="4"/>
      <c r="N4137" s="4"/>
      <c r="O4137" s="4"/>
      <c r="P4137" s="4"/>
      <c r="Q4137" s="4"/>
      <c r="R4137" s="58"/>
      <c r="S4137" s="61"/>
      <c r="T4137" s="4"/>
      <c r="U4137" s="9"/>
      <c r="AA4137" s="18"/>
      <c r="AC4137" s="75"/>
    </row>
    <row r="4138" spans="2:29" s="12" customFormat="1" x14ac:dyDescent="0.25">
      <c r="B4138" s="2"/>
      <c r="C4138" s="1"/>
      <c r="D4138" s="9"/>
      <c r="E4138" s="4"/>
      <c r="F4138" s="1"/>
      <c r="G4138" s="8"/>
      <c r="H4138" s="1"/>
      <c r="I4138" s="1"/>
      <c r="J4138" s="4"/>
      <c r="K4138" s="4"/>
      <c r="L4138" s="4"/>
      <c r="M4138" s="4"/>
      <c r="N4138" s="4"/>
      <c r="O4138" s="4"/>
      <c r="P4138" s="4"/>
      <c r="Q4138" s="4"/>
      <c r="R4138" s="58"/>
      <c r="S4138" s="61"/>
      <c r="T4138" s="4"/>
      <c r="U4138" s="9"/>
      <c r="AA4138" s="18"/>
      <c r="AC4138" s="75"/>
    </row>
    <row r="4139" spans="2:29" s="12" customFormat="1" x14ac:dyDescent="0.25">
      <c r="B4139" s="2"/>
      <c r="C4139" s="1"/>
      <c r="D4139" s="9"/>
      <c r="E4139" s="4"/>
      <c r="F4139" s="1"/>
      <c r="G4139" s="8"/>
      <c r="H4139" s="1"/>
      <c r="I4139" s="1"/>
      <c r="J4139" s="4"/>
      <c r="K4139" s="4"/>
      <c r="L4139" s="4"/>
      <c r="M4139" s="4"/>
      <c r="N4139" s="4"/>
      <c r="O4139" s="4"/>
      <c r="P4139" s="4"/>
      <c r="Q4139" s="4"/>
      <c r="R4139" s="58"/>
      <c r="S4139" s="61"/>
      <c r="T4139" s="4"/>
      <c r="U4139" s="9"/>
      <c r="AA4139" s="18"/>
      <c r="AC4139" s="75"/>
    </row>
    <row r="4140" spans="2:29" s="12" customFormat="1" x14ac:dyDescent="0.25">
      <c r="B4140" s="2"/>
      <c r="C4140" s="1"/>
      <c r="D4140" s="9"/>
      <c r="E4140" s="4"/>
      <c r="F4140" s="1"/>
      <c r="G4140" s="8"/>
      <c r="H4140" s="1"/>
      <c r="I4140" s="1"/>
      <c r="J4140" s="4"/>
      <c r="K4140" s="4"/>
      <c r="L4140" s="4"/>
      <c r="M4140" s="4"/>
      <c r="N4140" s="4"/>
      <c r="O4140" s="4"/>
      <c r="P4140" s="4"/>
      <c r="Q4140" s="4"/>
      <c r="R4140" s="58"/>
      <c r="S4140" s="61"/>
      <c r="T4140" s="4"/>
      <c r="U4140" s="9"/>
      <c r="AA4140" s="18"/>
      <c r="AC4140" s="75"/>
    </row>
    <row r="4141" spans="2:29" s="12" customFormat="1" x14ac:dyDescent="0.25">
      <c r="B4141" s="2"/>
      <c r="C4141" s="1"/>
      <c r="D4141" s="9"/>
      <c r="E4141" s="4"/>
      <c r="F4141" s="1"/>
      <c r="G4141" s="8"/>
      <c r="H4141" s="1"/>
      <c r="I4141" s="1"/>
      <c r="J4141" s="4"/>
      <c r="K4141" s="4"/>
      <c r="L4141" s="4"/>
      <c r="M4141" s="4"/>
      <c r="N4141" s="4"/>
      <c r="O4141" s="4"/>
      <c r="P4141" s="4"/>
      <c r="Q4141" s="4"/>
      <c r="R4141" s="58"/>
      <c r="S4141" s="61"/>
      <c r="T4141" s="4"/>
      <c r="U4141" s="9"/>
      <c r="AA4141" s="18"/>
      <c r="AC4141" s="75"/>
    </row>
    <row r="4142" spans="2:29" s="12" customFormat="1" x14ac:dyDescent="0.25">
      <c r="B4142" s="2"/>
      <c r="C4142" s="1"/>
      <c r="D4142" s="9"/>
      <c r="E4142" s="4"/>
      <c r="F4142" s="1"/>
      <c r="G4142" s="8"/>
      <c r="H4142" s="1"/>
      <c r="I4142" s="1"/>
      <c r="J4142" s="4"/>
      <c r="K4142" s="4"/>
      <c r="L4142" s="4"/>
      <c r="M4142" s="4"/>
      <c r="N4142" s="4"/>
      <c r="O4142" s="4"/>
      <c r="P4142" s="4"/>
      <c r="Q4142" s="4"/>
      <c r="R4142" s="58"/>
      <c r="S4142" s="61"/>
      <c r="T4142" s="4"/>
      <c r="U4142" s="9"/>
      <c r="AA4142" s="18"/>
      <c r="AC4142" s="75"/>
    </row>
    <row r="4143" spans="2:29" s="12" customFormat="1" x14ac:dyDescent="0.25">
      <c r="B4143" s="2"/>
      <c r="C4143" s="1"/>
      <c r="D4143" s="9"/>
      <c r="E4143" s="4"/>
      <c r="F4143" s="1"/>
      <c r="G4143" s="8"/>
      <c r="H4143" s="1"/>
      <c r="I4143" s="1"/>
      <c r="J4143" s="4"/>
      <c r="K4143" s="4"/>
      <c r="L4143" s="4"/>
      <c r="M4143" s="4"/>
      <c r="N4143" s="4"/>
      <c r="O4143" s="4"/>
      <c r="P4143" s="4"/>
      <c r="Q4143" s="4"/>
      <c r="R4143" s="58"/>
      <c r="S4143" s="61"/>
      <c r="T4143" s="4"/>
      <c r="U4143" s="9"/>
      <c r="AA4143" s="18"/>
      <c r="AC4143" s="75"/>
    </row>
    <row r="4144" spans="2:29" s="12" customFormat="1" x14ac:dyDescent="0.25">
      <c r="B4144" s="2"/>
      <c r="C4144" s="1"/>
      <c r="D4144" s="9"/>
      <c r="E4144" s="4"/>
      <c r="F4144" s="1"/>
      <c r="G4144" s="8"/>
      <c r="H4144" s="1"/>
      <c r="I4144" s="1"/>
      <c r="J4144" s="4"/>
      <c r="K4144" s="4"/>
      <c r="L4144" s="4"/>
      <c r="M4144" s="4"/>
      <c r="N4144" s="4"/>
      <c r="O4144" s="4"/>
      <c r="P4144" s="4"/>
      <c r="Q4144" s="4"/>
      <c r="R4144" s="58"/>
      <c r="S4144" s="61"/>
      <c r="T4144" s="4"/>
      <c r="U4144" s="9"/>
      <c r="AA4144" s="18"/>
      <c r="AC4144" s="75"/>
    </row>
    <row r="4145" spans="2:29" s="12" customFormat="1" x14ac:dyDescent="0.25">
      <c r="B4145" s="2"/>
      <c r="C4145" s="1"/>
      <c r="D4145" s="9"/>
      <c r="E4145" s="4"/>
      <c r="F4145" s="1"/>
      <c r="G4145" s="8"/>
      <c r="H4145" s="1"/>
      <c r="I4145" s="1"/>
      <c r="J4145" s="4"/>
      <c r="K4145" s="4"/>
      <c r="L4145" s="4"/>
      <c r="M4145" s="4"/>
      <c r="N4145" s="4"/>
      <c r="O4145" s="4"/>
      <c r="P4145" s="4"/>
      <c r="Q4145" s="4"/>
      <c r="R4145" s="58"/>
      <c r="S4145" s="61"/>
      <c r="T4145" s="4"/>
      <c r="U4145" s="9"/>
      <c r="AA4145" s="18"/>
      <c r="AC4145" s="75"/>
    </row>
    <row r="4146" spans="2:29" s="12" customFormat="1" x14ac:dyDescent="0.25">
      <c r="B4146" s="2"/>
      <c r="C4146" s="1"/>
      <c r="D4146" s="9"/>
      <c r="E4146" s="4"/>
      <c r="F4146" s="1"/>
      <c r="G4146" s="8"/>
      <c r="H4146" s="1"/>
      <c r="I4146" s="1"/>
      <c r="J4146" s="4"/>
      <c r="K4146" s="4"/>
      <c r="L4146" s="4"/>
      <c r="M4146" s="4"/>
      <c r="N4146" s="4"/>
      <c r="O4146" s="4"/>
      <c r="P4146" s="4"/>
      <c r="Q4146" s="4"/>
      <c r="R4146" s="58"/>
      <c r="S4146" s="61"/>
      <c r="T4146" s="4"/>
      <c r="U4146" s="9"/>
      <c r="AA4146" s="18"/>
      <c r="AC4146" s="75"/>
    </row>
    <row r="4147" spans="2:29" s="12" customFormat="1" x14ac:dyDescent="0.25">
      <c r="B4147" s="2"/>
      <c r="C4147" s="1"/>
      <c r="D4147" s="9"/>
      <c r="E4147" s="4"/>
      <c r="F4147" s="1"/>
      <c r="G4147" s="8"/>
      <c r="H4147" s="1"/>
      <c r="I4147" s="1"/>
      <c r="J4147" s="4"/>
      <c r="K4147" s="4"/>
      <c r="L4147" s="4"/>
      <c r="M4147" s="4"/>
      <c r="N4147" s="4"/>
      <c r="O4147" s="4"/>
      <c r="P4147" s="4"/>
      <c r="Q4147" s="4"/>
      <c r="R4147" s="58"/>
      <c r="S4147" s="61"/>
      <c r="T4147" s="4"/>
      <c r="U4147" s="9"/>
      <c r="AA4147" s="18"/>
      <c r="AC4147" s="75"/>
    </row>
    <row r="4148" spans="2:29" s="12" customFormat="1" x14ac:dyDescent="0.25">
      <c r="B4148" s="2"/>
      <c r="C4148" s="1"/>
      <c r="D4148" s="9"/>
      <c r="E4148" s="4"/>
      <c r="F4148" s="1"/>
      <c r="G4148" s="8"/>
      <c r="H4148" s="1"/>
      <c r="I4148" s="1"/>
      <c r="J4148" s="4"/>
      <c r="K4148" s="4"/>
      <c r="L4148" s="4"/>
      <c r="M4148" s="4"/>
      <c r="N4148" s="4"/>
      <c r="O4148" s="4"/>
      <c r="P4148" s="4"/>
      <c r="Q4148" s="4"/>
      <c r="R4148" s="58"/>
      <c r="S4148" s="61"/>
      <c r="T4148" s="4"/>
      <c r="U4148" s="9"/>
      <c r="AA4148" s="18"/>
      <c r="AC4148" s="75"/>
    </row>
    <row r="4149" spans="2:29" s="12" customFormat="1" x14ac:dyDescent="0.25">
      <c r="B4149" s="2"/>
      <c r="C4149" s="1"/>
      <c r="D4149" s="9"/>
      <c r="E4149" s="4"/>
      <c r="F4149" s="1"/>
      <c r="G4149" s="8"/>
      <c r="H4149" s="1"/>
      <c r="I4149" s="1"/>
      <c r="J4149" s="4"/>
      <c r="K4149" s="4"/>
      <c r="L4149" s="4"/>
      <c r="M4149" s="4"/>
      <c r="N4149" s="4"/>
      <c r="O4149" s="4"/>
      <c r="P4149" s="4"/>
      <c r="Q4149" s="4"/>
      <c r="R4149" s="58"/>
      <c r="S4149" s="61"/>
      <c r="T4149" s="4"/>
      <c r="U4149" s="9"/>
      <c r="AA4149" s="18"/>
      <c r="AC4149" s="75"/>
    </row>
    <row r="4150" spans="2:29" s="12" customFormat="1" x14ac:dyDescent="0.25">
      <c r="B4150" s="2"/>
      <c r="C4150" s="1"/>
      <c r="D4150" s="9"/>
      <c r="E4150" s="4"/>
      <c r="F4150" s="1"/>
      <c r="G4150" s="8"/>
      <c r="H4150" s="1"/>
      <c r="I4150" s="1"/>
      <c r="J4150" s="4"/>
      <c r="K4150" s="4"/>
      <c r="L4150" s="4"/>
      <c r="M4150" s="4"/>
      <c r="N4150" s="4"/>
      <c r="O4150" s="4"/>
      <c r="P4150" s="4"/>
      <c r="Q4150" s="4"/>
      <c r="R4150" s="58"/>
      <c r="S4150" s="61"/>
      <c r="T4150" s="4"/>
      <c r="U4150" s="9"/>
      <c r="AA4150" s="18"/>
      <c r="AC4150" s="75"/>
    </row>
    <row r="4151" spans="2:29" s="12" customFormat="1" x14ac:dyDescent="0.25">
      <c r="B4151" s="2"/>
      <c r="C4151" s="1"/>
      <c r="D4151" s="9"/>
      <c r="E4151" s="4"/>
      <c r="F4151" s="1"/>
      <c r="G4151" s="8"/>
      <c r="H4151" s="1"/>
      <c r="I4151" s="1"/>
      <c r="J4151" s="4"/>
      <c r="K4151" s="4"/>
      <c r="L4151" s="4"/>
      <c r="M4151" s="4"/>
      <c r="N4151" s="4"/>
      <c r="O4151" s="4"/>
      <c r="P4151" s="4"/>
      <c r="Q4151" s="4"/>
      <c r="R4151" s="58"/>
      <c r="S4151" s="61"/>
      <c r="T4151" s="4"/>
      <c r="U4151" s="9"/>
      <c r="AA4151" s="18"/>
      <c r="AC4151" s="75"/>
    </row>
    <row r="4152" spans="2:29" s="12" customFormat="1" x14ac:dyDescent="0.25">
      <c r="B4152" s="2"/>
      <c r="C4152" s="1"/>
      <c r="D4152" s="9"/>
      <c r="E4152" s="4"/>
      <c r="F4152" s="1"/>
      <c r="G4152" s="8"/>
      <c r="H4152" s="1"/>
      <c r="I4152" s="1"/>
      <c r="J4152" s="4"/>
      <c r="K4152" s="4"/>
      <c r="L4152" s="4"/>
      <c r="M4152" s="4"/>
      <c r="N4152" s="4"/>
      <c r="O4152" s="4"/>
      <c r="P4152" s="4"/>
      <c r="Q4152" s="4"/>
      <c r="R4152" s="58"/>
      <c r="S4152" s="61"/>
      <c r="T4152" s="4"/>
      <c r="U4152" s="9"/>
      <c r="AA4152" s="18"/>
      <c r="AC4152" s="75"/>
    </row>
    <row r="4153" spans="2:29" s="12" customFormat="1" x14ac:dyDescent="0.25">
      <c r="B4153" s="2"/>
      <c r="C4153" s="1"/>
      <c r="D4153" s="9"/>
      <c r="E4153" s="4"/>
      <c r="F4153" s="1"/>
      <c r="G4153" s="8"/>
      <c r="H4153" s="1"/>
      <c r="I4153" s="1"/>
      <c r="J4153" s="4"/>
      <c r="K4153" s="4"/>
      <c r="L4153" s="4"/>
      <c r="M4153" s="4"/>
      <c r="N4153" s="4"/>
      <c r="O4153" s="4"/>
      <c r="P4153" s="4"/>
      <c r="Q4153" s="4"/>
      <c r="R4153" s="58"/>
      <c r="S4153" s="61"/>
      <c r="T4153" s="4"/>
      <c r="U4153" s="9"/>
      <c r="AA4153" s="18"/>
      <c r="AC4153" s="75"/>
    </row>
    <row r="4154" spans="2:29" s="12" customFormat="1" x14ac:dyDescent="0.25">
      <c r="B4154" s="2"/>
      <c r="C4154" s="1"/>
      <c r="D4154" s="9"/>
      <c r="E4154" s="4"/>
      <c r="F4154" s="1"/>
      <c r="G4154" s="8"/>
      <c r="H4154" s="1"/>
      <c r="I4154" s="1"/>
      <c r="J4154" s="4"/>
      <c r="K4154" s="4"/>
      <c r="L4154" s="4"/>
      <c r="M4154" s="4"/>
      <c r="N4154" s="4"/>
      <c r="O4154" s="4"/>
      <c r="P4154" s="4"/>
      <c r="Q4154" s="4"/>
      <c r="R4154" s="58"/>
      <c r="S4154" s="61"/>
      <c r="T4154" s="4"/>
      <c r="U4154" s="9"/>
      <c r="AA4154" s="18"/>
      <c r="AC4154" s="75"/>
    </row>
    <row r="4155" spans="2:29" s="12" customFormat="1" x14ac:dyDescent="0.25">
      <c r="B4155" s="2"/>
      <c r="C4155" s="1"/>
      <c r="D4155" s="9"/>
      <c r="E4155" s="4"/>
      <c r="F4155" s="1"/>
      <c r="G4155" s="8"/>
      <c r="H4155" s="1"/>
      <c r="I4155" s="1"/>
      <c r="J4155" s="4"/>
      <c r="K4155" s="4"/>
      <c r="L4155" s="4"/>
      <c r="M4155" s="4"/>
      <c r="N4155" s="4"/>
      <c r="O4155" s="4"/>
      <c r="P4155" s="4"/>
      <c r="Q4155" s="4"/>
      <c r="R4155" s="58"/>
      <c r="S4155" s="61"/>
      <c r="T4155" s="4"/>
      <c r="U4155" s="9"/>
      <c r="AA4155" s="18"/>
      <c r="AC4155" s="75"/>
    </row>
    <row r="4156" spans="2:29" s="12" customFormat="1" x14ac:dyDescent="0.25">
      <c r="B4156" s="2"/>
      <c r="C4156" s="1"/>
      <c r="D4156" s="9"/>
      <c r="E4156" s="4"/>
      <c r="F4156" s="1"/>
      <c r="G4156" s="8"/>
      <c r="H4156" s="1"/>
      <c r="I4156" s="1"/>
      <c r="J4156" s="4"/>
      <c r="K4156" s="4"/>
      <c r="L4156" s="4"/>
      <c r="M4156" s="4"/>
      <c r="N4156" s="4"/>
      <c r="O4156" s="4"/>
      <c r="P4156" s="4"/>
      <c r="Q4156" s="4"/>
      <c r="R4156" s="58"/>
      <c r="S4156" s="61"/>
      <c r="T4156" s="4"/>
      <c r="U4156" s="9"/>
      <c r="AA4156" s="18"/>
      <c r="AC4156" s="75"/>
    </row>
    <row r="4157" spans="2:29" s="12" customFormat="1" x14ac:dyDescent="0.25">
      <c r="B4157" s="2"/>
      <c r="C4157" s="1"/>
      <c r="D4157" s="9"/>
      <c r="E4157" s="4"/>
      <c r="F4157" s="1"/>
      <c r="G4157" s="8"/>
      <c r="H4157" s="1"/>
      <c r="I4157" s="1"/>
      <c r="J4157" s="4"/>
      <c r="K4157" s="4"/>
      <c r="L4157" s="4"/>
      <c r="M4157" s="4"/>
      <c r="N4157" s="4"/>
      <c r="O4157" s="4"/>
      <c r="P4157" s="4"/>
      <c r="Q4157" s="4"/>
      <c r="R4157" s="58"/>
      <c r="S4157" s="61"/>
      <c r="T4157" s="4"/>
      <c r="U4157" s="9"/>
      <c r="AA4157" s="18"/>
      <c r="AC4157" s="75"/>
    </row>
    <row r="4158" spans="2:29" s="12" customFormat="1" x14ac:dyDescent="0.25">
      <c r="B4158" s="2"/>
      <c r="C4158" s="1"/>
      <c r="D4158" s="9"/>
      <c r="E4158" s="4"/>
      <c r="F4158" s="1"/>
      <c r="G4158" s="8"/>
      <c r="H4158" s="1"/>
      <c r="I4158" s="1"/>
      <c r="J4158" s="4"/>
      <c r="K4158" s="4"/>
      <c r="L4158" s="4"/>
      <c r="M4158" s="4"/>
      <c r="N4158" s="4"/>
      <c r="O4158" s="4"/>
      <c r="P4158" s="4"/>
      <c r="Q4158" s="4"/>
      <c r="R4158" s="58"/>
      <c r="S4158" s="61"/>
      <c r="T4158" s="4"/>
      <c r="U4158" s="9"/>
      <c r="AA4158" s="18"/>
      <c r="AC4158" s="75"/>
    </row>
    <row r="4159" spans="2:29" s="12" customFormat="1" x14ac:dyDescent="0.25">
      <c r="B4159" s="2"/>
      <c r="C4159" s="1"/>
      <c r="D4159" s="9"/>
      <c r="E4159" s="4"/>
      <c r="F4159" s="1"/>
      <c r="G4159" s="8"/>
      <c r="H4159" s="1"/>
      <c r="I4159" s="1"/>
      <c r="J4159" s="4"/>
      <c r="K4159" s="4"/>
      <c r="L4159" s="4"/>
      <c r="M4159" s="4"/>
      <c r="N4159" s="4"/>
      <c r="O4159" s="4"/>
      <c r="P4159" s="4"/>
      <c r="Q4159" s="4"/>
      <c r="R4159" s="58"/>
      <c r="S4159" s="61"/>
      <c r="T4159" s="4"/>
      <c r="U4159" s="9"/>
      <c r="AA4159" s="18"/>
      <c r="AC4159" s="75"/>
    </row>
    <row r="4160" spans="2:29" s="12" customFormat="1" x14ac:dyDescent="0.25">
      <c r="B4160" s="2"/>
      <c r="C4160" s="1"/>
      <c r="D4160" s="9"/>
      <c r="E4160" s="4"/>
      <c r="F4160" s="1"/>
      <c r="G4160" s="8"/>
      <c r="H4160" s="1"/>
      <c r="I4160" s="1"/>
      <c r="J4160" s="4"/>
      <c r="K4160" s="4"/>
      <c r="L4160" s="4"/>
      <c r="M4160" s="4"/>
      <c r="N4160" s="4"/>
      <c r="O4160" s="4"/>
      <c r="P4160" s="4"/>
      <c r="Q4160" s="4"/>
      <c r="R4160" s="58"/>
      <c r="S4160" s="61"/>
      <c r="T4160" s="4"/>
      <c r="U4160" s="9"/>
      <c r="AA4160" s="18"/>
      <c r="AC4160" s="75"/>
    </row>
    <row r="4161" spans="2:29" s="12" customFormat="1" x14ac:dyDescent="0.25">
      <c r="B4161" s="2"/>
      <c r="C4161" s="1"/>
      <c r="D4161" s="9"/>
      <c r="E4161" s="4"/>
      <c r="F4161" s="1"/>
      <c r="G4161" s="8"/>
      <c r="H4161" s="1"/>
      <c r="I4161" s="1"/>
      <c r="J4161" s="4"/>
      <c r="K4161" s="4"/>
      <c r="L4161" s="4"/>
      <c r="M4161" s="4"/>
      <c r="N4161" s="4"/>
      <c r="O4161" s="4"/>
      <c r="P4161" s="4"/>
      <c r="Q4161" s="4"/>
      <c r="R4161" s="58"/>
      <c r="S4161" s="61"/>
      <c r="T4161" s="4"/>
      <c r="U4161" s="9"/>
      <c r="AA4161" s="18"/>
      <c r="AC4161" s="75"/>
    </row>
    <row r="4162" spans="2:29" s="12" customFormat="1" x14ac:dyDescent="0.25">
      <c r="B4162" s="2"/>
      <c r="C4162" s="1"/>
      <c r="D4162" s="9"/>
      <c r="E4162" s="4"/>
      <c r="F4162" s="1"/>
      <c r="G4162" s="8"/>
      <c r="H4162" s="1"/>
      <c r="I4162" s="1"/>
      <c r="J4162" s="4"/>
      <c r="K4162" s="4"/>
      <c r="L4162" s="4"/>
      <c r="M4162" s="4"/>
      <c r="N4162" s="4"/>
      <c r="O4162" s="4"/>
      <c r="P4162" s="4"/>
      <c r="Q4162" s="4"/>
      <c r="R4162" s="58"/>
      <c r="S4162" s="61"/>
      <c r="T4162" s="4"/>
      <c r="U4162" s="9"/>
      <c r="AA4162" s="18"/>
      <c r="AC4162" s="75"/>
    </row>
    <row r="4163" spans="2:29" s="12" customFormat="1" x14ac:dyDescent="0.25">
      <c r="B4163" s="2"/>
      <c r="C4163" s="1"/>
      <c r="D4163" s="9"/>
      <c r="E4163" s="4"/>
      <c r="F4163" s="1"/>
      <c r="G4163" s="8"/>
      <c r="H4163" s="1"/>
      <c r="I4163" s="1"/>
      <c r="J4163" s="4"/>
      <c r="K4163" s="4"/>
      <c r="L4163" s="4"/>
      <c r="M4163" s="4"/>
      <c r="N4163" s="4"/>
      <c r="O4163" s="4"/>
      <c r="P4163" s="4"/>
      <c r="Q4163" s="4"/>
      <c r="R4163" s="58"/>
      <c r="S4163" s="61"/>
      <c r="T4163" s="4"/>
      <c r="U4163" s="9"/>
      <c r="AA4163" s="18"/>
      <c r="AC4163" s="75"/>
    </row>
    <row r="4164" spans="2:29" s="12" customFormat="1" x14ac:dyDescent="0.25">
      <c r="B4164" s="2"/>
      <c r="C4164" s="1"/>
      <c r="D4164" s="9"/>
      <c r="E4164" s="4"/>
      <c r="F4164" s="1"/>
      <c r="G4164" s="8"/>
      <c r="H4164" s="1"/>
      <c r="I4164" s="1"/>
      <c r="J4164" s="4"/>
      <c r="K4164" s="4"/>
      <c r="L4164" s="4"/>
      <c r="M4164" s="4"/>
      <c r="N4164" s="4"/>
      <c r="O4164" s="4"/>
      <c r="P4164" s="4"/>
      <c r="Q4164" s="4"/>
      <c r="R4164" s="58"/>
      <c r="S4164" s="61"/>
      <c r="T4164" s="4"/>
      <c r="U4164" s="9"/>
      <c r="AA4164" s="18"/>
      <c r="AC4164" s="75"/>
    </row>
    <row r="4165" spans="2:29" s="12" customFormat="1" x14ac:dyDescent="0.25">
      <c r="B4165" s="2"/>
      <c r="C4165" s="1"/>
      <c r="D4165" s="9"/>
      <c r="E4165" s="4"/>
      <c r="F4165" s="1"/>
      <c r="G4165" s="8"/>
      <c r="H4165" s="1"/>
      <c r="I4165" s="1"/>
      <c r="J4165" s="4"/>
      <c r="K4165" s="4"/>
      <c r="L4165" s="4"/>
      <c r="M4165" s="4"/>
      <c r="N4165" s="4"/>
      <c r="O4165" s="4"/>
      <c r="P4165" s="4"/>
      <c r="Q4165" s="4"/>
      <c r="R4165" s="58"/>
      <c r="S4165" s="61"/>
      <c r="T4165" s="4"/>
      <c r="U4165" s="9"/>
      <c r="AA4165" s="18"/>
      <c r="AC4165" s="75"/>
    </row>
    <row r="4166" spans="2:29" s="12" customFormat="1" x14ac:dyDescent="0.25">
      <c r="B4166" s="2"/>
      <c r="C4166" s="1"/>
      <c r="D4166" s="9"/>
      <c r="E4166" s="4"/>
      <c r="F4166" s="1"/>
      <c r="G4166" s="8"/>
      <c r="H4166" s="1"/>
      <c r="I4166" s="1"/>
      <c r="J4166" s="4"/>
      <c r="K4166" s="4"/>
      <c r="L4166" s="4"/>
      <c r="M4166" s="4"/>
      <c r="N4166" s="4"/>
      <c r="O4166" s="4"/>
      <c r="P4166" s="4"/>
      <c r="Q4166" s="4"/>
      <c r="R4166" s="58"/>
      <c r="S4166" s="61"/>
      <c r="T4166" s="4"/>
      <c r="U4166" s="9"/>
      <c r="AA4166" s="18"/>
      <c r="AC4166" s="75"/>
    </row>
    <row r="4167" spans="2:29" s="12" customFormat="1" x14ac:dyDescent="0.25">
      <c r="B4167" s="2"/>
      <c r="C4167" s="1"/>
      <c r="D4167" s="9"/>
      <c r="E4167" s="4"/>
      <c r="F4167" s="1"/>
      <c r="G4167" s="8"/>
      <c r="H4167" s="1"/>
      <c r="I4167" s="1"/>
      <c r="J4167" s="4"/>
      <c r="K4167" s="4"/>
      <c r="L4167" s="4"/>
      <c r="M4167" s="4"/>
      <c r="N4167" s="4"/>
      <c r="O4167" s="4"/>
      <c r="P4167" s="4"/>
      <c r="Q4167" s="4"/>
      <c r="R4167" s="58"/>
      <c r="S4167" s="61"/>
      <c r="T4167" s="4"/>
      <c r="U4167" s="9"/>
      <c r="AA4167" s="18"/>
      <c r="AC4167" s="75"/>
    </row>
    <row r="4168" spans="2:29" s="12" customFormat="1" x14ac:dyDescent="0.25">
      <c r="B4168" s="2"/>
      <c r="C4168" s="1"/>
      <c r="D4168" s="9"/>
      <c r="E4168" s="4"/>
      <c r="F4168" s="1"/>
      <c r="G4168" s="8"/>
      <c r="H4168" s="1"/>
      <c r="I4168" s="1"/>
      <c r="J4168" s="4"/>
      <c r="K4168" s="4"/>
      <c r="L4168" s="4"/>
      <c r="M4168" s="4"/>
      <c r="N4168" s="4"/>
      <c r="O4168" s="4"/>
      <c r="P4168" s="4"/>
      <c r="Q4168" s="4"/>
      <c r="R4168" s="58"/>
      <c r="S4168" s="61"/>
      <c r="T4168" s="4"/>
      <c r="U4168" s="9"/>
      <c r="AA4168" s="18"/>
      <c r="AC4168" s="75"/>
    </row>
    <row r="4169" spans="2:29" s="12" customFormat="1" x14ac:dyDescent="0.25">
      <c r="B4169" s="2"/>
      <c r="C4169" s="1"/>
      <c r="D4169" s="9"/>
      <c r="E4169" s="4"/>
      <c r="F4169" s="1"/>
      <c r="G4169" s="8"/>
      <c r="H4169" s="1"/>
      <c r="I4169" s="1"/>
      <c r="J4169" s="4"/>
      <c r="K4169" s="4"/>
      <c r="L4169" s="4"/>
      <c r="M4169" s="4"/>
      <c r="N4169" s="4"/>
      <c r="O4169" s="4"/>
      <c r="P4169" s="4"/>
      <c r="Q4169" s="4"/>
      <c r="R4169" s="58"/>
      <c r="S4169" s="61"/>
      <c r="T4169" s="4"/>
      <c r="U4169" s="9"/>
      <c r="AA4169" s="18"/>
      <c r="AC4169" s="75"/>
    </row>
    <row r="4170" spans="2:29" s="12" customFormat="1" x14ac:dyDescent="0.25">
      <c r="B4170" s="2"/>
      <c r="C4170" s="1"/>
      <c r="D4170" s="9"/>
      <c r="E4170" s="4"/>
      <c r="F4170" s="1"/>
      <c r="G4170" s="8"/>
      <c r="H4170" s="1"/>
      <c r="I4170" s="1"/>
      <c r="J4170" s="4"/>
      <c r="K4170" s="4"/>
      <c r="L4170" s="4"/>
      <c r="M4170" s="4"/>
      <c r="N4170" s="4"/>
      <c r="O4170" s="4"/>
      <c r="P4170" s="4"/>
      <c r="Q4170" s="4"/>
      <c r="R4170" s="58"/>
      <c r="S4170" s="61"/>
      <c r="T4170" s="4"/>
      <c r="U4170" s="9"/>
      <c r="AA4170" s="18"/>
      <c r="AC4170" s="75"/>
    </row>
    <row r="4171" spans="2:29" s="12" customFormat="1" x14ac:dyDescent="0.25">
      <c r="B4171" s="2"/>
      <c r="C4171" s="1"/>
      <c r="D4171" s="9"/>
      <c r="E4171" s="4"/>
      <c r="F4171" s="1"/>
      <c r="G4171" s="8"/>
      <c r="H4171" s="1"/>
      <c r="I4171" s="1"/>
      <c r="J4171" s="4"/>
      <c r="K4171" s="4"/>
      <c r="L4171" s="4"/>
      <c r="M4171" s="4"/>
      <c r="N4171" s="4"/>
      <c r="O4171" s="4"/>
      <c r="P4171" s="4"/>
      <c r="Q4171" s="4"/>
      <c r="R4171" s="58"/>
      <c r="S4171" s="61"/>
      <c r="T4171" s="4"/>
      <c r="U4171" s="9"/>
      <c r="AA4171" s="18"/>
      <c r="AC4171" s="75"/>
    </row>
    <row r="4172" spans="2:29" s="12" customFormat="1" x14ac:dyDescent="0.25">
      <c r="B4172" s="2"/>
      <c r="C4172" s="1"/>
      <c r="D4172" s="9"/>
      <c r="E4172" s="4"/>
      <c r="F4172" s="1"/>
      <c r="G4172" s="8"/>
      <c r="H4172" s="1"/>
      <c r="I4172" s="1"/>
      <c r="J4172" s="4"/>
      <c r="K4172" s="4"/>
      <c r="L4172" s="4"/>
      <c r="M4172" s="4"/>
      <c r="N4172" s="4"/>
      <c r="O4172" s="4"/>
      <c r="P4172" s="4"/>
      <c r="Q4172" s="4"/>
      <c r="R4172" s="58"/>
      <c r="S4172" s="61"/>
      <c r="T4172" s="4"/>
      <c r="U4172" s="9"/>
      <c r="AA4172" s="18"/>
      <c r="AC4172" s="75"/>
    </row>
    <row r="4173" spans="2:29" s="12" customFormat="1" x14ac:dyDescent="0.25">
      <c r="B4173" s="2"/>
      <c r="C4173" s="1"/>
      <c r="D4173" s="9"/>
      <c r="E4173" s="4"/>
      <c r="F4173" s="1"/>
      <c r="G4173" s="8"/>
      <c r="H4173" s="1"/>
      <c r="I4173" s="1"/>
      <c r="J4173" s="4"/>
      <c r="K4173" s="4"/>
      <c r="L4173" s="4"/>
      <c r="M4173" s="4"/>
      <c r="N4173" s="4"/>
      <c r="O4173" s="4"/>
      <c r="P4173" s="4"/>
      <c r="Q4173" s="4"/>
      <c r="R4173" s="58"/>
      <c r="S4173" s="61"/>
      <c r="T4173" s="4"/>
      <c r="U4173" s="9"/>
      <c r="AA4173" s="18"/>
      <c r="AC4173" s="75"/>
    </row>
    <row r="4174" spans="2:29" s="12" customFormat="1" x14ac:dyDescent="0.25">
      <c r="B4174" s="2"/>
      <c r="C4174" s="1"/>
      <c r="D4174" s="9"/>
      <c r="E4174" s="4"/>
      <c r="F4174" s="1"/>
      <c r="G4174" s="8"/>
      <c r="H4174" s="1"/>
      <c r="I4174" s="1"/>
      <c r="J4174" s="4"/>
      <c r="K4174" s="4"/>
      <c r="L4174" s="4"/>
      <c r="M4174" s="4"/>
      <c r="N4174" s="4"/>
      <c r="O4174" s="4"/>
      <c r="P4174" s="4"/>
      <c r="Q4174" s="4"/>
      <c r="R4174" s="58"/>
      <c r="S4174" s="61"/>
      <c r="T4174" s="4"/>
      <c r="U4174" s="9"/>
      <c r="AA4174" s="18"/>
      <c r="AC4174" s="75"/>
    </row>
    <row r="4175" spans="2:29" s="12" customFormat="1" x14ac:dyDescent="0.25">
      <c r="B4175" s="2"/>
      <c r="C4175" s="1"/>
      <c r="D4175" s="9"/>
      <c r="E4175" s="4"/>
      <c r="F4175" s="1"/>
      <c r="G4175" s="8"/>
      <c r="H4175" s="1"/>
      <c r="I4175" s="1"/>
      <c r="J4175" s="4"/>
      <c r="K4175" s="4"/>
      <c r="L4175" s="4"/>
      <c r="M4175" s="4"/>
      <c r="N4175" s="4"/>
      <c r="O4175" s="4"/>
      <c r="P4175" s="4"/>
      <c r="Q4175" s="4"/>
      <c r="R4175" s="58"/>
      <c r="S4175" s="61"/>
      <c r="T4175" s="4"/>
      <c r="U4175" s="9"/>
      <c r="AA4175" s="18"/>
      <c r="AC4175" s="75"/>
    </row>
    <row r="4176" spans="2:29" s="12" customFormat="1" x14ac:dyDescent="0.25">
      <c r="B4176" s="2"/>
      <c r="C4176" s="1"/>
      <c r="D4176" s="9"/>
      <c r="E4176" s="4"/>
      <c r="F4176" s="1"/>
      <c r="G4176" s="8"/>
      <c r="H4176" s="1"/>
      <c r="I4176" s="1"/>
      <c r="J4176" s="4"/>
      <c r="K4176" s="4"/>
      <c r="L4176" s="4"/>
      <c r="M4176" s="4"/>
      <c r="N4176" s="4"/>
      <c r="O4176" s="4"/>
      <c r="P4176" s="4"/>
      <c r="Q4176" s="4"/>
      <c r="R4176" s="58"/>
      <c r="S4176" s="61"/>
      <c r="T4176" s="4"/>
      <c r="U4176" s="9"/>
      <c r="AA4176" s="18"/>
      <c r="AC4176" s="75"/>
    </row>
    <row r="4177" spans="2:29" s="12" customFormat="1" x14ac:dyDescent="0.25">
      <c r="B4177" s="2"/>
      <c r="C4177" s="1"/>
      <c r="D4177" s="9"/>
      <c r="E4177" s="4"/>
      <c r="F4177" s="1"/>
      <c r="G4177" s="8"/>
      <c r="H4177" s="1"/>
      <c r="I4177" s="1"/>
      <c r="J4177" s="4"/>
      <c r="K4177" s="4"/>
      <c r="L4177" s="4"/>
      <c r="M4177" s="4"/>
      <c r="N4177" s="4"/>
      <c r="O4177" s="4"/>
      <c r="P4177" s="4"/>
      <c r="Q4177" s="4"/>
      <c r="R4177" s="58"/>
      <c r="S4177" s="61"/>
      <c r="T4177" s="4"/>
      <c r="U4177" s="9"/>
      <c r="AA4177" s="18"/>
      <c r="AC4177" s="75"/>
    </row>
    <row r="4178" spans="2:29" s="12" customFormat="1" x14ac:dyDescent="0.25">
      <c r="B4178" s="2"/>
      <c r="C4178" s="1"/>
      <c r="D4178" s="9"/>
      <c r="E4178" s="4"/>
      <c r="F4178" s="1"/>
      <c r="G4178" s="8"/>
      <c r="H4178" s="1"/>
      <c r="I4178" s="1"/>
      <c r="J4178" s="4"/>
      <c r="K4178" s="4"/>
      <c r="L4178" s="4"/>
      <c r="M4178" s="4"/>
      <c r="N4178" s="4"/>
      <c r="O4178" s="4"/>
      <c r="P4178" s="4"/>
      <c r="Q4178" s="4"/>
      <c r="R4178" s="58"/>
      <c r="S4178" s="61"/>
      <c r="T4178" s="4"/>
      <c r="U4178" s="9"/>
      <c r="AA4178" s="18"/>
      <c r="AC4178" s="75"/>
    </row>
    <row r="4179" spans="2:29" s="12" customFormat="1" x14ac:dyDescent="0.25">
      <c r="B4179" s="2"/>
      <c r="C4179" s="1"/>
      <c r="D4179" s="9"/>
      <c r="E4179" s="4"/>
      <c r="F4179" s="1"/>
      <c r="G4179" s="8"/>
      <c r="H4179" s="1"/>
      <c r="I4179" s="1"/>
      <c r="J4179" s="4"/>
      <c r="K4179" s="4"/>
      <c r="L4179" s="4"/>
      <c r="M4179" s="4"/>
      <c r="N4179" s="4"/>
      <c r="O4179" s="4"/>
      <c r="P4179" s="4"/>
      <c r="Q4179" s="4"/>
      <c r="R4179" s="58"/>
      <c r="S4179" s="61"/>
      <c r="T4179" s="4"/>
      <c r="U4179" s="9"/>
      <c r="AA4179" s="18"/>
      <c r="AC4179" s="75"/>
    </row>
    <row r="4180" spans="2:29" s="12" customFormat="1" x14ac:dyDescent="0.25">
      <c r="B4180" s="2"/>
      <c r="C4180" s="1"/>
      <c r="D4180" s="9"/>
      <c r="E4180" s="4"/>
      <c r="F4180" s="1"/>
      <c r="G4180" s="8"/>
      <c r="H4180" s="1"/>
      <c r="I4180" s="1"/>
      <c r="J4180" s="4"/>
      <c r="K4180" s="4"/>
      <c r="L4180" s="4"/>
      <c r="M4180" s="4"/>
      <c r="N4180" s="4"/>
      <c r="O4180" s="4"/>
      <c r="P4180" s="4"/>
      <c r="Q4180" s="4"/>
      <c r="R4180" s="58"/>
      <c r="S4180" s="61"/>
      <c r="T4180" s="4"/>
      <c r="U4180" s="9"/>
      <c r="AA4180" s="18"/>
      <c r="AC4180" s="75"/>
    </row>
    <row r="4181" spans="2:29" s="12" customFormat="1" x14ac:dyDescent="0.25">
      <c r="B4181" s="2"/>
      <c r="C4181" s="1"/>
      <c r="D4181" s="9"/>
      <c r="E4181" s="4"/>
      <c r="F4181" s="1"/>
      <c r="G4181" s="8"/>
      <c r="H4181" s="1"/>
      <c r="I4181" s="1"/>
      <c r="J4181" s="4"/>
      <c r="K4181" s="4"/>
      <c r="L4181" s="4"/>
      <c r="M4181" s="4"/>
      <c r="N4181" s="4"/>
      <c r="O4181" s="4"/>
      <c r="P4181" s="4"/>
      <c r="Q4181" s="4"/>
      <c r="R4181" s="58"/>
      <c r="S4181" s="61"/>
      <c r="T4181" s="4"/>
      <c r="U4181" s="9"/>
      <c r="AA4181" s="18"/>
      <c r="AC4181" s="75"/>
    </row>
    <row r="4182" spans="2:29" s="12" customFormat="1" x14ac:dyDescent="0.25">
      <c r="B4182" s="2"/>
      <c r="C4182" s="1"/>
      <c r="D4182" s="9"/>
      <c r="E4182" s="4"/>
      <c r="F4182" s="1"/>
      <c r="G4182" s="8"/>
      <c r="H4182" s="1"/>
      <c r="I4182" s="1"/>
      <c r="J4182" s="4"/>
      <c r="K4182" s="4"/>
      <c r="L4182" s="4"/>
      <c r="M4182" s="4"/>
      <c r="N4182" s="4"/>
      <c r="O4182" s="4"/>
      <c r="P4182" s="4"/>
      <c r="Q4182" s="4"/>
      <c r="R4182" s="58"/>
      <c r="S4182" s="61"/>
      <c r="T4182" s="4"/>
      <c r="U4182" s="9"/>
      <c r="AA4182" s="18"/>
      <c r="AC4182" s="75"/>
    </row>
    <row r="4183" spans="2:29" s="12" customFormat="1" x14ac:dyDescent="0.25">
      <c r="B4183" s="2"/>
      <c r="C4183" s="1"/>
      <c r="D4183" s="9"/>
      <c r="E4183" s="4"/>
      <c r="F4183" s="1"/>
      <c r="G4183" s="8"/>
      <c r="H4183" s="1"/>
      <c r="I4183" s="1"/>
      <c r="J4183" s="4"/>
      <c r="K4183" s="4"/>
      <c r="L4183" s="4"/>
      <c r="M4183" s="4"/>
      <c r="N4183" s="4"/>
      <c r="O4183" s="4"/>
      <c r="P4183" s="4"/>
      <c r="Q4183" s="4"/>
      <c r="R4183" s="58"/>
      <c r="S4183" s="61"/>
      <c r="T4183" s="4"/>
      <c r="U4183" s="9"/>
      <c r="AA4183" s="18"/>
      <c r="AC4183" s="75"/>
    </row>
    <row r="4184" spans="2:29" s="12" customFormat="1" x14ac:dyDescent="0.25">
      <c r="B4184" s="2"/>
      <c r="C4184" s="1"/>
      <c r="D4184" s="9"/>
      <c r="E4184" s="4"/>
      <c r="F4184" s="1"/>
      <c r="G4184" s="8"/>
      <c r="H4184" s="1"/>
      <c r="I4184" s="1"/>
      <c r="J4184" s="4"/>
      <c r="K4184" s="4"/>
      <c r="L4184" s="4"/>
      <c r="M4184" s="4"/>
      <c r="N4184" s="4"/>
      <c r="O4184" s="4"/>
      <c r="P4184" s="4"/>
      <c r="Q4184" s="4"/>
      <c r="R4184" s="58"/>
      <c r="S4184" s="61"/>
      <c r="T4184" s="4"/>
      <c r="U4184" s="9"/>
      <c r="AA4184" s="18"/>
      <c r="AC4184" s="75"/>
    </row>
    <row r="4185" spans="2:29" s="12" customFormat="1" x14ac:dyDescent="0.25">
      <c r="B4185" s="2"/>
      <c r="C4185" s="1"/>
      <c r="D4185" s="9"/>
      <c r="E4185" s="4"/>
      <c r="F4185" s="1"/>
      <c r="G4185" s="8"/>
      <c r="H4185" s="1"/>
      <c r="I4185" s="1"/>
      <c r="J4185" s="4"/>
      <c r="K4185" s="4"/>
      <c r="L4185" s="4"/>
      <c r="M4185" s="4"/>
      <c r="N4185" s="4"/>
      <c r="O4185" s="4"/>
      <c r="P4185" s="4"/>
      <c r="Q4185" s="4"/>
      <c r="R4185" s="58"/>
      <c r="S4185" s="61"/>
      <c r="T4185" s="4"/>
      <c r="U4185" s="9"/>
      <c r="AA4185" s="18"/>
      <c r="AC4185" s="75"/>
    </row>
    <row r="4186" spans="2:29" s="12" customFormat="1" x14ac:dyDescent="0.25">
      <c r="B4186" s="2"/>
      <c r="C4186" s="1"/>
      <c r="D4186" s="9"/>
      <c r="E4186" s="4"/>
      <c r="F4186" s="1"/>
      <c r="G4186" s="8"/>
      <c r="H4186" s="1"/>
      <c r="I4186" s="1"/>
      <c r="J4186" s="4"/>
      <c r="K4186" s="4"/>
      <c r="L4186" s="4"/>
      <c r="M4186" s="4"/>
      <c r="N4186" s="4"/>
      <c r="O4186" s="4"/>
      <c r="P4186" s="4"/>
      <c r="Q4186" s="4"/>
      <c r="R4186" s="58"/>
      <c r="S4186" s="61"/>
      <c r="T4186" s="4"/>
      <c r="U4186" s="9"/>
      <c r="AA4186" s="18"/>
      <c r="AC4186" s="75"/>
    </row>
    <row r="4187" spans="2:29" s="12" customFormat="1" x14ac:dyDescent="0.25">
      <c r="B4187" s="2"/>
      <c r="C4187" s="1"/>
      <c r="D4187" s="9"/>
      <c r="E4187" s="4"/>
      <c r="F4187" s="1"/>
      <c r="G4187" s="8"/>
      <c r="H4187" s="1"/>
      <c r="I4187" s="1"/>
      <c r="J4187" s="4"/>
      <c r="K4187" s="4"/>
      <c r="L4187" s="4"/>
      <c r="M4187" s="4"/>
      <c r="N4187" s="4"/>
      <c r="O4187" s="4"/>
      <c r="P4187" s="4"/>
      <c r="Q4187" s="4"/>
      <c r="R4187" s="58"/>
      <c r="S4187" s="61"/>
      <c r="T4187" s="4"/>
      <c r="U4187" s="9"/>
      <c r="AA4187" s="18"/>
      <c r="AC4187" s="75"/>
    </row>
    <row r="4188" spans="2:29" s="12" customFormat="1" x14ac:dyDescent="0.25">
      <c r="B4188" s="2"/>
      <c r="C4188" s="1"/>
      <c r="D4188" s="9"/>
      <c r="E4188" s="4"/>
      <c r="F4188" s="1"/>
      <c r="G4188" s="8"/>
      <c r="H4188" s="1"/>
      <c r="I4188" s="1"/>
      <c r="J4188" s="4"/>
      <c r="K4188" s="4"/>
      <c r="L4188" s="4"/>
      <c r="M4188" s="4"/>
      <c r="N4188" s="4"/>
      <c r="O4188" s="4"/>
      <c r="P4188" s="4"/>
      <c r="Q4188" s="4"/>
      <c r="R4188" s="58"/>
      <c r="S4188" s="61"/>
      <c r="T4188" s="4"/>
      <c r="U4188" s="9"/>
      <c r="AA4188" s="18"/>
      <c r="AC4188" s="75"/>
    </row>
    <row r="4189" spans="2:29" s="12" customFormat="1" x14ac:dyDescent="0.25">
      <c r="B4189" s="2"/>
      <c r="C4189" s="1"/>
      <c r="D4189" s="9"/>
      <c r="E4189" s="4"/>
      <c r="F4189" s="1"/>
      <c r="G4189" s="8"/>
      <c r="H4189" s="1"/>
      <c r="I4189" s="1"/>
      <c r="J4189" s="4"/>
      <c r="K4189" s="4"/>
      <c r="L4189" s="4"/>
      <c r="M4189" s="4"/>
      <c r="N4189" s="4"/>
      <c r="O4189" s="4"/>
      <c r="P4189" s="4"/>
      <c r="Q4189" s="4"/>
      <c r="R4189" s="58"/>
      <c r="S4189" s="61"/>
      <c r="T4189" s="4"/>
      <c r="U4189" s="9"/>
      <c r="AA4189" s="18"/>
      <c r="AC4189" s="75"/>
    </row>
    <row r="4190" spans="2:29" s="12" customFormat="1" x14ac:dyDescent="0.25">
      <c r="B4190" s="2"/>
      <c r="C4190" s="1"/>
      <c r="D4190" s="9"/>
      <c r="E4190" s="4"/>
      <c r="F4190" s="1"/>
      <c r="G4190" s="8"/>
      <c r="H4190" s="1"/>
      <c r="I4190" s="1"/>
      <c r="J4190" s="4"/>
      <c r="K4190" s="4"/>
      <c r="L4190" s="4"/>
      <c r="M4190" s="4"/>
      <c r="N4190" s="4"/>
      <c r="O4190" s="4"/>
      <c r="P4190" s="4"/>
      <c r="Q4190" s="4"/>
      <c r="R4190" s="58"/>
      <c r="S4190" s="61"/>
      <c r="T4190" s="4"/>
      <c r="U4190" s="9"/>
      <c r="AA4190" s="18"/>
      <c r="AC4190" s="75"/>
    </row>
    <row r="4191" spans="2:29" s="12" customFormat="1" x14ac:dyDescent="0.25">
      <c r="B4191" s="2"/>
      <c r="C4191" s="1"/>
      <c r="D4191" s="9"/>
      <c r="E4191" s="4"/>
      <c r="F4191" s="1"/>
      <c r="G4191" s="8"/>
      <c r="H4191" s="1"/>
      <c r="I4191" s="1"/>
      <c r="J4191" s="4"/>
      <c r="K4191" s="4"/>
      <c r="L4191" s="4"/>
      <c r="M4191" s="4"/>
      <c r="N4191" s="4"/>
      <c r="O4191" s="4"/>
      <c r="P4191" s="4"/>
      <c r="Q4191" s="4"/>
      <c r="R4191" s="58"/>
      <c r="S4191" s="61"/>
      <c r="T4191" s="4"/>
      <c r="U4191" s="9"/>
      <c r="AA4191" s="18"/>
      <c r="AC4191" s="75"/>
    </row>
    <row r="4192" spans="2:29" s="12" customFormat="1" x14ac:dyDescent="0.25">
      <c r="B4192" s="2"/>
      <c r="C4192" s="1"/>
      <c r="D4192" s="9"/>
      <c r="E4192" s="4"/>
      <c r="F4192" s="1"/>
      <c r="G4192" s="8"/>
      <c r="H4192" s="1"/>
      <c r="I4192" s="1"/>
      <c r="J4192" s="4"/>
      <c r="K4192" s="4"/>
      <c r="L4192" s="4"/>
      <c r="M4192" s="4"/>
      <c r="N4192" s="4"/>
      <c r="O4192" s="4"/>
      <c r="P4192" s="4"/>
      <c r="Q4192" s="4"/>
      <c r="R4192" s="58"/>
      <c r="S4192" s="61"/>
      <c r="T4192" s="4"/>
      <c r="U4192" s="9"/>
      <c r="AA4192" s="18"/>
      <c r="AC4192" s="75"/>
    </row>
    <row r="4193" spans="2:29" s="12" customFormat="1" x14ac:dyDescent="0.25">
      <c r="B4193" s="2"/>
      <c r="C4193" s="1"/>
      <c r="D4193" s="9"/>
      <c r="E4193" s="4"/>
      <c r="F4193" s="1"/>
      <c r="G4193" s="8"/>
      <c r="H4193" s="1"/>
      <c r="I4193" s="1"/>
      <c r="J4193" s="4"/>
      <c r="K4193" s="4"/>
      <c r="L4193" s="4"/>
      <c r="M4193" s="4"/>
      <c r="N4193" s="4"/>
      <c r="O4193" s="4"/>
      <c r="P4193" s="4"/>
      <c r="Q4193" s="4"/>
      <c r="R4193" s="58"/>
      <c r="S4193" s="61"/>
      <c r="T4193" s="4"/>
      <c r="U4193" s="9"/>
      <c r="AA4193" s="18"/>
      <c r="AC4193" s="75"/>
    </row>
    <row r="4194" spans="2:29" s="12" customFormat="1" x14ac:dyDescent="0.25">
      <c r="B4194" s="2"/>
      <c r="C4194" s="1"/>
      <c r="D4194" s="9"/>
      <c r="E4194" s="4"/>
      <c r="F4194" s="1"/>
      <c r="G4194" s="8"/>
      <c r="H4194" s="1"/>
      <c r="I4194" s="1"/>
      <c r="J4194" s="4"/>
      <c r="K4194" s="4"/>
      <c r="L4194" s="4"/>
      <c r="M4194" s="4"/>
      <c r="N4194" s="4"/>
      <c r="O4194" s="4"/>
      <c r="P4194" s="4"/>
      <c r="Q4194" s="4"/>
      <c r="R4194" s="58"/>
      <c r="S4194" s="61"/>
      <c r="T4194" s="4"/>
      <c r="U4194" s="9"/>
      <c r="AA4194" s="18"/>
      <c r="AC4194" s="75"/>
    </row>
    <row r="4195" spans="2:29" s="12" customFormat="1" x14ac:dyDescent="0.25">
      <c r="B4195" s="2"/>
      <c r="C4195" s="1"/>
      <c r="D4195" s="9"/>
      <c r="E4195" s="4"/>
      <c r="F4195" s="1"/>
      <c r="G4195" s="8"/>
      <c r="H4195" s="1"/>
      <c r="I4195" s="1"/>
      <c r="J4195" s="4"/>
      <c r="K4195" s="4"/>
      <c r="L4195" s="4"/>
      <c r="M4195" s="4"/>
      <c r="N4195" s="4"/>
      <c r="O4195" s="4"/>
      <c r="P4195" s="4"/>
      <c r="Q4195" s="4"/>
      <c r="R4195" s="58"/>
      <c r="S4195" s="61"/>
      <c r="T4195" s="4"/>
      <c r="U4195" s="9"/>
      <c r="AA4195" s="18"/>
      <c r="AC4195" s="75"/>
    </row>
    <row r="4196" spans="2:29" s="12" customFormat="1" x14ac:dyDescent="0.25">
      <c r="B4196" s="2"/>
      <c r="C4196" s="1"/>
      <c r="D4196" s="9"/>
      <c r="E4196" s="4"/>
      <c r="F4196" s="1"/>
      <c r="G4196" s="8"/>
      <c r="H4196" s="1"/>
      <c r="I4196" s="1"/>
      <c r="J4196" s="4"/>
      <c r="K4196" s="4"/>
      <c r="L4196" s="4"/>
      <c r="M4196" s="4"/>
      <c r="N4196" s="4"/>
      <c r="O4196" s="4"/>
      <c r="P4196" s="4"/>
      <c r="Q4196" s="4"/>
      <c r="R4196" s="58"/>
      <c r="S4196" s="61"/>
      <c r="T4196" s="4"/>
      <c r="U4196" s="9"/>
      <c r="AA4196" s="18"/>
      <c r="AC4196" s="75"/>
    </row>
    <row r="4197" spans="2:29" s="12" customFormat="1" x14ac:dyDescent="0.25">
      <c r="B4197" s="2"/>
      <c r="C4197" s="1"/>
      <c r="D4197" s="9"/>
      <c r="E4197" s="4"/>
      <c r="F4197" s="1"/>
      <c r="G4197" s="8"/>
      <c r="H4197" s="1"/>
      <c r="I4197" s="1"/>
      <c r="J4197" s="4"/>
      <c r="K4197" s="4"/>
      <c r="L4197" s="4"/>
      <c r="M4197" s="4"/>
      <c r="N4197" s="4"/>
      <c r="O4197" s="4"/>
      <c r="P4197" s="4"/>
      <c r="Q4197" s="4"/>
      <c r="R4197" s="58"/>
      <c r="S4197" s="61"/>
      <c r="T4197" s="4"/>
      <c r="U4197" s="9"/>
      <c r="AA4197" s="18"/>
      <c r="AC4197" s="75"/>
    </row>
    <row r="4198" spans="2:29" s="12" customFormat="1" x14ac:dyDescent="0.25">
      <c r="B4198" s="2"/>
      <c r="C4198" s="1"/>
      <c r="D4198" s="9"/>
      <c r="E4198" s="4"/>
      <c r="F4198" s="1"/>
      <c r="G4198" s="8"/>
      <c r="H4198" s="1"/>
      <c r="I4198" s="1"/>
      <c r="J4198" s="4"/>
      <c r="K4198" s="4"/>
      <c r="L4198" s="4"/>
      <c r="M4198" s="4"/>
      <c r="N4198" s="4"/>
      <c r="O4198" s="4"/>
      <c r="P4198" s="4"/>
      <c r="Q4198" s="4"/>
      <c r="R4198" s="58"/>
      <c r="S4198" s="61"/>
      <c r="T4198" s="4"/>
      <c r="U4198" s="9"/>
      <c r="AA4198" s="18"/>
      <c r="AC4198" s="75"/>
    </row>
    <row r="4199" spans="2:29" s="12" customFormat="1" x14ac:dyDescent="0.25">
      <c r="B4199" s="2"/>
      <c r="C4199" s="1"/>
      <c r="D4199" s="9"/>
      <c r="E4199" s="4"/>
      <c r="F4199" s="1"/>
      <c r="G4199" s="8"/>
      <c r="H4199" s="1"/>
      <c r="I4199" s="1"/>
      <c r="J4199" s="4"/>
      <c r="K4199" s="4"/>
      <c r="L4199" s="4"/>
      <c r="M4199" s="4"/>
      <c r="N4199" s="4"/>
      <c r="O4199" s="4"/>
      <c r="P4199" s="4"/>
      <c r="Q4199" s="4"/>
      <c r="R4199" s="58"/>
      <c r="S4199" s="61"/>
      <c r="T4199" s="4"/>
      <c r="U4199" s="9"/>
      <c r="AA4199" s="18"/>
      <c r="AC4199" s="75"/>
    </row>
    <row r="4200" spans="2:29" s="12" customFormat="1" x14ac:dyDescent="0.25">
      <c r="B4200" s="2"/>
      <c r="C4200" s="1"/>
      <c r="D4200" s="9"/>
      <c r="E4200" s="4"/>
      <c r="F4200" s="1"/>
      <c r="G4200" s="8"/>
      <c r="H4200" s="1"/>
      <c r="I4200" s="1"/>
      <c r="J4200" s="4"/>
      <c r="K4200" s="4"/>
      <c r="L4200" s="4"/>
      <c r="M4200" s="4"/>
      <c r="N4200" s="4"/>
      <c r="O4200" s="4"/>
      <c r="P4200" s="4"/>
      <c r="Q4200" s="4"/>
      <c r="R4200" s="58"/>
      <c r="S4200" s="61"/>
      <c r="T4200" s="4"/>
      <c r="U4200" s="9"/>
      <c r="AA4200" s="18"/>
      <c r="AC4200" s="75"/>
    </row>
    <row r="4201" spans="2:29" s="12" customFormat="1" x14ac:dyDescent="0.25">
      <c r="B4201" s="2"/>
      <c r="C4201" s="1"/>
      <c r="D4201" s="9"/>
      <c r="E4201" s="4"/>
      <c r="F4201" s="1"/>
      <c r="G4201" s="8"/>
      <c r="H4201" s="1"/>
      <c r="I4201" s="1"/>
      <c r="J4201" s="4"/>
      <c r="K4201" s="4"/>
      <c r="L4201" s="4"/>
      <c r="M4201" s="4"/>
      <c r="N4201" s="4"/>
      <c r="O4201" s="4"/>
      <c r="P4201" s="4"/>
      <c r="Q4201" s="4"/>
      <c r="R4201" s="58"/>
      <c r="S4201" s="61"/>
      <c r="T4201" s="4"/>
      <c r="U4201" s="9"/>
      <c r="AA4201" s="18"/>
      <c r="AC4201" s="75"/>
    </row>
    <row r="4202" spans="2:29" s="12" customFormat="1" x14ac:dyDescent="0.25">
      <c r="B4202" s="2"/>
      <c r="C4202" s="1"/>
      <c r="D4202" s="9"/>
      <c r="E4202" s="4"/>
      <c r="F4202" s="1"/>
      <c r="G4202" s="8"/>
      <c r="H4202" s="1"/>
      <c r="I4202" s="1"/>
      <c r="J4202" s="4"/>
      <c r="K4202" s="4"/>
      <c r="L4202" s="4"/>
      <c r="M4202" s="4"/>
      <c r="N4202" s="4"/>
      <c r="O4202" s="4"/>
      <c r="P4202" s="4"/>
      <c r="Q4202" s="4"/>
      <c r="R4202" s="58"/>
      <c r="S4202" s="61"/>
      <c r="T4202" s="4"/>
      <c r="U4202" s="9"/>
      <c r="AA4202" s="18"/>
      <c r="AC4202" s="75"/>
    </row>
    <row r="4203" spans="2:29" s="12" customFormat="1" x14ac:dyDescent="0.25">
      <c r="B4203" s="2"/>
      <c r="C4203" s="1"/>
      <c r="D4203" s="9"/>
      <c r="E4203" s="4"/>
      <c r="F4203" s="1"/>
      <c r="G4203" s="8"/>
      <c r="H4203" s="1"/>
      <c r="I4203" s="1"/>
      <c r="J4203" s="4"/>
      <c r="K4203" s="4"/>
      <c r="L4203" s="4"/>
      <c r="M4203" s="4"/>
      <c r="N4203" s="4"/>
      <c r="O4203" s="4"/>
      <c r="P4203" s="4"/>
      <c r="Q4203" s="4"/>
      <c r="R4203" s="58"/>
      <c r="S4203" s="61"/>
      <c r="T4203" s="4"/>
      <c r="U4203" s="9"/>
      <c r="AA4203" s="18"/>
      <c r="AC4203" s="75"/>
    </row>
    <row r="4204" spans="2:29" s="12" customFormat="1" x14ac:dyDescent="0.25">
      <c r="B4204" s="2"/>
      <c r="C4204" s="1"/>
      <c r="D4204" s="9"/>
      <c r="E4204" s="4"/>
      <c r="F4204" s="1"/>
      <c r="G4204" s="8"/>
      <c r="H4204" s="1"/>
      <c r="I4204" s="1"/>
      <c r="J4204" s="4"/>
      <c r="K4204" s="4"/>
      <c r="L4204" s="4"/>
      <c r="M4204" s="4"/>
      <c r="N4204" s="4"/>
      <c r="O4204" s="4"/>
      <c r="P4204" s="4"/>
      <c r="Q4204" s="4"/>
      <c r="R4204" s="58"/>
      <c r="S4204" s="61"/>
      <c r="T4204" s="4"/>
      <c r="U4204" s="9"/>
      <c r="AA4204" s="18"/>
      <c r="AC4204" s="75"/>
    </row>
    <row r="4205" spans="2:29" s="12" customFormat="1" x14ac:dyDescent="0.25">
      <c r="B4205" s="2"/>
      <c r="C4205" s="1"/>
      <c r="D4205" s="9"/>
      <c r="E4205" s="4"/>
      <c r="F4205" s="1"/>
      <c r="G4205" s="8"/>
      <c r="H4205" s="1"/>
      <c r="I4205" s="1"/>
      <c r="J4205" s="4"/>
      <c r="K4205" s="4"/>
      <c r="L4205" s="4"/>
      <c r="M4205" s="4"/>
      <c r="N4205" s="4"/>
      <c r="O4205" s="4"/>
      <c r="P4205" s="4"/>
      <c r="Q4205" s="4"/>
      <c r="R4205" s="58"/>
      <c r="S4205" s="61"/>
      <c r="T4205" s="4"/>
      <c r="U4205" s="9"/>
      <c r="AA4205" s="18"/>
      <c r="AC4205" s="75"/>
    </row>
    <row r="4206" spans="2:29" s="12" customFormat="1" x14ac:dyDescent="0.25">
      <c r="B4206" s="2"/>
      <c r="C4206" s="1"/>
      <c r="D4206" s="9"/>
      <c r="E4206" s="4"/>
      <c r="F4206" s="1"/>
      <c r="G4206" s="8"/>
      <c r="H4206" s="1"/>
      <c r="I4206" s="1"/>
      <c r="J4206" s="4"/>
      <c r="K4206" s="4"/>
      <c r="L4206" s="4"/>
      <c r="M4206" s="4"/>
      <c r="N4206" s="4"/>
      <c r="O4206" s="4"/>
      <c r="P4206" s="4"/>
      <c r="Q4206" s="4"/>
      <c r="R4206" s="58"/>
      <c r="S4206" s="61"/>
      <c r="T4206" s="4"/>
      <c r="U4206" s="9"/>
      <c r="AA4206" s="18"/>
      <c r="AC4206" s="75"/>
    </row>
    <row r="4207" spans="2:29" s="12" customFormat="1" x14ac:dyDescent="0.25">
      <c r="B4207" s="2"/>
      <c r="C4207" s="1"/>
      <c r="D4207" s="9"/>
      <c r="E4207" s="4"/>
      <c r="F4207" s="1"/>
      <c r="G4207" s="8"/>
      <c r="H4207" s="1"/>
      <c r="I4207" s="1"/>
      <c r="J4207" s="4"/>
      <c r="K4207" s="4"/>
      <c r="L4207" s="4"/>
      <c r="M4207" s="4"/>
      <c r="N4207" s="4"/>
      <c r="O4207" s="4"/>
      <c r="P4207" s="4"/>
      <c r="Q4207" s="4"/>
      <c r="R4207" s="58"/>
      <c r="S4207" s="61"/>
      <c r="T4207" s="4"/>
      <c r="U4207" s="9"/>
      <c r="AA4207" s="18"/>
      <c r="AC4207" s="75"/>
    </row>
    <row r="4208" spans="2:29" s="12" customFormat="1" x14ac:dyDescent="0.25">
      <c r="B4208" s="2"/>
      <c r="C4208" s="1"/>
      <c r="D4208" s="9"/>
      <c r="E4208" s="4"/>
      <c r="F4208" s="1"/>
      <c r="G4208" s="8"/>
      <c r="H4208" s="1"/>
      <c r="I4208" s="1"/>
      <c r="J4208" s="4"/>
      <c r="K4208" s="4"/>
      <c r="L4208" s="4"/>
      <c r="M4208" s="4"/>
      <c r="N4208" s="4"/>
      <c r="O4208" s="4"/>
      <c r="P4208" s="4"/>
      <c r="Q4208" s="4"/>
      <c r="R4208" s="58"/>
      <c r="S4208" s="61"/>
      <c r="T4208" s="4"/>
      <c r="U4208" s="9"/>
      <c r="AA4208" s="18"/>
      <c r="AC4208" s="75"/>
    </row>
    <row r="4209" spans="2:29" s="12" customFormat="1" x14ac:dyDescent="0.25">
      <c r="B4209" s="2"/>
      <c r="C4209" s="1"/>
      <c r="D4209" s="9"/>
      <c r="E4209" s="4"/>
      <c r="F4209" s="1"/>
      <c r="G4209" s="8"/>
      <c r="H4209" s="1"/>
      <c r="I4209" s="1"/>
      <c r="J4209" s="4"/>
      <c r="K4209" s="4"/>
      <c r="L4209" s="4"/>
      <c r="M4209" s="4"/>
      <c r="N4209" s="4"/>
      <c r="O4209" s="4"/>
      <c r="P4209" s="4"/>
      <c r="Q4209" s="4"/>
      <c r="R4209" s="58"/>
      <c r="S4209" s="61"/>
      <c r="T4209" s="4"/>
      <c r="U4209" s="9"/>
      <c r="AA4209" s="18"/>
      <c r="AC4209" s="75"/>
    </row>
    <row r="4210" spans="2:29" s="12" customFormat="1" x14ac:dyDescent="0.25">
      <c r="B4210" s="2"/>
      <c r="C4210" s="1"/>
      <c r="D4210" s="9"/>
      <c r="E4210" s="4"/>
      <c r="F4210" s="1"/>
      <c r="G4210" s="8"/>
      <c r="H4210" s="1"/>
      <c r="I4210" s="1"/>
      <c r="J4210" s="4"/>
      <c r="K4210" s="4"/>
      <c r="L4210" s="4"/>
      <c r="M4210" s="4"/>
      <c r="N4210" s="4"/>
      <c r="O4210" s="4"/>
      <c r="P4210" s="4"/>
      <c r="Q4210" s="4"/>
      <c r="R4210" s="58"/>
      <c r="S4210" s="61"/>
      <c r="T4210" s="4"/>
      <c r="U4210" s="9"/>
      <c r="AA4210" s="18"/>
      <c r="AC4210" s="75"/>
    </row>
    <row r="4211" spans="2:29" s="12" customFormat="1" x14ac:dyDescent="0.25">
      <c r="B4211" s="2"/>
      <c r="C4211" s="1"/>
      <c r="D4211" s="9"/>
      <c r="E4211" s="4"/>
      <c r="F4211" s="1"/>
      <c r="G4211" s="8"/>
      <c r="H4211" s="1"/>
      <c r="I4211" s="1"/>
      <c r="J4211" s="4"/>
      <c r="K4211" s="4"/>
      <c r="L4211" s="4"/>
      <c r="M4211" s="4"/>
      <c r="N4211" s="4"/>
      <c r="O4211" s="4"/>
      <c r="P4211" s="4"/>
      <c r="Q4211" s="4"/>
      <c r="R4211" s="58"/>
      <c r="S4211" s="61"/>
      <c r="T4211" s="4"/>
      <c r="U4211" s="9"/>
      <c r="AA4211" s="18"/>
      <c r="AC4211" s="75"/>
    </row>
    <row r="4212" spans="2:29" s="12" customFormat="1" x14ac:dyDescent="0.25">
      <c r="B4212" s="2"/>
      <c r="C4212" s="1"/>
      <c r="D4212" s="9"/>
      <c r="E4212" s="4"/>
      <c r="F4212" s="1"/>
      <c r="G4212" s="8"/>
      <c r="H4212" s="1"/>
      <c r="I4212" s="1"/>
      <c r="J4212" s="4"/>
      <c r="K4212" s="4"/>
      <c r="L4212" s="4"/>
      <c r="M4212" s="4"/>
      <c r="N4212" s="4"/>
      <c r="O4212" s="4"/>
      <c r="P4212" s="4"/>
      <c r="Q4212" s="4"/>
      <c r="R4212" s="58"/>
      <c r="S4212" s="61"/>
      <c r="T4212" s="4"/>
      <c r="U4212" s="9"/>
      <c r="AA4212" s="18"/>
      <c r="AC4212" s="75"/>
    </row>
    <row r="4213" spans="2:29" s="12" customFormat="1" x14ac:dyDescent="0.25">
      <c r="B4213" s="2"/>
      <c r="C4213" s="1"/>
      <c r="D4213" s="9"/>
      <c r="E4213" s="4"/>
      <c r="F4213" s="1"/>
      <c r="G4213" s="8"/>
      <c r="H4213" s="1"/>
      <c r="I4213" s="1"/>
      <c r="J4213" s="4"/>
      <c r="K4213" s="4"/>
      <c r="L4213" s="4"/>
      <c r="M4213" s="4"/>
      <c r="N4213" s="4"/>
      <c r="O4213" s="4"/>
      <c r="P4213" s="4"/>
      <c r="Q4213" s="4"/>
      <c r="R4213" s="58"/>
      <c r="S4213" s="61"/>
      <c r="T4213" s="4"/>
      <c r="U4213" s="9"/>
      <c r="AA4213" s="18"/>
      <c r="AC4213" s="75"/>
    </row>
    <row r="4214" spans="2:29" s="12" customFormat="1" x14ac:dyDescent="0.25">
      <c r="B4214" s="2"/>
      <c r="C4214" s="1"/>
      <c r="D4214" s="9"/>
      <c r="E4214" s="4"/>
      <c r="F4214" s="1"/>
      <c r="G4214" s="8"/>
      <c r="H4214" s="1"/>
      <c r="I4214" s="1"/>
      <c r="J4214" s="4"/>
      <c r="K4214" s="4"/>
      <c r="L4214" s="4"/>
      <c r="M4214" s="4"/>
      <c r="N4214" s="4"/>
      <c r="O4214" s="4"/>
      <c r="P4214" s="4"/>
      <c r="Q4214" s="4"/>
      <c r="R4214" s="58"/>
      <c r="S4214" s="61"/>
      <c r="T4214" s="4"/>
      <c r="U4214" s="9"/>
      <c r="AA4214" s="18"/>
      <c r="AC4214" s="75"/>
    </row>
    <row r="4215" spans="2:29" s="12" customFormat="1" x14ac:dyDescent="0.25">
      <c r="B4215" s="2"/>
      <c r="C4215" s="1"/>
      <c r="D4215" s="9"/>
      <c r="E4215" s="4"/>
      <c r="F4215" s="1"/>
      <c r="G4215" s="8"/>
      <c r="H4215" s="1"/>
      <c r="I4215" s="1"/>
      <c r="J4215" s="4"/>
      <c r="K4215" s="4"/>
      <c r="L4215" s="4"/>
      <c r="M4215" s="4"/>
      <c r="N4215" s="4"/>
      <c r="O4215" s="4"/>
      <c r="P4215" s="4"/>
      <c r="Q4215" s="4"/>
      <c r="R4215" s="58"/>
      <c r="S4215" s="61"/>
      <c r="T4215" s="4"/>
      <c r="U4215" s="9"/>
      <c r="AA4215" s="18"/>
      <c r="AC4215" s="75"/>
    </row>
    <row r="4216" spans="2:29" s="12" customFormat="1" x14ac:dyDescent="0.25">
      <c r="B4216" s="2"/>
      <c r="C4216" s="1"/>
      <c r="D4216" s="9"/>
      <c r="E4216" s="4"/>
      <c r="F4216" s="1"/>
      <c r="G4216" s="8"/>
      <c r="H4216" s="1"/>
      <c r="I4216" s="1"/>
      <c r="J4216" s="4"/>
      <c r="K4216" s="4"/>
      <c r="L4216" s="4"/>
      <c r="M4216" s="4"/>
      <c r="N4216" s="4"/>
      <c r="O4216" s="4"/>
      <c r="P4216" s="4"/>
      <c r="Q4216" s="4"/>
      <c r="R4216" s="58"/>
      <c r="S4216" s="61"/>
      <c r="T4216" s="4"/>
      <c r="U4216" s="9"/>
      <c r="AA4216" s="18"/>
      <c r="AC4216" s="75"/>
    </row>
    <row r="4217" spans="2:29" s="12" customFormat="1" x14ac:dyDescent="0.25">
      <c r="B4217" s="2"/>
      <c r="C4217" s="1"/>
      <c r="D4217" s="9"/>
      <c r="E4217" s="4"/>
      <c r="F4217" s="1"/>
      <c r="G4217" s="8"/>
      <c r="H4217" s="1"/>
      <c r="I4217" s="1"/>
      <c r="J4217" s="4"/>
      <c r="K4217" s="4"/>
      <c r="L4217" s="4"/>
      <c r="M4217" s="4"/>
      <c r="N4217" s="4"/>
      <c r="O4217" s="4"/>
      <c r="P4217" s="4"/>
      <c r="Q4217" s="4"/>
      <c r="R4217" s="58"/>
      <c r="S4217" s="61"/>
      <c r="T4217" s="4"/>
      <c r="U4217" s="9"/>
      <c r="AA4217" s="18"/>
      <c r="AC4217" s="75"/>
    </row>
    <row r="4218" spans="2:29" s="12" customFormat="1" x14ac:dyDescent="0.25">
      <c r="B4218" s="2"/>
      <c r="C4218" s="1"/>
      <c r="D4218" s="9"/>
      <c r="E4218" s="4"/>
      <c r="F4218" s="1"/>
      <c r="G4218" s="8"/>
      <c r="H4218" s="1"/>
      <c r="I4218" s="1"/>
      <c r="J4218" s="4"/>
      <c r="K4218" s="4"/>
      <c r="L4218" s="4"/>
      <c r="M4218" s="4"/>
      <c r="N4218" s="4"/>
      <c r="O4218" s="4"/>
      <c r="P4218" s="4"/>
      <c r="Q4218" s="4"/>
      <c r="R4218" s="58"/>
      <c r="S4218" s="61"/>
      <c r="T4218" s="4"/>
      <c r="U4218" s="9"/>
      <c r="AA4218" s="18"/>
      <c r="AC4218" s="75"/>
    </row>
    <row r="4219" spans="2:29" s="12" customFormat="1" x14ac:dyDescent="0.25">
      <c r="B4219" s="2"/>
      <c r="C4219" s="1"/>
      <c r="D4219" s="9"/>
      <c r="E4219" s="4"/>
      <c r="F4219" s="1"/>
      <c r="G4219" s="8"/>
      <c r="H4219" s="1"/>
      <c r="I4219" s="1"/>
      <c r="J4219" s="4"/>
      <c r="K4219" s="4"/>
      <c r="L4219" s="4"/>
      <c r="M4219" s="4"/>
      <c r="N4219" s="4"/>
      <c r="O4219" s="4"/>
      <c r="P4219" s="4"/>
      <c r="Q4219" s="4"/>
      <c r="R4219" s="58"/>
      <c r="S4219" s="61"/>
      <c r="T4219" s="4"/>
      <c r="U4219" s="9"/>
      <c r="AA4219" s="18"/>
      <c r="AC4219" s="75"/>
    </row>
    <row r="4220" spans="2:29" s="12" customFormat="1" x14ac:dyDescent="0.25">
      <c r="B4220" s="2"/>
      <c r="C4220" s="1"/>
      <c r="D4220" s="9"/>
      <c r="E4220" s="4"/>
      <c r="F4220" s="1"/>
      <c r="G4220" s="8"/>
      <c r="H4220" s="1"/>
      <c r="I4220" s="1"/>
      <c r="J4220" s="4"/>
      <c r="K4220" s="4"/>
      <c r="L4220" s="4"/>
      <c r="M4220" s="4"/>
      <c r="N4220" s="4"/>
      <c r="O4220" s="4"/>
      <c r="P4220" s="4"/>
      <c r="Q4220" s="4"/>
      <c r="R4220" s="58"/>
      <c r="S4220" s="61"/>
      <c r="T4220" s="4"/>
      <c r="U4220" s="9"/>
      <c r="AA4220" s="18"/>
      <c r="AC4220" s="75"/>
    </row>
    <row r="4221" spans="2:29" s="12" customFormat="1" x14ac:dyDescent="0.25">
      <c r="B4221" s="2"/>
      <c r="C4221" s="1"/>
      <c r="D4221" s="9"/>
      <c r="E4221" s="4"/>
      <c r="F4221" s="1"/>
      <c r="G4221" s="8"/>
      <c r="H4221" s="1"/>
      <c r="I4221" s="1"/>
      <c r="J4221" s="4"/>
      <c r="K4221" s="4"/>
      <c r="L4221" s="4"/>
      <c r="M4221" s="4"/>
      <c r="N4221" s="4"/>
      <c r="O4221" s="4"/>
      <c r="P4221" s="4"/>
      <c r="Q4221" s="4"/>
      <c r="R4221" s="58"/>
      <c r="S4221" s="61"/>
      <c r="T4221" s="4"/>
      <c r="U4221" s="9"/>
      <c r="AA4221" s="18"/>
      <c r="AC4221" s="75"/>
    </row>
    <row r="4222" spans="2:29" s="12" customFormat="1" x14ac:dyDescent="0.25">
      <c r="B4222" s="2"/>
      <c r="C4222" s="1"/>
      <c r="D4222" s="9"/>
      <c r="E4222" s="4"/>
      <c r="F4222" s="1"/>
      <c r="G4222" s="8"/>
      <c r="H4222" s="1"/>
      <c r="I4222" s="1"/>
      <c r="J4222" s="4"/>
      <c r="K4222" s="4"/>
      <c r="L4222" s="4"/>
      <c r="M4222" s="4"/>
      <c r="N4222" s="4"/>
      <c r="O4222" s="4"/>
      <c r="P4222" s="4"/>
      <c r="Q4222" s="4"/>
      <c r="R4222" s="58"/>
      <c r="S4222" s="61"/>
      <c r="T4222" s="4"/>
      <c r="U4222" s="9"/>
      <c r="AA4222" s="18"/>
      <c r="AC4222" s="75"/>
    </row>
    <row r="4223" spans="2:29" s="12" customFormat="1" x14ac:dyDescent="0.25">
      <c r="B4223" s="2"/>
      <c r="C4223" s="1"/>
      <c r="D4223" s="9"/>
      <c r="E4223" s="4"/>
      <c r="F4223" s="1"/>
      <c r="G4223" s="8"/>
      <c r="H4223" s="1"/>
      <c r="I4223" s="1"/>
      <c r="J4223" s="4"/>
      <c r="K4223" s="4"/>
      <c r="L4223" s="4"/>
      <c r="M4223" s="4"/>
      <c r="N4223" s="4"/>
      <c r="O4223" s="4"/>
      <c r="P4223" s="4"/>
      <c r="Q4223" s="4"/>
      <c r="R4223" s="58"/>
      <c r="S4223" s="61"/>
      <c r="T4223" s="4"/>
      <c r="U4223" s="9"/>
      <c r="AA4223" s="18"/>
      <c r="AC4223" s="75"/>
    </row>
    <row r="4224" spans="2:29" s="12" customFormat="1" x14ac:dyDescent="0.25">
      <c r="B4224" s="2"/>
      <c r="C4224" s="1"/>
      <c r="D4224" s="9"/>
      <c r="E4224" s="4"/>
      <c r="F4224" s="1"/>
      <c r="G4224" s="8"/>
      <c r="H4224" s="1"/>
      <c r="I4224" s="1"/>
      <c r="J4224" s="4"/>
      <c r="K4224" s="4"/>
      <c r="L4224" s="4"/>
      <c r="M4224" s="4"/>
      <c r="N4224" s="4"/>
      <c r="O4224" s="4"/>
      <c r="P4224" s="4"/>
      <c r="Q4224" s="4"/>
      <c r="R4224" s="58"/>
      <c r="S4224" s="61"/>
      <c r="T4224" s="4"/>
      <c r="U4224" s="9"/>
      <c r="AA4224" s="18"/>
      <c r="AC4224" s="75"/>
    </row>
    <row r="4225" spans="2:29" s="12" customFormat="1" x14ac:dyDescent="0.25">
      <c r="B4225" s="2"/>
      <c r="C4225" s="1"/>
      <c r="D4225" s="9"/>
      <c r="E4225" s="4"/>
      <c r="F4225" s="1"/>
      <c r="G4225" s="8"/>
      <c r="H4225" s="1"/>
      <c r="I4225" s="1"/>
      <c r="J4225" s="4"/>
      <c r="K4225" s="4"/>
      <c r="L4225" s="4"/>
      <c r="M4225" s="4"/>
      <c r="N4225" s="4"/>
      <c r="O4225" s="4"/>
      <c r="P4225" s="4"/>
      <c r="Q4225" s="4"/>
      <c r="R4225" s="58"/>
      <c r="S4225" s="61"/>
      <c r="T4225" s="4"/>
      <c r="U4225" s="9"/>
      <c r="AA4225" s="18"/>
      <c r="AC4225" s="75"/>
    </row>
    <row r="4226" spans="2:29" s="12" customFormat="1" x14ac:dyDescent="0.25">
      <c r="B4226" s="2"/>
      <c r="C4226" s="1"/>
      <c r="D4226" s="9"/>
      <c r="E4226" s="4"/>
      <c r="F4226" s="1"/>
      <c r="G4226" s="8"/>
      <c r="H4226" s="1"/>
      <c r="I4226" s="1"/>
      <c r="J4226" s="4"/>
      <c r="K4226" s="4"/>
      <c r="L4226" s="4"/>
      <c r="M4226" s="4"/>
      <c r="N4226" s="4"/>
      <c r="O4226" s="4"/>
      <c r="P4226" s="4"/>
      <c r="Q4226" s="4"/>
      <c r="R4226" s="58"/>
      <c r="S4226" s="61"/>
      <c r="T4226" s="4"/>
      <c r="U4226" s="9"/>
      <c r="AA4226" s="18"/>
      <c r="AC4226" s="75"/>
    </row>
    <row r="4227" spans="2:29" s="12" customFormat="1" x14ac:dyDescent="0.25">
      <c r="B4227" s="2"/>
      <c r="C4227" s="1"/>
      <c r="D4227" s="9"/>
      <c r="E4227" s="4"/>
      <c r="F4227" s="1"/>
      <c r="G4227" s="8"/>
      <c r="H4227" s="1"/>
      <c r="I4227" s="1"/>
      <c r="J4227" s="4"/>
      <c r="K4227" s="4"/>
      <c r="L4227" s="4"/>
      <c r="M4227" s="4"/>
      <c r="N4227" s="4"/>
      <c r="O4227" s="4"/>
      <c r="P4227" s="4"/>
      <c r="Q4227" s="4"/>
      <c r="R4227" s="58"/>
      <c r="S4227" s="61"/>
      <c r="T4227" s="4"/>
      <c r="U4227" s="9"/>
      <c r="AA4227" s="18"/>
      <c r="AC4227" s="75"/>
    </row>
    <row r="4228" spans="2:29" s="12" customFormat="1" x14ac:dyDescent="0.25">
      <c r="B4228" s="2"/>
      <c r="C4228" s="1"/>
      <c r="D4228" s="9"/>
      <c r="E4228" s="4"/>
      <c r="F4228" s="1"/>
      <c r="G4228" s="8"/>
      <c r="H4228" s="1"/>
      <c r="I4228" s="1"/>
      <c r="J4228" s="4"/>
      <c r="K4228" s="4"/>
      <c r="L4228" s="4"/>
      <c r="M4228" s="4"/>
      <c r="N4228" s="4"/>
      <c r="O4228" s="4"/>
      <c r="P4228" s="4"/>
      <c r="Q4228" s="4"/>
      <c r="R4228" s="58"/>
      <c r="S4228" s="61"/>
      <c r="T4228" s="4"/>
      <c r="U4228" s="9"/>
      <c r="AA4228" s="18"/>
      <c r="AC4228" s="75"/>
    </row>
    <row r="4229" spans="2:29" s="12" customFormat="1" x14ac:dyDescent="0.25">
      <c r="B4229" s="2"/>
      <c r="C4229" s="1"/>
      <c r="D4229" s="9"/>
      <c r="E4229" s="4"/>
      <c r="F4229" s="1"/>
      <c r="G4229" s="8"/>
      <c r="H4229" s="1"/>
      <c r="I4229" s="1"/>
      <c r="J4229" s="4"/>
      <c r="K4229" s="4"/>
      <c r="L4229" s="4"/>
      <c r="M4229" s="4"/>
      <c r="N4229" s="4"/>
      <c r="O4229" s="4"/>
      <c r="P4229" s="4"/>
      <c r="Q4229" s="4"/>
      <c r="R4229" s="58"/>
      <c r="S4229" s="61"/>
      <c r="T4229" s="4"/>
      <c r="U4229" s="9"/>
      <c r="AA4229" s="18"/>
      <c r="AC4229" s="75"/>
    </row>
    <row r="4230" spans="2:29" s="12" customFormat="1" x14ac:dyDescent="0.25">
      <c r="B4230" s="2"/>
      <c r="C4230" s="1"/>
      <c r="D4230" s="9"/>
      <c r="E4230" s="4"/>
      <c r="F4230" s="1"/>
      <c r="G4230" s="8"/>
      <c r="H4230" s="1"/>
      <c r="I4230" s="1"/>
      <c r="J4230" s="4"/>
      <c r="K4230" s="4"/>
      <c r="L4230" s="4"/>
      <c r="M4230" s="4"/>
      <c r="N4230" s="4"/>
      <c r="O4230" s="4"/>
      <c r="P4230" s="4"/>
      <c r="Q4230" s="4"/>
      <c r="R4230" s="58"/>
      <c r="S4230" s="61"/>
      <c r="T4230" s="4"/>
      <c r="U4230" s="9"/>
      <c r="AA4230" s="18"/>
      <c r="AC4230" s="75"/>
    </row>
    <row r="4231" spans="2:29" s="12" customFormat="1" x14ac:dyDescent="0.25">
      <c r="B4231" s="2"/>
      <c r="C4231" s="1"/>
      <c r="D4231" s="9"/>
      <c r="E4231" s="4"/>
      <c r="F4231" s="1"/>
      <c r="G4231" s="8"/>
      <c r="H4231" s="1"/>
      <c r="I4231" s="1"/>
      <c r="J4231" s="4"/>
      <c r="K4231" s="4"/>
      <c r="L4231" s="4"/>
      <c r="M4231" s="4"/>
      <c r="N4231" s="4"/>
      <c r="O4231" s="4"/>
      <c r="P4231" s="4"/>
      <c r="Q4231" s="4"/>
      <c r="R4231" s="58"/>
      <c r="S4231" s="61"/>
      <c r="T4231" s="4"/>
      <c r="U4231" s="9"/>
      <c r="AA4231" s="18"/>
      <c r="AC4231" s="75"/>
    </row>
    <row r="4232" spans="2:29" s="12" customFormat="1" x14ac:dyDescent="0.25">
      <c r="B4232" s="2"/>
      <c r="C4232" s="1"/>
      <c r="D4232" s="9"/>
      <c r="E4232" s="4"/>
      <c r="F4232" s="1"/>
      <c r="G4232" s="8"/>
      <c r="H4232" s="1"/>
      <c r="I4232" s="1"/>
      <c r="J4232" s="4"/>
      <c r="K4232" s="4"/>
      <c r="L4232" s="4"/>
      <c r="M4232" s="4"/>
      <c r="N4232" s="4"/>
      <c r="O4232" s="4"/>
      <c r="P4232" s="4"/>
      <c r="Q4232" s="4"/>
      <c r="R4232" s="58"/>
      <c r="S4232" s="61"/>
      <c r="T4232" s="4"/>
      <c r="U4232" s="9"/>
      <c r="AA4232" s="18"/>
      <c r="AC4232" s="75"/>
    </row>
    <row r="4233" spans="2:29" s="12" customFormat="1" x14ac:dyDescent="0.25">
      <c r="B4233" s="2"/>
      <c r="C4233" s="1"/>
      <c r="D4233" s="9"/>
      <c r="E4233" s="4"/>
      <c r="F4233" s="1"/>
      <c r="G4233" s="8"/>
      <c r="H4233" s="1"/>
      <c r="I4233" s="1"/>
      <c r="J4233" s="4"/>
      <c r="K4233" s="4"/>
      <c r="L4233" s="4"/>
      <c r="M4233" s="4"/>
      <c r="N4233" s="4"/>
      <c r="O4233" s="4"/>
      <c r="P4233" s="4"/>
      <c r="Q4233" s="4"/>
      <c r="R4233" s="58"/>
      <c r="S4233" s="61"/>
      <c r="T4233" s="4"/>
      <c r="U4233" s="9"/>
      <c r="AA4233" s="18"/>
      <c r="AC4233" s="75"/>
    </row>
    <row r="4234" spans="2:29" s="12" customFormat="1" x14ac:dyDescent="0.25">
      <c r="B4234" s="2"/>
      <c r="C4234" s="1"/>
      <c r="D4234" s="9"/>
      <c r="E4234" s="4"/>
      <c r="F4234" s="1"/>
      <c r="G4234" s="8"/>
      <c r="H4234" s="1"/>
      <c r="I4234" s="1"/>
      <c r="J4234" s="4"/>
      <c r="K4234" s="4"/>
      <c r="L4234" s="4"/>
      <c r="M4234" s="4"/>
      <c r="N4234" s="4"/>
      <c r="O4234" s="4"/>
      <c r="P4234" s="4"/>
      <c r="Q4234" s="4"/>
      <c r="R4234" s="58"/>
      <c r="S4234" s="61"/>
      <c r="T4234" s="4"/>
      <c r="U4234" s="9"/>
      <c r="AA4234" s="18"/>
      <c r="AC4234" s="75"/>
    </row>
    <row r="4235" spans="2:29" s="12" customFormat="1" x14ac:dyDescent="0.25">
      <c r="B4235" s="2"/>
      <c r="C4235" s="1"/>
      <c r="D4235" s="9"/>
      <c r="E4235" s="4"/>
      <c r="F4235" s="1"/>
      <c r="G4235" s="8"/>
      <c r="H4235" s="1"/>
      <c r="I4235" s="1"/>
      <c r="J4235" s="4"/>
      <c r="K4235" s="4"/>
      <c r="L4235" s="4"/>
      <c r="M4235" s="4"/>
      <c r="N4235" s="4"/>
      <c r="O4235" s="4"/>
      <c r="P4235" s="4"/>
      <c r="Q4235" s="4"/>
      <c r="R4235" s="58"/>
      <c r="S4235" s="61"/>
      <c r="T4235" s="4"/>
      <c r="U4235" s="9"/>
      <c r="AA4235" s="18"/>
      <c r="AC4235" s="75"/>
    </row>
    <row r="4236" spans="2:29" s="12" customFormat="1" x14ac:dyDescent="0.25">
      <c r="B4236" s="2"/>
      <c r="C4236" s="1"/>
      <c r="D4236" s="9"/>
      <c r="E4236" s="4"/>
      <c r="F4236" s="1"/>
      <c r="G4236" s="8"/>
      <c r="H4236" s="1"/>
      <c r="I4236" s="1"/>
      <c r="J4236" s="4"/>
      <c r="K4236" s="4"/>
      <c r="L4236" s="4"/>
      <c r="M4236" s="4"/>
      <c r="N4236" s="4"/>
      <c r="O4236" s="4"/>
      <c r="P4236" s="4"/>
      <c r="Q4236" s="4"/>
      <c r="R4236" s="58"/>
      <c r="S4236" s="61"/>
      <c r="T4236" s="4"/>
      <c r="U4236" s="9"/>
      <c r="AA4236" s="18"/>
      <c r="AC4236" s="75"/>
    </row>
    <row r="4237" spans="2:29" s="12" customFormat="1" x14ac:dyDescent="0.25">
      <c r="B4237" s="2"/>
      <c r="C4237" s="1"/>
      <c r="D4237" s="9"/>
      <c r="E4237" s="4"/>
      <c r="F4237" s="1"/>
      <c r="G4237" s="8"/>
      <c r="H4237" s="1"/>
      <c r="I4237" s="1"/>
      <c r="J4237" s="4"/>
      <c r="K4237" s="4"/>
      <c r="L4237" s="4"/>
      <c r="M4237" s="4"/>
      <c r="N4237" s="4"/>
      <c r="O4237" s="4"/>
      <c r="P4237" s="4"/>
      <c r="Q4237" s="4"/>
      <c r="R4237" s="58"/>
      <c r="S4237" s="61"/>
      <c r="T4237" s="4"/>
      <c r="U4237" s="9"/>
      <c r="AA4237" s="18"/>
      <c r="AC4237" s="75"/>
    </row>
    <row r="4238" spans="2:29" s="12" customFormat="1" x14ac:dyDescent="0.25">
      <c r="B4238" s="2"/>
      <c r="C4238" s="1"/>
      <c r="D4238" s="9"/>
      <c r="E4238" s="4"/>
      <c r="F4238" s="1"/>
      <c r="G4238" s="8"/>
      <c r="H4238" s="1"/>
      <c r="I4238" s="1"/>
      <c r="J4238" s="4"/>
      <c r="K4238" s="4"/>
      <c r="L4238" s="4"/>
      <c r="M4238" s="4"/>
      <c r="N4238" s="4"/>
      <c r="O4238" s="4"/>
      <c r="P4238" s="4"/>
      <c r="Q4238" s="4"/>
      <c r="R4238" s="58"/>
      <c r="S4238" s="61"/>
      <c r="T4238" s="4"/>
      <c r="U4238" s="9"/>
      <c r="AA4238" s="18"/>
      <c r="AC4238" s="75"/>
    </row>
    <row r="4239" spans="2:29" s="12" customFormat="1" x14ac:dyDescent="0.25">
      <c r="B4239" s="2"/>
      <c r="C4239" s="1"/>
      <c r="D4239" s="9"/>
      <c r="E4239" s="4"/>
      <c r="F4239" s="1"/>
      <c r="G4239" s="8"/>
      <c r="H4239" s="1"/>
      <c r="I4239" s="1"/>
      <c r="J4239" s="4"/>
      <c r="K4239" s="4"/>
      <c r="L4239" s="4"/>
      <c r="M4239" s="4"/>
      <c r="N4239" s="4"/>
      <c r="O4239" s="4"/>
      <c r="P4239" s="4"/>
      <c r="Q4239" s="4"/>
      <c r="R4239" s="58"/>
      <c r="S4239" s="61"/>
      <c r="T4239" s="4"/>
      <c r="U4239" s="9"/>
      <c r="AA4239" s="18"/>
      <c r="AC4239" s="75"/>
    </row>
    <row r="4240" spans="2:29" s="12" customFormat="1" x14ac:dyDescent="0.25">
      <c r="B4240" s="2"/>
      <c r="C4240" s="1"/>
      <c r="D4240" s="9"/>
      <c r="E4240" s="4"/>
      <c r="F4240" s="1"/>
      <c r="G4240" s="8"/>
      <c r="H4240" s="1"/>
      <c r="I4240" s="1"/>
      <c r="J4240" s="4"/>
      <c r="K4240" s="4"/>
      <c r="L4240" s="4"/>
      <c r="M4240" s="4"/>
      <c r="N4240" s="4"/>
      <c r="O4240" s="4"/>
      <c r="P4240" s="4"/>
      <c r="Q4240" s="4"/>
      <c r="R4240" s="58"/>
      <c r="S4240" s="61"/>
      <c r="T4240" s="4"/>
      <c r="U4240" s="9"/>
      <c r="AA4240" s="18"/>
      <c r="AC4240" s="75"/>
    </row>
    <row r="4241" spans="2:29" s="12" customFormat="1" x14ac:dyDescent="0.25">
      <c r="B4241" s="2"/>
      <c r="C4241" s="1"/>
      <c r="D4241" s="9"/>
      <c r="E4241" s="4"/>
      <c r="F4241" s="1"/>
      <c r="G4241" s="8"/>
      <c r="H4241" s="1"/>
      <c r="I4241" s="1"/>
      <c r="J4241" s="4"/>
      <c r="K4241" s="4"/>
      <c r="L4241" s="4"/>
      <c r="M4241" s="4"/>
      <c r="N4241" s="4"/>
      <c r="O4241" s="4"/>
      <c r="P4241" s="4"/>
      <c r="Q4241" s="4"/>
      <c r="R4241" s="58"/>
      <c r="S4241" s="61"/>
      <c r="T4241" s="4"/>
      <c r="U4241" s="9"/>
      <c r="AA4241" s="18"/>
      <c r="AC4241" s="75"/>
    </row>
    <row r="4242" spans="2:29" s="12" customFormat="1" x14ac:dyDescent="0.25">
      <c r="B4242" s="2"/>
      <c r="C4242" s="1"/>
      <c r="D4242" s="9"/>
      <c r="E4242" s="4"/>
      <c r="F4242" s="1"/>
      <c r="G4242" s="8"/>
      <c r="H4242" s="1"/>
      <c r="I4242" s="1"/>
      <c r="J4242" s="4"/>
      <c r="K4242" s="4"/>
      <c r="L4242" s="4"/>
      <c r="M4242" s="4"/>
      <c r="N4242" s="4"/>
      <c r="O4242" s="4"/>
      <c r="P4242" s="4"/>
      <c r="Q4242" s="4"/>
      <c r="R4242" s="58"/>
      <c r="S4242" s="61"/>
      <c r="T4242" s="4"/>
      <c r="U4242" s="9"/>
      <c r="AA4242" s="18"/>
      <c r="AC4242" s="75"/>
    </row>
    <row r="4243" spans="2:29" s="12" customFormat="1" x14ac:dyDescent="0.25">
      <c r="B4243" s="2"/>
      <c r="C4243" s="1"/>
      <c r="D4243" s="9"/>
      <c r="E4243" s="4"/>
      <c r="F4243" s="1"/>
      <c r="G4243" s="8"/>
      <c r="H4243" s="1"/>
      <c r="I4243" s="1"/>
      <c r="J4243" s="4"/>
      <c r="K4243" s="4"/>
      <c r="L4243" s="4"/>
      <c r="M4243" s="4"/>
      <c r="N4243" s="4"/>
      <c r="O4243" s="4"/>
      <c r="P4243" s="4"/>
      <c r="Q4243" s="4"/>
      <c r="R4243" s="58"/>
      <c r="S4243" s="61"/>
      <c r="T4243" s="4"/>
      <c r="U4243" s="9"/>
      <c r="AA4243" s="18"/>
      <c r="AC4243" s="75"/>
    </row>
    <row r="4244" spans="2:29" s="12" customFormat="1" x14ac:dyDescent="0.25">
      <c r="B4244" s="2"/>
      <c r="C4244" s="1"/>
      <c r="D4244" s="9"/>
      <c r="E4244" s="4"/>
      <c r="F4244" s="1"/>
      <c r="G4244" s="8"/>
      <c r="H4244" s="1"/>
      <c r="I4244" s="1"/>
      <c r="J4244" s="4"/>
      <c r="K4244" s="4"/>
      <c r="L4244" s="4"/>
      <c r="M4244" s="4"/>
      <c r="N4244" s="4"/>
      <c r="O4244" s="4"/>
      <c r="P4244" s="4"/>
      <c r="Q4244" s="4"/>
      <c r="R4244" s="58"/>
      <c r="S4244" s="61"/>
      <c r="T4244" s="4"/>
      <c r="U4244" s="9"/>
      <c r="AA4244" s="18"/>
      <c r="AC4244" s="75"/>
    </row>
    <row r="4245" spans="2:29" s="12" customFormat="1" x14ac:dyDescent="0.25">
      <c r="B4245" s="2"/>
      <c r="C4245" s="1"/>
      <c r="D4245" s="9"/>
      <c r="E4245" s="4"/>
      <c r="F4245" s="1"/>
      <c r="G4245" s="8"/>
      <c r="H4245" s="1"/>
      <c r="I4245" s="1"/>
      <c r="J4245" s="4"/>
      <c r="K4245" s="4"/>
      <c r="L4245" s="4"/>
      <c r="M4245" s="4"/>
      <c r="N4245" s="4"/>
      <c r="O4245" s="4"/>
      <c r="P4245" s="4"/>
      <c r="Q4245" s="4"/>
      <c r="R4245" s="58"/>
      <c r="S4245" s="61"/>
      <c r="T4245" s="4"/>
      <c r="U4245" s="9"/>
      <c r="AA4245" s="18"/>
      <c r="AC4245" s="75"/>
    </row>
    <row r="4246" spans="2:29" s="12" customFormat="1" x14ac:dyDescent="0.25">
      <c r="B4246" s="2"/>
      <c r="C4246" s="1"/>
      <c r="D4246" s="9"/>
      <c r="E4246" s="4"/>
      <c r="F4246" s="1"/>
      <c r="G4246" s="8"/>
      <c r="H4246" s="1"/>
      <c r="I4246" s="1"/>
      <c r="J4246" s="4"/>
      <c r="K4246" s="4"/>
      <c r="L4246" s="4"/>
      <c r="M4246" s="4"/>
      <c r="N4246" s="4"/>
      <c r="O4246" s="4"/>
      <c r="P4246" s="4"/>
      <c r="Q4246" s="4"/>
      <c r="R4246" s="58"/>
      <c r="S4246" s="61"/>
      <c r="T4246" s="4"/>
      <c r="U4246" s="9"/>
      <c r="AA4246" s="18"/>
      <c r="AC4246" s="75"/>
    </row>
    <row r="4247" spans="2:29" s="12" customFormat="1" x14ac:dyDescent="0.25">
      <c r="B4247" s="2"/>
      <c r="C4247" s="1"/>
      <c r="D4247" s="9"/>
      <c r="E4247" s="4"/>
      <c r="F4247" s="1"/>
      <c r="G4247" s="8"/>
      <c r="H4247" s="1"/>
      <c r="I4247" s="1"/>
      <c r="J4247" s="4"/>
      <c r="K4247" s="4"/>
      <c r="L4247" s="4"/>
      <c r="M4247" s="4"/>
      <c r="N4247" s="4"/>
      <c r="O4247" s="4"/>
      <c r="P4247" s="4"/>
      <c r="Q4247" s="4"/>
      <c r="R4247" s="58"/>
      <c r="S4247" s="61"/>
      <c r="T4247" s="4"/>
      <c r="U4247" s="9"/>
      <c r="AA4247" s="18"/>
      <c r="AC4247" s="75"/>
    </row>
    <row r="4248" spans="2:29" s="12" customFormat="1" x14ac:dyDescent="0.25">
      <c r="B4248" s="2"/>
      <c r="C4248" s="1"/>
      <c r="D4248" s="9"/>
      <c r="E4248" s="4"/>
      <c r="F4248" s="1"/>
      <c r="G4248" s="8"/>
      <c r="H4248" s="1"/>
      <c r="I4248" s="1"/>
      <c r="J4248" s="4"/>
      <c r="K4248" s="4"/>
      <c r="L4248" s="4"/>
      <c r="M4248" s="4"/>
      <c r="N4248" s="4"/>
      <c r="O4248" s="4"/>
      <c r="P4248" s="4"/>
      <c r="Q4248" s="4"/>
      <c r="R4248" s="58"/>
      <c r="S4248" s="61"/>
      <c r="T4248" s="4"/>
      <c r="U4248" s="9"/>
      <c r="AA4248" s="18"/>
      <c r="AC4248" s="75"/>
    </row>
    <row r="4249" spans="2:29" s="12" customFormat="1" x14ac:dyDescent="0.25">
      <c r="B4249" s="2"/>
      <c r="C4249" s="1"/>
      <c r="D4249" s="9"/>
      <c r="E4249" s="4"/>
      <c r="F4249" s="1"/>
      <c r="G4249" s="8"/>
      <c r="H4249" s="1"/>
      <c r="I4249" s="1"/>
      <c r="J4249" s="4"/>
      <c r="K4249" s="4"/>
      <c r="L4249" s="4"/>
      <c r="M4249" s="4"/>
      <c r="N4249" s="4"/>
      <c r="O4249" s="4"/>
      <c r="P4249" s="4"/>
      <c r="Q4249" s="4"/>
      <c r="R4249" s="58"/>
      <c r="S4249" s="61"/>
      <c r="T4249" s="4"/>
      <c r="U4249" s="9"/>
      <c r="AA4249" s="18"/>
      <c r="AC4249" s="75"/>
    </row>
    <row r="4250" spans="2:29" s="12" customFormat="1" x14ac:dyDescent="0.25">
      <c r="B4250" s="2"/>
      <c r="C4250" s="1"/>
      <c r="D4250" s="9"/>
      <c r="E4250" s="4"/>
      <c r="F4250" s="1"/>
      <c r="G4250" s="8"/>
      <c r="H4250" s="1"/>
      <c r="I4250" s="1"/>
      <c r="J4250" s="4"/>
      <c r="K4250" s="4"/>
      <c r="L4250" s="4"/>
      <c r="M4250" s="4"/>
      <c r="N4250" s="4"/>
      <c r="O4250" s="4"/>
      <c r="P4250" s="4"/>
      <c r="Q4250" s="4"/>
      <c r="R4250" s="58"/>
      <c r="S4250" s="61"/>
      <c r="T4250" s="4"/>
      <c r="U4250" s="9"/>
      <c r="AA4250" s="18"/>
      <c r="AC4250" s="75"/>
    </row>
    <row r="4251" spans="2:29" s="12" customFormat="1" x14ac:dyDescent="0.25">
      <c r="B4251" s="2"/>
      <c r="C4251" s="1"/>
      <c r="D4251" s="9"/>
      <c r="E4251" s="4"/>
      <c r="F4251" s="1"/>
      <c r="G4251" s="8"/>
      <c r="H4251" s="1"/>
      <c r="I4251" s="1"/>
      <c r="J4251" s="4"/>
      <c r="K4251" s="4"/>
      <c r="L4251" s="4"/>
      <c r="M4251" s="4"/>
      <c r="N4251" s="4"/>
      <c r="O4251" s="4"/>
      <c r="P4251" s="4"/>
      <c r="Q4251" s="4"/>
      <c r="R4251" s="58"/>
      <c r="S4251" s="61"/>
      <c r="T4251" s="4"/>
      <c r="U4251" s="9"/>
      <c r="AA4251" s="18"/>
      <c r="AC4251" s="75"/>
    </row>
    <row r="4252" spans="2:29" s="12" customFormat="1" x14ac:dyDescent="0.25">
      <c r="B4252" s="2"/>
      <c r="C4252" s="1"/>
      <c r="D4252" s="9"/>
      <c r="E4252" s="4"/>
      <c r="F4252" s="1"/>
      <c r="G4252" s="8"/>
      <c r="H4252" s="1"/>
      <c r="I4252" s="1"/>
      <c r="J4252" s="4"/>
      <c r="K4252" s="4"/>
      <c r="L4252" s="4"/>
      <c r="M4252" s="4"/>
      <c r="N4252" s="4"/>
      <c r="O4252" s="4"/>
      <c r="P4252" s="4"/>
      <c r="Q4252" s="4"/>
      <c r="R4252" s="58"/>
      <c r="S4252" s="61"/>
      <c r="T4252" s="4"/>
      <c r="U4252" s="9"/>
      <c r="AA4252" s="18"/>
      <c r="AC4252" s="75"/>
    </row>
    <row r="4253" spans="2:29" s="12" customFormat="1" x14ac:dyDescent="0.25">
      <c r="B4253" s="2"/>
      <c r="C4253" s="1"/>
      <c r="D4253" s="9"/>
      <c r="E4253" s="4"/>
      <c r="F4253" s="1"/>
      <c r="G4253" s="8"/>
      <c r="H4253" s="1"/>
      <c r="I4253" s="1"/>
      <c r="J4253" s="4"/>
      <c r="K4253" s="4"/>
      <c r="L4253" s="4"/>
      <c r="M4253" s="4"/>
      <c r="N4253" s="4"/>
      <c r="O4253" s="4"/>
      <c r="P4253" s="4"/>
      <c r="Q4253" s="4"/>
      <c r="R4253" s="58"/>
      <c r="S4253" s="61"/>
      <c r="T4253" s="4"/>
      <c r="U4253" s="9"/>
      <c r="AA4253" s="18"/>
      <c r="AC4253" s="75"/>
    </row>
    <row r="4254" spans="2:29" s="12" customFormat="1" x14ac:dyDescent="0.25">
      <c r="B4254" s="2"/>
      <c r="C4254" s="1"/>
      <c r="D4254" s="9"/>
      <c r="E4254" s="4"/>
      <c r="F4254" s="1"/>
      <c r="G4254" s="8"/>
      <c r="H4254" s="1"/>
      <c r="I4254" s="1"/>
      <c r="J4254" s="4"/>
      <c r="K4254" s="4"/>
      <c r="L4254" s="4"/>
      <c r="M4254" s="4"/>
      <c r="N4254" s="4"/>
      <c r="O4254" s="4"/>
      <c r="P4254" s="4"/>
      <c r="Q4254" s="4"/>
      <c r="R4254" s="58"/>
      <c r="S4254" s="61"/>
      <c r="T4254" s="4"/>
      <c r="U4254" s="9"/>
      <c r="AA4254" s="18"/>
      <c r="AC4254" s="75"/>
    </row>
    <row r="4255" spans="2:29" s="12" customFormat="1" x14ac:dyDescent="0.25">
      <c r="B4255" s="2"/>
      <c r="C4255" s="1"/>
      <c r="D4255" s="9"/>
      <c r="E4255" s="4"/>
      <c r="F4255" s="1"/>
      <c r="G4255" s="8"/>
      <c r="H4255" s="1"/>
      <c r="I4255" s="1"/>
      <c r="J4255" s="4"/>
      <c r="K4255" s="4"/>
      <c r="L4255" s="4"/>
      <c r="M4255" s="4"/>
      <c r="N4255" s="4"/>
      <c r="O4255" s="4"/>
      <c r="P4255" s="4"/>
      <c r="Q4255" s="4"/>
      <c r="R4255" s="58"/>
      <c r="S4255" s="61"/>
      <c r="T4255" s="4"/>
      <c r="U4255" s="9"/>
      <c r="AA4255" s="18"/>
      <c r="AC4255" s="75"/>
    </row>
    <row r="4256" spans="2:29" s="12" customFormat="1" x14ac:dyDescent="0.25">
      <c r="B4256" s="2"/>
      <c r="C4256" s="1"/>
      <c r="D4256" s="9"/>
      <c r="E4256" s="4"/>
      <c r="F4256" s="1"/>
      <c r="G4256" s="8"/>
      <c r="H4256" s="1"/>
      <c r="I4256" s="1"/>
      <c r="J4256" s="4"/>
      <c r="K4256" s="4"/>
      <c r="L4256" s="4"/>
      <c r="M4256" s="4"/>
      <c r="N4256" s="4"/>
      <c r="O4256" s="4"/>
      <c r="P4256" s="4"/>
      <c r="Q4256" s="4"/>
      <c r="R4256" s="58"/>
      <c r="S4256" s="61"/>
      <c r="T4256" s="4"/>
      <c r="U4256" s="9"/>
      <c r="AA4256" s="18"/>
      <c r="AC4256" s="75"/>
    </row>
    <row r="4257" spans="2:29" s="12" customFormat="1" x14ac:dyDescent="0.25">
      <c r="B4257" s="2"/>
      <c r="C4257" s="1"/>
      <c r="D4257" s="9"/>
      <c r="E4257" s="4"/>
      <c r="F4257" s="1"/>
      <c r="G4257" s="8"/>
      <c r="H4257" s="1"/>
      <c r="I4257" s="1"/>
      <c r="J4257" s="4"/>
      <c r="K4257" s="4"/>
      <c r="L4257" s="4"/>
      <c r="M4257" s="4"/>
      <c r="N4257" s="4"/>
      <c r="O4257" s="4"/>
      <c r="P4257" s="4"/>
      <c r="Q4257" s="4"/>
      <c r="R4257" s="58"/>
      <c r="S4257" s="61"/>
      <c r="T4257" s="4"/>
      <c r="U4257" s="9"/>
      <c r="AA4257" s="18"/>
      <c r="AC4257" s="75"/>
    </row>
    <row r="4258" spans="2:29" s="12" customFormat="1" x14ac:dyDescent="0.25">
      <c r="B4258" s="2"/>
      <c r="C4258" s="1"/>
      <c r="D4258" s="9"/>
      <c r="E4258" s="4"/>
      <c r="F4258" s="1"/>
      <c r="G4258" s="8"/>
      <c r="H4258" s="1"/>
      <c r="I4258" s="1"/>
      <c r="J4258" s="4"/>
      <c r="K4258" s="4"/>
      <c r="L4258" s="4"/>
      <c r="M4258" s="4"/>
      <c r="N4258" s="4"/>
      <c r="O4258" s="4"/>
      <c r="P4258" s="4"/>
      <c r="Q4258" s="4"/>
      <c r="R4258" s="58"/>
      <c r="S4258" s="61"/>
      <c r="T4258" s="4"/>
      <c r="U4258" s="9"/>
      <c r="AA4258" s="18"/>
      <c r="AC4258" s="75"/>
    </row>
    <row r="4259" spans="2:29" s="12" customFormat="1" x14ac:dyDescent="0.25">
      <c r="B4259" s="2"/>
      <c r="C4259" s="1"/>
      <c r="D4259" s="9"/>
      <c r="E4259" s="4"/>
      <c r="F4259" s="1"/>
      <c r="G4259" s="8"/>
      <c r="H4259" s="1"/>
      <c r="I4259" s="1"/>
      <c r="J4259" s="4"/>
      <c r="K4259" s="4"/>
      <c r="L4259" s="4"/>
      <c r="M4259" s="4"/>
      <c r="N4259" s="4"/>
      <c r="O4259" s="4"/>
      <c r="P4259" s="4"/>
      <c r="Q4259" s="4"/>
      <c r="R4259" s="58"/>
      <c r="S4259" s="61"/>
      <c r="T4259" s="4"/>
      <c r="U4259" s="9"/>
      <c r="AA4259" s="18"/>
      <c r="AC4259" s="75"/>
    </row>
    <row r="4260" spans="2:29" s="12" customFormat="1" x14ac:dyDescent="0.25">
      <c r="B4260" s="2"/>
      <c r="C4260" s="1"/>
      <c r="D4260" s="9"/>
      <c r="E4260" s="4"/>
      <c r="F4260" s="1"/>
      <c r="G4260" s="8"/>
      <c r="H4260" s="1"/>
      <c r="I4260" s="1"/>
      <c r="J4260" s="4"/>
      <c r="K4260" s="4"/>
      <c r="L4260" s="4"/>
      <c r="M4260" s="4"/>
      <c r="N4260" s="4"/>
      <c r="O4260" s="4"/>
      <c r="P4260" s="4"/>
      <c r="Q4260" s="4"/>
      <c r="R4260" s="58"/>
      <c r="S4260" s="61"/>
      <c r="T4260" s="4"/>
      <c r="U4260" s="9"/>
      <c r="AA4260" s="18"/>
      <c r="AC4260" s="75"/>
    </row>
    <row r="4261" spans="2:29" s="12" customFormat="1" x14ac:dyDescent="0.25">
      <c r="B4261" s="2"/>
      <c r="C4261" s="1"/>
      <c r="D4261" s="9"/>
      <c r="E4261" s="4"/>
      <c r="F4261" s="1"/>
      <c r="G4261" s="8"/>
      <c r="H4261" s="1"/>
      <c r="I4261" s="1"/>
      <c r="J4261" s="4"/>
      <c r="K4261" s="4"/>
      <c r="L4261" s="4"/>
      <c r="M4261" s="4"/>
      <c r="N4261" s="4"/>
      <c r="O4261" s="4"/>
      <c r="P4261" s="4"/>
      <c r="Q4261" s="4"/>
      <c r="R4261" s="58"/>
      <c r="S4261" s="61"/>
      <c r="T4261" s="4"/>
      <c r="U4261" s="9"/>
      <c r="AA4261" s="18"/>
      <c r="AC4261" s="75"/>
    </row>
    <row r="4262" spans="2:29" s="12" customFormat="1" x14ac:dyDescent="0.25">
      <c r="B4262" s="2"/>
      <c r="C4262" s="1"/>
      <c r="D4262" s="9"/>
      <c r="E4262" s="4"/>
      <c r="F4262" s="1"/>
      <c r="G4262" s="8"/>
      <c r="H4262" s="1"/>
      <c r="I4262" s="1"/>
      <c r="J4262" s="4"/>
      <c r="K4262" s="4"/>
      <c r="L4262" s="4"/>
      <c r="M4262" s="4"/>
      <c r="N4262" s="4"/>
      <c r="O4262" s="4"/>
      <c r="P4262" s="4"/>
      <c r="Q4262" s="4"/>
      <c r="R4262" s="58"/>
      <c r="S4262" s="61"/>
      <c r="T4262" s="4"/>
      <c r="U4262" s="9"/>
      <c r="AA4262" s="18"/>
      <c r="AC4262" s="75"/>
    </row>
    <row r="4263" spans="2:29" s="12" customFormat="1" x14ac:dyDescent="0.25">
      <c r="B4263" s="2"/>
      <c r="C4263" s="1"/>
      <c r="D4263" s="9"/>
      <c r="E4263" s="4"/>
      <c r="F4263" s="1"/>
      <c r="G4263" s="8"/>
      <c r="H4263" s="1"/>
      <c r="I4263" s="1"/>
      <c r="J4263" s="4"/>
      <c r="K4263" s="4"/>
      <c r="L4263" s="4"/>
      <c r="M4263" s="4"/>
      <c r="N4263" s="4"/>
      <c r="O4263" s="4"/>
      <c r="P4263" s="4"/>
      <c r="Q4263" s="4"/>
      <c r="R4263" s="58"/>
      <c r="S4263" s="61"/>
      <c r="T4263" s="4"/>
      <c r="U4263" s="9"/>
      <c r="AA4263" s="18"/>
      <c r="AC4263" s="75"/>
    </row>
    <row r="4264" spans="2:29" s="12" customFormat="1" x14ac:dyDescent="0.25">
      <c r="B4264" s="2"/>
      <c r="C4264" s="1"/>
      <c r="D4264" s="9"/>
      <c r="E4264" s="4"/>
      <c r="F4264" s="1"/>
      <c r="G4264" s="8"/>
      <c r="H4264" s="1"/>
      <c r="I4264" s="1"/>
      <c r="J4264" s="4"/>
      <c r="K4264" s="4"/>
      <c r="L4264" s="4"/>
      <c r="M4264" s="4"/>
      <c r="N4264" s="4"/>
      <c r="O4264" s="4"/>
      <c r="P4264" s="4"/>
      <c r="Q4264" s="4"/>
      <c r="R4264" s="58"/>
      <c r="S4264" s="61"/>
      <c r="T4264" s="4"/>
      <c r="U4264" s="9"/>
      <c r="AA4264" s="18"/>
      <c r="AC4264" s="75"/>
    </row>
    <row r="4265" spans="2:29" s="12" customFormat="1" x14ac:dyDescent="0.25">
      <c r="B4265" s="2"/>
      <c r="C4265" s="1"/>
      <c r="D4265" s="9"/>
      <c r="E4265" s="4"/>
      <c r="F4265" s="1"/>
      <c r="G4265" s="8"/>
      <c r="H4265" s="1"/>
      <c r="I4265" s="1"/>
      <c r="J4265" s="4"/>
      <c r="K4265" s="4"/>
      <c r="L4265" s="4"/>
      <c r="M4265" s="4"/>
      <c r="N4265" s="4"/>
      <c r="O4265" s="4"/>
      <c r="P4265" s="4"/>
      <c r="Q4265" s="4"/>
      <c r="R4265" s="58"/>
      <c r="S4265" s="61"/>
      <c r="T4265" s="4"/>
      <c r="U4265" s="9"/>
      <c r="AA4265" s="18"/>
      <c r="AC4265" s="75"/>
    </row>
    <row r="4266" spans="2:29" s="12" customFormat="1" x14ac:dyDescent="0.25">
      <c r="B4266" s="2"/>
      <c r="C4266" s="1"/>
      <c r="D4266" s="9"/>
      <c r="E4266" s="4"/>
      <c r="F4266" s="1"/>
      <c r="G4266" s="8"/>
      <c r="H4266" s="1"/>
      <c r="I4266" s="1"/>
      <c r="J4266" s="4"/>
      <c r="K4266" s="4"/>
      <c r="L4266" s="4"/>
      <c r="M4266" s="4"/>
      <c r="N4266" s="4"/>
      <c r="O4266" s="4"/>
      <c r="P4266" s="4"/>
      <c r="Q4266" s="4"/>
      <c r="R4266" s="58"/>
      <c r="S4266" s="61"/>
      <c r="T4266" s="4"/>
      <c r="U4266" s="9"/>
      <c r="AA4266" s="18"/>
      <c r="AC4266" s="75"/>
    </row>
    <row r="4267" spans="2:29" s="12" customFormat="1" x14ac:dyDescent="0.25">
      <c r="B4267" s="2"/>
      <c r="C4267" s="1"/>
      <c r="D4267" s="9"/>
      <c r="E4267" s="4"/>
      <c r="F4267" s="1"/>
      <c r="G4267" s="8"/>
      <c r="H4267" s="1"/>
      <c r="I4267" s="1"/>
      <c r="J4267" s="4"/>
      <c r="K4267" s="4"/>
      <c r="L4267" s="4"/>
      <c r="M4267" s="4"/>
      <c r="N4267" s="4"/>
      <c r="O4267" s="4"/>
      <c r="P4267" s="4"/>
      <c r="Q4267" s="4"/>
      <c r="R4267" s="58"/>
      <c r="S4267" s="61"/>
      <c r="T4267" s="4"/>
      <c r="U4267" s="9"/>
      <c r="AA4267" s="18"/>
      <c r="AC4267" s="75"/>
    </row>
    <row r="4268" spans="2:29" s="12" customFormat="1" x14ac:dyDescent="0.25">
      <c r="B4268" s="2"/>
      <c r="C4268" s="1"/>
      <c r="D4268" s="9"/>
      <c r="E4268" s="4"/>
      <c r="F4268" s="1"/>
      <c r="G4268" s="8"/>
      <c r="H4268" s="1"/>
      <c r="I4268" s="1"/>
      <c r="J4268" s="4"/>
      <c r="K4268" s="4"/>
      <c r="L4268" s="4"/>
      <c r="M4268" s="4"/>
      <c r="N4268" s="4"/>
      <c r="O4268" s="4"/>
      <c r="P4268" s="4"/>
      <c r="Q4268" s="4"/>
      <c r="R4268" s="58"/>
      <c r="S4268" s="61"/>
      <c r="T4268" s="4"/>
      <c r="U4268" s="9"/>
      <c r="AA4268" s="18"/>
      <c r="AC4268" s="75"/>
    </row>
    <row r="4269" spans="2:29" s="12" customFormat="1" x14ac:dyDescent="0.25">
      <c r="B4269" s="2"/>
      <c r="C4269" s="1"/>
      <c r="D4269" s="9"/>
      <c r="E4269" s="4"/>
      <c r="F4269" s="1"/>
      <c r="G4269" s="8"/>
      <c r="H4269" s="1"/>
      <c r="I4269" s="1"/>
      <c r="J4269" s="4"/>
      <c r="K4269" s="4"/>
      <c r="L4269" s="4"/>
      <c r="M4269" s="4"/>
      <c r="N4269" s="4"/>
      <c r="O4269" s="4"/>
      <c r="P4269" s="4"/>
      <c r="Q4269" s="4"/>
      <c r="R4269" s="58"/>
      <c r="S4269" s="61"/>
      <c r="T4269" s="4"/>
      <c r="U4269" s="9"/>
      <c r="AA4269" s="18"/>
      <c r="AC4269" s="75"/>
    </row>
    <row r="4270" spans="2:29" s="12" customFormat="1" x14ac:dyDescent="0.25">
      <c r="B4270" s="2"/>
      <c r="C4270" s="1"/>
      <c r="D4270" s="9"/>
      <c r="E4270" s="4"/>
      <c r="F4270" s="1"/>
      <c r="G4270" s="8"/>
      <c r="H4270" s="1"/>
      <c r="I4270" s="1"/>
      <c r="J4270" s="4"/>
      <c r="K4270" s="4"/>
      <c r="L4270" s="4"/>
      <c r="M4270" s="4"/>
      <c r="N4270" s="4"/>
      <c r="O4270" s="4"/>
      <c r="P4270" s="4"/>
      <c r="Q4270" s="4"/>
      <c r="R4270" s="58"/>
      <c r="S4270" s="61"/>
      <c r="T4270" s="4"/>
      <c r="U4270" s="9"/>
      <c r="AA4270" s="18"/>
      <c r="AC4270" s="75"/>
    </row>
    <row r="4271" spans="2:29" s="12" customFormat="1" x14ac:dyDescent="0.25">
      <c r="B4271" s="2"/>
      <c r="C4271" s="1"/>
      <c r="D4271" s="9"/>
      <c r="E4271" s="4"/>
      <c r="F4271" s="1"/>
      <c r="G4271" s="8"/>
      <c r="H4271" s="1"/>
      <c r="I4271" s="1"/>
      <c r="J4271" s="4"/>
      <c r="K4271" s="4"/>
      <c r="L4271" s="4"/>
      <c r="M4271" s="4"/>
      <c r="N4271" s="4"/>
      <c r="O4271" s="4"/>
      <c r="P4271" s="4"/>
      <c r="Q4271" s="4"/>
      <c r="R4271" s="58"/>
      <c r="S4271" s="61"/>
      <c r="T4271" s="4"/>
      <c r="U4271" s="9"/>
      <c r="AA4271" s="18"/>
      <c r="AC4271" s="75"/>
    </row>
    <row r="4272" spans="2:29" s="12" customFormat="1" x14ac:dyDescent="0.25">
      <c r="B4272" s="2"/>
      <c r="C4272" s="1"/>
      <c r="D4272" s="9"/>
      <c r="E4272" s="4"/>
      <c r="F4272" s="1"/>
      <c r="G4272" s="8"/>
      <c r="H4272" s="1"/>
      <c r="I4272" s="1"/>
      <c r="J4272" s="4"/>
      <c r="K4272" s="4"/>
      <c r="L4272" s="4"/>
      <c r="M4272" s="4"/>
      <c r="N4272" s="4"/>
      <c r="O4272" s="4"/>
      <c r="P4272" s="4"/>
      <c r="Q4272" s="4"/>
      <c r="R4272" s="58"/>
      <c r="S4272" s="61"/>
      <c r="T4272" s="4"/>
      <c r="U4272" s="9"/>
      <c r="AA4272" s="18"/>
      <c r="AC4272" s="75"/>
    </row>
    <row r="4273" spans="2:29" s="12" customFormat="1" x14ac:dyDescent="0.25">
      <c r="B4273" s="2"/>
      <c r="C4273" s="1"/>
      <c r="D4273" s="9"/>
      <c r="E4273" s="4"/>
      <c r="F4273" s="1"/>
      <c r="G4273" s="8"/>
      <c r="H4273" s="1"/>
      <c r="I4273" s="1"/>
      <c r="J4273" s="4"/>
      <c r="K4273" s="4"/>
      <c r="L4273" s="4"/>
      <c r="M4273" s="4"/>
      <c r="N4273" s="4"/>
      <c r="O4273" s="4"/>
      <c r="P4273" s="4"/>
      <c r="Q4273" s="4"/>
      <c r="R4273" s="58"/>
      <c r="S4273" s="61"/>
      <c r="T4273" s="4"/>
      <c r="U4273" s="9"/>
      <c r="AA4273" s="18"/>
      <c r="AC4273" s="75"/>
    </row>
    <row r="4274" spans="2:29" s="12" customFormat="1" x14ac:dyDescent="0.25">
      <c r="B4274" s="2"/>
      <c r="C4274" s="1"/>
      <c r="D4274" s="9"/>
      <c r="E4274" s="4"/>
      <c r="F4274" s="1"/>
      <c r="G4274" s="8"/>
      <c r="H4274" s="1"/>
      <c r="I4274" s="1"/>
      <c r="J4274" s="4"/>
      <c r="K4274" s="4"/>
      <c r="L4274" s="4"/>
      <c r="M4274" s="4"/>
      <c r="N4274" s="4"/>
      <c r="O4274" s="4"/>
      <c r="P4274" s="4"/>
      <c r="Q4274" s="4"/>
      <c r="R4274" s="58"/>
      <c r="S4274" s="61"/>
      <c r="T4274" s="4"/>
      <c r="U4274" s="9"/>
      <c r="AA4274" s="18"/>
      <c r="AC4274" s="75"/>
    </row>
    <row r="4275" spans="2:29" s="12" customFormat="1" x14ac:dyDescent="0.25">
      <c r="B4275" s="2"/>
      <c r="C4275" s="1"/>
      <c r="D4275" s="9"/>
      <c r="E4275" s="4"/>
      <c r="F4275" s="1"/>
      <c r="G4275" s="8"/>
      <c r="H4275" s="1"/>
      <c r="I4275" s="1"/>
      <c r="J4275" s="4"/>
      <c r="K4275" s="4"/>
      <c r="L4275" s="4"/>
      <c r="M4275" s="4"/>
      <c r="N4275" s="4"/>
      <c r="O4275" s="4"/>
      <c r="P4275" s="4"/>
      <c r="Q4275" s="4"/>
      <c r="R4275" s="58"/>
      <c r="S4275" s="61"/>
      <c r="T4275" s="4"/>
      <c r="U4275" s="9"/>
      <c r="AA4275" s="18"/>
      <c r="AC4275" s="75"/>
    </row>
    <row r="4276" spans="2:29" s="12" customFormat="1" x14ac:dyDescent="0.25">
      <c r="B4276" s="2"/>
      <c r="C4276" s="1"/>
      <c r="D4276" s="9"/>
      <c r="E4276" s="4"/>
      <c r="F4276" s="1"/>
      <c r="G4276" s="8"/>
      <c r="H4276" s="1"/>
      <c r="I4276" s="1"/>
      <c r="J4276" s="4"/>
      <c r="K4276" s="4"/>
      <c r="L4276" s="4"/>
      <c r="M4276" s="4"/>
      <c r="N4276" s="4"/>
      <c r="O4276" s="4"/>
      <c r="P4276" s="4"/>
      <c r="Q4276" s="4"/>
      <c r="R4276" s="58"/>
      <c r="S4276" s="61"/>
      <c r="T4276" s="4"/>
      <c r="U4276" s="9"/>
      <c r="AA4276" s="18"/>
      <c r="AC4276" s="75"/>
    </row>
    <row r="4277" spans="2:29" s="12" customFormat="1" x14ac:dyDescent="0.25">
      <c r="B4277" s="2"/>
      <c r="C4277" s="1"/>
      <c r="D4277" s="9"/>
      <c r="E4277" s="4"/>
      <c r="F4277" s="1"/>
      <c r="G4277" s="8"/>
      <c r="H4277" s="1"/>
      <c r="I4277" s="1"/>
      <c r="J4277" s="4"/>
      <c r="K4277" s="4"/>
      <c r="L4277" s="4"/>
      <c r="M4277" s="4"/>
      <c r="N4277" s="4"/>
      <c r="O4277" s="4"/>
      <c r="P4277" s="4"/>
      <c r="Q4277" s="4"/>
      <c r="R4277" s="58"/>
      <c r="S4277" s="61"/>
      <c r="T4277" s="4"/>
      <c r="U4277" s="9"/>
      <c r="AA4277" s="18"/>
      <c r="AC4277" s="75"/>
    </row>
    <row r="4278" spans="2:29" s="12" customFormat="1" x14ac:dyDescent="0.25">
      <c r="B4278" s="2"/>
      <c r="C4278" s="1"/>
      <c r="D4278" s="9"/>
      <c r="E4278" s="4"/>
      <c r="F4278" s="1"/>
      <c r="G4278" s="8"/>
      <c r="H4278" s="1"/>
      <c r="I4278" s="1"/>
      <c r="J4278" s="4"/>
      <c r="K4278" s="4"/>
      <c r="L4278" s="4"/>
      <c r="M4278" s="4"/>
      <c r="N4278" s="4"/>
      <c r="O4278" s="4"/>
      <c r="P4278" s="4"/>
      <c r="Q4278" s="4"/>
      <c r="R4278" s="58"/>
      <c r="S4278" s="61"/>
      <c r="T4278" s="4"/>
      <c r="U4278" s="9"/>
      <c r="AA4278" s="18"/>
      <c r="AC4278" s="75"/>
    </row>
    <row r="4279" spans="2:29" s="12" customFormat="1" x14ac:dyDescent="0.25">
      <c r="B4279" s="2"/>
      <c r="C4279" s="1"/>
      <c r="D4279" s="9"/>
      <c r="E4279" s="4"/>
      <c r="F4279" s="1"/>
      <c r="G4279" s="8"/>
      <c r="H4279" s="1"/>
      <c r="I4279" s="1"/>
      <c r="J4279" s="4"/>
      <c r="K4279" s="4"/>
      <c r="L4279" s="4"/>
      <c r="M4279" s="4"/>
      <c r="N4279" s="4"/>
      <c r="O4279" s="4"/>
      <c r="P4279" s="4"/>
      <c r="Q4279" s="4"/>
      <c r="R4279" s="58"/>
      <c r="S4279" s="61"/>
      <c r="T4279" s="4"/>
      <c r="U4279" s="9"/>
      <c r="AA4279" s="18"/>
      <c r="AC4279" s="75"/>
    </row>
    <row r="4280" spans="2:29" s="12" customFormat="1" x14ac:dyDescent="0.25">
      <c r="B4280" s="2"/>
      <c r="C4280" s="1"/>
      <c r="D4280" s="9"/>
      <c r="E4280" s="4"/>
      <c r="F4280" s="1"/>
      <c r="G4280" s="8"/>
      <c r="H4280" s="1"/>
      <c r="I4280" s="1"/>
      <c r="J4280" s="4"/>
      <c r="K4280" s="4"/>
      <c r="L4280" s="4"/>
      <c r="M4280" s="4"/>
      <c r="N4280" s="4"/>
      <c r="O4280" s="4"/>
      <c r="P4280" s="4"/>
      <c r="Q4280" s="4"/>
      <c r="R4280" s="58"/>
      <c r="S4280" s="61"/>
      <c r="T4280" s="4"/>
      <c r="U4280" s="9"/>
      <c r="AA4280" s="18"/>
      <c r="AC4280" s="75"/>
    </row>
    <row r="4281" spans="2:29" s="12" customFormat="1" x14ac:dyDescent="0.25">
      <c r="B4281" s="2"/>
      <c r="C4281" s="1"/>
      <c r="D4281" s="9"/>
      <c r="E4281" s="4"/>
      <c r="F4281" s="1"/>
      <c r="G4281" s="8"/>
      <c r="H4281" s="1"/>
      <c r="I4281" s="1"/>
      <c r="J4281" s="4"/>
      <c r="K4281" s="4"/>
      <c r="L4281" s="4"/>
      <c r="M4281" s="4"/>
      <c r="N4281" s="4"/>
      <c r="O4281" s="4"/>
      <c r="P4281" s="4"/>
      <c r="Q4281" s="4"/>
      <c r="R4281" s="58"/>
      <c r="S4281" s="61"/>
      <c r="T4281" s="4"/>
      <c r="U4281" s="9"/>
      <c r="AA4281" s="18"/>
      <c r="AC4281" s="75"/>
    </row>
    <row r="4282" spans="2:29" s="12" customFormat="1" x14ac:dyDescent="0.25">
      <c r="B4282" s="2"/>
      <c r="C4282" s="1"/>
      <c r="D4282" s="9"/>
      <c r="E4282" s="4"/>
      <c r="F4282" s="1"/>
      <c r="G4282" s="8"/>
      <c r="H4282" s="1"/>
      <c r="I4282" s="1"/>
      <c r="J4282" s="4"/>
      <c r="K4282" s="4"/>
      <c r="L4282" s="4"/>
      <c r="M4282" s="4"/>
      <c r="N4282" s="4"/>
      <c r="O4282" s="4"/>
      <c r="P4282" s="4"/>
      <c r="Q4282" s="4"/>
      <c r="R4282" s="58"/>
      <c r="S4282" s="61"/>
      <c r="T4282" s="4"/>
      <c r="U4282" s="9"/>
      <c r="AA4282" s="18"/>
      <c r="AC4282" s="75"/>
    </row>
    <row r="4283" spans="2:29" s="12" customFormat="1" x14ac:dyDescent="0.25">
      <c r="B4283" s="2"/>
      <c r="C4283" s="1"/>
      <c r="D4283" s="9"/>
      <c r="E4283" s="4"/>
      <c r="F4283" s="1"/>
      <c r="G4283" s="8"/>
      <c r="H4283" s="1"/>
      <c r="I4283" s="1"/>
      <c r="J4283" s="4"/>
      <c r="K4283" s="4"/>
      <c r="L4283" s="4"/>
      <c r="M4283" s="4"/>
      <c r="N4283" s="4"/>
      <c r="O4283" s="4"/>
      <c r="P4283" s="4"/>
      <c r="Q4283" s="4"/>
      <c r="R4283" s="58"/>
      <c r="S4283" s="61"/>
      <c r="T4283" s="4"/>
      <c r="U4283" s="9"/>
      <c r="AA4283" s="18"/>
      <c r="AC4283" s="75"/>
    </row>
    <row r="4284" spans="2:29" s="12" customFormat="1" x14ac:dyDescent="0.25">
      <c r="B4284" s="2"/>
      <c r="C4284" s="1"/>
      <c r="D4284" s="9"/>
      <c r="E4284" s="4"/>
      <c r="F4284" s="1"/>
      <c r="G4284" s="8"/>
      <c r="H4284" s="1"/>
      <c r="I4284" s="1"/>
      <c r="J4284" s="4"/>
      <c r="K4284" s="4"/>
      <c r="L4284" s="4"/>
      <c r="M4284" s="4"/>
      <c r="N4284" s="4"/>
      <c r="O4284" s="4"/>
      <c r="P4284" s="4"/>
      <c r="Q4284" s="4"/>
      <c r="R4284" s="58"/>
      <c r="S4284" s="61"/>
      <c r="T4284" s="4"/>
      <c r="U4284" s="9"/>
      <c r="AA4284" s="18"/>
      <c r="AC4284" s="75"/>
    </row>
    <row r="4285" spans="2:29" s="12" customFormat="1" x14ac:dyDescent="0.25">
      <c r="B4285" s="2"/>
      <c r="C4285" s="1"/>
      <c r="D4285" s="9"/>
      <c r="E4285" s="4"/>
      <c r="F4285" s="1"/>
      <c r="G4285" s="8"/>
      <c r="H4285" s="1"/>
      <c r="I4285" s="1"/>
      <c r="J4285" s="4"/>
      <c r="K4285" s="4"/>
      <c r="L4285" s="4"/>
      <c r="M4285" s="4"/>
      <c r="N4285" s="4"/>
      <c r="O4285" s="4"/>
      <c r="P4285" s="4"/>
      <c r="Q4285" s="4"/>
      <c r="R4285" s="58"/>
      <c r="S4285" s="61"/>
      <c r="T4285" s="4"/>
      <c r="U4285" s="9"/>
      <c r="AA4285" s="18"/>
      <c r="AC4285" s="75"/>
    </row>
    <row r="4286" spans="2:29" s="12" customFormat="1" x14ac:dyDescent="0.25">
      <c r="B4286" s="2"/>
      <c r="C4286" s="1"/>
      <c r="D4286" s="9"/>
      <c r="E4286" s="4"/>
      <c r="F4286" s="1"/>
      <c r="G4286" s="8"/>
      <c r="H4286" s="1"/>
      <c r="I4286" s="1"/>
      <c r="J4286" s="4"/>
      <c r="K4286" s="4"/>
      <c r="L4286" s="4"/>
      <c r="M4286" s="4"/>
      <c r="N4286" s="4"/>
      <c r="O4286" s="4"/>
      <c r="P4286" s="4"/>
      <c r="Q4286" s="4"/>
      <c r="R4286" s="58"/>
      <c r="S4286" s="61"/>
      <c r="T4286" s="4"/>
      <c r="U4286" s="9"/>
      <c r="AA4286" s="18"/>
      <c r="AC4286" s="75"/>
    </row>
    <row r="4287" spans="2:29" s="12" customFormat="1" x14ac:dyDescent="0.25">
      <c r="B4287" s="2"/>
      <c r="C4287" s="1"/>
      <c r="D4287" s="9"/>
      <c r="E4287" s="4"/>
      <c r="F4287" s="1"/>
      <c r="G4287" s="8"/>
      <c r="H4287" s="1"/>
      <c r="I4287" s="1"/>
      <c r="J4287" s="4"/>
      <c r="K4287" s="4"/>
      <c r="L4287" s="4"/>
      <c r="M4287" s="4"/>
      <c r="N4287" s="4"/>
      <c r="O4287" s="4"/>
      <c r="P4287" s="4"/>
      <c r="Q4287" s="4"/>
      <c r="R4287" s="58"/>
      <c r="S4287" s="61"/>
      <c r="T4287" s="4"/>
      <c r="U4287" s="9"/>
      <c r="AA4287" s="18"/>
      <c r="AC4287" s="75"/>
    </row>
    <row r="4288" spans="2:29" s="12" customFormat="1" x14ac:dyDescent="0.25">
      <c r="B4288" s="2"/>
      <c r="C4288" s="1"/>
      <c r="D4288" s="9"/>
      <c r="E4288" s="4"/>
      <c r="F4288" s="1"/>
      <c r="G4288" s="8"/>
      <c r="H4288" s="1"/>
      <c r="I4288" s="1"/>
      <c r="J4288" s="4"/>
      <c r="K4288" s="4"/>
      <c r="L4288" s="4"/>
      <c r="M4288" s="4"/>
      <c r="N4288" s="4"/>
      <c r="O4288" s="4"/>
      <c r="P4288" s="4"/>
      <c r="Q4288" s="4"/>
      <c r="R4288" s="58"/>
      <c r="S4288" s="61"/>
      <c r="T4288" s="4"/>
      <c r="U4288" s="9"/>
      <c r="AA4288" s="18"/>
      <c r="AC4288" s="75"/>
    </row>
    <row r="4289" spans="2:29" s="12" customFormat="1" x14ac:dyDescent="0.25">
      <c r="B4289" s="2"/>
      <c r="C4289" s="1"/>
      <c r="D4289" s="9"/>
      <c r="E4289" s="4"/>
      <c r="F4289" s="1"/>
      <c r="G4289" s="8"/>
      <c r="H4289" s="1"/>
      <c r="I4289" s="1"/>
      <c r="J4289" s="4"/>
      <c r="K4289" s="4"/>
      <c r="L4289" s="4"/>
      <c r="M4289" s="4"/>
      <c r="N4289" s="4"/>
      <c r="O4289" s="4"/>
      <c r="P4289" s="4"/>
      <c r="Q4289" s="4"/>
      <c r="R4289" s="58"/>
      <c r="S4289" s="61"/>
      <c r="T4289" s="4"/>
      <c r="U4289" s="9"/>
      <c r="AA4289" s="18"/>
      <c r="AC4289" s="75"/>
    </row>
    <row r="4290" spans="2:29" s="12" customFormat="1" x14ac:dyDescent="0.25">
      <c r="B4290" s="2"/>
      <c r="C4290" s="1"/>
      <c r="D4290" s="9"/>
      <c r="E4290" s="4"/>
      <c r="F4290" s="1"/>
      <c r="G4290" s="8"/>
      <c r="H4290" s="1"/>
      <c r="I4290" s="1"/>
      <c r="J4290" s="4"/>
      <c r="K4290" s="4"/>
      <c r="L4290" s="4"/>
      <c r="M4290" s="4"/>
      <c r="N4290" s="4"/>
      <c r="O4290" s="4"/>
      <c r="P4290" s="4"/>
      <c r="Q4290" s="4"/>
      <c r="R4290" s="58"/>
      <c r="S4290" s="61"/>
      <c r="T4290" s="4"/>
      <c r="U4290" s="9"/>
      <c r="AA4290" s="18"/>
      <c r="AC4290" s="75"/>
    </row>
    <row r="4291" spans="2:29" s="12" customFormat="1" x14ac:dyDescent="0.25">
      <c r="B4291" s="2"/>
      <c r="C4291" s="1"/>
      <c r="D4291" s="9"/>
      <c r="E4291" s="4"/>
      <c r="F4291" s="1"/>
      <c r="G4291" s="8"/>
      <c r="H4291" s="1"/>
      <c r="I4291" s="1"/>
      <c r="J4291" s="4"/>
      <c r="K4291" s="4"/>
      <c r="L4291" s="4"/>
      <c r="M4291" s="4"/>
      <c r="N4291" s="4"/>
      <c r="O4291" s="4"/>
      <c r="P4291" s="4"/>
      <c r="Q4291" s="4"/>
      <c r="R4291" s="58"/>
      <c r="S4291" s="61"/>
      <c r="T4291" s="4"/>
      <c r="U4291" s="9"/>
      <c r="AA4291" s="18"/>
      <c r="AC4291" s="75"/>
    </row>
    <row r="4292" spans="2:29" s="12" customFormat="1" x14ac:dyDescent="0.25">
      <c r="B4292" s="2"/>
      <c r="C4292" s="1"/>
      <c r="D4292" s="9"/>
      <c r="E4292" s="4"/>
      <c r="F4292" s="1"/>
      <c r="G4292" s="8"/>
      <c r="H4292" s="1"/>
      <c r="I4292" s="1"/>
      <c r="J4292" s="4"/>
      <c r="K4292" s="4"/>
      <c r="L4292" s="4"/>
      <c r="M4292" s="4"/>
      <c r="N4292" s="4"/>
      <c r="O4292" s="4"/>
      <c r="P4292" s="4"/>
      <c r="Q4292" s="4"/>
      <c r="R4292" s="58"/>
      <c r="S4292" s="61"/>
      <c r="T4292" s="4"/>
      <c r="U4292" s="9"/>
      <c r="AA4292" s="18"/>
      <c r="AC4292" s="75"/>
    </row>
    <row r="4293" spans="2:29" s="12" customFormat="1" x14ac:dyDescent="0.25">
      <c r="B4293" s="2"/>
      <c r="C4293" s="1"/>
      <c r="D4293" s="9"/>
      <c r="E4293" s="4"/>
      <c r="F4293" s="1"/>
      <c r="G4293" s="8"/>
      <c r="H4293" s="1"/>
      <c r="I4293" s="1"/>
      <c r="J4293" s="4"/>
      <c r="K4293" s="4"/>
      <c r="L4293" s="4"/>
      <c r="M4293" s="4"/>
      <c r="N4293" s="4"/>
      <c r="O4293" s="4"/>
      <c r="P4293" s="4"/>
      <c r="Q4293" s="4"/>
      <c r="R4293" s="58"/>
      <c r="S4293" s="61"/>
      <c r="T4293" s="4"/>
      <c r="U4293" s="9"/>
      <c r="AA4293" s="18"/>
      <c r="AC4293" s="75"/>
    </row>
    <row r="4294" spans="2:29" s="12" customFormat="1" x14ac:dyDescent="0.25">
      <c r="B4294" s="2"/>
      <c r="C4294" s="1"/>
      <c r="D4294" s="9"/>
      <c r="E4294" s="4"/>
      <c r="F4294" s="1"/>
      <c r="G4294" s="8"/>
      <c r="H4294" s="1"/>
      <c r="I4294" s="1"/>
      <c r="J4294" s="4"/>
      <c r="K4294" s="4"/>
      <c r="L4294" s="4"/>
      <c r="M4294" s="4"/>
      <c r="N4294" s="4"/>
      <c r="O4294" s="4"/>
      <c r="P4294" s="4"/>
      <c r="Q4294" s="4"/>
      <c r="R4294" s="58"/>
      <c r="S4294" s="61"/>
      <c r="T4294" s="4"/>
      <c r="U4294" s="9"/>
      <c r="AA4294" s="18"/>
      <c r="AC4294" s="75"/>
    </row>
    <row r="4295" spans="2:29" s="12" customFormat="1" x14ac:dyDescent="0.25">
      <c r="B4295" s="2"/>
      <c r="C4295" s="1"/>
      <c r="D4295" s="9"/>
      <c r="E4295" s="4"/>
      <c r="F4295" s="1"/>
      <c r="G4295" s="8"/>
      <c r="H4295" s="1"/>
      <c r="I4295" s="1"/>
      <c r="J4295" s="4"/>
      <c r="K4295" s="4"/>
      <c r="L4295" s="4"/>
      <c r="M4295" s="4"/>
      <c r="N4295" s="4"/>
      <c r="O4295" s="4"/>
      <c r="P4295" s="4"/>
      <c r="Q4295" s="4"/>
      <c r="R4295" s="58"/>
      <c r="S4295" s="61"/>
      <c r="T4295" s="4"/>
      <c r="U4295" s="9"/>
      <c r="AA4295" s="18"/>
      <c r="AC4295" s="75"/>
    </row>
    <row r="4296" spans="2:29" s="12" customFormat="1" x14ac:dyDescent="0.25">
      <c r="B4296" s="2"/>
      <c r="C4296" s="1"/>
      <c r="D4296" s="9"/>
      <c r="E4296" s="4"/>
      <c r="F4296" s="1"/>
      <c r="G4296" s="8"/>
      <c r="H4296" s="1"/>
      <c r="I4296" s="1"/>
      <c r="J4296" s="4"/>
      <c r="K4296" s="4"/>
      <c r="L4296" s="4"/>
      <c r="M4296" s="4"/>
      <c r="N4296" s="4"/>
      <c r="O4296" s="4"/>
      <c r="P4296" s="4"/>
      <c r="Q4296" s="4"/>
      <c r="R4296" s="58"/>
      <c r="S4296" s="61"/>
      <c r="T4296" s="4"/>
      <c r="U4296" s="9"/>
      <c r="AA4296" s="18"/>
      <c r="AC4296" s="75"/>
    </row>
    <row r="4297" spans="2:29" s="12" customFormat="1" x14ac:dyDescent="0.25">
      <c r="B4297" s="2"/>
      <c r="C4297" s="1"/>
      <c r="D4297" s="9"/>
      <c r="E4297" s="4"/>
      <c r="F4297" s="1"/>
      <c r="G4297" s="8"/>
      <c r="H4297" s="1"/>
      <c r="I4297" s="1"/>
      <c r="J4297" s="4"/>
      <c r="K4297" s="4"/>
      <c r="L4297" s="4"/>
      <c r="M4297" s="4"/>
      <c r="N4297" s="4"/>
      <c r="O4297" s="4"/>
      <c r="P4297" s="4"/>
      <c r="Q4297" s="4"/>
      <c r="R4297" s="58"/>
      <c r="S4297" s="61"/>
      <c r="T4297" s="4"/>
      <c r="U4297" s="9"/>
      <c r="AA4297" s="18"/>
      <c r="AC4297" s="75"/>
    </row>
    <row r="4298" spans="2:29" s="12" customFormat="1" x14ac:dyDescent="0.25">
      <c r="B4298" s="2"/>
      <c r="C4298" s="1"/>
      <c r="D4298" s="9"/>
      <c r="E4298" s="4"/>
      <c r="F4298" s="1"/>
      <c r="G4298" s="8"/>
      <c r="H4298" s="1"/>
      <c r="I4298" s="1"/>
      <c r="J4298" s="4"/>
      <c r="K4298" s="4"/>
      <c r="L4298" s="4"/>
      <c r="M4298" s="4"/>
      <c r="N4298" s="4"/>
      <c r="O4298" s="4"/>
      <c r="P4298" s="4"/>
      <c r="Q4298" s="4"/>
      <c r="R4298" s="58"/>
      <c r="S4298" s="61"/>
      <c r="T4298" s="4"/>
      <c r="U4298" s="9"/>
      <c r="AA4298" s="18"/>
      <c r="AC4298" s="75"/>
    </row>
    <row r="4299" spans="2:29" s="12" customFormat="1" x14ac:dyDescent="0.25">
      <c r="B4299" s="2"/>
      <c r="C4299" s="1"/>
      <c r="D4299" s="9"/>
      <c r="E4299" s="4"/>
      <c r="F4299" s="1"/>
      <c r="G4299" s="8"/>
      <c r="H4299" s="1"/>
      <c r="I4299" s="1"/>
      <c r="J4299" s="4"/>
      <c r="K4299" s="4"/>
      <c r="L4299" s="4"/>
      <c r="M4299" s="4"/>
      <c r="N4299" s="4"/>
      <c r="O4299" s="4"/>
      <c r="P4299" s="4"/>
      <c r="Q4299" s="4"/>
      <c r="R4299" s="58"/>
      <c r="S4299" s="61"/>
      <c r="T4299" s="4"/>
      <c r="U4299" s="9"/>
      <c r="AA4299" s="18"/>
      <c r="AC4299" s="75"/>
    </row>
    <row r="4300" spans="2:29" s="12" customFormat="1" x14ac:dyDescent="0.25">
      <c r="B4300" s="2"/>
      <c r="C4300" s="1"/>
      <c r="D4300" s="9"/>
      <c r="E4300" s="4"/>
      <c r="F4300" s="1"/>
      <c r="G4300" s="8"/>
      <c r="H4300" s="1"/>
      <c r="I4300" s="1"/>
      <c r="J4300" s="4"/>
      <c r="K4300" s="4"/>
      <c r="L4300" s="4"/>
      <c r="M4300" s="4"/>
      <c r="N4300" s="4"/>
      <c r="O4300" s="4"/>
      <c r="P4300" s="4"/>
      <c r="Q4300" s="4"/>
      <c r="R4300" s="58"/>
      <c r="S4300" s="61"/>
      <c r="T4300" s="4"/>
      <c r="U4300" s="9"/>
      <c r="AA4300" s="18"/>
      <c r="AC4300" s="75"/>
    </row>
    <row r="4301" spans="2:29" s="12" customFormat="1" x14ac:dyDescent="0.25">
      <c r="B4301" s="2"/>
      <c r="C4301" s="1"/>
      <c r="D4301" s="9"/>
      <c r="E4301" s="4"/>
      <c r="F4301" s="1"/>
      <c r="G4301" s="8"/>
      <c r="H4301" s="1"/>
      <c r="I4301" s="1"/>
      <c r="J4301" s="4"/>
      <c r="K4301" s="4"/>
      <c r="L4301" s="4"/>
      <c r="M4301" s="4"/>
      <c r="N4301" s="4"/>
      <c r="O4301" s="4"/>
      <c r="P4301" s="4"/>
      <c r="Q4301" s="4"/>
      <c r="R4301" s="58"/>
      <c r="S4301" s="61"/>
      <c r="T4301" s="4"/>
      <c r="U4301" s="9"/>
      <c r="AA4301" s="18"/>
      <c r="AC4301" s="75"/>
    </row>
    <row r="4302" spans="2:29" s="12" customFormat="1" x14ac:dyDescent="0.25">
      <c r="B4302" s="2"/>
      <c r="C4302" s="1"/>
      <c r="D4302" s="9"/>
      <c r="E4302" s="4"/>
      <c r="F4302" s="1"/>
      <c r="G4302" s="8"/>
      <c r="H4302" s="1"/>
      <c r="I4302" s="1"/>
      <c r="J4302" s="4"/>
      <c r="K4302" s="4"/>
      <c r="L4302" s="4"/>
      <c r="M4302" s="4"/>
      <c r="N4302" s="4"/>
      <c r="O4302" s="4"/>
      <c r="P4302" s="4"/>
      <c r="Q4302" s="4"/>
      <c r="R4302" s="58"/>
      <c r="S4302" s="61"/>
      <c r="T4302" s="4"/>
      <c r="U4302" s="9"/>
      <c r="AA4302" s="18"/>
      <c r="AC4302" s="75"/>
    </row>
    <row r="4303" spans="2:29" s="12" customFormat="1" x14ac:dyDescent="0.25">
      <c r="B4303" s="2"/>
      <c r="C4303" s="1"/>
      <c r="D4303" s="9"/>
      <c r="E4303" s="4"/>
      <c r="F4303" s="1"/>
      <c r="G4303" s="8"/>
      <c r="H4303" s="1"/>
      <c r="I4303" s="1"/>
      <c r="J4303" s="4"/>
      <c r="K4303" s="4"/>
      <c r="L4303" s="4"/>
      <c r="M4303" s="4"/>
      <c r="N4303" s="4"/>
      <c r="O4303" s="4"/>
      <c r="P4303" s="4"/>
      <c r="Q4303" s="4"/>
      <c r="R4303" s="58"/>
      <c r="S4303" s="61"/>
      <c r="T4303" s="4"/>
      <c r="U4303" s="9"/>
      <c r="AA4303" s="18"/>
      <c r="AC4303" s="75"/>
    </row>
    <row r="4304" spans="2:29" s="12" customFormat="1" x14ac:dyDescent="0.25">
      <c r="B4304" s="2"/>
      <c r="C4304" s="1"/>
      <c r="D4304" s="9"/>
      <c r="E4304" s="4"/>
      <c r="F4304" s="1"/>
      <c r="G4304" s="8"/>
      <c r="H4304" s="1"/>
      <c r="I4304" s="1"/>
      <c r="J4304" s="4"/>
      <c r="K4304" s="4"/>
      <c r="L4304" s="4"/>
      <c r="M4304" s="4"/>
      <c r="N4304" s="4"/>
      <c r="O4304" s="4"/>
      <c r="P4304" s="4"/>
      <c r="Q4304" s="4"/>
      <c r="R4304" s="58"/>
      <c r="S4304" s="61"/>
      <c r="T4304" s="4"/>
      <c r="U4304" s="9"/>
      <c r="AA4304" s="18"/>
      <c r="AC4304" s="75"/>
    </row>
    <row r="4305" spans="2:29" s="12" customFormat="1" x14ac:dyDescent="0.25">
      <c r="B4305" s="2"/>
      <c r="C4305" s="1"/>
      <c r="D4305" s="9"/>
      <c r="E4305" s="4"/>
      <c r="F4305" s="1"/>
      <c r="G4305" s="8"/>
      <c r="H4305" s="1"/>
      <c r="I4305" s="1"/>
      <c r="J4305" s="4"/>
      <c r="K4305" s="4"/>
      <c r="L4305" s="4"/>
      <c r="M4305" s="4"/>
      <c r="N4305" s="4"/>
      <c r="O4305" s="4"/>
      <c r="P4305" s="4"/>
      <c r="Q4305" s="4"/>
      <c r="R4305" s="58"/>
      <c r="S4305" s="61"/>
      <c r="T4305" s="4"/>
      <c r="U4305" s="9"/>
      <c r="AA4305" s="18"/>
      <c r="AC4305" s="75"/>
    </row>
    <row r="4306" spans="2:29" s="12" customFormat="1" x14ac:dyDescent="0.25">
      <c r="B4306" s="2"/>
      <c r="C4306" s="1"/>
      <c r="D4306" s="9"/>
      <c r="E4306" s="4"/>
      <c r="F4306" s="1"/>
      <c r="G4306" s="8"/>
      <c r="H4306" s="1"/>
      <c r="I4306" s="1"/>
      <c r="J4306" s="4"/>
      <c r="K4306" s="4"/>
      <c r="L4306" s="4"/>
      <c r="M4306" s="4"/>
      <c r="N4306" s="4"/>
      <c r="O4306" s="4"/>
      <c r="P4306" s="4"/>
      <c r="Q4306" s="4"/>
      <c r="R4306" s="58"/>
      <c r="S4306" s="61"/>
      <c r="T4306" s="4"/>
      <c r="U4306" s="9"/>
      <c r="AA4306" s="18"/>
      <c r="AC4306" s="75"/>
    </row>
    <row r="4307" spans="2:29" s="12" customFormat="1" x14ac:dyDescent="0.25">
      <c r="B4307" s="2"/>
      <c r="C4307" s="1"/>
      <c r="D4307" s="9"/>
      <c r="E4307" s="4"/>
      <c r="F4307" s="1"/>
      <c r="G4307" s="8"/>
      <c r="H4307" s="1"/>
      <c r="I4307" s="1"/>
      <c r="J4307" s="4"/>
      <c r="K4307" s="4"/>
      <c r="L4307" s="4"/>
      <c r="M4307" s="4"/>
      <c r="N4307" s="4"/>
      <c r="O4307" s="4"/>
      <c r="P4307" s="4"/>
      <c r="Q4307" s="4"/>
      <c r="R4307" s="58"/>
      <c r="S4307" s="61"/>
      <c r="T4307" s="4"/>
      <c r="U4307" s="9"/>
      <c r="AA4307" s="18"/>
      <c r="AC4307" s="75"/>
    </row>
    <row r="4308" spans="2:29" s="12" customFormat="1" x14ac:dyDescent="0.25">
      <c r="B4308" s="2"/>
      <c r="C4308" s="1"/>
      <c r="D4308" s="9"/>
      <c r="E4308" s="4"/>
      <c r="F4308" s="1"/>
      <c r="G4308" s="8"/>
      <c r="H4308" s="1"/>
      <c r="I4308" s="1"/>
      <c r="J4308" s="4"/>
      <c r="K4308" s="4"/>
      <c r="L4308" s="4"/>
      <c r="M4308" s="4"/>
      <c r="N4308" s="4"/>
      <c r="O4308" s="4"/>
      <c r="P4308" s="4"/>
      <c r="Q4308" s="4"/>
      <c r="R4308" s="58"/>
      <c r="S4308" s="61"/>
      <c r="T4308" s="4"/>
      <c r="U4308" s="9"/>
      <c r="AA4308" s="18"/>
      <c r="AC4308" s="75"/>
    </row>
    <row r="4309" spans="2:29" s="12" customFormat="1" x14ac:dyDescent="0.25">
      <c r="B4309" s="2"/>
      <c r="C4309" s="1"/>
      <c r="D4309" s="9"/>
      <c r="E4309" s="4"/>
      <c r="F4309" s="1"/>
      <c r="G4309" s="8"/>
      <c r="H4309" s="1"/>
      <c r="I4309" s="1"/>
      <c r="J4309" s="4"/>
      <c r="K4309" s="4"/>
      <c r="L4309" s="4"/>
      <c r="M4309" s="4"/>
      <c r="N4309" s="4"/>
      <c r="O4309" s="4"/>
      <c r="P4309" s="4"/>
      <c r="Q4309" s="4"/>
      <c r="R4309" s="58"/>
      <c r="S4309" s="61"/>
      <c r="T4309" s="4"/>
      <c r="U4309" s="9"/>
      <c r="AA4309" s="18"/>
      <c r="AC4309" s="75"/>
    </row>
    <row r="4310" spans="2:29" s="12" customFormat="1" x14ac:dyDescent="0.25">
      <c r="B4310" s="2"/>
      <c r="C4310" s="1"/>
      <c r="D4310" s="9"/>
      <c r="E4310" s="4"/>
      <c r="F4310" s="1"/>
      <c r="G4310" s="8"/>
      <c r="H4310" s="1"/>
      <c r="I4310" s="1"/>
      <c r="J4310" s="4"/>
      <c r="K4310" s="4"/>
      <c r="L4310" s="4"/>
      <c r="M4310" s="4"/>
      <c r="N4310" s="4"/>
      <c r="O4310" s="4"/>
      <c r="P4310" s="4"/>
      <c r="Q4310" s="4"/>
      <c r="R4310" s="58"/>
      <c r="S4310" s="61"/>
      <c r="T4310" s="4"/>
      <c r="U4310" s="9"/>
      <c r="AA4310" s="18"/>
      <c r="AC4310" s="75"/>
    </row>
    <row r="4311" spans="2:29" s="12" customFormat="1" x14ac:dyDescent="0.25">
      <c r="B4311" s="2"/>
      <c r="C4311" s="1"/>
      <c r="D4311" s="9"/>
      <c r="E4311" s="4"/>
      <c r="F4311" s="1"/>
      <c r="G4311" s="8"/>
      <c r="H4311" s="1"/>
      <c r="I4311" s="1"/>
      <c r="J4311" s="4"/>
      <c r="K4311" s="4"/>
      <c r="L4311" s="4"/>
      <c r="M4311" s="4"/>
      <c r="N4311" s="4"/>
      <c r="O4311" s="4"/>
      <c r="P4311" s="4"/>
      <c r="Q4311" s="4"/>
      <c r="R4311" s="58"/>
      <c r="S4311" s="61"/>
      <c r="T4311" s="4"/>
      <c r="U4311" s="9"/>
      <c r="AA4311" s="18"/>
      <c r="AC4311" s="75"/>
    </row>
    <row r="4312" spans="2:29" s="12" customFormat="1" x14ac:dyDescent="0.25">
      <c r="B4312" s="2"/>
      <c r="C4312" s="1"/>
      <c r="D4312" s="9"/>
      <c r="E4312" s="4"/>
      <c r="F4312" s="1"/>
      <c r="G4312" s="8"/>
      <c r="H4312" s="1"/>
      <c r="I4312" s="1"/>
      <c r="J4312" s="4"/>
      <c r="K4312" s="4"/>
      <c r="L4312" s="4"/>
      <c r="M4312" s="4"/>
      <c r="N4312" s="4"/>
      <c r="O4312" s="4"/>
      <c r="P4312" s="4"/>
      <c r="Q4312" s="4"/>
      <c r="R4312" s="58"/>
      <c r="S4312" s="61"/>
      <c r="T4312" s="4"/>
      <c r="U4312" s="9"/>
      <c r="AA4312" s="18"/>
      <c r="AC4312" s="75"/>
    </row>
    <row r="4313" spans="2:29" s="12" customFormat="1" x14ac:dyDescent="0.25">
      <c r="B4313" s="2"/>
      <c r="C4313" s="1"/>
      <c r="D4313" s="9"/>
      <c r="E4313" s="4"/>
      <c r="F4313" s="1"/>
      <c r="G4313" s="8"/>
      <c r="H4313" s="1"/>
      <c r="I4313" s="1"/>
      <c r="J4313" s="4"/>
      <c r="K4313" s="4"/>
      <c r="L4313" s="4"/>
      <c r="M4313" s="4"/>
      <c r="N4313" s="4"/>
      <c r="O4313" s="4"/>
      <c r="P4313" s="4"/>
      <c r="Q4313" s="4"/>
      <c r="R4313" s="58"/>
      <c r="S4313" s="61"/>
      <c r="T4313" s="4"/>
      <c r="U4313" s="9"/>
      <c r="AA4313" s="18"/>
      <c r="AC4313" s="75"/>
    </row>
    <row r="4314" spans="2:29" s="12" customFormat="1" x14ac:dyDescent="0.25">
      <c r="B4314" s="2"/>
      <c r="C4314" s="1"/>
      <c r="D4314" s="9"/>
      <c r="E4314" s="4"/>
      <c r="F4314" s="1"/>
      <c r="G4314" s="8"/>
      <c r="H4314" s="1"/>
      <c r="I4314" s="1"/>
      <c r="J4314" s="4"/>
      <c r="K4314" s="4"/>
      <c r="L4314" s="4"/>
      <c r="M4314" s="4"/>
      <c r="N4314" s="4"/>
      <c r="O4314" s="4"/>
      <c r="P4314" s="4"/>
      <c r="Q4314" s="4"/>
      <c r="R4314" s="58"/>
      <c r="S4314" s="61"/>
      <c r="T4314" s="4"/>
      <c r="U4314" s="9"/>
      <c r="AA4314" s="18"/>
      <c r="AC4314" s="75"/>
    </row>
    <row r="4315" spans="2:29" s="12" customFormat="1" x14ac:dyDescent="0.25">
      <c r="B4315" s="2"/>
      <c r="C4315" s="1"/>
      <c r="D4315" s="9"/>
      <c r="E4315" s="4"/>
      <c r="F4315" s="1"/>
      <c r="G4315" s="8"/>
      <c r="H4315" s="1"/>
      <c r="I4315" s="1"/>
      <c r="J4315" s="4"/>
      <c r="K4315" s="4"/>
      <c r="L4315" s="4"/>
      <c r="M4315" s="4"/>
      <c r="N4315" s="4"/>
      <c r="O4315" s="4"/>
      <c r="P4315" s="4"/>
      <c r="Q4315" s="4"/>
      <c r="R4315" s="58"/>
      <c r="S4315" s="61"/>
      <c r="T4315" s="4"/>
      <c r="U4315" s="9"/>
      <c r="AA4315" s="18"/>
      <c r="AC4315" s="75"/>
    </row>
    <row r="4316" spans="2:29" s="12" customFormat="1" x14ac:dyDescent="0.25">
      <c r="B4316" s="2"/>
      <c r="C4316" s="1"/>
      <c r="D4316" s="9"/>
      <c r="E4316" s="4"/>
      <c r="F4316" s="1"/>
      <c r="G4316" s="8"/>
      <c r="H4316" s="1"/>
      <c r="I4316" s="1"/>
      <c r="J4316" s="4"/>
      <c r="K4316" s="4"/>
      <c r="L4316" s="4"/>
      <c r="M4316" s="4"/>
      <c r="N4316" s="4"/>
      <c r="O4316" s="4"/>
      <c r="P4316" s="4"/>
      <c r="Q4316" s="4"/>
      <c r="R4316" s="58"/>
      <c r="S4316" s="61"/>
      <c r="T4316" s="4"/>
      <c r="U4316" s="9"/>
      <c r="AA4316" s="18"/>
      <c r="AC4316" s="75"/>
    </row>
    <row r="4317" spans="2:29" s="12" customFormat="1" x14ac:dyDescent="0.25">
      <c r="B4317" s="2"/>
      <c r="C4317" s="1"/>
      <c r="D4317" s="9"/>
      <c r="E4317" s="4"/>
      <c r="F4317" s="1"/>
      <c r="G4317" s="8"/>
      <c r="H4317" s="1"/>
      <c r="I4317" s="1"/>
      <c r="J4317" s="4"/>
      <c r="K4317" s="4"/>
      <c r="L4317" s="4"/>
      <c r="M4317" s="4"/>
      <c r="N4317" s="4"/>
      <c r="O4317" s="4"/>
      <c r="P4317" s="4"/>
      <c r="Q4317" s="4"/>
      <c r="R4317" s="58"/>
      <c r="S4317" s="61"/>
      <c r="T4317" s="4"/>
      <c r="U4317" s="9"/>
      <c r="AA4317" s="18"/>
      <c r="AC4317" s="75"/>
    </row>
    <row r="4318" spans="2:29" s="12" customFormat="1" x14ac:dyDescent="0.25">
      <c r="B4318" s="2"/>
      <c r="C4318" s="1"/>
      <c r="D4318" s="9"/>
      <c r="E4318" s="4"/>
      <c r="F4318" s="1"/>
      <c r="G4318" s="8"/>
      <c r="H4318" s="1"/>
      <c r="I4318" s="1"/>
      <c r="J4318" s="4"/>
      <c r="K4318" s="4"/>
      <c r="L4318" s="4"/>
      <c r="M4318" s="4"/>
      <c r="N4318" s="4"/>
      <c r="O4318" s="4"/>
      <c r="P4318" s="4"/>
      <c r="Q4318" s="4"/>
      <c r="R4318" s="58"/>
      <c r="S4318" s="61"/>
      <c r="T4318" s="4"/>
      <c r="U4318" s="9"/>
      <c r="AA4318" s="18"/>
      <c r="AC4318" s="75"/>
    </row>
    <row r="4319" spans="2:29" s="12" customFormat="1" x14ac:dyDescent="0.25">
      <c r="B4319" s="2"/>
      <c r="C4319" s="1"/>
      <c r="D4319" s="9"/>
      <c r="E4319" s="4"/>
      <c r="F4319" s="1"/>
      <c r="G4319" s="8"/>
      <c r="H4319" s="1"/>
      <c r="I4319" s="1"/>
      <c r="J4319" s="4"/>
      <c r="K4319" s="4"/>
      <c r="L4319" s="4"/>
      <c r="M4319" s="4"/>
      <c r="N4319" s="4"/>
      <c r="O4319" s="4"/>
      <c r="P4319" s="4"/>
      <c r="Q4319" s="4"/>
      <c r="R4319" s="58"/>
      <c r="S4319" s="61"/>
      <c r="T4319" s="4"/>
      <c r="U4319" s="9"/>
      <c r="AA4319" s="18"/>
      <c r="AC4319" s="75"/>
    </row>
    <row r="4320" spans="2:29" s="12" customFormat="1" x14ac:dyDescent="0.25">
      <c r="B4320" s="2"/>
      <c r="C4320" s="1"/>
      <c r="D4320" s="9"/>
      <c r="E4320" s="4"/>
      <c r="F4320" s="1"/>
      <c r="G4320" s="8"/>
      <c r="H4320" s="1"/>
      <c r="I4320" s="1"/>
      <c r="J4320" s="4"/>
      <c r="K4320" s="4"/>
      <c r="L4320" s="4"/>
      <c r="M4320" s="4"/>
      <c r="N4320" s="4"/>
      <c r="O4320" s="4"/>
      <c r="P4320" s="4"/>
      <c r="Q4320" s="4"/>
      <c r="R4320" s="58"/>
      <c r="S4320" s="61"/>
      <c r="T4320" s="4"/>
      <c r="U4320" s="9"/>
      <c r="AA4320" s="18"/>
      <c r="AC4320" s="75"/>
    </row>
    <row r="4321" spans="2:29" s="12" customFormat="1" x14ac:dyDescent="0.25">
      <c r="B4321" s="2"/>
      <c r="C4321" s="1"/>
      <c r="D4321" s="9"/>
      <c r="E4321" s="4"/>
      <c r="F4321" s="1"/>
      <c r="G4321" s="8"/>
      <c r="H4321" s="1"/>
      <c r="I4321" s="1"/>
      <c r="J4321" s="4"/>
      <c r="K4321" s="4"/>
      <c r="L4321" s="4"/>
      <c r="M4321" s="4"/>
      <c r="N4321" s="4"/>
      <c r="O4321" s="4"/>
      <c r="P4321" s="4"/>
      <c r="Q4321" s="4"/>
      <c r="R4321" s="58"/>
      <c r="S4321" s="61"/>
      <c r="T4321" s="4"/>
      <c r="U4321" s="9"/>
      <c r="AA4321" s="18"/>
      <c r="AC4321" s="75"/>
    </row>
    <row r="4322" spans="2:29" s="12" customFormat="1" x14ac:dyDescent="0.25">
      <c r="B4322" s="2"/>
      <c r="C4322" s="1"/>
      <c r="D4322" s="9"/>
      <c r="E4322" s="4"/>
      <c r="F4322" s="1"/>
      <c r="G4322" s="8"/>
      <c r="H4322" s="1"/>
      <c r="I4322" s="1"/>
      <c r="J4322" s="4"/>
      <c r="K4322" s="4"/>
      <c r="L4322" s="4"/>
      <c r="M4322" s="4"/>
      <c r="N4322" s="4"/>
      <c r="O4322" s="4"/>
      <c r="P4322" s="4"/>
      <c r="Q4322" s="4"/>
      <c r="R4322" s="58"/>
      <c r="S4322" s="61"/>
      <c r="T4322" s="4"/>
      <c r="U4322" s="9"/>
      <c r="AA4322" s="18"/>
      <c r="AC4322" s="75"/>
    </row>
    <row r="4323" spans="2:29" s="12" customFormat="1" x14ac:dyDescent="0.25">
      <c r="B4323" s="2"/>
      <c r="C4323" s="1"/>
      <c r="D4323" s="9"/>
      <c r="E4323" s="4"/>
      <c r="F4323" s="1"/>
      <c r="G4323" s="8"/>
      <c r="H4323" s="1"/>
      <c r="I4323" s="1"/>
      <c r="J4323" s="4"/>
      <c r="K4323" s="4"/>
      <c r="L4323" s="4"/>
      <c r="M4323" s="4"/>
      <c r="N4323" s="4"/>
      <c r="O4323" s="4"/>
      <c r="P4323" s="4"/>
      <c r="Q4323" s="4"/>
      <c r="R4323" s="58"/>
      <c r="S4323" s="61"/>
      <c r="T4323" s="4"/>
      <c r="U4323" s="9"/>
      <c r="AA4323" s="18"/>
      <c r="AC4323" s="75"/>
    </row>
    <row r="4324" spans="2:29" s="12" customFormat="1" x14ac:dyDescent="0.25">
      <c r="B4324" s="2"/>
      <c r="C4324" s="1"/>
      <c r="D4324" s="9"/>
      <c r="E4324" s="4"/>
      <c r="F4324" s="1"/>
      <c r="G4324" s="8"/>
      <c r="H4324" s="1"/>
      <c r="I4324" s="1"/>
      <c r="J4324" s="4"/>
      <c r="K4324" s="4"/>
      <c r="L4324" s="4"/>
      <c r="M4324" s="4"/>
      <c r="N4324" s="4"/>
      <c r="O4324" s="4"/>
      <c r="P4324" s="4"/>
      <c r="Q4324" s="4"/>
      <c r="R4324" s="58"/>
      <c r="S4324" s="61"/>
      <c r="T4324" s="4"/>
      <c r="U4324" s="9"/>
      <c r="AA4324" s="18"/>
      <c r="AC4324" s="75"/>
    </row>
    <row r="4325" spans="2:29" s="12" customFormat="1" x14ac:dyDescent="0.25">
      <c r="B4325" s="2"/>
      <c r="C4325" s="1"/>
      <c r="D4325" s="9"/>
      <c r="E4325" s="4"/>
      <c r="F4325" s="1"/>
      <c r="G4325" s="8"/>
      <c r="H4325" s="1"/>
      <c r="I4325" s="1"/>
      <c r="J4325" s="4"/>
      <c r="K4325" s="4"/>
      <c r="L4325" s="4"/>
      <c r="M4325" s="4"/>
      <c r="N4325" s="4"/>
      <c r="O4325" s="4"/>
      <c r="P4325" s="4"/>
      <c r="Q4325" s="4"/>
      <c r="R4325" s="58"/>
      <c r="S4325" s="61"/>
      <c r="T4325" s="4"/>
      <c r="U4325" s="9"/>
      <c r="AA4325" s="18"/>
      <c r="AC4325" s="75"/>
    </row>
    <row r="4326" spans="2:29" s="12" customFormat="1" x14ac:dyDescent="0.25">
      <c r="B4326" s="2"/>
      <c r="C4326" s="1"/>
      <c r="D4326" s="9"/>
      <c r="E4326" s="4"/>
      <c r="F4326" s="1"/>
      <c r="G4326" s="8"/>
      <c r="H4326" s="1"/>
      <c r="I4326" s="1"/>
      <c r="J4326" s="4"/>
      <c r="K4326" s="4"/>
      <c r="L4326" s="4"/>
      <c r="M4326" s="4"/>
      <c r="N4326" s="4"/>
      <c r="O4326" s="4"/>
      <c r="P4326" s="4"/>
      <c r="Q4326" s="4"/>
      <c r="R4326" s="58"/>
      <c r="S4326" s="61"/>
      <c r="T4326" s="4"/>
      <c r="U4326" s="9"/>
      <c r="AA4326" s="18"/>
      <c r="AC4326" s="75"/>
    </row>
    <row r="4327" spans="2:29" s="12" customFormat="1" x14ac:dyDescent="0.25">
      <c r="B4327" s="2"/>
      <c r="C4327" s="1"/>
      <c r="D4327" s="9"/>
      <c r="E4327" s="4"/>
      <c r="F4327" s="1"/>
      <c r="G4327" s="8"/>
      <c r="H4327" s="1"/>
      <c r="I4327" s="1"/>
      <c r="J4327" s="4"/>
      <c r="K4327" s="4"/>
      <c r="L4327" s="4"/>
      <c r="M4327" s="4"/>
      <c r="N4327" s="4"/>
      <c r="O4327" s="4"/>
      <c r="P4327" s="4"/>
      <c r="Q4327" s="4"/>
      <c r="R4327" s="58"/>
      <c r="S4327" s="61"/>
      <c r="T4327" s="4"/>
      <c r="U4327" s="9"/>
      <c r="AA4327" s="18"/>
      <c r="AC4327" s="75"/>
    </row>
    <row r="4328" spans="2:29" s="12" customFormat="1" x14ac:dyDescent="0.25">
      <c r="B4328" s="2"/>
      <c r="C4328" s="1"/>
      <c r="D4328" s="9"/>
      <c r="E4328" s="4"/>
      <c r="F4328" s="1"/>
      <c r="G4328" s="8"/>
      <c r="H4328" s="1"/>
      <c r="I4328" s="1"/>
      <c r="J4328" s="4"/>
      <c r="K4328" s="4"/>
      <c r="L4328" s="4"/>
      <c r="M4328" s="4"/>
      <c r="N4328" s="4"/>
      <c r="O4328" s="4"/>
      <c r="P4328" s="4"/>
      <c r="Q4328" s="4"/>
      <c r="R4328" s="58"/>
      <c r="S4328" s="61"/>
      <c r="T4328" s="4"/>
      <c r="U4328" s="9"/>
      <c r="AA4328" s="18"/>
      <c r="AC4328" s="75"/>
    </row>
    <row r="4329" spans="2:29" s="12" customFormat="1" x14ac:dyDescent="0.25">
      <c r="B4329" s="2"/>
      <c r="C4329" s="1"/>
      <c r="D4329" s="9"/>
      <c r="E4329" s="4"/>
      <c r="F4329" s="1"/>
      <c r="G4329" s="8"/>
      <c r="H4329" s="1"/>
      <c r="I4329" s="1"/>
      <c r="J4329" s="4"/>
      <c r="K4329" s="4"/>
      <c r="L4329" s="4"/>
      <c r="M4329" s="4"/>
      <c r="N4329" s="4"/>
      <c r="O4329" s="4"/>
      <c r="P4329" s="4"/>
      <c r="Q4329" s="4"/>
      <c r="R4329" s="58"/>
      <c r="S4329" s="61"/>
      <c r="T4329" s="4"/>
      <c r="U4329" s="9"/>
      <c r="AA4329" s="18"/>
      <c r="AC4329" s="75"/>
    </row>
    <row r="4330" spans="2:29" s="12" customFormat="1" x14ac:dyDescent="0.25">
      <c r="B4330" s="2"/>
      <c r="C4330" s="1"/>
      <c r="D4330" s="9"/>
      <c r="E4330" s="4"/>
      <c r="F4330" s="1"/>
      <c r="G4330" s="8"/>
      <c r="H4330" s="1"/>
      <c r="I4330" s="1"/>
      <c r="J4330" s="4"/>
      <c r="K4330" s="4"/>
      <c r="L4330" s="4"/>
      <c r="M4330" s="4"/>
      <c r="N4330" s="4"/>
      <c r="O4330" s="4"/>
      <c r="P4330" s="4"/>
      <c r="Q4330" s="4"/>
      <c r="R4330" s="58"/>
      <c r="S4330" s="61"/>
      <c r="T4330" s="4"/>
      <c r="U4330" s="9"/>
      <c r="AA4330" s="18"/>
      <c r="AC4330" s="75"/>
    </row>
    <row r="4331" spans="2:29" s="12" customFormat="1" x14ac:dyDescent="0.25">
      <c r="B4331" s="2"/>
      <c r="C4331" s="1"/>
      <c r="D4331" s="9"/>
      <c r="E4331" s="4"/>
      <c r="F4331" s="1"/>
      <c r="G4331" s="8"/>
      <c r="H4331" s="1"/>
      <c r="I4331" s="1"/>
      <c r="J4331" s="4"/>
      <c r="K4331" s="4"/>
      <c r="L4331" s="4"/>
      <c r="M4331" s="4"/>
      <c r="N4331" s="4"/>
      <c r="O4331" s="4"/>
      <c r="P4331" s="4"/>
      <c r="Q4331" s="4"/>
      <c r="R4331" s="58"/>
      <c r="S4331" s="61"/>
      <c r="T4331" s="4"/>
      <c r="U4331" s="9"/>
      <c r="AA4331" s="18"/>
      <c r="AC4331" s="75"/>
    </row>
    <row r="4332" spans="2:29" s="12" customFormat="1" x14ac:dyDescent="0.25">
      <c r="B4332" s="2"/>
      <c r="C4332" s="1"/>
      <c r="D4332" s="9"/>
      <c r="E4332" s="4"/>
      <c r="F4332" s="1"/>
      <c r="G4332" s="8"/>
      <c r="H4332" s="1"/>
      <c r="I4332" s="1"/>
      <c r="J4332" s="4"/>
      <c r="K4332" s="4"/>
      <c r="L4332" s="4"/>
      <c r="M4332" s="4"/>
      <c r="N4332" s="4"/>
      <c r="O4332" s="4"/>
      <c r="P4332" s="4"/>
      <c r="Q4332" s="4"/>
      <c r="R4332" s="58"/>
      <c r="S4332" s="61"/>
      <c r="T4332" s="4"/>
      <c r="U4332" s="9"/>
      <c r="AA4332" s="18"/>
      <c r="AC4332" s="75"/>
    </row>
    <row r="4333" spans="2:29" s="12" customFormat="1" x14ac:dyDescent="0.25">
      <c r="B4333" s="2"/>
      <c r="C4333" s="1"/>
      <c r="D4333" s="9"/>
      <c r="E4333" s="4"/>
      <c r="F4333" s="1"/>
      <c r="G4333" s="8"/>
      <c r="H4333" s="1"/>
      <c r="I4333" s="1"/>
      <c r="J4333" s="4"/>
      <c r="K4333" s="4"/>
      <c r="L4333" s="4"/>
      <c r="M4333" s="4"/>
      <c r="N4333" s="4"/>
      <c r="O4333" s="4"/>
      <c r="P4333" s="4"/>
      <c r="Q4333" s="4"/>
      <c r="R4333" s="58"/>
      <c r="S4333" s="61"/>
      <c r="T4333" s="4"/>
      <c r="U4333" s="9"/>
      <c r="AA4333" s="18"/>
      <c r="AC4333" s="75"/>
    </row>
    <row r="4334" spans="2:29" s="12" customFormat="1" x14ac:dyDescent="0.25">
      <c r="B4334" s="2"/>
      <c r="C4334" s="1"/>
      <c r="D4334" s="9"/>
      <c r="E4334" s="4"/>
      <c r="F4334" s="1"/>
      <c r="G4334" s="8"/>
      <c r="H4334" s="1"/>
      <c r="I4334" s="1"/>
      <c r="J4334" s="4"/>
      <c r="K4334" s="4"/>
      <c r="L4334" s="4"/>
      <c r="M4334" s="4"/>
      <c r="N4334" s="4"/>
      <c r="O4334" s="4"/>
      <c r="P4334" s="4"/>
      <c r="Q4334" s="4"/>
      <c r="R4334" s="58"/>
      <c r="S4334" s="61"/>
      <c r="T4334" s="4"/>
      <c r="U4334" s="9"/>
      <c r="AA4334" s="18"/>
      <c r="AC4334" s="75"/>
    </row>
    <row r="4335" spans="2:29" s="12" customFormat="1" x14ac:dyDescent="0.25">
      <c r="B4335" s="2"/>
      <c r="C4335" s="1"/>
      <c r="D4335" s="9"/>
      <c r="E4335" s="4"/>
      <c r="F4335" s="1"/>
      <c r="G4335" s="8"/>
      <c r="H4335" s="1"/>
      <c r="I4335" s="1"/>
      <c r="J4335" s="4"/>
      <c r="K4335" s="4"/>
      <c r="L4335" s="4"/>
      <c r="M4335" s="4"/>
      <c r="N4335" s="4"/>
      <c r="O4335" s="4"/>
      <c r="P4335" s="4"/>
      <c r="Q4335" s="4"/>
      <c r="R4335" s="58"/>
      <c r="S4335" s="61"/>
      <c r="T4335" s="4"/>
      <c r="U4335" s="9"/>
      <c r="AA4335" s="18"/>
      <c r="AC4335" s="75"/>
    </row>
    <row r="4336" spans="2:29" s="12" customFormat="1" x14ac:dyDescent="0.25">
      <c r="B4336" s="2"/>
      <c r="C4336" s="1"/>
      <c r="D4336" s="9"/>
      <c r="E4336" s="4"/>
      <c r="F4336" s="1"/>
      <c r="G4336" s="8"/>
      <c r="H4336" s="1"/>
      <c r="I4336" s="1"/>
      <c r="J4336" s="4"/>
      <c r="K4336" s="4"/>
      <c r="L4336" s="4"/>
      <c r="M4336" s="4"/>
      <c r="N4336" s="4"/>
      <c r="O4336" s="4"/>
      <c r="P4336" s="4"/>
      <c r="Q4336" s="4"/>
      <c r="R4336" s="58"/>
      <c r="S4336" s="61"/>
      <c r="T4336" s="4"/>
      <c r="U4336" s="9"/>
      <c r="AA4336" s="18"/>
      <c r="AC4336" s="75"/>
    </row>
    <row r="4337" spans="2:29" s="12" customFormat="1" x14ac:dyDescent="0.25">
      <c r="B4337" s="2"/>
      <c r="C4337" s="1"/>
      <c r="D4337" s="9"/>
      <c r="E4337" s="4"/>
      <c r="F4337" s="1"/>
      <c r="G4337" s="8"/>
      <c r="H4337" s="1"/>
      <c r="I4337" s="1"/>
      <c r="J4337" s="4"/>
      <c r="K4337" s="4"/>
      <c r="L4337" s="4"/>
      <c r="M4337" s="4"/>
      <c r="N4337" s="4"/>
      <c r="O4337" s="4"/>
      <c r="P4337" s="4"/>
      <c r="Q4337" s="4"/>
      <c r="R4337" s="58"/>
      <c r="S4337" s="61"/>
      <c r="T4337" s="4"/>
      <c r="U4337" s="9"/>
      <c r="AA4337" s="18"/>
      <c r="AC4337" s="75"/>
    </row>
    <row r="4338" spans="2:29" s="12" customFormat="1" x14ac:dyDescent="0.25">
      <c r="B4338" s="2"/>
      <c r="C4338" s="1"/>
      <c r="D4338" s="9"/>
      <c r="E4338" s="4"/>
      <c r="F4338" s="1"/>
      <c r="G4338" s="8"/>
      <c r="H4338" s="1"/>
      <c r="I4338" s="1"/>
      <c r="J4338" s="4"/>
      <c r="K4338" s="4"/>
      <c r="L4338" s="4"/>
      <c r="M4338" s="4"/>
      <c r="N4338" s="4"/>
      <c r="O4338" s="4"/>
      <c r="P4338" s="4"/>
      <c r="Q4338" s="4"/>
      <c r="R4338" s="58"/>
      <c r="S4338" s="61"/>
      <c r="T4338" s="4"/>
      <c r="U4338" s="9"/>
      <c r="AA4338" s="18"/>
      <c r="AC4338" s="75"/>
    </row>
    <row r="4339" spans="2:29" s="12" customFormat="1" x14ac:dyDescent="0.25">
      <c r="B4339" s="2"/>
      <c r="C4339" s="1"/>
      <c r="D4339" s="9"/>
      <c r="E4339" s="4"/>
      <c r="F4339" s="1"/>
      <c r="G4339" s="8"/>
      <c r="H4339" s="1"/>
      <c r="I4339" s="1"/>
      <c r="J4339" s="4"/>
      <c r="K4339" s="4"/>
      <c r="L4339" s="4"/>
      <c r="M4339" s="4"/>
      <c r="N4339" s="4"/>
      <c r="O4339" s="4"/>
      <c r="P4339" s="4"/>
      <c r="Q4339" s="4"/>
      <c r="R4339" s="58"/>
      <c r="S4339" s="61"/>
      <c r="T4339" s="4"/>
      <c r="U4339" s="9"/>
      <c r="AA4339" s="18"/>
      <c r="AC4339" s="75"/>
    </row>
    <row r="4340" spans="2:29" s="12" customFormat="1" x14ac:dyDescent="0.25">
      <c r="B4340" s="2"/>
      <c r="C4340" s="1"/>
      <c r="D4340" s="9"/>
      <c r="E4340" s="4"/>
      <c r="F4340" s="1"/>
      <c r="G4340" s="8"/>
      <c r="H4340" s="1"/>
      <c r="I4340" s="1"/>
      <c r="J4340" s="4"/>
      <c r="K4340" s="4"/>
      <c r="L4340" s="4"/>
      <c r="M4340" s="4"/>
      <c r="N4340" s="4"/>
      <c r="O4340" s="4"/>
      <c r="P4340" s="4"/>
      <c r="Q4340" s="4"/>
      <c r="R4340" s="58"/>
      <c r="S4340" s="61"/>
      <c r="T4340" s="4"/>
      <c r="U4340" s="9"/>
      <c r="AA4340" s="18"/>
      <c r="AC4340" s="75"/>
    </row>
    <row r="4341" spans="2:29" s="12" customFormat="1" x14ac:dyDescent="0.25">
      <c r="B4341" s="2"/>
      <c r="C4341" s="1"/>
      <c r="D4341" s="9"/>
      <c r="E4341" s="4"/>
      <c r="F4341" s="1"/>
      <c r="G4341" s="8"/>
      <c r="H4341" s="1"/>
      <c r="I4341" s="1"/>
      <c r="J4341" s="4"/>
      <c r="K4341" s="4"/>
      <c r="L4341" s="4"/>
      <c r="M4341" s="4"/>
      <c r="N4341" s="4"/>
      <c r="O4341" s="4"/>
      <c r="P4341" s="4"/>
      <c r="Q4341" s="4"/>
      <c r="R4341" s="58"/>
      <c r="S4341" s="61"/>
      <c r="T4341" s="4"/>
      <c r="U4341" s="9"/>
      <c r="AA4341" s="18"/>
      <c r="AC4341" s="75"/>
    </row>
  </sheetData>
  <mergeCells count="70">
    <mergeCell ref="E8:F8"/>
    <mergeCell ref="C1:AE1"/>
    <mergeCell ref="C2:AE2"/>
    <mergeCell ref="A52:A66"/>
    <mergeCell ref="K9:K191"/>
    <mergeCell ref="G6:G7"/>
    <mergeCell ref="G8:H8"/>
    <mergeCell ref="B3:B7"/>
    <mergeCell ref="D3:D7"/>
    <mergeCell ref="A3:A7"/>
    <mergeCell ref="F6:F7"/>
    <mergeCell ref="E3:F5"/>
    <mergeCell ref="E6:E7"/>
    <mergeCell ref="R58:R59"/>
    <mergeCell ref="AB6:AB7"/>
    <mergeCell ref="AD3:AD7"/>
    <mergeCell ref="AE3:AE7"/>
    <mergeCell ref="K4:K7"/>
    <mergeCell ref="L4:P4"/>
    <mergeCell ref="Q4:Q7"/>
    <mergeCell ref="R4:R7"/>
    <mergeCell ref="S4:S7"/>
    <mergeCell ref="L5:L7"/>
    <mergeCell ref="O5:O7"/>
    <mergeCell ref="P5:P7"/>
    <mergeCell ref="T5:X5"/>
    <mergeCell ref="AC6:AC7"/>
    <mergeCell ref="AA4:AA7"/>
    <mergeCell ref="A149:A191"/>
    <mergeCell ref="D9:D10"/>
    <mergeCell ref="D13:D14"/>
    <mergeCell ref="D34:D35"/>
    <mergeCell ref="D52:D53"/>
    <mergeCell ref="D58:D59"/>
    <mergeCell ref="A40:A51"/>
    <mergeCell ref="D151:D152"/>
    <mergeCell ref="D167:D168"/>
    <mergeCell ref="D170:D174"/>
    <mergeCell ref="A97:A109"/>
    <mergeCell ref="A9:A39"/>
    <mergeCell ref="A110:A137"/>
    <mergeCell ref="A138:A148"/>
    <mergeCell ref="A67:A81"/>
    <mergeCell ref="A82:A96"/>
    <mergeCell ref="C3:C7"/>
    <mergeCell ref="J3:J7"/>
    <mergeCell ref="K3:Q3"/>
    <mergeCell ref="R3:AC3"/>
    <mergeCell ref="I6:I7"/>
    <mergeCell ref="Y5:Z5"/>
    <mergeCell ref="T6:T7"/>
    <mergeCell ref="U6:X6"/>
    <mergeCell ref="Y6:Y7"/>
    <mergeCell ref="Z6:Z7"/>
    <mergeCell ref="H6:H7"/>
    <mergeCell ref="G3:I5"/>
    <mergeCell ref="M5:M7"/>
    <mergeCell ref="N5:N7"/>
    <mergeCell ref="T4:Z4"/>
    <mergeCell ref="AB4:AC5"/>
    <mergeCell ref="R111:R113"/>
    <mergeCell ref="R171:R174"/>
    <mergeCell ref="Q9:Q191"/>
    <mergeCell ref="E9:E191"/>
    <mergeCell ref="L9:L191"/>
    <mergeCell ref="M9:M191"/>
    <mergeCell ref="N9:N191"/>
    <mergeCell ref="O9:O191"/>
    <mergeCell ref="P9:P191"/>
    <mergeCell ref="J9:J191"/>
  </mergeCells>
  <phoneticPr fontId="7" type="noConversion"/>
  <pageMargins left="0.98425196850393704" right="0.98425196850393704" top="0.31496062992125984" bottom="0.31496062992125984" header="0.31496062992125984" footer="0.31496062992125984"/>
  <pageSetup paperSize="5" scale="45" orientation="landscape" r:id="rId1"/>
  <ignoredErrors>
    <ignoredError sqref="AA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workbookViewId="0">
      <selection sqref="A1:XFD1048576"/>
    </sheetView>
  </sheetViews>
  <sheetFormatPr defaultColWidth="9.140625" defaultRowHeight="15" x14ac:dyDescent="0.25"/>
  <cols>
    <col min="1" max="1" width="4.7109375" style="146" customWidth="1"/>
    <col min="2" max="2" width="21.42578125" style="146" customWidth="1"/>
    <col min="3" max="3" width="12.42578125" style="146" customWidth="1"/>
    <col min="4" max="4" width="11.42578125" style="146" customWidth="1"/>
    <col min="5" max="5" width="16.5703125" style="146" customWidth="1"/>
    <col min="6" max="6" width="11.7109375" style="146" customWidth="1"/>
    <col min="7" max="7" width="12.5703125" style="146" customWidth="1"/>
    <col min="8" max="8" width="11" style="146" customWidth="1"/>
    <col min="9" max="9" width="14.85546875" style="146" customWidth="1"/>
    <col min="10" max="10" width="14.5703125" style="146" customWidth="1"/>
    <col min="11" max="11" width="11.85546875" style="146" customWidth="1"/>
    <col min="12" max="12" width="13" style="146" customWidth="1"/>
    <col min="13" max="13" width="14.85546875" style="146" customWidth="1"/>
    <col min="14" max="14" width="9.28515625" style="146" customWidth="1"/>
    <col min="15" max="15" width="16.5703125" style="146" customWidth="1"/>
    <col min="16" max="16" width="15.5703125" style="146" customWidth="1"/>
    <col min="17" max="18" width="13.42578125" style="146" customWidth="1"/>
    <col min="19" max="22" width="5.7109375" style="146" customWidth="1"/>
    <col min="23" max="23" width="15" style="195" customWidth="1"/>
    <col min="24" max="24" width="6.140625" style="195" customWidth="1"/>
    <col min="25" max="25" width="11.5703125" style="195" customWidth="1"/>
    <col min="26" max="26" width="16.85546875" style="195" customWidth="1"/>
    <col min="27" max="27" width="11.7109375" style="195" customWidth="1"/>
    <col min="28" max="28" width="15.28515625" style="195" customWidth="1"/>
    <col min="29" max="16384" width="9.140625" style="146"/>
  </cols>
  <sheetData>
    <row r="1" spans="1:28" ht="18.75" x14ac:dyDescent="0.25">
      <c r="A1" s="144" t="s">
        <v>497</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row>
    <row r="2" spans="1:28" ht="18.75" x14ac:dyDescent="0.25">
      <c r="A2" s="147" t="s">
        <v>498</v>
      </c>
      <c r="B2" s="145"/>
      <c r="C2" s="145"/>
      <c r="D2" s="145"/>
      <c r="E2" s="145"/>
      <c r="F2" s="145"/>
      <c r="G2" s="145"/>
      <c r="H2" s="145"/>
      <c r="I2" s="145"/>
      <c r="J2" s="145"/>
      <c r="K2" s="145"/>
      <c r="L2" s="145"/>
      <c r="M2" s="145"/>
      <c r="N2" s="145"/>
      <c r="O2" s="145"/>
      <c r="P2" s="145"/>
      <c r="Q2" s="145"/>
      <c r="R2" s="145"/>
      <c r="S2" s="145"/>
      <c r="T2" s="145"/>
      <c r="U2" s="145"/>
      <c r="V2" s="145"/>
      <c r="W2" s="145"/>
      <c r="X2" s="145"/>
      <c r="Y2" s="145"/>
      <c r="Z2" s="145"/>
      <c r="AA2" s="145"/>
      <c r="AB2" s="145"/>
    </row>
    <row r="3" spans="1:28" ht="15" customHeight="1" x14ac:dyDescent="0.25">
      <c r="A3" s="148" t="s">
        <v>188</v>
      </c>
      <c r="B3" s="148" t="s">
        <v>189</v>
      </c>
      <c r="C3" s="148" t="s">
        <v>190</v>
      </c>
      <c r="D3" s="148" t="s">
        <v>191</v>
      </c>
      <c r="E3" s="149"/>
      <c r="F3" s="148" t="s">
        <v>192</v>
      </c>
      <c r="G3" s="149"/>
      <c r="H3" s="148" t="s">
        <v>193</v>
      </c>
      <c r="I3" s="150" t="s">
        <v>194</v>
      </c>
      <c r="J3" s="150"/>
      <c r="K3" s="150"/>
      <c r="L3" s="150"/>
      <c r="M3" s="150"/>
      <c r="N3" s="150"/>
      <c r="O3" s="150"/>
      <c r="P3" s="150" t="s">
        <v>195</v>
      </c>
      <c r="Q3" s="151"/>
      <c r="R3" s="151"/>
      <c r="S3" s="151"/>
      <c r="T3" s="151"/>
      <c r="U3" s="151"/>
      <c r="V3" s="151"/>
      <c r="W3" s="151"/>
      <c r="X3" s="151"/>
      <c r="Y3" s="151"/>
      <c r="Z3" s="151"/>
      <c r="AA3" s="151"/>
      <c r="AB3" s="150" t="s">
        <v>499</v>
      </c>
    </row>
    <row r="4" spans="1:28" x14ac:dyDescent="0.25">
      <c r="A4" s="148"/>
      <c r="B4" s="148"/>
      <c r="C4" s="149"/>
      <c r="D4" s="149"/>
      <c r="E4" s="149"/>
      <c r="F4" s="149"/>
      <c r="G4" s="149"/>
      <c r="H4" s="149"/>
      <c r="I4" s="152" t="s">
        <v>500</v>
      </c>
      <c r="J4" s="152" t="s">
        <v>501</v>
      </c>
      <c r="K4" s="152"/>
      <c r="L4" s="152"/>
      <c r="M4" s="152"/>
      <c r="N4" s="152"/>
      <c r="O4" s="152" t="s">
        <v>502</v>
      </c>
      <c r="P4" s="150" t="s">
        <v>503</v>
      </c>
      <c r="Q4" s="150" t="s">
        <v>379</v>
      </c>
      <c r="R4" s="153" t="s">
        <v>441</v>
      </c>
      <c r="S4" s="151"/>
      <c r="T4" s="151"/>
      <c r="U4" s="151"/>
      <c r="V4" s="151"/>
      <c r="W4" s="151"/>
      <c r="X4" s="151"/>
      <c r="Y4" s="153" t="s">
        <v>504</v>
      </c>
      <c r="Z4" s="153" t="s">
        <v>505</v>
      </c>
      <c r="AA4" s="151"/>
      <c r="AB4" s="151"/>
    </row>
    <row r="5" spans="1:28" x14ac:dyDescent="0.25">
      <c r="A5" s="148"/>
      <c r="B5" s="148"/>
      <c r="C5" s="149"/>
      <c r="D5" s="149"/>
      <c r="E5" s="149"/>
      <c r="F5" s="149"/>
      <c r="G5" s="149"/>
      <c r="H5" s="149"/>
      <c r="I5" s="154"/>
      <c r="J5" s="152" t="s">
        <v>506</v>
      </c>
      <c r="K5" s="152" t="s">
        <v>507</v>
      </c>
      <c r="L5" s="152" t="s">
        <v>508</v>
      </c>
      <c r="M5" s="152" t="s">
        <v>202</v>
      </c>
      <c r="N5" s="152" t="s">
        <v>203</v>
      </c>
      <c r="O5" s="154"/>
      <c r="P5" s="151"/>
      <c r="Q5" s="155"/>
      <c r="R5" s="153" t="s">
        <v>204</v>
      </c>
      <c r="S5" s="151"/>
      <c r="T5" s="151"/>
      <c r="U5" s="151"/>
      <c r="V5" s="151"/>
      <c r="W5" s="153" t="s">
        <v>446</v>
      </c>
      <c r="X5" s="151"/>
      <c r="Y5" s="153"/>
      <c r="Z5" s="151"/>
      <c r="AA5" s="151"/>
      <c r="AB5" s="151"/>
    </row>
    <row r="6" spans="1:28" x14ac:dyDescent="0.25">
      <c r="A6" s="148"/>
      <c r="B6" s="148"/>
      <c r="C6" s="149"/>
      <c r="D6" s="148" t="s">
        <v>205</v>
      </c>
      <c r="E6" s="148" t="s">
        <v>509</v>
      </c>
      <c r="F6" s="148" t="s">
        <v>205</v>
      </c>
      <c r="G6" s="148" t="s">
        <v>207</v>
      </c>
      <c r="H6" s="149"/>
      <c r="I6" s="154"/>
      <c r="J6" s="156"/>
      <c r="K6" s="156"/>
      <c r="L6" s="156"/>
      <c r="M6" s="156"/>
      <c r="N6" s="156"/>
      <c r="O6" s="154"/>
      <c r="P6" s="151"/>
      <c r="Q6" s="155"/>
      <c r="R6" s="153" t="s">
        <v>380</v>
      </c>
      <c r="S6" s="153" t="s">
        <v>510</v>
      </c>
      <c r="T6" s="151"/>
      <c r="U6" s="151"/>
      <c r="V6" s="151"/>
      <c r="W6" s="153" t="s">
        <v>208</v>
      </c>
      <c r="X6" s="153" t="s">
        <v>209</v>
      </c>
      <c r="Y6" s="153"/>
      <c r="Z6" s="153" t="s">
        <v>208</v>
      </c>
      <c r="AA6" s="153" t="s">
        <v>511</v>
      </c>
      <c r="AB6" s="151"/>
    </row>
    <row r="7" spans="1:28" x14ac:dyDescent="0.25">
      <c r="A7" s="148"/>
      <c r="B7" s="148"/>
      <c r="C7" s="149"/>
      <c r="D7" s="149"/>
      <c r="E7" s="149"/>
      <c r="F7" s="149"/>
      <c r="G7" s="149"/>
      <c r="H7" s="149"/>
      <c r="I7" s="154"/>
      <c r="J7" s="156"/>
      <c r="K7" s="156"/>
      <c r="L7" s="156"/>
      <c r="M7" s="156"/>
      <c r="N7" s="156"/>
      <c r="O7" s="154"/>
      <c r="P7" s="151"/>
      <c r="Q7" s="155"/>
      <c r="R7" s="151"/>
      <c r="S7" s="157" t="s">
        <v>211</v>
      </c>
      <c r="T7" s="157" t="s">
        <v>212</v>
      </c>
      <c r="U7" s="157" t="s">
        <v>213</v>
      </c>
      <c r="V7" s="157" t="s">
        <v>214</v>
      </c>
      <c r="W7" s="151"/>
      <c r="X7" s="155"/>
      <c r="Y7" s="153"/>
      <c r="Z7" s="151"/>
      <c r="AA7" s="155"/>
      <c r="AB7" s="151"/>
    </row>
    <row r="8" spans="1:28" x14ac:dyDescent="0.25">
      <c r="A8" s="158"/>
      <c r="B8" s="159">
        <v>-1</v>
      </c>
      <c r="C8" s="159">
        <v>-2</v>
      </c>
      <c r="D8" s="159">
        <v>-3</v>
      </c>
      <c r="E8" s="159"/>
      <c r="F8" s="159">
        <v>-4</v>
      </c>
      <c r="G8" s="159"/>
      <c r="H8" s="159">
        <v>-5</v>
      </c>
      <c r="I8" s="159">
        <v>-6</v>
      </c>
      <c r="J8" s="159">
        <v>-7</v>
      </c>
      <c r="K8" s="159">
        <v>-8</v>
      </c>
      <c r="L8" s="159">
        <v>-9</v>
      </c>
      <c r="M8" s="159">
        <v>-10</v>
      </c>
      <c r="N8" s="159">
        <v>-11</v>
      </c>
      <c r="O8" s="159">
        <v>-12</v>
      </c>
      <c r="P8" s="159">
        <v>-13</v>
      </c>
      <c r="Q8" s="159">
        <v>-14</v>
      </c>
      <c r="R8" s="159">
        <v>-15</v>
      </c>
      <c r="S8" s="159">
        <v>-16</v>
      </c>
      <c r="T8" s="159">
        <v>-17</v>
      </c>
      <c r="U8" s="159">
        <v>-18</v>
      </c>
      <c r="V8" s="159">
        <v>-19</v>
      </c>
      <c r="W8" s="158">
        <v>-20</v>
      </c>
      <c r="X8" s="158">
        <v>-21</v>
      </c>
      <c r="Y8" s="158">
        <v>-22</v>
      </c>
      <c r="Z8" s="158">
        <v>-23</v>
      </c>
      <c r="AA8" s="158">
        <v>-24</v>
      </c>
      <c r="AB8" s="158">
        <v>-25</v>
      </c>
    </row>
    <row r="9" spans="1:28" x14ac:dyDescent="0.25">
      <c r="A9" s="160">
        <v>19</v>
      </c>
      <c r="B9" s="161" t="s">
        <v>512</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spans="1:28" s="178" customFormat="1" ht="90" x14ac:dyDescent="0.25">
      <c r="A10" s="163">
        <v>19.100000000000001</v>
      </c>
      <c r="B10" s="164" t="s">
        <v>513</v>
      </c>
      <c r="C10" s="165" t="s">
        <v>514</v>
      </c>
      <c r="D10" s="166">
        <v>712</v>
      </c>
      <c r="E10" s="167"/>
      <c r="F10" s="86" t="s">
        <v>515</v>
      </c>
      <c r="G10" s="86" t="s">
        <v>516</v>
      </c>
      <c r="H10" s="96" t="s">
        <v>517</v>
      </c>
      <c r="I10" s="168">
        <v>100</v>
      </c>
      <c r="J10" s="169" t="s">
        <v>60</v>
      </c>
      <c r="K10" s="169" t="s">
        <v>60</v>
      </c>
      <c r="L10" s="170" t="s">
        <v>60</v>
      </c>
      <c r="M10" s="170" t="s">
        <v>60</v>
      </c>
      <c r="N10" s="171">
        <v>19.88</v>
      </c>
      <c r="O10" s="172">
        <v>947.11</v>
      </c>
      <c r="P10" s="173" t="s">
        <v>518</v>
      </c>
      <c r="Q10" s="174">
        <v>88</v>
      </c>
      <c r="R10" s="173" t="s">
        <v>519</v>
      </c>
      <c r="S10" s="86">
        <v>12</v>
      </c>
      <c r="T10" s="33">
        <v>12</v>
      </c>
      <c r="U10" s="33" t="s">
        <v>60</v>
      </c>
      <c r="V10" s="33" t="s">
        <v>60</v>
      </c>
      <c r="W10" s="24" t="s">
        <v>520</v>
      </c>
      <c r="X10" s="175">
        <v>25</v>
      </c>
      <c r="Y10" s="176">
        <v>100</v>
      </c>
      <c r="Z10" s="24" t="s">
        <v>520</v>
      </c>
      <c r="AA10" s="177">
        <v>91</v>
      </c>
      <c r="AB10" s="24" t="s">
        <v>521</v>
      </c>
    </row>
    <row r="11" spans="1:28" ht="157.5" x14ac:dyDescent="0.25">
      <c r="A11" s="179">
        <v>19.2</v>
      </c>
      <c r="B11" s="180" t="s">
        <v>522</v>
      </c>
      <c r="C11" s="181" t="s">
        <v>523</v>
      </c>
      <c r="D11" s="182">
        <v>563</v>
      </c>
      <c r="E11" s="183"/>
      <c r="F11" s="184" t="s">
        <v>524</v>
      </c>
      <c r="G11" s="184" t="s">
        <v>525</v>
      </c>
      <c r="H11" s="96" t="s">
        <v>517</v>
      </c>
      <c r="I11" s="185" t="s">
        <v>60</v>
      </c>
      <c r="J11" s="169" t="s">
        <v>60</v>
      </c>
      <c r="K11" s="169" t="s">
        <v>60</v>
      </c>
      <c r="L11" s="170" t="s">
        <v>60</v>
      </c>
      <c r="M11" s="170" t="s">
        <v>60</v>
      </c>
      <c r="N11" s="186"/>
      <c r="O11" s="187"/>
      <c r="P11" s="180" t="s">
        <v>526</v>
      </c>
      <c r="Q11" s="188">
        <v>5</v>
      </c>
      <c r="R11" s="189" t="s">
        <v>527</v>
      </c>
      <c r="S11" s="190" t="s">
        <v>60</v>
      </c>
      <c r="T11" s="190">
        <v>15</v>
      </c>
      <c r="U11" s="190">
        <v>45</v>
      </c>
      <c r="V11" s="190">
        <v>95</v>
      </c>
      <c r="W11" s="191" t="s">
        <v>528</v>
      </c>
      <c r="X11" s="192">
        <f>(AA11-Q11)/U11*100</f>
        <v>0</v>
      </c>
      <c r="Y11" s="193">
        <v>100</v>
      </c>
      <c r="Z11" s="189" t="s">
        <v>528</v>
      </c>
      <c r="AA11" s="192">
        <v>5</v>
      </c>
      <c r="AB11" s="194" t="s">
        <v>528</v>
      </c>
    </row>
  </sheetData>
  <mergeCells count="39">
    <mergeCell ref="Z6:Z7"/>
    <mergeCell ref="AA6:AA7"/>
    <mergeCell ref="B9:AB9"/>
    <mergeCell ref="N10:N11"/>
    <mergeCell ref="O10:O11"/>
    <mergeCell ref="D6:D7"/>
    <mergeCell ref="E6:E7"/>
    <mergeCell ref="F6:F7"/>
    <mergeCell ref="G6:G7"/>
    <mergeCell ref="R6:R7"/>
    <mergeCell ref="S6:V6"/>
    <mergeCell ref="K5:K7"/>
    <mergeCell ref="L5:L7"/>
    <mergeCell ref="M5:M7"/>
    <mergeCell ref="N5:N7"/>
    <mergeCell ref="R5:V5"/>
    <mergeCell ref="W5:X5"/>
    <mergeCell ref="W6:W7"/>
    <mergeCell ref="X6:X7"/>
    <mergeCell ref="AB3:AB7"/>
    <mergeCell ref="I4:I7"/>
    <mergeCell ref="J4:N4"/>
    <mergeCell ref="O4:O7"/>
    <mergeCell ref="P4:P7"/>
    <mergeCell ref="Q4:Q7"/>
    <mergeCell ref="R4:X4"/>
    <mergeCell ref="Y4:Y7"/>
    <mergeCell ref="Z4:AA5"/>
    <mergeCell ref="J5:J7"/>
    <mergeCell ref="A1:AB1"/>
    <mergeCell ref="A2:AB2"/>
    <mergeCell ref="A3:A7"/>
    <mergeCell ref="B3:B7"/>
    <mergeCell ref="C3:C7"/>
    <mergeCell ref="D3:E5"/>
    <mergeCell ref="F3:G5"/>
    <mergeCell ref="H3:H7"/>
    <mergeCell ref="I3:O3"/>
    <mergeCell ref="P3:A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156"/>
  <sheetViews>
    <sheetView workbookViewId="0">
      <selection sqref="A1:XFD1048576"/>
    </sheetView>
  </sheetViews>
  <sheetFormatPr defaultColWidth="9.5703125" defaultRowHeight="15" x14ac:dyDescent="0.25"/>
  <cols>
    <col min="1" max="1" width="3.85546875" style="36" customWidth="1"/>
    <col min="2" max="2" width="15.7109375" style="26" customWidth="1"/>
    <col min="3" max="3" width="14.140625" style="303" customWidth="1"/>
    <col min="4" max="4" width="10.85546875" style="304" customWidth="1"/>
    <col min="5" max="5" width="16.28515625" style="304" customWidth="1"/>
    <col min="6" max="6" width="11.5703125" style="26" customWidth="1"/>
    <col min="7" max="7" width="12.140625" style="26" customWidth="1"/>
    <col min="8" max="8" width="9.42578125" style="305" customWidth="1"/>
    <col min="9" max="9" width="10" style="306" customWidth="1"/>
    <col min="10" max="10" width="11.28515625" style="307" customWidth="1"/>
    <col min="11" max="11" width="11.42578125" style="307" customWidth="1"/>
    <col min="12" max="12" width="9.140625" style="307" customWidth="1"/>
    <col min="13" max="13" width="12.5703125" style="307" customWidth="1"/>
    <col min="14" max="14" width="7.28515625" style="307" customWidth="1"/>
    <col min="15" max="15" width="13.5703125" style="307" customWidth="1"/>
    <col min="16" max="16" width="19.7109375" style="26" customWidth="1"/>
    <col min="17" max="17" width="13.28515625" style="26" customWidth="1"/>
    <col min="18" max="18" width="21" style="26" customWidth="1"/>
    <col min="19" max="19" width="6.140625" style="26" customWidth="1"/>
    <col min="20" max="20" width="6" style="26" customWidth="1"/>
    <col min="21" max="22" width="6.42578125" style="26" customWidth="1"/>
    <col min="23" max="23" width="16.42578125" style="305" customWidth="1"/>
    <col min="24" max="24" width="7.7109375" style="308" customWidth="1"/>
    <col min="25" max="25" width="11.85546875" style="301" customWidth="1"/>
    <col min="26" max="26" width="16.140625" style="305" customWidth="1"/>
    <col min="27" max="27" width="10.42578125" style="305" customWidth="1"/>
    <col min="28" max="28" width="17.140625" style="309" customWidth="1"/>
    <col min="29" max="29" width="6.7109375" style="26" hidden="1" customWidth="1"/>
    <col min="30" max="30" width="20" style="26" hidden="1" customWidth="1"/>
    <col min="31" max="31" width="9.5703125" style="26"/>
    <col min="32" max="32" width="14.5703125" style="26" bestFit="1" customWidth="1"/>
    <col min="33" max="16384" width="9.5703125" style="26"/>
  </cols>
  <sheetData>
    <row r="1" spans="1:225" ht="24.75" customHeight="1" x14ac:dyDescent="0.25">
      <c r="A1" s="196" t="s">
        <v>497</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8"/>
      <c r="AD1" s="198"/>
      <c r="AE1" s="198"/>
      <c r="AF1" s="198"/>
      <c r="AG1" s="198"/>
      <c r="AH1" s="198"/>
      <c r="AI1" s="198"/>
      <c r="AJ1" s="198"/>
      <c r="AK1" s="198"/>
      <c r="AL1" s="198"/>
      <c r="AM1" s="198"/>
      <c r="AN1" s="198"/>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T1" s="198"/>
      <c r="BU1" s="198"/>
      <c r="BV1" s="198"/>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8"/>
      <c r="DP1" s="198"/>
      <c r="DQ1" s="198"/>
      <c r="DR1" s="198"/>
      <c r="DS1" s="198"/>
      <c r="DT1" s="198"/>
      <c r="DU1" s="198"/>
      <c r="DV1" s="198"/>
      <c r="DW1" s="198"/>
      <c r="DX1" s="198"/>
      <c r="DY1" s="198"/>
      <c r="DZ1" s="198"/>
      <c r="EA1" s="198"/>
      <c r="EB1" s="198"/>
      <c r="EC1" s="198"/>
      <c r="ED1" s="198"/>
      <c r="EE1" s="198"/>
      <c r="EF1" s="198"/>
      <c r="EG1" s="198"/>
      <c r="EH1" s="198"/>
      <c r="EI1" s="198"/>
      <c r="EJ1" s="198"/>
      <c r="EK1" s="198"/>
      <c r="EL1" s="198"/>
      <c r="EM1" s="198"/>
      <c r="EN1" s="198"/>
      <c r="EO1" s="198"/>
      <c r="EP1" s="198"/>
      <c r="EQ1" s="198"/>
      <c r="ER1" s="198"/>
      <c r="ES1" s="198"/>
      <c r="ET1" s="198"/>
      <c r="EU1" s="198"/>
      <c r="EV1" s="198"/>
      <c r="EW1" s="198"/>
      <c r="EX1" s="198"/>
      <c r="EY1" s="198"/>
      <c r="EZ1" s="198"/>
      <c r="FA1" s="198"/>
      <c r="FB1" s="198"/>
      <c r="FC1" s="198"/>
      <c r="FD1" s="198"/>
      <c r="FE1" s="198"/>
      <c r="FF1" s="198"/>
      <c r="FG1" s="198"/>
      <c r="FH1" s="198"/>
      <c r="FI1" s="198"/>
      <c r="FJ1" s="198"/>
      <c r="FK1" s="198"/>
      <c r="FL1" s="198"/>
      <c r="FM1" s="198"/>
      <c r="FN1" s="198"/>
      <c r="FO1" s="198"/>
      <c r="FP1" s="198"/>
      <c r="FQ1" s="198"/>
      <c r="FR1" s="198"/>
      <c r="FS1" s="198"/>
      <c r="FT1" s="198"/>
      <c r="FU1" s="198"/>
      <c r="FV1" s="198"/>
      <c r="FW1" s="198"/>
      <c r="FX1" s="198"/>
      <c r="FY1" s="198"/>
      <c r="FZ1" s="198"/>
      <c r="GA1" s="198"/>
      <c r="GB1" s="198"/>
      <c r="GC1" s="198"/>
      <c r="GD1" s="198"/>
      <c r="GE1" s="198"/>
      <c r="GF1" s="198"/>
      <c r="GG1" s="198"/>
      <c r="GH1" s="198"/>
      <c r="GI1" s="198"/>
      <c r="GJ1" s="198"/>
      <c r="GK1" s="198"/>
      <c r="GL1" s="198"/>
      <c r="GM1" s="198"/>
      <c r="GN1" s="198"/>
      <c r="GO1" s="198"/>
      <c r="GP1" s="198"/>
      <c r="GQ1" s="198"/>
      <c r="GR1" s="198"/>
      <c r="GS1" s="198"/>
      <c r="GT1" s="198"/>
      <c r="GU1" s="198"/>
      <c r="GV1" s="198"/>
      <c r="GW1" s="198"/>
      <c r="GX1" s="198"/>
      <c r="GY1" s="198"/>
      <c r="GZ1" s="198"/>
      <c r="HA1" s="198"/>
      <c r="HB1" s="198"/>
      <c r="HC1" s="198"/>
      <c r="HD1" s="198"/>
      <c r="HE1" s="198"/>
      <c r="HF1" s="198"/>
      <c r="HG1" s="198"/>
      <c r="HH1" s="198"/>
      <c r="HI1" s="198"/>
      <c r="HJ1" s="198"/>
      <c r="HK1" s="198"/>
      <c r="HL1" s="198"/>
      <c r="HM1" s="198"/>
      <c r="HN1" s="198"/>
      <c r="HO1" s="198"/>
      <c r="HP1" s="198"/>
      <c r="HQ1" s="198"/>
    </row>
    <row r="2" spans="1:225" ht="32.25" customHeight="1" x14ac:dyDescent="0.25">
      <c r="A2" s="196" t="s">
        <v>498</v>
      </c>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8"/>
      <c r="DQ2" s="198"/>
      <c r="DR2" s="198"/>
      <c r="DS2" s="198"/>
      <c r="DT2" s="198"/>
      <c r="DU2" s="198"/>
      <c r="DV2" s="198"/>
      <c r="DW2" s="198"/>
      <c r="DX2" s="198"/>
      <c r="DY2" s="198"/>
      <c r="DZ2" s="198"/>
      <c r="EA2" s="198"/>
      <c r="EB2" s="198"/>
      <c r="EC2" s="198"/>
      <c r="ED2" s="198"/>
      <c r="EE2" s="198"/>
      <c r="EF2" s="198"/>
      <c r="EG2" s="198"/>
      <c r="EH2" s="198"/>
      <c r="EI2" s="198"/>
      <c r="EJ2" s="198"/>
      <c r="EK2" s="198"/>
      <c r="EL2" s="198"/>
      <c r="EM2" s="198"/>
      <c r="EN2" s="198"/>
      <c r="EO2" s="198"/>
      <c r="EP2" s="198"/>
      <c r="EQ2" s="198"/>
      <c r="ER2" s="198"/>
      <c r="ES2" s="198"/>
      <c r="ET2" s="198"/>
      <c r="EU2" s="198"/>
      <c r="EV2" s="198"/>
      <c r="EW2" s="198"/>
      <c r="EX2" s="198"/>
      <c r="EY2" s="198"/>
      <c r="EZ2" s="198"/>
      <c r="FA2" s="198"/>
      <c r="FB2" s="198"/>
      <c r="FC2" s="198"/>
      <c r="FD2" s="198"/>
      <c r="FE2" s="198"/>
      <c r="FF2" s="198"/>
      <c r="FG2" s="198"/>
      <c r="FH2" s="198"/>
      <c r="FI2" s="198"/>
      <c r="FJ2" s="198"/>
      <c r="FK2" s="198"/>
      <c r="FL2" s="198"/>
      <c r="FM2" s="198"/>
      <c r="FN2" s="198"/>
      <c r="FO2" s="198"/>
      <c r="FP2" s="198"/>
      <c r="FQ2" s="198"/>
      <c r="FR2" s="198"/>
      <c r="FS2" s="198"/>
      <c r="FT2" s="198"/>
      <c r="FU2" s="198"/>
      <c r="FV2" s="198"/>
      <c r="FW2" s="198"/>
      <c r="FX2" s="198"/>
      <c r="FY2" s="198"/>
      <c r="FZ2" s="198"/>
      <c r="GA2" s="198"/>
      <c r="GB2" s="198"/>
      <c r="GC2" s="198"/>
      <c r="GD2" s="198"/>
      <c r="GE2" s="198"/>
      <c r="GF2" s="198"/>
      <c r="GG2" s="198"/>
      <c r="GH2" s="198"/>
      <c r="GI2" s="198"/>
      <c r="GJ2" s="198"/>
      <c r="GK2" s="198"/>
      <c r="GL2" s="198"/>
      <c r="GM2" s="198"/>
      <c r="GN2" s="198"/>
      <c r="GO2" s="198"/>
      <c r="GP2" s="198"/>
      <c r="GQ2" s="198"/>
      <c r="GR2" s="198"/>
      <c r="GS2" s="198"/>
      <c r="GT2" s="198"/>
      <c r="GU2" s="198"/>
      <c r="GV2" s="198"/>
      <c r="GW2" s="198"/>
      <c r="GX2" s="198"/>
      <c r="GY2" s="198"/>
      <c r="GZ2" s="198"/>
      <c r="HA2" s="198"/>
      <c r="HB2" s="198"/>
      <c r="HC2" s="198"/>
      <c r="HD2" s="198"/>
      <c r="HE2" s="198"/>
      <c r="HF2" s="198"/>
      <c r="HG2" s="198"/>
      <c r="HH2" s="198"/>
      <c r="HI2" s="198"/>
      <c r="HJ2" s="198"/>
      <c r="HK2" s="198"/>
      <c r="HL2" s="198"/>
      <c r="HM2" s="198"/>
      <c r="HN2" s="198"/>
      <c r="HO2" s="198"/>
      <c r="HP2" s="198"/>
      <c r="HQ2" s="198"/>
    </row>
    <row r="3" spans="1:225" ht="24.75" customHeight="1" x14ac:dyDescent="0.25">
      <c r="A3" s="199" t="s">
        <v>188</v>
      </c>
      <c r="B3" s="199" t="s">
        <v>189</v>
      </c>
      <c r="C3" s="199" t="s">
        <v>190</v>
      </c>
      <c r="D3" s="200" t="s">
        <v>191</v>
      </c>
      <c r="E3" s="201"/>
      <c r="F3" s="200" t="s">
        <v>529</v>
      </c>
      <c r="G3" s="201"/>
      <c r="H3" s="199" t="s">
        <v>530</v>
      </c>
      <c r="I3" s="202" t="s">
        <v>194</v>
      </c>
      <c r="J3" s="203"/>
      <c r="K3" s="203"/>
      <c r="L3" s="203"/>
      <c r="M3" s="203"/>
      <c r="N3" s="203"/>
      <c r="O3" s="204"/>
      <c r="P3" s="202" t="s">
        <v>195</v>
      </c>
      <c r="Q3" s="203"/>
      <c r="R3" s="203"/>
      <c r="S3" s="203"/>
      <c r="T3" s="203"/>
      <c r="U3" s="203"/>
      <c r="V3" s="203"/>
      <c r="W3" s="203"/>
      <c r="X3" s="203"/>
      <c r="Y3" s="203"/>
      <c r="Z3" s="203"/>
      <c r="AA3" s="204"/>
      <c r="AB3" s="199" t="s">
        <v>499</v>
      </c>
      <c r="AC3" s="202" t="s">
        <v>531</v>
      </c>
      <c r="AD3" s="199" t="s">
        <v>532</v>
      </c>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c r="CA3" s="205"/>
      <c r="CB3" s="205"/>
      <c r="CC3" s="205"/>
      <c r="CD3" s="205"/>
      <c r="CE3" s="205"/>
      <c r="CF3" s="205"/>
      <c r="CG3" s="205"/>
      <c r="CH3" s="205"/>
      <c r="CI3" s="205"/>
      <c r="CJ3" s="205"/>
      <c r="CK3" s="205"/>
      <c r="CL3" s="205"/>
      <c r="CM3" s="205"/>
      <c r="CN3" s="205"/>
      <c r="CO3" s="205"/>
      <c r="CP3" s="205"/>
      <c r="CQ3" s="205"/>
      <c r="CR3" s="205"/>
      <c r="CS3" s="205"/>
      <c r="CT3" s="205"/>
      <c r="CU3" s="205"/>
      <c r="CV3" s="205"/>
      <c r="CW3" s="205"/>
      <c r="CX3" s="205"/>
      <c r="CY3" s="205"/>
      <c r="CZ3" s="205"/>
      <c r="DA3" s="205"/>
      <c r="DB3" s="205"/>
      <c r="DC3" s="205"/>
      <c r="DD3" s="205"/>
      <c r="DE3" s="205"/>
      <c r="DF3" s="205"/>
      <c r="DG3" s="205"/>
      <c r="DH3" s="205"/>
      <c r="DI3" s="205"/>
      <c r="DJ3" s="205"/>
      <c r="DK3" s="205"/>
      <c r="DL3" s="205"/>
      <c r="DM3" s="205"/>
      <c r="DN3" s="205"/>
      <c r="DO3" s="205"/>
      <c r="DP3" s="205"/>
      <c r="DQ3" s="205"/>
      <c r="DR3" s="205"/>
      <c r="DS3" s="205"/>
      <c r="DT3" s="205"/>
      <c r="DU3" s="205"/>
      <c r="DV3" s="205"/>
      <c r="DW3" s="205"/>
      <c r="DX3" s="205"/>
      <c r="DY3" s="205"/>
      <c r="DZ3" s="205"/>
      <c r="EA3" s="205"/>
      <c r="EB3" s="205"/>
      <c r="EC3" s="205"/>
      <c r="ED3" s="205"/>
      <c r="EE3" s="205"/>
      <c r="EF3" s="205"/>
      <c r="EG3" s="205"/>
      <c r="EH3" s="205"/>
      <c r="EI3" s="205"/>
      <c r="EJ3" s="205"/>
      <c r="EK3" s="205"/>
      <c r="EL3" s="205"/>
      <c r="EM3" s="205"/>
      <c r="EN3" s="205"/>
      <c r="EO3" s="205"/>
      <c r="EP3" s="205"/>
      <c r="EQ3" s="205"/>
      <c r="ER3" s="205"/>
      <c r="ES3" s="205"/>
      <c r="ET3" s="205"/>
      <c r="EU3" s="205"/>
      <c r="EV3" s="205"/>
      <c r="EW3" s="205"/>
      <c r="EX3" s="205"/>
      <c r="EY3" s="205"/>
      <c r="EZ3" s="205"/>
      <c r="FA3" s="205"/>
      <c r="FB3" s="205"/>
      <c r="FC3" s="205"/>
      <c r="FD3" s="205"/>
      <c r="FE3" s="205"/>
      <c r="FF3" s="205"/>
      <c r="FG3" s="205"/>
      <c r="FH3" s="205"/>
      <c r="FI3" s="205"/>
      <c r="FJ3" s="205"/>
      <c r="FK3" s="205"/>
      <c r="FL3" s="205"/>
      <c r="FM3" s="205"/>
      <c r="FN3" s="205"/>
      <c r="FO3" s="205"/>
      <c r="FP3" s="205"/>
      <c r="FQ3" s="205"/>
      <c r="FR3" s="205"/>
      <c r="FS3" s="205"/>
      <c r="FT3" s="205"/>
      <c r="FU3" s="205"/>
      <c r="FV3" s="205"/>
      <c r="FW3" s="205"/>
      <c r="FX3" s="205"/>
      <c r="FY3" s="205"/>
      <c r="FZ3" s="205"/>
      <c r="GA3" s="205"/>
      <c r="GB3" s="205"/>
      <c r="GC3" s="205"/>
      <c r="GD3" s="205"/>
      <c r="GE3" s="205"/>
      <c r="GF3" s="205"/>
      <c r="GG3" s="205"/>
      <c r="GH3" s="205"/>
      <c r="GI3" s="205"/>
      <c r="GJ3" s="205"/>
      <c r="GK3" s="205"/>
      <c r="GL3" s="205"/>
      <c r="GM3" s="205"/>
      <c r="GN3" s="205"/>
      <c r="GO3" s="205"/>
      <c r="GP3" s="205"/>
      <c r="GQ3" s="205"/>
      <c r="GR3" s="205"/>
      <c r="GS3" s="205"/>
      <c r="GT3" s="205"/>
      <c r="GU3" s="205"/>
      <c r="GV3" s="205"/>
      <c r="GW3" s="205"/>
      <c r="GX3" s="205"/>
      <c r="GY3" s="205"/>
      <c r="GZ3" s="205"/>
      <c r="HA3" s="205"/>
      <c r="HB3" s="205"/>
      <c r="HC3" s="205"/>
      <c r="HD3" s="205"/>
      <c r="HE3" s="205"/>
      <c r="HF3" s="205"/>
      <c r="HG3" s="205"/>
      <c r="HH3" s="205"/>
      <c r="HI3" s="205"/>
      <c r="HJ3" s="205"/>
      <c r="HK3" s="205"/>
      <c r="HL3" s="205"/>
      <c r="HM3" s="205"/>
      <c r="HN3" s="205"/>
      <c r="HO3" s="205"/>
      <c r="HP3" s="205"/>
      <c r="HQ3" s="205"/>
    </row>
    <row r="4" spans="1:225" ht="32.25" customHeight="1" x14ac:dyDescent="0.25">
      <c r="A4" s="206"/>
      <c r="B4" s="206"/>
      <c r="C4" s="206"/>
      <c r="D4" s="207"/>
      <c r="E4" s="208"/>
      <c r="F4" s="207"/>
      <c r="G4" s="208"/>
      <c r="H4" s="206"/>
      <c r="I4" s="209" t="s">
        <v>533</v>
      </c>
      <c r="J4" s="210" t="s">
        <v>501</v>
      </c>
      <c r="K4" s="211"/>
      <c r="L4" s="211"/>
      <c r="M4" s="211"/>
      <c r="N4" s="212"/>
      <c r="O4" s="213" t="s">
        <v>534</v>
      </c>
      <c r="P4" s="214" t="s">
        <v>503</v>
      </c>
      <c r="Q4" s="214" t="s">
        <v>379</v>
      </c>
      <c r="R4" s="215" t="s">
        <v>441</v>
      </c>
      <c r="S4" s="216"/>
      <c r="T4" s="216"/>
      <c r="U4" s="216"/>
      <c r="V4" s="216"/>
      <c r="W4" s="216"/>
      <c r="X4" s="142"/>
      <c r="Y4" s="214" t="s">
        <v>504</v>
      </c>
      <c r="Z4" s="217" t="s">
        <v>505</v>
      </c>
      <c r="AA4" s="218"/>
      <c r="AB4" s="206"/>
      <c r="AC4" s="202"/>
      <c r="AD4" s="206"/>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c r="BN4" s="205"/>
      <c r="BO4" s="205"/>
      <c r="BP4" s="205"/>
      <c r="BQ4" s="205"/>
      <c r="BR4" s="205"/>
      <c r="BS4" s="205"/>
      <c r="BT4" s="205"/>
      <c r="BU4" s="205"/>
      <c r="BV4" s="205"/>
      <c r="BW4" s="205"/>
      <c r="BX4" s="205"/>
      <c r="BY4" s="205"/>
      <c r="BZ4" s="205"/>
      <c r="CA4" s="205"/>
      <c r="CB4" s="205"/>
      <c r="CC4" s="205"/>
      <c r="CD4" s="205"/>
      <c r="CE4" s="205"/>
      <c r="CF4" s="205"/>
      <c r="CG4" s="205"/>
      <c r="CH4" s="205"/>
      <c r="CI4" s="205"/>
      <c r="CJ4" s="205"/>
      <c r="CK4" s="205"/>
      <c r="CL4" s="205"/>
      <c r="CM4" s="205"/>
      <c r="CN4" s="205"/>
      <c r="CO4" s="205"/>
      <c r="CP4" s="205"/>
      <c r="CQ4" s="205"/>
      <c r="CR4" s="205"/>
      <c r="CS4" s="205"/>
      <c r="CT4" s="205"/>
      <c r="CU4" s="205"/>
      <c r="CV4" s="205"/>
      <c r="CW4" s="205"/>
      <c r="CX4" s="205"/>
      <c r="CY4" s="205"/>
      <c r="CZ4" s="205"/>
      <c r="DA4" s="205"/>
      <c r="DB4" s="205"/>
      <c r="DC4" s="205"/>
      <c r="DD4" s="205"/>
      <c r="DE4" s="205"/>
      <c r="DF4" s="205"/>
      <c r="DG4" s="205"/>
      <c r="DH4" s="205"/>
      <c r="DI4" s="205"/>
      <c r="DJ4" s="205"/>
      <c r="DK4" s="205"/>
      <c r="DL4" s="205"/>
      <c r="DM4" s="205"/>
      <c r="DN4" s="205"/>
      <c r="DO4" s="205"/>
      <c r="DP4" s="205"/>
      <c r="DQ4" s="205"/>
      <c r="DR4" s="205"/>
      <c r="DS4" s="205"/>
      <c r="DT4" s="205"/>
      <c r="DU4" s="205"/>
      <c r="DV4" s="205"/>
      <c r="DW4" s="205"/>
      <c r="DX4" s="205"/>
      <c r="DY4" s="205"/>
      <c r="DZ4" s="205"/>
      <c r="EA4" s="205"/>
      <c r="EB4" s="205"/>
      <c r="EC4" s="205"/>
      <c r="ED4" s="205"/>
      <c r="EE4" s="205"/>
      <c r="EF4" s="205"/>
      <c r="EG4" s="205"/>
      <c r="EH4" s="205"/>
      <c r="EI4" s="205"/>
      <c r="EJ4" s="205"/>
      <c r="EK4" s="205"/>
      <c r="EL4" s="205"/>
      <c r="EM4" s="205"/>
      <c r="EN4" s="205"/>
      <c r="EO4" s="205"/>
      <c r="EP4" s="205"/>
      <c r="EQ4" s="205"/>
      <c r="ER4" s="205"/>
      <c r="ES4" s="205"/>
      <c r="ET4" s="205"/>
      <c r="EU4" s="205"/>
      <c r="EV4" s="205"/>
      <c r="EW4" s="205"/>
      <c r="EX4" s="205"/>
      <c r="EY4" s="205"/>
      <c r="EZ4" s="205"/>
      <c r="FA4" s="205"/>
      <c r="FB4" s="205"/>
      <c r="FC4" s="205"/>
      <c r="FD4" s="205"/>
      <c r="FE4" s="205"/>
      <c r="FF4" s="205"/>
      <c r="FG4" s="205"/>
      <c r="FH4" s="205"/>
      <c r="FI4" s="205"/>
      <c r="FJ4" s="205"/>
      <c r="FK4" s="205"/>
      <c r="FL4" s="205"/>
      <c r="FM4" s="205"/>
      <c r="FN4" s="205"/>
      <c r="FO4" s="205"/>
      <c r="FP4" s="205"/>
      <c r="FQ4" s="205"/>
      <c r="FR4" s="205"/>
      <c r="FS4" s="205"/>
      <c r="FT4" s="205"/>
      <c r="FU4" s="205"/>
      <c r="FV4" s="205"/>
      <c r="FW4" s="205"/>
      <c r="FX4" s="205"/>
      <c r="FY4" s="205"/>
      <c r="FZ4" s="205"/>
      <c r="GA4" s="205"/>
      <c r="GB4" s="205"/>
      <c r="GC4" s="205"/>
      <c r="GD4" s="205"/>
      <c r="GE4" s="205"/>
      <c r="GF4" s="205"/>
      <c r="GG4" s="205"/>
      <c r="GH4" s="205"/>
      <c r="GI4" s="205"/>
      <c r="GJ4" s="205"/>
      <c r="GK4" s="205"/>
      <c r="GL4" s="205"/>
      <c r="GM4" s="205"/>
      <c r="GN4" s="205"/>
      <c r="GO4" s="205"/>
      <c r="GP4" s="205"/>
      <c r="GQ4" s="205"/>
      <c r="GR4" s="205"/>
      <c r="GS4" s="205"/>
      <c r="GT4" s="205"/>
      <c r="GU4" s="205"/>
      <c r="GV4" s="205"/>
      <c r="GW4" s="205"/>
      <c r="GX4" s="205"/>
      <c r="GY4" s="205"/>
      <c r="GZ4" s="205"/>
      <c r="HA4" s="205"/>
      <c r="HB4" s="205"/>
      <c r="HC4" s="205"/>
      <c r="HD4" s="205"/>
      <c r="HE4" s="205"/>
      <c r="HF4" s="205"/>
      <c r="HG4" s="205"/>
      <c r="HH4" s="205"/>
      <c r="HI4" s="205"/>
      <c r="HJ4" s="205"/>
      <c r="HK4" s="205"/>
      <c r="HL4" s="205"/>
      <c r="HM4" s="205"/>
      <c r="HN4" s="205"/>
      <c r="HO4" s="205"/>
      <c r="HP4" s="205"/>
      <c r="HQ4" s="205"/>
    </row>
    <row r="5" spans="1:225" ht="45.75" customHeight="1" x14ac:dyDescent="0.25">
      <c r="A5" s="206"/>
      <c r="B5" s="206"/>
      <c r="C5" s="206"/>
      <c r="D5" s="219"/>
      <c r="E5" s="220"/>
      <c r="F5" s="219"/>
      <c r="G5" s="220"/>
      <c r="H5" s="206"/>
      <c r="I5" s="221"/>
      <c r="J5" s="213" t="s">
        <v>535</v>
      </c>
      <c r="K5" s="213" t="s">
        <v>200</v>
      </c>
      <c r="L5" s="213" t="s">
        <v>201</v>
      </c>
      <c r="M5" s="213" t="s">
        <v>536</v>
      </c>
      <c r="N5" s="213" t="s">
        <v>203</v>
      </c>
      <c r="O5" s="222"/>
      <c r="P5" s="223"/>
      <c r="Q5" s="223"/>
      <c r="R5" s="215" t="s">
        <v>204</v>
      </c>
      <c r="S5" s="216"/>
      <c r="T5" s="216"/>
      <c r="U5" s="216"/>
      <c r="V5" s="142"/>
      <c r="W5" s="215" t="s">
        <v>446</v>
      </c>
      <c r="X5" s="142"/>
      <c r="Y5" s="223"/>
      <c r="Z5" s="224"/>
      <c r="AA5" s="225"/>
      <c r="AB5" s="206"/>
      <c r="AC5" s="202"/>
      <c r="AD5" s="206"/>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5"/>
      <c r="CS5" s="205"/>
      <c r="CT5" s="205"/>
      <c r="CU5" s="205"/>
      <c r="CV5" s="205"/>
      <c r="CW5" s="205"/>
      <c r="CX5" s="205"/>
      <c r="CY5" s="205"/>
      <c r="CZ5" s="205"/>
      <c r="DA5" s="205"/>
      <c r="DB5" s="205"/>
      <c r="DC5" s="205"/>
      <c r="DD5" s="205"/>
      <c r="DE5" s="205"/>
      <c r="DF5" s="205"/>
      <c r="DG5" s="205"/>
      <c r="DH5" s="205"/>
      <c r="DI5" s="205"/>
      <c r="DJ5" s="205"/>
      <c r="DK5" s="205"/>
      <c r="DL5" s="205"/>
      <c r="DM5" s="205"/>
      <c r="DN5" s="205"/>
      <c r="DO5" s="205"/>
      <c r="DP5" s="205"/>
      <c r="DQ5" s="205"/>
      <c r="DR5" s="205"/>
      <c r="DS5" s="205"/>
      <c r="DT5" s="205"/>
      <c r="DU5" s="205"/>
      <c r="DV5" s="205"/>
      <c r="DW5" s="205"/>
      <c r="DX5" s="205"/>
      <c r="DY5" s="205"/>
      <c r="DZ5" s="205"/>
      <c r="EA5" s="205"/>
      <c r="EB5" s="205"/>
      <c r="EC5" s="205"/>
      <c r="ED5" s="205"/>
      <c r="EE5" s="205"/>
      <c r="EF5" s="205"/>
      <c r="EG5" s="205"/>
      <c r="EH5" s="205"/>
      <c r="EI5" s="205"/>
      <c r="EJ5" s="205"/>
      <c r="EK5" s="205"/>
      <c r="EL5" s="205"/>
      <c r="EM5" s="205"/>
      <c r="EN5" s="205"/>
      <c r="EO5" s="205"/>
      <c r="EP5" s="205"/>
      <c r="EQ5" s="205"/>
      <c r="ER5" s="205"/>
      <c r="ES5" s="205"/>
      <c r="ET5" s="205"/>
      <c r="EU5" s="205"/>
      <c r="EV5" s="205"/>
      <c r="EW5" s="205"/>
      <c r="EX5" s="205"/>
      <c r="EY5" s="205"/>
      <c r="EZ5" s="205"/>
      <c r="FA5" s="205"/>
      <c r="FB5" s="205"/>
      <c r="FC5" s="205"/>
      <c r="FD5" s="205"/>
      <c r="FE5" s="205"/>
      <c r="FF5" s="205"/>
      <c r="FG5" s="205"/>
      <c r="FH5" s="205"/>
      <c r="FI5" s="205"/>
      <c r="FJ5" s="205"/>
      <c r="FK5" s="205"/>
      <c r="FL5" s="205"/>
      <c r="FM5" s="205"/>
      <c r="FN5" s="205"/>
      <c r="FO5" s="205"/>
      <c r="FP5" s="205"/>
      <c r="FQ5" s="205"/>
      <c r="FR5" s="205"/>
      <c r="FS5" s="205"/>
      <c r="FT5" s="205"/>
      <c r="FU5" s="205"/>
      <c r="FV5" s="205"/>
      <c r="FW5" s="205"/>
      <c r="FX5" s="205"/>
      <c r="FY5" s="205"/>
      <c r="FZ5" s="205"/>
      <c r="GA5" s="205"/>
      <c r="GB5" s="205"/>
      <c r="GC5" s="205"/>
      <c r="GD5" s="205"/>
      <c r="GE5" s="205"/>
      <c r="GF5" s="205"/>
      <c r="GG5" s="205"/>
      <c r="GH5" s="205"/>
      <c r="GI5" s="205"/>
      <c r="GJ5" s="205"/>
      <c r="GK5" s="205"/>
      <c r="GL5" s="205"/>
      <c r="GM5" s="205"/>
      <c r="GN5" s="205"/>
      <c r="GO5" s="205"/>
      <c r="GP5" s="205"/>
      <c r="GQ5" s="205"/>
      <c r="GR5" s="205"/>
      <c r="GS5" s="205"/>
      <c r="GT5" s="205"/>
      <c r="GU5" s="205"/>
      <c r="GV5" s="205"/>
      <c r="GW5" s="205"/>
      <c r="GX5" s="205"/>
      <c r="GY5" s="205"/>
      <c r="GZ5" s="205"/>
      <c r="HA5" s="205"/>
      <c r="HB5" s="205"/>
      <c r="HC5" s="205"/>
      <c r="HD5" s="205"/>
      <c r="HE5" s="205"/>
      <c r="HF5" s="205"/>
      <c r="HG5" s="205"/>
      <c r="HH5" s="205"/>
      <c r="HI5" s="205"/>
      <c r="HJ5" s="205"/>
      <c r="HK5" s="205"/>
      <c r="HL5" s="205"/>
      <c r="HM5" s="205"/>
      <c r="HN5" s="205"/>
      <c r="HO5" s="205"/>
      <c r="HP5" s="205"/>
      <c r="HQ5" s="205"/>
    </row>
    <row r="6" spans="1:225" ht="41.25" customHeight="1" x14ac:dyDescent="0.25">
      <c r="A6" s="206"/>
      <c r="B6" s="206"/>
      <c r="C6" s="206"/>
      <c r="D6" s="226" t="s">
        <v>205</v>
      </c>
      <c r="E6" s="199" t="s">
        <v>537</v>
      </c>
      <c r="F6" s="199" t="s">
        <v>205</v>
      </c>
      <c r="G6" s="199" t="s">
        <v>207</v>
      </c>
      <c r="H6" s="206"/>
      <c r="I6" s="221"/>
      <c r="J6" s="222"/>
      <c r="K6" s="222"/>
      <c r="L6" s="222"/>
      <c r="M6" s="222"/>
      <c r="N6" s="222"/>
      <c r="O6" s="222"/>
      <c r="P6" s="223"/>
      <c r="Q6" s="223"/>
      <c r="R6" s="214" t="s">
        <v>380</v>
      </c>
      <c r="S6" s="215" t="s">
        <v>510</v>
      </c>
      <c r="T6" s="216"/>
      <c r="U6" s="216"/>
      <c r="V6" s="142"/>
      <c r="W6" s="214" t="s">
        <v>208</v>
      </c>
      <c r="X6" s="214" t="s">
        <v>209</v>
      </c>
      <c r="Y6" s="223"/>
      <c r="Z6" s="214" t="s">
        <v>208</v>
      </c>
      <c r="AA6" s="214" t="s">
        <v>511</v>
      </c>
      <c r="AB6" s="206"/>
      <c r="AC6" s="202"/>
      <c r="AD6" s="206"/>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c r="BN6" s="205"/>
      <c r="BO6" s="205"/>
      <c r="BP6" s="205"/>
      <c r="BQ6" s="205"/>
      <c r="BR6" s="205"/>
      <c r="BS6" s="205"/>
      <c r="BT6" s="205"/>
      <c r="BU6" s="205"/>
      <c r="BV6" s="205"/>
      <c r="BW6" s="205"/>
      <c r="BX6" s="205"/>
      <c r="BY6" s="205"/>
      <c r="BZ6" s="205"/>
      <c r="CA6" s="205"/>
      <c r="CB6" s="205"/>
      <c r="CC6" s="205"/>
      <c r="CD6" s="205"/>
      <c r="CE6" s="205"/>
      <c r="CF6" s="205"/>
      <c r="CG6" s="205"/>
      <c r="CH6" s="205"/>
      <c r="CI6" s="205"/>
      <c r="CJ6" s="205"/>
      <c r="CK6" s="205"/>
      <c r="CL6" s="205"/>
      <c r="CM6" s="205"/>
      <c r="CN6" s="205"/>
      <c r="CO6" s="205"/>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5"/>
      <c r="DT6" s="205"/>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5"/>
      <c r="EY6" s="205"/>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5"/>
      <c r="GA6" s="205"/>
      <c r="GB6" s="205"/>
      <c r="GC6" s="205"/>
      <c r="GD6" s="205"/>
      <c r="GE6" s="205"/>
      <c r="GF6" s="205"/>
      <c r="GG6" s="205"/>
      <c r="GH6" s="205"/>
      <c r="GI6" s="205"/>
      <c r="GJ6" s="205"/>
      <c r="GK6" s="205"/>
      <c r="GL6" s="205"/>
      <c r="GM6" s="205"/>
      <c r="GN6" s="205"/>
      <c r="GO6" s="205"/>
      <c r="GP6" s="205"/>
      <c r="GQ6" s="205"/>
      <c r="GR6" s="205"/>
      <c r="GS6" s="205"/>
      <c r="GT6" s="205"/>
      <c r="GU6" s="205"/>
      <c r="GV6" s="205"/>
      <c r="GW6" s="205"/>
      <c r="GX6" s="205"/>
      <c r="GY6" s="205"/>
      <c r="GZ6" s="205"/>
      <c r="HA6" s="205"/>
      <c r="HB6" s="205"/>
      <c r="HC6" s="205"/>
      <c r="HD6" s="205"/>
      <c r="HE6" s="205"/>
      <c r="HF6" s="205"/>
      <c r="HG6" s="205"/>
      <c r="HH6" s="205"/>
      <c r="HI6" s="205"/>
      <c r="HJ6" s="205"/>
      <c r="HK6" s="205"/>
      <c r="HL6" s="205"/>
      <c r="HM6" s="205"/>
      <c r="HN6" s="205"/>
      <c r="HO6" s="205"/>
      <c r="HP6" s="205"/>
      <c r="HQ6" s="205"/>
    </row>
    <row r="7" spans="1:225" ht="31.5" customHeight="1" x14ac:dyDescent="0.25">
      <c r="A7" s="227"/>
      <c r="B7" s="227"/>
      <c r="C7" s="227"/>
      <c r="D7" s="228"/>
      <c r="E7" s="227"/>
      <c r="F7" s="227"/>
      <c r="G7" s="227"/>
      <c r="H7" s="227"/>
      <c r="I7" s="229"/>
      <c r="J7" s="230"/>
      <c r="K7" s="230"/>
      <c r="L7" s="230"/>
      <c r="M7" s="230"/>
      <c r="N7" s="230"/>
      <c r="O7" s="230"/>
      <c r="P7" s="231"/>
      <c r="Q7" s="231"/>
      <c r="R7" s="231"/>
      <c r="S7" s="101" t="s">
        <v>211</v>
      </c>
      <c r="T7" s="101" t="s">
        <v>212</v>
      </c>
      <c r="U7" s="101" t="s">
        <v>213</v>
      </c>
      <c r="V7" s="101" t="s">
        <v>214</v>
      </c>
      <c r="W7" s="231"/>
      <c r="X7" s="231"/>
      <c r="Y7" s="231"/>
      <c r="Z7" s="231"/>
      <c r="AA7" s="231"/>
      <c r="AB7" s="227"/>
      <c r="AC7" s="202"/>
      <c r="AD7" s="227"/>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c r="CA7" s="205"/>
      <c r="CB7" s="205"/>
      <c r="CC7" s="205"/>
      <c r="CD7" s="205"/>
      <c r="CE7" s="205"/>
      <c r="CF7" s="205"/>
      <c r="CG7" s="205"/>
      <c r="CH7" s="205"/>
      <c r="CI7" s="205"/>
      <c r="CJ7" s="205"/>
      <c r="CK7" s="205"/>
      <c r="CL7" s="205"/>
      <c r="CM7" s="205"/>
      <c r="CN7" s="205"/>
      <c r="CO7" s="205"/>
      <c r="CP7" s="205"/>
      <c r="CQ7" s="205"/>
      <c r="CR7" s="205"/>
      <c r="CS7" s="205"/>
      <c r="CT7" s="205"/>
      <c r="CU7" s="205"/>
      <c r="CV7" s="205"/>
      <c r="CW7" s="205"/>
      <c r="CX7" s="205"/>
      <c r="CY7" s="205"/>
      <c r="CZ7" s="205"/>
      <c r="DA7" s="205"/>
      <c r="DB7" s="205"/>
      <c r="DC7" s="205"/>
      <c r="DD7" s="205"/>
      <c r="DE7" s="205"/>
      <c r="DF7" s="205"/>
      <c r="DG7" s="205"/>
      <c r="DH7" s="205"/>
      <c r="DI7" s="205"/>
      <c r="DJ7" s="205"/>
      <c r="DK7" s="205"/>
      <c r="DL7" s="205"/>
      <c r="DM7" s="205"/>
      <c r="DN7" s="205"/>
      <c r="DO7" s="205"/>
      <c r="DP7" s="205"/>
      <c r="DQ7" s="205"/>
      <c r="DR7" s="205"/>
      <c r="DS7" s="205"/>
      <c r="DT7" s="205"/>
      <c r="DU7" s="205"/>
      <c r="DV7" s="205"/>
      <c r="DW7" s="205"/>
      <c r="DX7" s="205"/>
      <c r="DY7" s="205"/>
      <c r="DZ7" s="205"/>
      <c r="EA7" s="205"/>
      <c r="EB7" s="205"/>
      <c r="EC7" s="205"/>
      <c r="ED7" s="205"/>
      <c r="EE7" s="205"/>
      <c r="EF7" s="205"/>
      <c r="EG7" s="205"/>
      <c r="EH7" s="205"/>
      <c r="EI7" s="205"/>
      <c r="EJ7" s="205"/>
      <c r="EK7" s="205"/>
      <c r="EL7" s="205"/>
      <c r="EM7" s="205"/>
      <c r="EN7" s="205"/>
      <c r="EO7" s="205"/>
      <c r="EP7" s="205"/>
      <c r="EQ7" s="205"/>
      <c r="ER7" s="205"/>
      <c r="ES7" s="205"/>
      <c r="ET7" s="205"/>
      <c r="EU7" s="205"/>
      <c r="EV7" s="205"/>
      <c r="EW7" s="205"/>
      <c r="EX7" s="205"/>
      <c r="EY7" s="205"/>
      <c r="EZ7" s="205"/>
      <c r="FA7" s="205"/>
      <c r="FB7" s="205"/>
      <c r="FC7" s="205"/>
      <c r="FD7" s="205"/>
      <c r="FE7" s="205"/>
      <c r="FF7" s="205"/>
      <c r="FG7" s="205"/>
      <c r="FH7" s="205"/>
      <c r="FI7" s="205"/>
      <c r="FJ7" s="205"/>
      <c r="FK7" s="205"/>
      <c r="FL7" s="205"/>
      <c r="FM7" s="205"/>
      <c r="FN7" s="205"/>
      <c r="FO7" s="205"/>
      <c r="FP7" s="205"/>
      <c r="FQ7" s="205"/>
      <c r="FR7" s="205"/>
      <c r="FS7" s="205"/>
      <c r="FT7" s="205"/>
      <c r="FU7" s="205"/>
      <c r="FV7" s="205"/>
      <c r="FW7" s="205"/>
      <c r="FX7" s="205"/>
      <c r="FY7" s="205"/>
      <c r="FZ7" s="205"/>
      <c r="GA7" s="205"/>
      <c r="GB7" s="205"/>
      <c r="GC7" s="205"/>
      <c r="GD7" s="205"/>
      <c r="GE7" s="205"/>
      <c r="GF7" s="205"/>
      <c r="GG7" s="205"/>
      <c r="GH7" s="205"/>
      <c r="GI7" s="205"/>
      <c r="GJ7" s="205"/>
      <c r="GK7" s="205"/>
      <c r="GL7" s="205"/>
      <c r="GM7" s="205"/>
      <c r="GN7" s="205"/>
      <c r="GO7" s="205"/>
      <c r="GP7" s="205"/>
      <c r="GQ7" s="205"/>
      <c r="GR7" s="205"/>
      <c r="GS7" s="205"/>
      <c r="GT7" s="205"/>
      <c r="GU7" s="205"/>
      <c r="GV7" s="205"/>
      <c r="GW7" s="205"/>
      <c r="GX7" s="205"/>
      <c r="GY7" s="205"/>
      <c r="GZ7" s="205"/>
      <c r="HA7" s="205"/>
      <c r="HB7" s="205"/>
      <c r="HC7" s="205"/>
      <c r="HD7" s="205"/>
      <c r="HE7" s="205"/>
      <c r="HF7" s="205"/>
      <c r="HG7" s="205"/>
      <c r="HH7" s="205"/>
      <c r="HI7" s="205"/>
      <c r="HJ7" s="205"/>
      <c r="HK7" s="205"/>
      <c r="HL7" s="205"/>
      <c r="HM7" s="205"/>
      <c r="HN7" s="205"/>
      <c r="HO7" s="205"/>
      <c r="HP7" s="205"/>
      <c r="HQ7" s="205"/>
    </row>
    <row r="8" spans="1:225" ht="23.25" customHeight="1" x14ac:dyDescent="0.25">
      <c r="A8" s="232"/>
      <c r="B8" s="233">
        <v>-1</v>
      </c>
      <c r="C8" s="233">
        <v>-2</v>
      </c>
      <c r="D8" s="233">
        <v>-3</v>
      </c>
      <c r="E8" s="234"/>
      <c r="F8" s="235">
        <v>-4</v>
      </c>
      <c r="G8" s="233"/>
      <c r="H8" s="236">
        <v>-5</v>
      </c>
      <c r="I8" s="237">
        <v>-6</v>
      </c>
      <c r="J8" s="237">
        <v>-7</v>
      </c>
      <c r="K8" s="237">
        <v>-8</v>
      </c>
      <c r="L8" s="237">
        <v>-9</v>
      </c>
      <c r="M8" s="237">
        <v>-10</v>
      </c>
      <c r="N8" s="237">
        <v>-11</v>
      </c>
      <c r="O8" s="237">
        <v>-12</v>
      </c>
      <c r="P8" s="233">
        <v>-13</v>
      </c>
      <c r="Q8" s="233">
        <v>-14</v>
      </c>
      <c r="R8" s="233">
        <v>-15</v>
      </c>
      <c r="S8" s="236">
        <v>-16</v>
      </c>
      <c r="T8" s="236">
        <v>-17</v>
      </c>
      <c r="U8" s="236">
        <v>-18</v>
      </c>
      <c r="V8" s="236">
        <v>-19</v>
      </c>
      <c r="W8" s="236">
        <v>-20</v>
      </c>
      <c r="X8" s="237">
        <v>-21</v>
      </c>
      <c r="Y8" s="238" t="s">
        <v>215</v>
      </c>
      <c r="Z8" s="236">
        <v>-23</v>
      </c>
      <c r="AA8" s="236">
        <v>-24</v>
      </c>
      <c r="AB8" s="236">
        <v>-25</v>
      </c>
      <c r="AC8" s="239">
        <v>-26</v>
      </c>
      <c r="AD8" s="236"/>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240"/>
      <c r="BK8" s="240"/>
      <c r="BL8" s="240"/>
      <c r="BM8" s="240"/>
      <c r="BN8" s="240"/>
      <c r="BO8" s="240"/>
      <c r="BP8" s="240"/>
      <c r="BQ8" s="240"/>
      <c r="BR8" s="240"/>
      <c r="BS8" s="240"/>
      <c r="BT8" s="240"/>
      <c r="BU8" s="240"/>
      <c r="BV8" s="240"/>
      <c r="BW8" s="240"/>
      <c r="BX8" s="240"/>
      <c r="BY8" s="240"/>
      <c r="BZ8" s="240"/>
      <c r="CA8" s="240"/>
      <c r="CB8" s="240"/>
      <c r="CC8" s="240"/>
      <c r="CD8" s="240"/>
      <c r="CE8" s="240"/>
      <c r="CF8" s="240"/>
      <c r="CG8" s="240"/>
      <c r="CH8" s="240"/>
      <c r="CI8" s="240"/>
      <c r="CJ8" s="240"/>
      <c r="CK8" s="240"/>
      <c r="CL8" s="240"/>
      <c r="CM8" s="240"/>
      <c r="CN8" s="240"/>
      <c r="CO8" s="240"/>
      <c r="CP8" s="240"/>
      <c r="CQ8" s="240"/>
      <c r="CR8" s="240"/>
      <c r="CS8" s="240"/>
      <c r="CT8" s="240"/>
      <c r="CU8" s="240"/>
      <c r="CV8" s="240"/>
      <c r="CW8" s="240"/>
      <c r="CX8" s="240"/>
      <c r="CY8" s="240"/>
      <c r="CZ8" s="240"/>
      <c r="DA8" s="240"/>
      <c r="DB8" s="240"/>
      <c r="DC8" s="240"/>
      <c r="DD8" s="240"/>
      <c r="DE8" s="240"/>
      <c r="DF8" s="240"/>
      <c r="DG8" s="240"/>
      <c r="DH8" s="240"/>
      <c r="DI8" s="240"/>
      <c r="DJ8" s="240"/>
      <c r="DK8" s="240"/>
      <c r="DL8" s="240"/>
      <c r="DM8" s="240"/>
      <c r="DN8" s="240"/>
      <c r="DO8" s="240"/>
      <c r="DP8" s="240"/>
      <c r="DQ8" s="240"/>
      <c r="DR8" s="240"/>
      <c r="DS8" s="240"/>
      <c r="DT8" s="240"/>
      <c r="DU8" s="240"/>
      <c r="DV8" s="240"/>
      <c r="DW8" s="240"/>
      <c r="DX8" s="240"/>
      <c r="DY8" s="240"/>
      <c r="DZ8" s="240"/>
      <c r="EA8" s="240"/>
      <c r="EB8" s="240"/>
      <c r="EC8" s="240"/>
      <c r="ED8" s="240"/>
      <c r="EE8" s="240"/>
      <c r="EF8" s="240"/>
      <c r="EG8" s="240"/>
      <c r="EH8" s="240"/>
      <c r="EI8" s="240"/>
      <c r="EJ8" s="240"/>
      <c r="EK8" s="240"/>
      <c r="EL8" s="240"/>
      <c r="EM8" s="240"/>
      <c r="EN8" s="240"/>
      <c r="EO8" s="240"/>
      <c r="EP8" s="240"/>
      <c r="EQ8" s="240"/>
      <c r="ER8" s="240"/>
      <c r="ES8" s="240"/>
      <c r="ET8" s="240"/>
      <c r="EU8" s="240"/>
      <c r="EV8" s="240"/>
      <c r="EW8" s="240"/>
      <c r="EX8" s="240"/>
      <c r="EY8" s="240"/>
      <c r="EZ8" s="240"/>
      <c r="FA8" s="240"/>
      <c r="FB8" s="240"/>
      <c r="FC8" s="240"/>
      <c r="FD8" s="240"/>
      <c r="FE8" s="240"/>
      <c r="FF8" s="240"/>
      <c r="FG8" s="240"/>
      <c r="FH8" s="240"/>
      <c r="FI8" s="240"/>
      <c r="FJ8" s="240"/>
      <c r="FK8" s="240"/>
      <c r="FL8" s="240"/>
      <c r="FM8" s="240"/>
      <c r="FN8" s="240"/>
      <c r="FO8" s="240"/>
      <c r="FP8" s="240"/>
      <c r="FQ8" s="240"/>
      <c r="FR8" s="240"/>
      <c r="FS8" s="240"/>
      <c r="FT8" s="240"/>
      <c r="FU8" s="240"/>
      <c r="FV8" s="240"/>
      <c r="FW8" s="240"/>
      <c r="FX8" s="240"/>
      <c r="FY8" s="240"/>
      <c r="FZ8" s="240"/>
      <c r="GA8" s="240"/>
      <c r="GB8" s="240"/>
      <c r="GC8" s="240"/>
      <c r="GD8" s="240"/>
      <c r="GE8" s="240"/>
      <c r="GF8" s="240"/>
      <c r="GG8" s="240"/>
      <c r="GH8" s="240"/>
      <c r="GI8" s="240"/>
      <c r="GJ8" s="240"/>
      <c r="GK8" s="240"/>
      <c r="GL8" s="240"/>
      <c r="GM8" s="240"/>
      <c r="GN8" s="240"/>
      <c r="GO8" s="240"/>
      <c r="GP8" s="240"/>
      <c r="GQ8" s="240"/>
      <c r="GR8" s="240"/>
      <c r="GS8" s="240"/>
      <c r="GT8" s="240"/>
      <c r="GU8" s="240"/>
      <c r="GV8" s="240"/>
      <c r="GW8" s="240"/>
      <c r="GX8" s="240"/>
      <c r="GY8" s="240"/>
      <c r="GZ8" s="240"/>
      <c r="HA8" s="240"/>
      <c r="HB8" s="240"/>
      <c r="HC8" s="240"/>
      <c r="HD8" s="240"/>
      <c r="HE8" s="240"/>
      <c r="HF8" s="240"/>
      <c r="HG8" s="240"/>
      <c r="HH8" s="240"/>
      <c r="HI8" s="240"/>
      <c r="HJ8" s="240"/>
      <c r="HK8" s="240"/>
      <c r="HL8" s="240"/>
      <c r="HM8" s="240"/>
      <c r="HN8" s="240"/>
      <c r="HO8" s="240"/>
      <c r="HP8" s="240"/>
      <c r="HQ8" s="240"/>
    </row>
    <row r="9" spans="1:225" s="258" customFormat="1" ht="114" customHeight="1" x14ac:dyDescent="0.25">
      <c r="A9" s="241">
        <v>1</v>
      </c>
      <c r="B9" s="242" t="s">
        <v>538</v>
      </c>
      <c r="C9" s="243" t="s">
        <v>539</v>
      </c>
      <c r="D9" s="244">
        <v>2920</v>
      </c>
      <c r="E9" s="245" t="s">
        <v>540</v>
      </c>
      <c r="F9" s="246" t="s">
        <v>541</v>
      </c>
      <c r="G9" s="246" t="s">
        <v>542</v>
      </c>
      <c r="H9" s="243" t="s">
        <v>517</v>
      </c>
      <c r="I9" s="247">
        <v>20</v>
      </c>
      <c r="J9" s="248">
        <v>20</v>
      </c>
      <c r="K9" s="248">
        <v>12.85</v>
      </c>
      <c r="L9" s="248">
        <v>12.85</v>
      </c>
      <c r="M9" s="248">
        <v>12.85</v>
      </c>
      <c r="N9" s="249" t="s">
        <v>60</v>
      </c>
      <c r="O9" s="249">
        <v>1880.21</v>
      </c>
      <c r="P9" s="250" t="s">
        <v>543</v>
      </c>
      <c r="Q9" s="251">
        <v>78</v>
      </c>
      <c r="R9" s="252" t="s">
        <v>544</v>
      </c>
      <c r="S9" s="243">
        <v>22</v>
      </c>
      <c r="T9" s="243">
        <v>22</v>
      </c>
      <c r="U9" s="253" t="s">
        <v>60</v>
      </c>
      <c r="V9" s="243" t="s">
        <v>60</v>
      </c>
      <c r="W9" s="252" t="s">
        <v>545</v>
      </c>
      <c r="X9" s="254">
        <v>10</v>
      </c>
      <c r="Y9" s="255">
        <v>100</v>
      </c>
      <c r="Z9" s="252" t="s">
        <v>545</v>
      </c>
      <c r="AA9" s="243">
        <v>80.28</v>
      </c>
      <c r="AB9" s="243" t="s">
        <v>546</v>
      </c>
      <c r="AC9" s="256"/>
      <c r="AD9" s="257"/>
      <c r="AE9" s="205"/>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c r="BF9" s="205"/>
      <c r="BG9" s="205"/>
      <c r="BH9" s="205"/>
      <c r="BI9" s="205"/>
      <c r="BJ9" s="205"/>
      <c r="BK9" s="205"/>
      <c r="BL9" s="205"/>
      <c r="BM9" s="205"/>
      <c r="BN9" s="205"/>
      <c r="BO9" s="205"/>
      <c r="BP9" s="205"/>
      <c r="BQ9" s="205"/>
      <c r="BR9" s="205"/>
      <c r="BS9" s="205"/>
      <c r="BT9" s="205"/>
      <c r="BU9" s="205"/>
      <c r="BV9" s="205"/>
      <c r="BW9" s="205"/>
      <c r="BX9" s="205"/>
      <c r="BY9" s="205"/>
      <c r="BZ9" s="205"/>
      <c r="CA9" s="205"/>
      <c r="CB9" s="205"/>
      <c r="CC9" s="205"/>
      <c r="CD9" s="205"/>
      <c r="CE9" s="205"/>
      <c r="CF9" s="205"/>
      <c r="CG9" s="205"/>
      <c r="CH9" s="205"/>
      <c r="CI9" s="205"/>
      <c r="CJ9" s="205"/>
      <c r="CK9" s="205"/>
      <c r="CL9" s="205"/>
      <c r="CM9" s="205"/>
      <c r="CN9" s="205"/>
      <c r="CO9" s="205"/>
      <c r="CP9" s="205"/>
      <c r="CQ9" s="205"/>
      <c r="CR9" s="205"/>
      <c r="CS9" s="205"/>
      <c r="CT9" s="205"/>
      <c r="CU9" s="205"/>
      <c r="CV9" s="205"/>
      <c r="CW9" s="205"/>
      <c r="CX9" s="205"/>
      <c r="CY9" s="205"/>
      <c r="CZ9" s="205"/>
      <c r="DA9" s="205"/>
      <c r="DB9" s="205"/>
      <c r="DC9" s="205"/>
      <c r="DD9" s="205"/>
      <c r="DE9" s="205"/>
      <c r="DF9" s="205"/>
      <c r="DG9" s="205"/>
      <c r="DH9" s="205"/>
      <c r="DI9" s="205"/>
      <c r="DJ9" s="205"/>
      <c r="DK9" s="205"/>
      <c r="DL9" s="205"/>
      <c r="DM9" s="205"/>
      <c r="DN9" s="205"/>
      <c r="DO9" s="205"/>
      <c r="DP9" s="205"/>
      <c r="DQ9" s="205"/>
      <c r="DR9" s="205"/>
      <c r="DS9" s="205"/>
      <c r="DT9" s="205"/>
      <c r="DU9" s="205"/>
      <c r="DV9" s="205"/>
      <c r="DW9" s="205"/>
      <c r="DX9" s="205"/>
      <c r="DY9" s="205"/>
      <c r="DZ9" s="205"/>
      <c r="EA9" s="205"/>
      <c r="EB9" s="205"/>
      <c r="EC9" s="205"/>
      <c r="ED9" s="205"/>
      <c r="EE9" s="205"/>
      <c r="EF9" s="205"/>
      <c r="EG9" s="205"/>
      <c r="EH9" s="205"/>
      <c r="EI9" s="205"/>
      <c r="EJ9" s="205"/>
      <c r="EK9" s="205"/>
      <c r="EL9" s="205"/>
      <c r="EM9" s="205"/>
      <c r="EN9" s="205"/>
      <c r="EO9" s="205"/>
      <c r="EP9" s="205"/>
      <c r="EQ9" s="205"/>
      <c r="ER9" s="205"/>
      <c r="ES9" s="205"/>
      <c r="ET9" s="205"/>
      <c r="EU9" s="205"/>
      <c r="EV9" s="205"/>
      <c r="EW9" s="205"/>
      <c r="EX9" s="205"/>
      <c r="EY9" s="205"/>
      <c r="EZ9" s="205"/>
      <c r="FA9" s="205"/>
      <c r="FB9" s="205"/>
      <c r="FC9" s="205"/>
      <c r="FD9" s="205"/>
      <c r="FE9" s="205"/>
      <c r="FF9" s="205"/>
      <c r="FG9" s="205"/>
      <c r="FH9" s="205"/>
      <c r="FI9" s="205"/>
      <c r="FJ9" s="205"/>
      <c r="FK9" s="205"/>
      <c r="FL9" s="205"/>
      <c r="FM9" s="205"/>
      <c r="FN9" s="205"/>
      <c r="FO9" s="205"/>
      <c r="FP9" s="205"/>
      <c r="FQ9" s="205"/>
      <c r="FR9" s="205"/>
      <c r="FS9" s="205"/>
      <c r="FT9" s="205"/>
      <c r="FU9" s="205"/>
      <c r="FV9" s="205"/>
      <c r="FW9" s="205"/>
      <c r="FX9" s="205"/>
      <c r="FY9" s="205"/>
      <c r="FZ9" s="205"/>
      <c r="GA9" s="205"/>
      <c r="GB9" s="205"/>
      <c r="GC9" s="205"/>
      <c r="GD9" s="205"/>
      <c r="GE9" s="205"/>
      <c r="GF9" s="205"/>
      <c r="GG9" s="205"/>
      <c r="GH9" s="205"/>
      <c r="GI9" s="205"/>
      <c r="GJ9" s="205"/>
      <c r="GK9" s="205"/>
      <c r="GL9" s="205"/>
      <c r="GM9" s="205"/>
      <c r="GN9" s="205"/>
      <c r="GO9" s="205"/>
      <c r="GP9" s="205"/>
      <c r="GQ9" s="205"/>
      <c r="GR9" s="205"/>
      <c r="GS9" s="205"/>
      <c r="GT9" s="205"/>
      <c r="GU9" s="205"/>
      <c r="GV9" s="205"/>
      <c r="GW9" s="205"/>
      <c r="GX9" s="205"/>
      <c r="GY9" s="205"/>
      <c r="GZ9" s="205"/>
      <c r="HA9" s="205"/>
      <c r="HB9" s="205"/>
      <c r="HC9" s="205"/>
      <c r="HD9" s="205"/>
      <c r="HE9" s="205"/>
      <c r="HF9" s="205"/>
      <c r="HG9" s="205"/>
      <c r="HH9" s="205"/>
      <c r="HI9" s="205"/>
      <c r="HJ9" s="205"/>
      <c r="HK9" s="205"/>
      <c r="HL9" s="205"/>
      <c r="HM9" s="205"/>
      <c r="HN9" s="205"/>
      <c r="HO9" s="205"/>
      <c r="HP9" s="205"/>
      <c r="HQ9" s="205"/>
    </row>
    <row r="10" spans="1:225" ht="117" customHeight="1" x14ac:dyDescent="0.25">
      <c r="A10" s="259"/>
      <c r="B10" s="260"/>
      <c r="C10" s="261"/>
      <c r="D10" s="262"/>
      <c r="E10" s="263"/>
      <c r="F10" s="264"/>
      <c r="G10" s="264"/>
      <c r="H10" s="261"/>
      <c r="I10" s="265"/>
      <c r="J10" s="266"/>
      <c r="K10" s="266"/>
      <c r="L10" s="266"/>
      <c r="M10" s="266"/>
      <c r="N10" s="267"/>
      <c r="O10" s="267"/>
      <c r="P10" s="268"/>
      <c r="Q10" s="269"/>
      <c r="R10" s="270" t="s">
        <v>547</v>
      </c>
      <c r="S10" s="261"/>
      <c r="T10" s="261"/>
      <c r="U10" s="253"/>
      <c r="V10" s="261"/>
      <c r="W10" s="271"/>
      <c r="X10" s="272"/>
      <c r="Y10" s="273"/>
      <c r="Z10" s="271" t="s">
        <v>438</v>
      </c>
      <c r="AA10" s="261"/>
      <c r="AB10" s="261"/>
      <c r="AC10" s="198"/>
      <c r="AD10" s="274"/>
      <c r="AE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c r="CU10" s="198"/>
      <c r="CV10" s="198"/>
      <c r="CW10" s="198"/>
      <c r="CX10" s="198"/>
      <c r="CY10" s="198"/>
      <c r="CZ10" s="198"/>
      <c r="DA10" s="198"/>
      <c r="DB10" s="198"/>
      <c r="DC10" s="198"/>
      <c r="DD10" s="198"/>
      <c r="DE10" s="198"/>
      <c r="DF10" s="198"/>
      <c r="DG10" s="198"/>
      <c r="DH10" s="198"/>
      <c r="DI10" s="198"/>
      <c r="DJ10" s="198"/>
      <c r="DK10" s="198"/>
      <c r="DL10" s="198"/>
      <c r="DM10" s="198"/>
      <c r="DN10" s="198"/>
      <c r="DO10" s="198"/>
      <c r="DP10" s="198"/>
      <c r="DQ10" s="198"/>
      <c r="DR10" s="198"/>
      <c r="DS10" s="198"/>
      <c r="DT10" s="198"/>
      <c r="DU10" s="198"/>
      <c r="DV10" s="198"/>
      <c r="DW10" s="198"/>
      <c r="DX10" s="198"/>
      <c r="DY10" s="198"/>
      <c r="DZ10" s="198"/>
      <c r="EA10" s="198"/>
      <c r="EB10" s="198"/>
      <c r="EC10" s="198"/>
      <c r="ED10" s="198"/>
      <c r="EE10" s="198"/>
      <c r="EF10" s="198"/>
      <c r="EG10" s="198"/>
      <c r="EH10" s="198"/>
      <c r="EI10" s="198"/>
      <c r="EJ10" s="198"/>
      <c r="EK10" s="198"/>
      <c r="EL10" s="198"/>
      <c r="EM10" s="198"/>
      <c r="EN10" s="198"/>
      <c r="EO10" s="198"/>
      <c r="EP10" s="198"/>
      <c r="EQ10" s="198"/>
      <c r="ER10" s="198"/>
      <c r="ES10" s="198"/>
      <c r="ET10" s="198"/>
      <c r="EU10" s="198"/>
      <c r="EV10" s="198"/>
      <c r="EW10" s="198"/>
      <c r="EX10" s="198"/>
      <c r="EY10" s="198"/>
      <c r="EZ10" s="198"/>
      <c r="FA10" s="198"/>
      <c r="FB10" s="198"/>
      <c r="FC10" s="198"/>
      <c r="FD10" s="198"/>
      <c r="FE10" s="198"/>
      <c r="FF10" s="198"/>
      <c r="FG10" s="198"/>
      <c r="FH10" s="198"/>
      <c r="FI10" s="198"/>
      <c r="FJ10" s="198"/>
      <c r="FK10" s="198"/>
      <c r="FL10" s="198"/>
      <c r="FM10" s="198"/>
      <c r="FN10" s="198"/>
      <c r="FO10" s="198"/>
      <c r="FP10" s="198"/>
      <c r="FQ10" s="198"/>
      <c r="FR10" s="198"/>
      <c r="FS10" s="198"/>
      <c r="FT10" s="198"/>
      <c r="FU10" s="198"/>
      <c r="FV10" s="198"/>
      <c r="FW10" s="198"/>
      <c r="FX10" s="198"/>
      <c r="FY10" s="198"/>
      <c r="FZ10" s="198"/>
      <c r="GA10" s="198"/>
      <c r="GB10" s="198"/>
      <c r="GC10" s="198"/>
      <c r="GD10" s="198"/>
      <c r="GE10" s="198"/>
      <c r="GF10" s="198"/>
      <c r="GG10" s="198"/>
      <c r="GH10" s="198"/>
      <c r="GI10" s="198"/>
      <c r="GJ10" s="198"/>
      <c r="GK10" s="198"/>
      <c r="GL10" s="198"/>
      <c r="GM10" s="198"/>
      <c r="GN10" s="198"/>
      <c r="GO10" s="198"/>
      <c r="GP10" s="198"/>
      <c r="GQ10" s="198"/>
      <c r="GR10" s="198"/>
      <c r="GS10" s="198"/>
      <c r="GT10" s="198"/>
      <c r="GU10" s="198"/>
      <c r="GV10" s="198"/>
      <c r="GW10" s="198"/>
      <c r="GX10" s="198"/>
      <c r="GY10" s="198"/>
      <c r="GZ10" s="198"/>
      <c r="HA10" s="198"/>
      <c r="HB10" s="198"/>
      <c r="HC10" s="198"/>
      <c r="HD10" s="198"/>
      <c r="HE10" s="198"/>
      <c r="HF10" s="198"/>
      <c r="HG10" s="198"/>
      <c r="HH10" s="198"/>
      <c r="HI10" s="198"/>
      <c r="HJ10" s="198"/>
      <c r="HK10" s="198"/>
      <c r="HL10" s="198"/>
      <c r="HM10" s="198"/>
      <c r="HN10" s="198"/>
      <c r="HO10" s="198"/>
      <c r="HP10" s="198"/>
      <c r="HQ10" s="198"/>
    </row>
    <row r="11" spans="1:225" ht="111.75" customHeight="1" x14ac:dyDescent="0.25">
      <c r="A11" s="259"/>
      <c r="B11" s="260"/>
      <c r="C11" s="261"/>
      <c r="D11" s="262"/>
      <c r="E11" s="263"/>
      <c r="F11" s="264"/>
      <c r="G11" s="264"/>
      <c r="H11" s="261"/>
      <c r="I11" s="265"/>
      <c r="J11" s="266"/>
      <c r="K11" s="266"/>
      <c r="L11" s="266"/>
      <c r="M11" s="266"/>
      <c r="N11" s="267"/>
      <c r="O11" s="267"/>
      <c r="P11" s="268"/>
      <c r="Q11" s="269"/>
      <c r="R11" s="270" t="s">
        <v>548</v>
      </c>
      <c r="S11" s="261"/>
      <c r="T11" s="261"/>
      <c r="U11" s="253"/>
      <c r="V11" s="261"/>
      <c r="W11" s="271"/>
      <c r="X11" s="272"/>
      <c r="Y11" s="273"/>
      <c r="Z11" s="271" t="s">
        <v>438</v>
      </c>
      <c r="AA11" s="261"/>
      <c r="AB11" s="261"/>
      <c r="AC11" s="198"/>
      <c r="AD11" s="274"/>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c r="CU11" s="198"/>
      <c r="CV11" s="198"/>
      <c r="CW11" s="198"/>
      <c r="CX11" s="198"/>
      <c r="CY11" s="198"/>
      <c r="CZ11" s="198"/>
      <c r="DA11" s="198"/>
      <c r="DB11" s="198"/>
      <c r="DC11" s="198"/>
      <c r="DD11" s="198"/>
      <c r="DE11" s="198"/>
      <c r="DF11" s="198"/>
      <c r="DG11" s="198"/>
      <c r="DH11" s="198"/>
      <c r="DI11" s="198"/>
      <c r="DJ11" s="198"/>
      <c r="DK11" s="198"/>
      <c r="DL11" s="198"/>
      <c r="DM11" s="198"/>
      <c r="DN11" s="198"/>
      <c r="DO11" s="198"/>
      <c r="DP11" s="198"/>
      <c r="DQ11" s="198"/>
      <c r="DR11" s="198"/>
      <c r="DS11" s="198"/>
      <c r="DT11" s="198"/>
      <c r="DU11" s="198"/>
      <c r="DV11" s="198"/>
      <c r="DW11" s="198"/>
      <c r="DX11" s="198"/>
      <c r="DY11" s="198"/>
      <c r="DZ11" s="198"/>
      <c r="EA11" s="198"/>
      <c r="EB11" s="198"/>
      <c r="EC11" s="198"/>
      <c r="ED11" s="198"/>
      <c r="EE11" s="198"/>
      <c r="EF11" s="198"/>
      <c r="EG11" s="198"/>
      <c r="EH11" s="198"/>
      <c r="EI11" s="198"/>
      <c r="EJ11" s="198"/>
      <c r="EK11" s="198"/>
      <c r="EL11" s="198"/>
      <c r="EM11" s="198"/>
      <c r="EN11" s="198"/>
      <c r="EO11" s="198"/>
      <c r="EP11" s="198"/>
      <c r="EQ11" s="198"/>
      <c r="ER11" s="198"/>
      <c r="ES11" s="198"/>
      <c r="ET11" s="198"/>
      <c r="EU11" s="198"/>
      <c r="EV11" s="198"/>
      <c r="EW11" s="198"/>
      <c r="EX11" s="198"/>
      <c r="EY11" s="198"/>
      <c r="EZ11" s="198"/>
      <c r="FA11" s="198"/>
      <c r="FB11" s="198"/>
      <c r="FC11" s="198"/>
      <c r="FD11" s="198"/>
      <c r="FE11" s="198"/>
      <c r="FF11" s="198"/>
      <c r="FG11" s="198"/>
      <c r="FH11" s="198"/>
      <c r="FI11" s="198"/>
      <c r="FJ11" s="198"/>
      <c r="FK11" s="198"/>
      <c r="FL11" s="198"/>
      <c r="FM11" s="198"/>
      <c r="FN11" s="198"/>
      <c r="FO11" s="198"/>
      <c r="FP11" s="198"/>
      <c r="FQ11" s="198"/>
      <c r="FR11" s="198"/>
      <c r="FS11" s="198"/>
      <c r="FT11" s="198"/>
      <c r="FU11" s="198"/>
      <c r="FV11" s="198"/>
      <c r="FW11" s="198"/>
      <c r="FX11" s="198"/>
      <c r="FY11" s="198"/>
      <c r="FZ11" s="198"/>
      <c r="GA11" s="198"/>
      <c r="GB11" s="198"/>
      <c r="GC11" s="198"/>
      <c r="GD11" s="198"/>
      <c r="GE11" s="198"/>
      <c r="GF11" s="198"/>
      <c r="GG11" s="198"/>
      <c r="GH11" s="198"/>
      <c r="GI11" s="198"/>
      <c r="GJ11" s="198"/>
      <c r="GK11" s="198"/>
      <c r="GL11" s="198"/>
      <c r="GM11" s="198"/>
      <c r="GN11" s="198"/>
      <c r="GO11" s="198"/>
      <c r="GP11" s="198"/>
      <c r="GQ11" s="198"/>
      <c r="GR11" s="198"/>
      <c r="GS11" s="198"/>
      <c r="GT11" s="198"/>
      <c r="GU11" s="198"/>
      <c r="GV11" s="198"/>
      <c r="GW11" s="198"/>
      <c r="GX11" s="198"/>
      <c r="GY11" s="198"/>
      <c r="GZ11" s="198"/>
      <c r="HA11" s="198"/>
      <c r="HB11" s="198"/>
      <c r="HC11" s="198"/>
      <c r="HD11" s="198"/>
      <c r="HE11" s="198"/>
      <c r="HF11" s="198"/>
      <c r="HG11" s="198"/>
      <c r="HH11" s="198"/>
      <c r="HI11" s="198"/>
      <c r="HJ11" s="198"/>
      <c r="HK11" s="198"/>
      <c r="HL11" s="198"/>
      <c r="HM11" s="198"/>
      <c r="HN11" s="198"/>
      <c r="HO11" s="198"/>
      <c r="HP11" s="198"/>
      <c r="HQ11" s="198"/>
    </row>
    <row r="12" spans="1:225" ht="114.75" customHeight="1" x14ac:dyDescent="0.25">
      <c r="A12" s="259"/>
      <c r="B12" s="260"/>
      <c r="C12" s="261"/>
      <c r="D12" s="262"/>
      <c r="E12" s="263"/>
      <c r="F12" s="264"/>
      <c r="G12" s="264"/>
      <c r="H12" s="261"/>
      <c r="I12" s="265"/>
      <c r="J12" s="266"/>
      <c r="K12" s="266"/>
      <c r="L12" s="266"/>
      <c r="M12" s="266"/>
      <c r="N12" s="267"/>
      <c r="O12" s="267"/>
      <c r="P12" s="268"/>
      <c r="Q12" s="269"/>
      <c r="R12" s="270" t="s">
        <v>549</v>
      </c>
      <c r="S12" s="261"/>
      <c r="T12" s="261"/>
      <c r="U12" s="253"/>
      <c r="V12" s="261"/>
      <c r="W12" s="271"/>
      <c r="X12" s="272"/>
      <c r="Y12" s="273"/>
      <c r="Z12" s="271" t="s">
        <v>550</v>
      </c>
      <c r="AA12" s="261"/>
      <c r="AB12" s="261"/>
      <c r="AC12" s="198"/>
      <c r="AD12" s="274"/>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c r="CU12" s="198"/>
      <c r="CV12" s="198"/>
      <c r="CW12" s="198"/>
      <c r="CX12" s="198"/>
      <c r="CY12" s="198"/>
      <c r="CZ12" s="198"/>
      <c r="DA12" s="198"/>
      <c r="DB12" s="198"/>
      <c r="DC12" s="198"/>
      <c r="DD12" s="198"/>
      <c r="DE12" s="198"/>
      <c r="DF12" s="198"/>
      <c r="DG12" s="198"/>
      <c r="DH12" s="198"/>
      <c r="DI12" s="198"/>
      <c r="DJ12" s="198"/>
      <c r="DK12" s="198"/>
      <c r="DL12" s="198"/>
      <c r="DM12" s="198"/>
      <c r="DN12" s="198"/>
      <c r="DO12" s="198"/>
      <c r="DP12" s="198"/>
      <c r="DQ12" s="198"/>
      <c r="DR12" s="198"/>
      <c r="DS12" s="198"/>
      <c r="DT12" s="198"/>
      <c r="DU12" s="198"/>
      <c r="DV12" s="198"/>
      <c r="DW12" s="198"/>
      <c r="DX12" s="198"/>
      <c r="DY12" s="198"/>
      <c r="DZ12" s="198"/>
      <c r="EA12" s="198"/>
      <c r="EB12" s="198"/>
      <c r="EC12" s="198"/>
      <c r="ED12" s="198"/>
      <c r="EE12" s="198"/>
      <c r="EF12" s="198"/>
      <c r="EG12" s="198"/>
      <c r="EH12" s="198"/>
      <c r="EI12" s="198"/>
      <c r="EJ12" s="198"/>
      <c r="EK12" s="198"/>
      <c r="EL12" s="198"/>
      <c r="EM12" s="198"/>
      <c r="EN12" s="198"/>
      <c r="EO12" s="198"/>
      <c r="EP12" s="198"/>
      <c r="EQ12" s="198"/>
      <c r="ER12" s="198"/>
      <c r="ES12" s="198"/>
      <c r="ET12" s="198"/>
      <c r="EU12" s="198"/>
      <c r="EV12" s="198"/>
      <c r="EW12" s="198"/>
      <c r="EX12" s="198"/>
      <c r="EY12" s="198"/>
      <c r="EZ12" s="198"/>
      <c r="FA12" s="198"/>
      <c r="FB12" s="198"/>
      <c r="FC12" s="198"/>
      <c r="FD12" s="198"/>
      <c r="FE12" s="198"/>
      <c r="FF12" s="198"/>
      <c r="FG12" s="198"/>
      <c r="FH12" s="198"/>
      <c r="FI12" s="198"/>
      <c r="FJ12" s="198"/>
      <c r="FK12" s="198"/>
      <c r="FL12" s="198"/>
      <c r="FM12" s="198"/>
      <c r="FN12" s="198"/>
      <c r="FO12" s="198"/>
      <c r="FP12" s="198"/>
      <c r="FQ12" s="198"/>
      <c r="FR12" s="198"/>
      <c r="FS12" s="198"/>
      <c r="FT12" s="198"/>
      <c r="FU12" s="198"/>
      <c r="FV12" s="198"/>
      <c r="FW12" s="198"/>
      <c r="FX12" s="198"/>
      <c r="FY12" s="198"/>
      <c r="FZ12" s="198"/>
      <c r="GA12" s="198"/>
      <c r="GB12" s="198"/>
      <c r="GC12" s="198"/>
      <c r="GD12" s="198"/>
      <c r="GE12" s="198"/>
      <c r="GF12" s="198"/>
      <c r="GG12" s="198"/>
      <c r="GH12" s="198"/>
      <c r="GI12" s="198"/>
      <c r="GJ12" s="198"/>
      <c r="GK12" s="198"/>
      <c r="GL12" s="198"/>
      <c r="GM12" s="198"/>
      <c r="GN12" s="198"/>
      <c r="GO12" s="198"/>
      <c r="GP12" s="198"/>
      <c r="GQ12" s="198"/>
      <c r="GR12" s="198"/>
      <c r="GS12" s="198"/>
      <c r="GT12" s="198"/>
      <c r="GU12" s="198"/>
      <c r="GV12" s="198"/>
      <c r="GW12" s="198"/>
      <c r="GX12" s="198"/>
      <c r="GY12" s="198"/>
      <c r="GZ12" s="198"/>
      <c r="HA12" s="198"/>
      <c r="HB12" s="198"/>
      <c r="HC12" s="198"/>
      <c r="HD12" s="198"/>
      <c r="HE12" s="198"/>
      <c r="HF12" s="198"/>
      <c r="HG12" s="198"/>
      <c r="HH12" s="198"/>
      <c r="HI12" s="198"/>
      <c r="HJ12" s="198"/>
      <c r="HK12" s="198"/>
      <c r="HL12" s="198"/>
      <c r="HM12" s="198"/>
      <c r="HN12" s="198"/>
      <c r="HO12" s="198"/>
      <c r="HP12" s="198"/>
      <c r="HQ12" s="198"/>
    </row>
    <row r="13" spans="1:225" ht="106.5" customHeight="1" x14ac:dyDescent="0.25">
      <c r="A13" s="275"/>
      <c r="B13" s="276"/>
      <c r="C13" s="277"/>
      <c r="D13" s="278"/>
      <c r="E13" s="279"/>
      <c r="F13" s="280"/>
      <c r="G13" s="280"/>
      <c r="H13" s="277"/>
      <c r="I13" s="281"/>
      <c r="J13" s="282"/>
      <c r="K13" s="282"/>
      <c r="L13" s="282"/>
      <c r="M13" s="282"/>
      <c r="N13" s="283"/>
      <c r="O13" s="283"/>
      <c r="P13" s="284"/>
      <c r="Q13" s="285"/>
      <c r="R13" s="270" t="s">
        <v>551</v>
      </c>
      <c r="S13" s="277"/>
      <c r="T13" s="277"/>
      <c r="U13" s="253"/>
      <c r="V13" s="277"/>
      <c r="W13" s="271"/>
      <c r="X13" s="286"/>
      <c r="Y13" s="287"/>
      <c r="Z13" s="271" t="s">
        <v>550</v>
      </c>
      <c r="AA13" s="277"/>
      <c r="AB13" s="277"/>
      <c r="AC13" s="198"/>
      <c r="AD13" s="28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row>
    <row r="14" spans="1:225" x14ac:dyDescent="0.25">
      <c r="A14" s="289"/>
      <c r="B14" s="290"/>
      <c r="C14" s="291"/>
      <c r="D14" s="292"/>
      <c r="E14" s="293"/>
      <c r="F14" s="294"/>
      <c r="G14" s="294"/>
      <c r="H14" s="295"/>
      <c r="I14" s="296"/>
      <c r="J14" s="297"/>
      <c r="K14" s="297"/>
      <c r="L14" s="297"/>
      <c r="M14" s="296"/>
      <c r="N14" s="297"/>
      <c r="O14" s="297"/>
      <c r="P14" s="290"/>
      <c r="Q14" s="298"/>
      <c r="R14" s="290"/>
      <c r="S14" s="294"/>
      <c r="T14" s="294"/>
      <c r="U14" s="294"/>
      <c r="V14" s="294"/>
      <c r="W14" s="299"/>
      <c r="X14" s="300"/>
      <c r="Z14" s="299"/>
      <c r="AA14" s="295"/>
      <c r="AB14" s="302"/>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c r="CU14" s="198"/>
      <c r="CV14" s="198"/>
      <c r="CW14" s="198"/>
      <c r="CX14" s="198"/>
      <c r="CY14" s="198"/>
      <c r="CZ14" s="198"/>
      <c r="DA14" s="198"/>
      <c r="DB14" s="198"/>
      <c r="DC14" s="198"/>
      <c r="DD14" s="198"/>
      <c r="DE14" s="198"/>
      <c r="DF14" s="198"/>
      <c r="DG14" s="198"/>
      <c r="DH14" s="198"/>
      <c r="DI14" s="198"/>
      <c r="DJ14" s="198"/>
      <c r="DK14" s="198"/>
      <c r="DL14" s="198"/>
      <c r="DM14" s="198"/>
      <c r="DN14" s="198"/>
      <c r="DO14" s="198"/>
      <c r="DP14" s="198"/>
      <c r="DQ14" s="198"/>
      <c r="DR14" s="198"/>
      <c r="DS14" s="198"/>
      <c r="DT14" s="198"/>
      <c r="DU14" s="198"/>
      <c r="DV14" s="198"/>
      <c r="DW14" s="198"/>
      <c r="DX14" s="198"/>
      <c r="DY14" s="198"/>
      <c r="DZ14" s="198"/>
      <c r="EA14" s="198"/>
      <c r="EB14" s="198"/>
      <c r="EC14" s="198"/>
      <c r="ED14" s="198"/>
      <c r="EE14" s="198"/>
      <c r="EF14" s="198"/>
      <c r="EG14" s="198"/>
      <c r="EH14" s="198"/>
      <c r="EI14" s="198"/>
      <c r="EJ14" s="198"/>
      <c r="EK14" s="198"/>
      <c r="EL14" s="198"/>
      <c r="EM14" s="198"/>
      <c r="EN14" s="198"/>
      <c r="EO14" s="198"/>
      <c r="EP14" s="198"/>
      <c r="EQ14" s="198"/>
      <c r="ER14" s="198"/>
      <c r="ES14" s="198"/>
      <c r="ET14" s="198"/>
      <c r="EU14" s="198"/>
      <c r="EV14" s="198"/>
      <c r="EW14" s="198"/>
      <c r="EX14" s="198"/>
      <c r="EY14" s="198"/>
      <c r="EZ14" s="198"/>
      <c r="FA14" s="198"/>
      <c r="FB14" s="198"/>
      <c r="FC14" s="198"/>
      <c r="FD14" s="198"/>
      <c r="FE14" s="198"/>
      <c r="FF14" s="198"/>
      <c r="FG14" s="198"/>
      <c r="FH14" s="198"/>
      <c r="FI14" s="198"/>
      <c r="FJ14" s="198"/>
      <c r="FK14" s="198"/>
      <c r="FL14" s="198"/>
      <c r="FM14" s="198"/>
      <c r="FN14" s="198"/>
      <c r="FO14" s="198"/>
      <c r="FP14" s="198"/>
      <c r="FQ14" s="198"/>
      <c r="FR14" s="198"/>
      <c r="FS14" s="198"/>
      <c r="FT14" s="198"/>
      <c r="FU14" s="198"/>
      <c r="FV14" s="198"/>
      <c r="FW14" s="198"/>
      <c r="FX14" s="198"/>
      <c r="FY14" s="198"/>
      <c r="FZ14" s="198"/>
      <c r="GA14" s="198"/>
      <c r="GB14" s="198"/>
      <c r="GC14" s="198"/>
      <c r="GD14" s="198"/>
      <c r="GE14" s="198"/>
      <c r="GF14" s="198"/>
      <c r="GG14" s="198"/>
      <c r="GH14" s="198"/>
      <c r="GI14" s="198"/>
      <c r="GJ14" s="198"/>
      <c r="GK14" s="198"/>
      <c r="GL14" s="198"/>
      <c r="GM14" s="198"/>
      <c r="GN14" s="198"/>
      <c r="GO14" s="198"/>
      <c r="GP14" s="198"/>
      <c r="GQ14" s="198"/>
      <c r="GR14" s="198"/>
      <c r="GS14" s="198"/>
      <c r="GT14" s="198"/>
      <c r="GU14" s="198"/>
      <c r="GV14" s="198"/>
      <c r="GW14" s="198"/>
      <c r="GX14" s="198"/>
      <c r="GY14" s="198"/>
      <c r="GZ14" s="198"/>
      <c r="HA14" s="198"/>
      <c r="HB14" s="198"/>
      <c r="HC14" s="198"/>
      <c r="HD14" s="198"/>
      <c r="HE14" s="198"/>
      <c r="HF14" s="198"/>
      <c r="HG14" s="198"/>
      <c r="HH14" s="198"/>
      <c r="HI14" s="198"/>
      <c r="HJ14" s="198"/>
      <c r="HK14" s="198"/>
      <c r="HL14" s="198"/>
      <c r="HM14" s="198"/>
      <c r="HN14" s="198"/>
      <c r="HO14" s="198"/>
      <c r="HP14" s="198"/>
      <c r="HQ14" s="198"/>
    </row>
    <row r="15" spans="1:225" x14ac:dyDescent="0.25">
      <c r="A15" s="289"/>
      <c r="B15" s="290"/>
      <c r="C15" s="291"/>
      <c r="D15" s="292"/>
      <c r="E15" s="293"/>
      <c r="F15" s="294"/>
      <c r="G15" s="294"/>
      <c r="H15" s="295"/>
      <c r="I15" s="296"/>
      <c r="J15" s="297"/>
      <c r="K15" s="297"/>
      <c r="L15" s="297"/>
      <c r="M15" s="296"/>
      <c r="N15" s="297"/>
      <c r="O15" s="297"/>
      <c r="P15" s="290"/>
      <c r="Q15" s="298"/>
      <c r="R15" s="290"/>
      <c r="S15" s="294"/>
      <c r="T15" s="294"/>
      <c r="U15" s="294"/>
      <c r="V15" s="294"/>
      <c r="W15" s="299"/>
      <c r="X15" s="300"/>
      <c r="Z15" s="299"/>
      <c r="AA15" s="295"/>
      <c r="AB15" s="302"/>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c r="CU15" s="198"/>
      <c r="CV15" s="198"/>
      <c r="CW15" s="198"/>
      <c r="CX15" s="198"/>
      <c r="CY15" s="198"/>
      <c r="CZ15" s="198"/>
      <c r="DA15" s="198"/>
      <c r="DB15" s="198"/>
      <c r="DC15" s="198"/>
      <c r="DD15" s="198"/>
      <c r="DE15" s="198"/>
      <c r="DF15" s="198"/>
      <c r="DG15" s="198"/>
      <c r="DH15" s="198"/>
      <c r="DI15" s="198"/>
      <c r="DJ15" s="198"/>
      <c r="DK15" s="198"/>
      <c r="DL15" s="198"/>
      <c r="DM15" s="198"/>
      <c r="DN15" s="198"/>
      <c r="DO15" s="198"/>
      <c r="DP15" s="198"/>
      <c r="DQ15" s="198"/>
      <c r="DR15" s="198"/>
      <c r="DS15" s="198"/>
      <c r="DT15" s="198"/>
      <c r="DU15" s="198"/>
      <c r="DV15" s="198"/>
      <c r="DW15" s="198"/>
      <c r="DX15" s="198"/>
      <c r="DY15" s="198"/>
      <c r="DZ15" s="198"/>
      <c r="EA15" s="198"/>
      <c r="EB15" s="198"/>
      <c r="EC15" s="198"/>
      <c r="ED15" s="198"/>
      <c r="EE15" s="198"/>
      <c r="EF15" s="198"/>
      <c r="EG15" s="198"/>
      <c r="EH15" s="198"/>
      <c r="EI15" s="198"/>
      <c r="EJ15" s="198"/>
      <c r="EK15" s="198"/>
      <c r="EL15" s="198"/>
      <c r="EM15" s="198"/>
      <c r="EN15" s="198"/>
      <c r="EO15" s="198"/>
      <c r="EP15" s="198"/>
      <c r="EQ15" s="198"/>
      <c r="ER15" s="198"/>
      <c r="ES15" s="198"/>
      <c r="ET15" s="198"/>
      <c r="EU15" s="198"/>
      <c r="EV15" s="198"/>
      <c r="EW15" s="198"/>
      <c r="EX15" s="198"/>
      <c r="EY15" s="198"/>
      <c r="EZ15" s="198"/>
      <c r="FA15" s="198"/>
      <c r="FB15" s="198"/>
      <c r="FC15" s="198"/>
      <c r="FD15" s="198"/>
      <c r="FE15" s="198"/>
      <c r="FF15" s="198"/>
      <c r="FG15" s="198"/>
      <c r="FH15" s="198"/>
      <c r="FI15" s="198"/>
      <c r="FJ15" s="198"/>
      <c r="FK15" s="198"/>
      <c r="FL15" s="198"/>
      <c r="FM15" s="198"/>
      <c r="FN15" s="198"/>
      <c r="FO15" s="198"/>
      <c r="FP15" s="198"/>
      <c r="FQ15" s="198"/>
      <c r="FR15" s="198"/>
      <c r="FS15" s="198"/>
      <c r="FT15" s="198"/>
      <c r="FU15" s="198"/>
      <c r="FV15" s="198"/>
      <c r="FW15" s="198"/>
      <c r="FX15" s="198"/>
      <c r="FY15" s="198"/>
      <c r="FZ15" s="198"/>
      <c r="GA15" s="198"/>
      <c r="GB15" s="198"/>
      <c r="GC15" s="198"/>
      <c r="GD15" s="198"/>
      <c r="GE15" s="198"/>
      <c r="GF15" s="198"/>
      <c r="GG15" s="198"/>
      <c r="GH15" s="198"/>
      <c r="GI15" s="198"/>
      <c r="GJ15" s="198"/>
      <c r="GK15" s="198"/>
      <c r="GL15" s="198"/>
      <c r="GM15" s="198"/>
      <c r="GN15" s="198"/>
      <c r="GO15" s="198"/>
      <c r="GP15" s="198"/>
      <c r="GQ15" s="198"/>
      <c r="GR15" s="198"/>
      <c r="GS15" s="198"/>
      <c r="GT15" s="198"/>
      <c r="GU15" s="198"/>
      <c r="GV15" s="198"/>
      <c r="GW15" s="198"/>
      <c r="GX15" s="198"/>
      <c r="GY15" s="198"/>
      <c r="GZ15" s="198"/>
      <c r="HA15" s="198"/>
      <c r="HB15" s="198"/>
      <c r="HC15" s="198"/>
      <c r="HD15" s="198"/>
      <c r="HE15" s="198"/>
      <c r="HF15" s="198"/>
      <c r="HG15" s="198"/>
      <c r="HH15" s="198"/>
      <c r="HI15" s="198"/>
      <c r="HJ15" s="198"/>
      <c r="HK15" s="198"/>
      <c r="HL15" s="198"/>
      <c r="HM15" s="198"/>
      <c r="HN15" s="198"/>
      <c r="HO15" s="198"/>
      <c r="HP15" s="198"/>
      <c r="HQ15" s="198"/>
    </row>
    <row r="16" spans="1:225" x14ac:dyDescent="0.25">
      <c r="A16" s="289"/>
      <c r="B16" s="290"/>
      <c r="C16" s="291"/>
      <c r="D16" s="292"/>
      <c r="E16" s="293"/>
      <c r="F16" s="294"/>
      <c r="G16" s="294"/>
      <c r="H16" s="295"/>
      <c r="I16" s="296"/>
      <c r="J16" s="297"/>
      <c r="K16" s="297"/>
      <c r="L16" s="297"/>
      <c r="M16" s="296"/>
      <c r="N16" s="297"/>
      <c r="O16" s="297"/>
      <c r="P16" s="290"/>
      <c r="Q16" s="298"/>
      <c r="R16" s="290"/>
      <c r="S16" s="294"/>
      <c r="T16" s="294"/>
      <c r="U16" s="294"/>
      <c r="V16" s="294"/>
      <c r="W16" s="299"/>
      <c r="X16" s="300"/>
      <c r="Z16" s="299"/>
      <c r="AA16" s="295"/>
      <c r="AB16" s="302"/>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c r="CU16" s="198"/>
      <c r="CV16" s="198"/>
      <c r="CW16" s="198"/>
      <c r="CX16" s="198"/>
      <c r="CY16" s="198"/>
      <c r="CZ16" s="198"/>
      <c r="DA16" s="198"/>
      <c r="DB16" s="198"/>
      <c r="DC16" s="198"/>
      <c r="DD16" s="198"/>
      <c r="DE16" s="198"/>
      <c r="DF16" s="198"/>
      <c r="DG16" s="198"/>
      <c r="DH16" s="198"/>
      <c r="DI16" s="198"/>
      <c r="DJ16" s="198"/>
      <c r="DK16" s="198"/>
      <c r="DL16" s="198"/>
      <c r="DM16" s="198"/>
      <c r="DN16" s="198"/>
      <c r="DO16" s="198"/>
      <c r="DP16" s="198"/>
      <c r="DQ16" s="198"/>
      <c r="DR16" s="198"/>
      <c r="DS16" s="198"/>
      <c r="DT16" s="198"/>
      <c r="DU16" s="198"/>
      <c r="DV16" s="198"/>
      <c r="DW16" s="198"/>
      <c r="DX16" s="198"/>
      <c r="DY16" s="198"/>
      <c r="DZ16" s="198"/>
      <c r="EA16" s="198"/>
      <c r="EB16" s="198"/>
      <c r="EC16" s="198"/>
      <c r="ED16" s="198"/>
      <c r="EE16" s="198"/>
      <c r="EF16" s="198"/>
      <c r="EG16" s="198"/>
      <c r="EH16" s="198"/>
      <c r="EI16" s="198"/>
      <c r="EJ16" s="198"/>
      <c r="EK16" s="198"/>
      <c r="EL16" s="198"/>
      <c r="EM16" s="198"/>
      <c r="EN16" s="198"/>
      <c r="EO16" s="198"/>
      <c r="EP16" s="198"/>
      <c r="EQ16" s="198"/>
      <c r="ER16" s="198"/>
      <c r="ES16" s="198"/>
      <c r="ET16" s="198"/>
      <c r="EU16" s="198"/>
      <c r="EV16" s="198"/>
      <c r="EW16" s="198"/>
      <c r="EX16" s="198"/>
      <c r="EY16" s="198"/>
      <c r="EZ16" s="198"/>
      <c r="FA16" s="198"/>
      <c r="FB16" s="198"/>
      <c r="FC16" s="198"/>
      <c r="FD16" s="198"/>
      <c r="FE16" s="198"/>
      <c r="FF16" s="198"/>
      <c r="FG16" s="198"/>
      <c r="FH16" s="198"/>
      <c r="FI16" s="198"/>
      <c r="FJ16" s="198"/>
      <c r="FK16" s="198"/>
      <c r="FL16" s="198"/>
      <c r="FM16" s="198"/>
      <c r="FN16" s="198"/>
      <c r="FO16" s="198"/>
      <c r="FP16" s="198"/>
      <c r="FQ16" s="198"/>
      <c r="FR16" s="198"/>
      <c r="FS16" s="198"/>
      <c r="FT16" s="198"/>
      <c r="FU16" s="198"/>
      <c r="FV16" s="198"/>
      <c r="FW16" s="198"/>
      <c r="FX16" s="198"/>
      <c r="FY16" s="198"/>
      <c r="FZ16" s="198"/>
      <c r="GA16" s="198"/>
      <c r="GB16" s="198"/>
      <c r="GC16" s="198"/>
      <c r="GD16" s="198"/>
      <c r="GE16" s="198"/>
      <c r="GF16" s="198"/>
      <c r="GG16" s="198"/>
      <c r="GH16" s="198"/>
      <c r="GI16" s="198"/>
      <c r="GJ16" s="198"/>
      <c r="GK16" s="198"/>
      <c r="GL16" s="198"/>
      <c r="GM16" s="198"/>
      <c r="GN16" s="198"/>
      <c r="GO16" s="198"/>
      <c r="GP16" s="198"/>
      <c r="GQ16" s="198"/>
      <c r="GR16" s="198"/>
      <c r="GS16" s="198"/>
      <c r="GT16" s="198"/>
      <c r="GU16" s="198"/>
      <c r="GV16" s="198"/>
      <c r="GW16" s="198"/>
      <c r="GX16" s="198"/>
      <c r="GY16" s="198"/>
      <c r="GZ16" s="198"/>
      <c r="HA16" s="198"/>
      <c r="HB16" s="198"/>
      <c r="HC16" s="198"/>
      <c r="HD16" s="198"/>
      <c r="HE16" s="198"/>
      <c r="HF16" s="198"/>
      <c r="HG16" s="198"/>
      <c r="HH16" s="198"/>
      <c r="HI16" s="198"/>
      <c r="HJ16" s="198"/>
      <c r="HK16" s="198"/>
      <c r="HL16" s="198"/>
      <c r="HM16" s="198"/>
      <c r="HN16" s="198"/>
      <c r="HO16" s="198"/>
      <c r="HP16" s="198"/>
      <c r="HQ16" s="198"/>
    </row>
    <row r="17" spans="1:225" x14ac:dyDescent="0.25">
      <c r="A17" s="289"/>
      <c r="B17" s="290"/>
      <c r="C17" s="291"/>
      <c r="D17" s="292"/>
      <c r="E17" s="293"/>
      <c r="F17" s="294"/>
      <c r="G17" s="294"/>
      <c r="H17" s="295"/>
      <c r="I17" s="296"/>
      <c r="J17" s="297"/>
      <c r="K17" s="297"/>
      <c r="L17" s="297"/>
      <c r="M17" s="296"/>
      <c r="N17" s="297"/>
      <c r="O17" s="297"/>
      <c r="P17" s="290"/>
      <c r="Q17" s="298"/>
      <c r="R17" s="290"/>
      <c r="S17" s="294"/>
      <c r="T17" s="294"/>
      <c r="U17" s="294"/>
      <c r="V17" s="294"/>
      <c r="W17" s="299"/>
      <c r="X17" s="300"/>
      <c r="Z17" s="299"/>
      <c r="AA17" s="295"/>
      <c r="AB17" s="302"/>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c r="CU17" s="198"/>
      <c r="CV17" s="198"/>
      <c r="CW17" s="198"/>
      <c r="CX17" s="198"/>
      <c r="CY17" s="198"/>
      <c r="CZ17" s="198"/>
      <c r="DA17" s="198"/>
      <c r="DB17" s="198"/>
      <c r="DC17" s="198"/>
      <c r="DD17" s="198"/>
      <c r="DE17" s="198"/>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c r="EC17" s="198"/>
      <c r="ED17" s="198"/>
      <c r="EE17" s="198"/>
      <c r="EF17" s="198"/>
      <c r="EG17" s="198"/>
      <c r="EH17" s="198"/>
      <c r="EI17" s="198"/>
      <c r="EJ17" s="198"/>
      <c r="EK17" s="198"/>
      <c r="EL17" s="198"/>
      <c r="EM17" s="198"/>
      <c r="EN17" s="198"/>
      <c r="EO17" s="198"/>
      <c r="EP17" s="198"/>
      <c r="EQ17" s="198"/>
      <c r="ER17" s="198"/>
      <c r="ES17" s="198"/>
      <c r="ET17" s="198"/>
      <c r="EU17" s="198"/>
      <c r="EV17" s="198"/>
      <c r="EW17" s="198"/>
      <c r="EX17" s="198"/>
      <c r="EY17" s="198"/>
      <c r="EZ17" s="198"/>
      <c r="FA17" s="198"/>
      <c r="FB17" s="198"/>
      <c r="FC17" s="198"/>
      <c r="FD17" s="198"/>
      <c r="FE17" s="198"/>
      <c r="FF17" s="198"/>
      <c r="FG17" s="198"/>
      <c r="FH17" s="198"/>
      <c r="FI17" s="198"/>
      <c r="FJ17" s="198"/>
      <c r="FK17" s="198"/>
      <c r="FL17" s="198"/>
      <c r="FM17" s="198"/>
      <c r="FN17" s="198"/>
      <c r="FO17" s="198"/>
      <c r="FP17" s="198"/>
      <c r="FQ17" s="198"/>
      <c r="FR17" s="198"/>
      <c r="FS17" s="198"/>
      <c r="FT17" s="198"/>
      <c r="FU17" s="198"/>
      <c r="FV17" s="198"/>
      <c r="FW17" s="198"/>
      <c r="FX17" s="198"/>
      <c r="FY17" s="198"/>
      <c r="FZ17" s="198"/>
      <c r="GA17" s="198"/>
      <c r="GB17" s="198"/>
      <c r="GC17" s="198"/>
      <c r="GD17" s="198"/>
      <c r="GE17" s="198"/>
      <c r="GF17" s="198"/>
      <c r="GG17" s="198"/>
      <c r="GH17" s="198"/>
      <c r="GI17" s="198"/>
      <c r="GJ17" s="198"/>
      <c r="GK17" s="198"/>
      <c r="GL17" s="198"/>
      <c r="GM17" s="198"/>
      <c r="GN17" s="198"/>
      <c r="GO17" s="198"/>
      <c r="GP17" s="198"/>
      <c r="GQ17" s="198"/>
      <c r="GR17" s="198"/>
      <c r="GS17" s="198"/>
      <c r="GT17" s="198"/>
      <c r="GU17" s="198"/>
      <c r="GV17" s="198"/>
      <c r="GW17" s="198"/>
      <c r="GX17" s="198"/>
      <c r="GY17" s="198"/>
      <c r="GZ17" s="198"/>
      <c r="HA17" s="198"/>
      <c r="HB17" s="198"/>
      <c r="HC17" s="198"/>
      <c r="HD17" s="198"/>
      <c r="HE17" s="198"/>
      <c r="HF17" s="198"/>
      <c r="HG17" s="198"/>
      <c r="HH17" s="198"/>
      <c r="HI17" s="198"/>
      <c r="HJ17" s="198"/>
      <c r="HK17" s="198"/>
      <c r="HL17" s="198"/>
      <c r="HM17" s="198"/>
      <c r="HN17" s="198"/>
      <c r="HO17" s="198"/>
      <c r="HP17" s="198"/>
      <c r="HQ17" s="198"/>
    </row>
    <row r="18" spans="1:225" x14ac:dyDescent="0.25">
      <c r="A18" s="289"/>
      <c r="B18" s="290"/>
      <c r="C18" s="291"/>
      <c r="D18" s="292"/>
      <c r="E18" s="293"/>
      <c r="F18" s="294"/>
      <c r="G18" s="294"/>
      <c r="H18" s="295"/>
      <c r="I18" s="296"/>
      <c r="J18" s="297"/>
      <c r="K18" s="297"/>
      <c r="L18" s="297"/>
      <c r="M18" s="296"/>
      <c r="N18" s="297"/>
      <c r="O18" s="297"/>
      <c r="P18" s="290"/>
      <c r="Q18" s="298"/>
      <c r="R18" s="290"/>
      <c r="S18" s="294"/>
      <c r="T18" s="294"/>
      <c r="U18" s="294"/>
      <c r="V18" s="294"/>
      <c r="W18" s="299"/>
      <c r="X18" s="300"/>
      <c r="Z18" s="299"/>
      <c r="AA18" s="295"/>
      <c r="AB18" s="302"/>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198"/>
      <c r="CU18" s="198"/>
      <c r="CV18" s="198"/>
      <c r="CW18" s="198"/>
      <c r="CX18" s="198"/>
      <c r="CY18" s="198"/>
      <c r="CZ18" s="198"/>
      <c r="DA18" s="198"/>
      <c r="DB18" s="198"/>
      <c r="DC18" s="198"/>
      <c r="DD18" s="198"/>
      <c r="DE18" s="198"/>
      <c r="DF18" s="198"/>
      <c r="DG18" s="198"/>
      <c r="DH18" s="198"/>
      <c r="DI18" s="198"/>
      <c r="DJ18" s="198"/>
      <c r="DK18" s="198"/>
      <c r="DL18" s="198"/>
      <c r="DM18" s="198"/>
      <c r="DN18" s="198"/>
      <c r="DO18" s="198"/>
      <c r="DP18" s="198"/>
      <c r="DQ18" s="198"/>
      <c r="DR18" s="198"/>
      <c r="DS18" s="198"/>
      <c r="DT18" s="198"/>
      <c r="DU18" s="198"/>
      <c r="DV18" s="198"/>
      <c r="DW18" s="198"/>
      <c r="DX18" s="198"/>
      <c r="DY18" s="198"/>
      <c r="DZ18" s="198"/>
      <c r="EA18" s="198"/>
      <c r="EB18" s="198"/>
      <c r="EC18" s="198"/>
      <c r="ED18" s="198"/>
      <c r="EE18" s="198"/>
      <c r="EF18" s="198"/>
      <c r="EG18" s="198"/>
      <c r="EH18" s="198"/>
      <c r="EI18" s="198"/>
      <c r="EJ18" s="198"/>
      <c r="EK18" s="198"/>
      <c r="EL18" s="198"/>
      <c r="EM18" s="198"/>
      <c r="EN18" s="198"/>
      <c r="EO18" s="198"/>
      <c r="EP18" s="198"/>
      <c r="EQ18" s="198"/>
      <c r="ER18" s="198"/>
      <c r="ES18" s="198"/>
      <c r="ET18" s="198"/>
      <c r="EU18" s="198"/>
      <c r="EV18" s="198"/>
      <c r="EW18" s="198"/>
      <c r="EX18" s="198"/>
      <c r="EY18" s="198"/>
      <c r="EZ18" s="198"/>
      <c r="FA18" s="198"/>
      <c r="FB18" s="198"/>
      <c r="FC18" s="198"/>
      <c r="FD18" s="198"/>
      <c r="FE18" s="198"/>
      <c r="FF18" s="198"/>
      <c r="FG18" s="198"/>
      <c r="FH18" s="198"/>
      <c r="FI18" s="198"/>
      <c r="FJ18" s="198"/>
      <c r="FK18" s="198"/>
      <c r="FL18" s="198"/>
      <c r="FM18" s="198"/>
      <c r="FN18" s="198"/>
      <c r="FO18" s="198"/>
      <c r="FP18" s="198"/>
      <c r="FQ18" s="198"/>
      <c r="FR18" s="198"/>
      <c r="FS18" s="198"/>
      <c r="FT18" s="198"/>
      <c r="FU18" s="198"/>
      <c r="FV18" s="198"/>
      <c r="FW18" s="198"/>
      <c r="FX18" s="198"/>
      <c r="FY18" s="198"/>
      <c r="FZ18" s="198"/>
      <c r="GA18" s="198"/>
      <c r="GB18" s="198"/>
      <c r="GC18" s="198"/>
      <c r="GD18" s="198"/>
      <c r="GE18" s="198"/>
      <c r="GF18" s="198"/>
      <c r="GG18" s="198"/>
      <c r="GH18" s="198"/>
      <c r="GI18" s="198"/>
      <c r="GJ18" s="198"/>
      <c r="GK18" s="198"/>
      <c r="GL18" s="198"/>
      <c r="GM18" s="198"/>
      <c r="GN18" s="198"/>
      <c r="GO18" s="198"/>
      <c r="GP18" s="198"/>
      <c r="GQ18" s="198"/>
      <c r="GR18" s="198"/>
      <c r="GS18" s="198"/>
      <c r="GT18" s="198"/>
      <c r="GU18" s="198"/>
      <c r="GV18" s="198"/>
      <c r="GW18" s="198"/>
      <c r="GX18" s="198"/>
      <c r="GY18" s="198"/>
      <c r="GZ18" s="198"/>
      <c r="HA18" s="198"/>
      <c r="HB18" s="198"/>
      <c r="HC18" s="198"/>
      <c r="HD18" s="198"/>
      <c r="HE18" s="198"/>
      <c r="HF18" s="198"/>
      <c r="HG18" s="198"/>
      <c r="HH18" s="198"/>
      <c r="HI18" s="198"/>
      <c r="HJ18" s="198"/>
      <c r="HK18" s="198"/>
      <c r="HL18" s="198"/>
      <c r="HM18" s="198"/>
      <c r="HN18" s="198"/>
      <c r="HO18" s="198"/>
      <c r="HP18" s="198"/>
      <c r="HQ18" s="198"/>
    </row>
    <row r="19" spans="1:225" x14ac:dyDescent="0.25">
      <c r="A19" s="289"/>
      <c r="B19" s="290"/>
      <c r="C19" s="291"/>
      <c r="D19" s="292"/>
      <c r="E19" s="293"/>
      <c r="F19" s="294"/>
      <c r="G19" s="294"/>
      <c r="H19" s="295"/>
      <c r="I19" s="296"/>
      <c r="J19" s="297"/>
      <c r="K19" s="297"/>
      <c r="L19" s="297"/>
      <c r="M19" s="296"/>
      <c r="N19" s="297"/>
      <c r="O19" s="297"/>
      <c r="P19" s="290"/>
      <c r="Q19" s="298"/>
      <c r="R19" s="290"/>
      <c r="S19" s="294"/>
      <c r="T19" s="294"/>
      <c r="U19" s="294"/>
      <c r="V19" s="294"/>
      <c r="W19" s="299"/>
      <c r="X19" s="300"/>
      <c r="Z19" s="299"/>
      <c r="AA19" s="295"/>
      <c r="AB19" s="302"/>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198"/>
      <c r="CU19" s="198"/>
      <c r="CV19" s="198"/>
      <c r="CW19" s="198"/>
      <c r="CX19" s="198"/>
      <c r="CY19" s="198"/>
      <c r="CZ19" s="198"/>
      <c r="DA19" s="198"/>
      <c r="DB19" s="198"/>
      <c r="DC19" s="198"/>
      <c r="DD19" s="198"/>
      <c r="DE19" s="198"/>
      <c r="DF19" s="198"/>
      <c r="DG19" s="198"/>
      <c r="DH19" s="198"/>
      <c r="DI19" s="198"/>
      <c r="DJ19" s="198"/>
      <c r="DK19" s="198"/>
      <c r="DL19" s="198"/>
      <c r="DM19" s="198"/>
      <c r="DN19" s="198"/>
      <c r="DO19" s="198"/>
      <c r="DP19" s="198"/>
      <c r="DQ19" s="198"/>
      <c r="DR19" s="198"/>
      <c r="DS19" s="198"/>
      <c r="DT19" s="198"/>
      <c r="DU19" s="198"/>
      <c r="DV19" s="198"/>
      <c r="DW19" s="198"/>
      <c r="DX19" s="198"/>
      <c r="DY19" s="198"/>
      <c r="DZ19" s="198"/>
      <c r="EA19" s="198"/>
      <c r="EB19" s="198"/>
      <c r="EC19" s="198"/>
      <c r="ED19" s="198"/>
      <c r="EE19" s="198"/>
      <c r="EF19" s="198"/>
      <c r="EG19" s="198"/>
      <c r="EH19" s="198"/>
      <c r="EI19" s="198"/>
      <c r="EJ19" s="198"/>
      <c r="EK19" s="198"/>
      <c r="EL19" s="198"/>
      <c r="EM19" s="198"/>
      <c r="EN19" s="198"/>
      <c r="EO19" s="198"/>
      <c r="EP19" s="198"/>
      <c r="EQ19" s="198"/>
      <c r="ER19" s="198"/>
      <c r="ES19" s="198"/>
      <c r="ET19" s="198"/>
      <c r="EU19" s="198"/>
      <c r="EV19" s="198"/>
      <c r="EW19" s="198"/>
      <c r="EX19" s="198"/>
      <c r="EY19" s="198"/>
      <c r="EZ19" s="198"/>
      <c r="FA19" s="198"/>
      <c r="FB19" s="198"/>
      <c r="FC19" s="198"/>
      <c r="FD19" s="198"/>
      <c r="FE19" s="198"/>
      <c r="FF19" s="198"/>
      <c r="FG19" s="198"/>
      <c r="FH19" s="198"/>
      <c r="FI19" s="198"/>
      <c r="FJ19" s="198"/>
      <c r="FK19" s="198"/>
      <c r="FL19" s="198"/>
      <c r="FM19" s="198"/>
      <c r="FN19" s="198"/>
      <c r="FO19" s="198"/>
      <c r="FP19" s="198"/>
      <c r="FQ19" s="198"/>
      <c r="FR19" s="198"/>
      <c r="FS19" s="198"/>
      <c r="FT19" s="198"/>
      <c r="FU19" s="198"/>
      <c r="FV19" s="198"/>
      <c r="FW19" s="198"/>
      <c r="FX19" s="198"/>
      <c r="FY19" s="198"/>
      <c r="FZ19" s="198"/>
      <c r="GA19" s="198"/>
      <c r="GB19" s="198"/>
      <c r="GC19" s="198"/>
      <c r="GD19" s="198"/>
      <c r="GE19" s="198"/>
      <c r="GF19" s="198"/>
      <c r="GG19" s="198"/>
      <c r="GH19" s="198"/>
      <c r="GI19" s="198"/>
      <c r="GJ19" s="198"/>
      <c r="GK19" s="198"/>
      <c r="GL19" s="198"/>
      <c r="GM19" s="198"/>
      <c r="GN19" s="198"/>
      <c r="GO19" s="198"/>
      <c r="GP19" s="198"/>
      <c r="GQ19" s="198"/>
      <c r="GR19" s="198"/>
      <c r="GS19" s="198"/>
      <c r="GT19" s="198"/>
      <c r="GU19" s="198"/>
      <c r="GV19" s="198"/>
      <c r="GW19" s="198"/>
      <c r="GX19" s="198"/>
      <c r="GY19" s="198"/>
      <c r="GZ19" s="198"/>
      <c r="HA19" s="198"/>
      <c r="HB19" s="198"/>
      <c r="HC19" s="198"/>
      <c r="HD19" s="198"/>
      <c r="HE19" s="198"/>
      <c r="HF19" s="198"/>
      <c r="HG19" s="198"/>
      <c r="HH19" s="198"/>
      <c r="HI19" s="198"/>
      <c r="HJ19" s="198"/>
      <c r="HK19" s="198"/>
      <c r="HL19" s="198"/>
      <c r="HM19" s="198"/>
      <c r="HN19" s="198"/>
      <c r="HO19" s="198"/>
      <c r="HP19" s="198"/>
      <c r="HQ19" s="198"/>
    </row>
    <row r="20" spans="1:225" x14ac:dyDescent="0.25">
      <c r="A20" s="289"/>
      <c r="B20" s="290"/>
      <c r="C20" s="291"/>
      <c r="D20" s="292"/>
      <c r="E20" s="293"/>
      <c r="F20" s="294"/>
      <c r="G20" s="294"/>
      <c r="H20" s="295"/>
      <c r="I20" s="296"/>
      <c r="J20" s="297"/>
      <c r="K20" s="297"/>
      <c r="L20" s="297"/>
      <c r="M20" s="296"/>
      <c r="N20" s="297"/>
      <c r="O20" s="297"/>
      <c r="P20" s="290"/>
      <c r="Q20" s="298"/>
      <c r="R20" s="290"/>
      <c r="S20" s="294"/>
      <c r="T20" s="294"/>
      <c r="U20" s="294"/>
      <c r="V20" s="294"/>
      <c r="W20" s="299"/>
      <c r="X20" s="300"/>
      <c r="Z20" s="299"/>
      <c r="AA20" s="295"/>
      <c r="AB20" s="302"/>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198"/>
      <c r="CU20" s="198"/>
      <c r="CV20" s="198"/>
      <c r="CW20" s="198"/>
      <c r="CX20" s="198"/>
      <c r="CY20" s="198"/>
      <c r="CZ20" s="198"/>
      <c r="DA20" s="198"/>
      <c r="DB20" s="198"/>
      <c r="DC20" s="198"/>
      <c r="DD20" s="198"/>
      <c r="DE20" s="198"/>
      <c r="DF20" s="198"/>
      <c r="DG20" s="198"/>
      <c r="DH20" s="198"/>
      <c r="DI20" s="198"/>
      <c r="DJ20" s="198"/>
      <c r="DK20" s="198"/>
      <c r="DL20" s="198"/>
      <c r="DM20" s="198"/>
      <c r="DN20" s="198"/>
      <c r="DO20" s="198"/>
      <c r="DP20" s="198"/>
      <c r="DQ20" s="198"/>
      <c r="DR20" s="198"/>
      <c r="DS20" s="198"/>
      <c r="DT20" s="198"/>
      <c r="DU20" s="198"/>
      <c r="DV20" s="198"/>
      <c r="DW20" s="198"/>
      <c r="DX20" s="198"/>
      <c r="DY20" s="198"/>
      <c r="DZ20" s="198"/>
      <c r="EA20" s="198"/>
      <c r="EB20" s="198"/>
      <c r="EC20" s="198"/>
      <c r="ED20" s="198"/>
      <c r="EE20" s="198"/>
      <c r="EF20" s="198"/>
      <c r="EG20" s="198"/>
      <c r="EH20" s="198"/>
      <c r="EI20" s="198"/>
      <c r="EJ20" s="198"/>
      <c r="EK20" s="198"/>
      <c r="EL20" s="198"/>
      <c r="EM20" s="198"/>
      <c r="EN20" s="198"/>
      <c r="EO20" s="198"/>
      <c r="EP20" s="198"/>
      <c r="EQ20" s="198"/>
      <c r="ER20" s="198"/>
      <c r="ES20" s="198"/>
      <c r="ET20" s="198"/>
      <c r="EU20" s="198"/>
      <c r="EV20" s="198"/>
      <c r="EW20" s="198"/>
      <c r="EX20" s="198"/>
      <c r="EY20" s="198"/>
      <c r="EZ20" s="198"/>
      <c r="FA20" s="198"/>
      <c r="FB20" s="198"/>
      <c r="FC20" s="198"/>
      <c r="FD20" s="198"/>
      <c r="FE20" s="198"/>
      <c r="FF20" s="198"/>
      <c r="FG20" s="198"/>
      <c r="FH20" s="198"/>
      <c r="FI20" s="198"/>
      <c r="FJ20" s="198"/>
      <c r="FK20" s="198"/>
      <c r="FL20" s="198"/>
      <c r="FM20" s="198"/>
      <c r="FN20" s="198"/>
      <c r="FO20" s="198"/>
      <c r="FP20" s="198"/>
      <c r="FQ20" s="198"/>
      <c r="FR20" s="198"/>
      <c r="FS20" s="198"/>
      <c r="FT20" s="198"/>
      <c r="FU20" s="198"/>
      <c r="FV20" s="198"/>
      <c r="FW20" s="198"/>
      <c r="FX20" s="198"/>
      <c r="FY20" s="198"/>
      <c r="FZ20" s="198"/>
      <c r="GA20" s="198"/>
      <c r="GB20" s="198"/>
      <c r="GC20" s="198"/>
      <c r="GD20" s="198"/>
      <c r="GE20" s="198"/>
      <c r="GF20" s="198"/>
      <c r="GG20" s="198"/>
      <c r="GH20" s="198"/>
      <c r="GI20" s="198"/>
      <c r="GJ20" s="198"/>
      <c r="GK20" s="198"/>
      <c r="GL20" s="198"/>
      <c r="GM20" s="198"/>
      <c r="GN20" s="198"/>
      <c r="GO20" s="198"/>
      <c r="GP20" s="198"/>
      <c r="GQ20" s="198"/>
      <c r="GR20" s="198"/>
      <c r="GS20" s="198"/>
      <c r="GT20" s="198"/>
      <c r="GU20" s="198"/>
      <c r="GV20" s="198"/>
      <c r="GW20" s="198"/>
      <c r="GX20" s="198"/>
      <c r="GY20" s="198"/>
      <c r="GZ20" s="198"/>
      <c r="HA20" s="198"/>
      <c r="HB20" s="198"/>
      <c r="HC20" s="198"/>
      <c r="HD20" s="198"/>
      <c r="HE20" s="198"/>
      <c r="HF20" s="198"/>
      <c r="HG20" s="198"/>
      <c r="HH20" s="198"/>
      <c r="HI20" s="198"/>
      <c r="HJ20" s="198"/>
      <c r="HK20" s="198"/>
      <c r="HL20" s="198"/>
      <c r="HM20" s="198"/>
      <c r="HN20" s="198"/>
      <c r="HO20" s="198"/>
      <c r="HP20" s="198"/>
      <c r="HQ20" s="198"/>
    </row>
    <row r="21" spans="1:225" x14ac:dyDescent="0.25">
      <c r="A21" s="289"/>
      <c r="B21" s="290"/>
      <c r="C21" s="291"/>
      <c r="D21" s="292"/>
      <c r="E21" s="293"/>
      <c r="F21" s="294"/>
      <c r="G21" s="294"/>
      <c r="H21" s="295"/>
      <c r="I21" s="296"/>
      <c r="J21" s="297"/>
      <c r="K21" s="297"/>
      <c r="L21" s="297"/>
      <c r="M21" s="296"/>
      <c r="N21" s="297"/>
      <c r="O21" s="297"/>
      <c r="P21" s="290"/>
      <c r="Q21" s="298"/>
      <c r="R21" s="290"/>
      <c r="S21" s="294"/>
      <c r="T21" s="294"/>
      <c r="U21" s="294"/>
      <c r="V21" s="294"/>
      <c r="W21" s="299"/>
      <c r="X21" s="300"/>
      <c r="Z21" s="299"/>
      <c r="AA21" s="295"/>
      <c r="AB21" s="302"/>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198"/>
      <c r="CU21" s="198"/>
      <c r="CV21" s="198"/>
      <c r="CW21" s="198"/>
      <c r="CX21" s="198"/>
      <c r="CY21" s="198"/>
      <c r="CZ21" s="198"/>
      <c r="DA21" s="198"/>
      <c r="DB21" s="198"/>
      <c r="DC21" s="198"/>
      <c r="DD21" s="198"/>
      <c r="DE21" s="198"/>
      <c r="DF21" s="198"/>
      <c r="DG21" s="198"/>
      <c r="DH21" s="198"/>
      <c r="DI21" s="198"/>
      <c r="DJ21" s="198"/>
      <c r="DK21" s="198"/>
      <c r="DL21" s="198"/>
      <c r="DM21" s="198"/>
      <c r="DN21" s="198"/>
      <c r="DO21" s="198"/>
      <c r="DP21" s="198"/>
      <c r="DQ21" s="198"/>
      <c r="DR21" s="198"/>
      <c r="DS21" s="198"/>
      <c r="DT21" s="198"/>
      <c r="DU21" s="198"/>
      <c r="DV21" s="198"/>
      <c r="DW21" s="198"/>
      <c r="DX21" s="198"/>
      <c r="DY21" s="198"/>
      <c r="DZ21" s="198"/>
      <c r="EA21" s="198"/>
      <c r="EB21" s="198"/>
      <c r="EC21" s="198"/>
      <c r="ED21" s="198"/>
      <c r="EE21" s="198"/>
      <c r="EF21" s="198"/>
      <c r="EG21" s="198"/>
      <c r="EH21" s="198"/>
      <c r="EI21" s="198"/>
      <c r="EJ21" s="198"/>
      <c r="EK21" s="198"/>
      <c r="EL21" s="198"/>
      <c r="EM21" s="198"/>
      <c r="EN21" s="198"/>
      <c r="EO21" s="198"/>
      <c r="EP21" s="198"/>
      <c r="EQ21" s="198"/>
      <c r="ER21" s="198"/>
      <c r="ES21" s="198"/>
      <c r="ET21" s="198"/>
      <c r="EU21" s="198"/>
      <c r="EV21" s="198"/>
      <c r="EW21" s="198"/>
      <c r="EX21" s="198"/>
      <c r="EY21" s="198"/>
      <c r="EZ21" s="198"/>
      <c r="FA21" s="198"/>
      <c r="FB21" s="198"/>
      <c r="FC21" s="198"/>
      <c r="FD21" s="198"/>
      <c r="FE21" s="198"/>
      <c r="FF21" s="198"/>
      <c r="FG21" s="198"/>
      <c r="FH21" s="198"/>
      <c r="FI21" s="198"/>
      <c r="FJ21" s="198"/>
      <c r="FK21" s="198"/>
      <c r="FL21" s="198"/>
      <c r="FM21" s="198"/>
      <c r="FN21" s="198"/>
      <c r="FO21" s="198"/>
      <c r="FP21" s="198"/>
      <c r="FQ21" s="198"/>
      <c r="FR21" s="198"/>
      <c r="FS21" s="198"/>
      <c r="FT21" s="198"/>
      <c r="FU21" s="198"/>
      <c r="FV21" s="198"/>
      <c r="FW21" s="198"/>
      <c r="FX21" s="198"/>
      <c r="FY21" s="198"/>
      <c r="FZ21" s="198"/>
      <c r="GA21" s="198"/>
      <c r="GB21" s="198"/>
      <c r="GC21" s="198"/>
      <c r="GD21" s="198"/>
      <c r="GE21" s="198"/>
      <c r="GF21" s="198"/>
      <c r="GG21" s="198"/>
      <c r="GH21" s="198"/>
      <c r="GI21" s="198"/>
      <c r="GJ21" s="198"/>
      <c r="GK21" s="198"/>
      <c r="GL21" s="198"/>
      <c r="GM21" s="198"/>
      <c r="GN21" s="198"/>
      <c r="GO21" s="198"/>
      <c r="GP21" s="198"/>
      <c r="GQ21" s="198"/>
      <c r="GR21" s="198"/>
      <c r="GS21" s="198"/>
      <c r="GT21" s="198"/>
      <c r="GU21" s="198"/>
      <c r="GV21" s="198"/>
      <c r="GW21" s="198"/>
      <c r="GX21" s="198"/>
      <c r="GY21" s="198"/>
      <c r="GZ21" s="198"/>
      <c r="HA21" s="198"/>
      <c r="HB21" s="198"/>
      <c r="HC21" s="198"/>
      <c r="HD21" s="198"/>
      <c r="HE21" s="198"/>
      <c r="HF21" s="198"/>
      <c r="HG21" s="198"/>
      <c r="HH21" s="198"/>
      <c r="HI21" s="198"/>
      <c r="HJ21" s="198"/>
      <c r="HK21" s="198"/>
      <c r="HL21" s="198"/>
      <c r="HM21" s="198"/>
      <c r="HN21" s="198"/>
      <c r="HO21" s="198"/>
      <c r="HP21" s="198"/>
      <c r="HQ21" s="198"/>
    </row>
    <row r="22" spans="1:225" x14ac:dyDescent="0.25">
      <c r="A22" s="289"/>
      <c r="B22" s="290"/>
      <c r="C22" s="291"/>
      <c r="D22" s="292"/>
      <c r="E22" s="293"/>
      <c r="F22" s="294"/>
      <c r="G22" s="294"/>
      <c r="H22" s="295"/>
      <c r="I22" s="296"/>
      <c r="J22" s="297"/>
      <c r="K22" s="297"/>
      <c r="L22" s="297"/>
      <c r="M22" s="296"/>
      <c r="N22" s="297"/>
      <c r="O22" s="297"/>
      <c r="P22" s="290"/>
      <c r="Q22" s="298"/>
      <c r="R22" s="290"/>
      <c r="S22" s="294"/>
      <c r="T22" s="294"/>
      <c r="U22" s="294"/>
      <c r="V22" s="294"/>
      <c r="W22" s="299"/>
      <c r="X22" s="300"/>
      <c r="Z22" s="299"/>
      <c r="AA22" s="295"/>
      <c r="AB22" s="302"/>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198"/>
      <c r="CU22" s="198"/>
      <c r="CV22" s="198"/>
      <c r="CW22" s="198"/>
      <c r="CX22" s="198"/>
      <c r="CY22" s="198"/>
      <c r="CZ22" s="198"/>
      <c r="DA22" s="198"/>
      <c r="DB22" s="198"/>
      <c r="DC22" s="198"/>
      <c r="DD22" s="198"/>
      <c r="DE22" s="198"/>
      <c r="DF22" s="198"/>
      <c r="DG22" s="198"/>
      <c r="DH22" s="198"/>
      <c r="DI22" s="198"/>
      <c r="DJ22" s="198"/>
      <c r="DK22" s="198"/>
      <c r="DL22" s="198"/>
      <c r="DM22" s="198"/>
      <c r="DN22" s="198"/>
      <c r="DO22" s="198"/>
      <c r="DP22" s="198"/>
      <c r="DQ22" s="198"/>
      <c r="DR22" s="198"/>
      <c r="DS22" s="198"/>
      <c r="DT22" s="198"/>
      <c r="DU22" s="198"/>
      <c r="DV22" s="198"/>
      <c r="DW22" s="198"/>
      <c r="DX22" s="198"/>
      <c r="DY22" s="198"/>
      <c r="DZ22" s="198"/>
      <c r="EA22" s="198"/>
      <c r="EB22" s="198"/>
      <c r="EC22" s="198"/>
      <c r="ED22" s="198"/>
      <c r="EE22" s="198"/>
      <c r="EF22" s="198"/>
      <c r="EG22" s="198"/>
      <c r="EH22" s="198"/>
      <c r="EI22" s="198"/>
      <c r="EJ22" s="198"/>
      <c r="EK22" s="198"/>
      <c r="EL22" s="198"/>
      <c r="EM22" s="198"/>
      <c r="EN22" s="198"/>
      <c r="EO22" s="198"/>
      <c r="EP22" s="198"/>
      <c r="EQ22" s="198"/>
      <c r="ER22" s="198"/>
      <c r="ES22" s="198"/>
      <c r="ET22" s="198"/>
      <c r="EU22" s="198"/>
      <c r="EV22" s="198"/>
      <c r="EW22" s="198"/>
      <c r="EX22" s="198"/>
      <c r="EY22" s="198"/>
      <c r="EZ22" s="198"/>
      <c r="FA22" s="198"/>
      <c r="FB22" s="198"/>
      <c r="FC22" s="198"/>
      <c r="FD22" s="198"/>
      <c r="FE22" s="198"/>
      <c r="FF22" s="198"/>
      <c r="FG22" s="198"/>
      <c r="FH22" s="198"/>
      <c r="FI22" s="198"/>
      <c r="FJ22" s="198"/>
      <c r="FK22" s="198"/>
      <c r="FL22" s="198"/>
      <c r="FM22" s="198"/>
      <c r="FN22" s="198"/>
      <c r="FO22" s="198"/>
      <c r="FP22" s="198"/>
      <c r="FQ22" s="198"/>
      <c r="FR22" s="198"/>
      <c r="FS22" s="198"/>
      <c r="FT22" s="198"/>
      <c r="FU22" s="198"/>
      <c r="FV22" s="198"/>
      <c r="FW22" s="198"/>
      <c r="FX22" s="198"/>
      <c r="FY22" s="198"/>
      <c r="FZ22" s="198"/>
      <c r="GA22" s="198"/>
      <c r="GB22" s="198"/>
      <c r="GC22" s="198"/>
      <c r="GD22" s="198"/>
      <c r="GE22" s="198"/>
      <c r="GF22" s="198"/>
      <c r="GG22" s="198"/>
      <c r="GH22" s="198"/>
      <c r="GI22" s="198"/>
      <c r="GJ22" s="198"/>
      <c r="GK22" s="198"/>
      <c r="GL22" s="198"/>
      <c r="GM22" s="198"/>
      <c r="GN22" s="198"/>
      <c r="GO22" s="198"/>
      <c r="GP22" s="198"/>
      <c r="GQ22" s="198"/>
      <c r="GR22" s="198"/>
      <c r="GS22" s="198"/>
      <c r="GT22" s="198"/>
      <c r="GU22" s="198"/>
      <c r="GV22" s="198"/>
      <c r="GW22" s="198"/>
      <c r="GX22" s="198"/>
      <c r="GY22" s="198"/>
      <c r="GZ22" s="198"/>
      <c r="HA22" s="198"/>
      <c r="HB22" s="198"/>
      <c r="HC22" s="198"/>
      <c r="HD22" s="198"/>
      <c r="HE22" s="198"/>
      <c r="HF22" s="198"/>
      <c r="HG22" s="198"/>
      <c r="HH22" s="198"/>
      <c r="HI22" s="198"/>
      <c r="HJ22" s="198"/>
      <c r="HK22" s="198"/>
      <c r="HL22" s="198"/>
      <c r="HM22" s="198"/>
      <c r="HN22" s="198"/>
      <c r="HO22" s="198"/>
      <c r="HP22" s="198"/>
      <c r="HQ22" s="198"/>
    </row>
    <row r="23" spans="1:225" x14ac:dyDescent="0.25">
      <c r="A23" s="289"/>
      <c r="B23" s="290"/>
      <c r="C23" s="291"/>
      <c r="D23" s="292"/>
      <c r="E23" s="293"/>
      <c r="F23" s="294"/>
      <c r="G23" s="294"/>
      <c r="H23" s="295"/>
      <c r="I23" s="296"/>
      <c r="J23" s="297"/>
      <c r="K23" s="297"/>
      <c r="L23" s="297"/>
      <c r="M23" s="296"/>
      <c r="N23" s="297"/>
      <c r="O23" s="297"/>
      <c r="P23" s="290"/>
      <c r="Q23" s="298"/>
      <c r="R23" s="290"/>
      <c r="S23" s="294"/>
      <c r="T23" s="294"/>
      <c r="U23" s="294"/>
      <c r="V23" s="294"/>
      <c r="W23" s="299"/>
      <c r="X23" s="300"/>
      <c r="Z23" s="299"/>
      <c r="AA23" s="295"/>
      <c r="AB23" s="302"/>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198"/>
      <c r="CU23" s="198"/>
      <c r="CV23" s="198"/>
      <c r="CW23" s="198"/>
      <c r="CX23" s="198"/>
      <c r="CY23" s="198"/>
      <c r="CZ23" s="198"/>
      <c r="DA23" s="198"/>
      <c r="DB23" s="198"/>
      <c r="DC23" s="198"/>
      <c r="DD23" s="198"/>
      <c r="DE23" s="198"/>
      <c r="DF23" s="198"/>
      <c r="DG23" s="198"/>
      <c r="DH23" s="198"/>
      <c r="DI23" s="198"/>
      <c r="DJ23" s="198"/>
      <c r="DK23" s="198"/>
      <c r="DL23" s="198"/>
      <c r="DM23" s="198"/>
      <c r="DN23" s="198"/>
      <c r="DO23" s="198"/>
      <c r="DP23" s="198"/>
      <c r="DQ23" s="198"/>
      <c r="DR23" s="198"/>
      <c r="DS23" s="198"/>
      <c r="DT23" s="198"/>
      <c r="DU23" s="198"/>
      <c r="DV23" s="198"/>
      <c r="DW23" s="198"/>
      <c r="DX23" s="198"/>
      <c r="DY23" s="198"/>
      <c r="DZ23" s="198"/>
      <c r="EA23" s="198"/>
      <c r="EB23" s="198"/>
      <c r="EC23" s="198"/>
      <c r="ED23" s="198"/>
      <c r="EE23" s="198"/>
      <c r="EF23" s="198"/>
      <c r="EG23" s="198"/>
      <c r="EH23" s="198"/>
      <c r="EI23" s="198"/>
      <c r="EJ23" s="198"/>
      <c r="EK23" s="198"/>
      <c r="EL23" s="198"/>
      <c r="EM23" s="198"/>
      <c r="EN23" s="198"/>
      <c r="EO23" s="198"/>
      <c r="EP23" s="198"/>
      <c r="EQ23" s="198"/>
      <c r="ER23" s="198"/>
      <c r="ES23" s="198"/>
      <c r="ET23" s="198"/>
      <c r="EU23" s="198"/>
      <c r="EV23" s="198"/>
      <c r="EW23" s="198"/>
      <c r="EX23" s="198"/>
      <c r="EY23" s="198"/>
      <c r="EZ23" s="198"/>
      <c r="FA23" s="198"/>
      <c r="FB23" s="198"/>
      <c r="FC23" s="198"/>
      <c r="FD23" s="198"/>
      <c r="FE23" s="198"/>
      <c r="FF23" s="198"/>
      <c r="FG23" s="198"/>
      <c r="FH23" s="198"/>
      <c r="FI23" s="198"/>
      <c r="FJ23" s="198"/>
      <c r="FK23" s="198"/>
      <c r="FL23" s="198"/>
      <c r="FM23" s="198"/>
      <c r="FN23" s="198"/>
      <c r="FO23" s="198"/>
      <c r="FP23" s="198"/>
      <c r="FQ23" s="198"/>
      <c r="FR23" s="198"/>
      <c r="FS23" s="198"/>
      <c r="FT23" s="198"/>
      <c r="FU23" s="198"/>
      <c r="FV23" s="198"/>
      <c r="FW23" s="198"/>
      <c r="FX23" s="198"/>
      <c r="FY23" s="198"/>
      <c r="FZ23" s="198"/>
      <c r="GA23" s="198"/>
      <c r="GB23" s="198"/>
      <c r="GC23" s="198"/>
      <c r="GD23" s="198"/>
      <c r="GE23" s="198"/>
      <c r="GF23" s="198"/>
      <c r="GG23" s="198"/>
      <c r="GH23" s="198"/>
      <c r="GI23" s="198"/>
      <c r="GJ23" s="198"/>
      <c r="GK23" s="198"/>
      <c r="GL23" s="198"/>
      <c r="GM23" s="198"/>
      <c r="GN23" s="198"/>
      <c r="GO23" s="198"/>
      <c r="GP23" s="198"/>
      <c r="GQ23" s="198"/>
      <c r="GR23" s="198"/>
      <c r="GS23" s="198"/>
      <c r="GT23" s="198"/>
      <c r="GU23" s="198"/>
      <c r="GV23" s="198"/>
      <c r="GW23" s="198"/>
      <c r="GX23" s="198"/>
      <c r="GY23" s="198"/>
      <c r="GZ23" s="198"/>
      <c r="HA23" s="198"/>
      <c r="HB23" s="198"/>
      <c r="HC23" s="198"/>
      <c r="HD23" s="198"/>
      <c r="HE23" s="198"/>
      <c r="HF23" s="198"/>
      <c r="HG23" s="198"/>
      <c r="HH23" s="198"/>
      <c r="HI23" s="198"/>
      <c r="HJ23" s="198"/>
      <c r="HK23" s="198"/>
      <c r="HL23" s="198"/>
      <c r="HM23" s="198"/>
      <c r="HN23" s="198"/>
      <c r="HO23" s="198"/>
      <c r="HP23" s="198"/>
      <c r="HQ23" s="198"/>
    </row>
    <row r="24" spans="1:225" x14ac:dyDescent="0.25">
      <c r="A24" s="289"/>
      <c r="B24" s="290"/>
      <c r="C24" s="291"/>
      <c r="D24" s="292"/>
      <c r="E24" s="293"/>
      <c r="F24" s="294"/>
      <c r="G24" s="294"/>
      <c r="H24" s="295"/>
      <c r="I24" s="296"/>
      <c r="J24" s="297"/>
      <c r="K24" s="297"/>
      <c r="L24" s="297"/>
      <c r="M24" s="296"/>
      <c r="N24" s="297"/>
      <c r="O24" s="297"/>
      <c r="P24" s="290"/>
      <c r="Q24" s="298"/>
      <c r="R24" s="290"/>
      <c r="S24" s="294"/>
      <c r="T24" s="294"/>
      <c r="U24" s="294"/>
      <c r="V24" s="294"/>
      <c r="W24" s="299"/>
      <c r="X24" s="300"/>
      <c r="Z24" s="299"/>
      <c r="AA24" s="295"/>
      <c r="AB24" s="302"/>
      <c r="AC24" s="198"/>
      <c r="AD24" s="198"/>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c r="CW24" s="198"/>
      <c r="CX24" s="198"/>
      <c r="CY24" s="198"/>
      <c r="CZ24" s="198"/>
      <c r="DA24" s="198"/>
      <c r="DB24" s="198"/>
      <c r="DC24" s="198"/>
      <c r="DD24" s="198"/>
      <c r="DE24" s="198"/>
      <c r="DF24" s="198"/>
      <c r="DG24" s="198"/>
      <c r="DH24" s="198"/>
      <c r="DI24" s="198"/>
      <c r="DJ24" s="198"/>
      <c r="DK24" s="198"/>
      <c r="DL24" s="198"/>
      <c r="DM24" s="198"/>
      <c r="DN24" s="198"/>
      <c r="DO24" s="198"/>
      <c r="DP24" s="198"/>
      <c r="DQ24" s="198"/>
      <c r="DR24" s="198"/>
      <c r="DS24" s="198"/>
      <c r="DT24" s="198"/>
      <c r="DU24" s="198"/>
      <c r="DV24" s="198"/>
      <c r="DW24" s="198"/>
      <c r="DX24" s="198"/>
      <c r="DY24" s="198"/>
      <c r="DZ24" s="198"/>
      <c r="EA24" s="198"/>
      <c r="EB24" s="198"/>
      <c r="EC24" s="198"/>
      <c r="ED24" s="198"/>
      <c r="EE24" s="198"/>
      <c r="EF24" s="198"/>
      <c r="EG24" s="198"/>
      <c r="EH24" s="198"/>
      <c r="EI24" s="198"/>
      <c r="EJ24" s="198"/>
      <c r="EK24" s="198"/>
      <c r="EL24" s="198"/>
      <c r="EM24" s="198"/>
      <c r="EN24" s="198"/>
      <c r="EO24" s="198"/>
      <c r="EP24" s="198"/>
      <c r="EQ24" s="198"/>
      <c r="ER24" s="198"/>
      <c r="ES24" s="198"/>
      <c r="ET24" s="198"/>
      <c r="EU24" s="198"/>
      <c r="EV24" s="198"/>
      <c r="EW24" s="198"/>
      <c r="EX24" s="198"/>
      <c r="EY24" s="198"/>
      <c r="EZ24" s="198"/>
      <c r="FA24" s="198"/>
      <c r="FB24" s="198"/>
      <c r="FC24" s="198"/>
      <c r="FD24" s="198"/>
      <c r="FE24" s="198"/>
      <c r="FF24" s="198"/>
      <c r="FG24" s="198"/>
      <c r="FH24" s="198"/>
      <c r="FI24" s="198"/>
      <c r="FJ24" s="198"/>
      <c r="FK24" s="198"/>
      <c r="FL24" s="198"/>
      <c r="FM24" s="198"/>
      <c r="FN24" s="198"/>
      <c r="FO24" s="198"/>
      <c r="FP24" s="198"/>
      <c r="FQ24" s="198"/>
      <c r="FR24" s="198"/>
      <c r="FS24" s="198"/>
      <c r="FT24" s="198"/>
      <c r="FU24" s="198"/>
      <c r="FV24" s="198"/>
      <c r="FW24" s="198"/>
      <c r="FX24" s="198"/>
      <c r="FY24" s="198"/>
      <c r="FZ24" s="198"/>
      <c r="GA24" s="198"/>
      <c r="GB24" s="198"/>
      <c r="GC24" s="198"/>
      <c r="GD24" s="198"/>
      <c r="GE24" s="198"/>
      <c r="GF24" s="198"/>
      <c r="GG24" s="198"/>
      <c r="GH24" s="198"/>
      <c r="GI24" s="198"/>
      <c r="GJ24" s="198"/>
      <c r="GK24" s="198"/>
      <c r="GL24" s="198"/>
      <c r="GM24" s="198"/>
      <c r="GN24" s="198"/>
      <c r="GO24" s="198"/>
      <c r="GP24" s="198"/>
      <c r="GQ24" s="198"/>
      <c r="GR24" s="198"/>
      <c r="GS24" s="198"/>
      <c r="GT24" s="198"/>
      <c r="GU24" s="198"/>
      <c r="GV24" s="198"/>
      <c r="GW24" s="198"/>
      <c r="GX24" s="198"/>
      <c r="GY24" s="198"/>
      <c r="GZ24" s="198"/>
      <c r="HA24" s="198"/>
      <c r="HB24" s="198"/>
      <c r="HC24" s="198"/>
      <c r="HD24" s="198"/>
      <c r="HE24" s="198"/>
      <c r="HF24" s="198"/>
      <c r="HG24" s="198"/>
      <c r="HH24" s="198"/>
      <c r="HI24" s="198"/>
      <c r="HJ24" s="198"/>
      <c r="HK24" s="198"/>
      <c r="HL24" s="198"/>
      <c r="HM24" s="198"/>
      <c r="HN24" s="198"/>
      <c r="HO24" s="198"/>
      <c r="HP24" s="198"/>
      <c r="HQ24" s="198"/>
    </row>
    <row r="25" spans="1:225" x14ac:dyDescent="0.25">
      <c r="A25" s="289"/>
      <c r="B25" s="290"/>
      <c r="C25" s="291"/>
      <c r="D25" s="292"/>
      <c r="E25" s="293"/>
      <c r="F25" s="294"/>
      <c r="G25" s="294"/>
      <c r="H25" s="295"/>
      <c r="I25" s="296"/>
      <c r="J25" s="297"/>
      <c r="K25" s="297"/>
      <c r="L25" s="297"/>
      <c r="M25" s="296"/>
      <c r="N25" s="297"/>
      <c r="O25" s="297"/>
      <c r="P25" s="290"/>
      <c r="Q25" s="298"/>
      <c r="R25" s="290"/>
      <c r="S25" s="294"/>
      <c r="T25" s="294"/>
      <c r="U25" s="294"/>
      <c r="V25" s="294"/>
      <c r="W25" s="299"/>
      <c r="X25" s="300"/>
      <c r="Z25" s="299"/>
      <c r="AA25" s="295"/>
      <c r="AB25" s="302"/>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198"/>
      <c r="CK25" s="198"/>
      <c r="CL25" s="198"/>
      <c r="CM25" s="198"/>
      <c r="CN25" s="198"/>
      <c r="CO25" s="198"/>
      <c r="CP25" s="198"/>
      <c r="CQ25" s="198"/>
      <c r="CR25" s="198"/>
      <c r="CS25" s="198"/>
      <c r="CT25" s="198"/>
      <c r="CU25" s="198"/>
      <c r="CV25" s="198"/>
      <c r="CW25" s="198"/>
      <c r="CX25" s="198"/>
      <c r="CY25" s="198"/>
      <c r="CZ25" s="198"/>
      <c r="DA25" s="198"/>
      <c r="DB25" s="198"/>
      <c r="DC25" s="198"/>
      <c r="DD25" s="198"/>
      <c r="DE25" s="198"/>
      <c r="DF25" s="198"/>
      <c r="DG25" s="198"/>
      <c r="DH25" s="198"/>
      <c r="DI25" s="198"/>
      <c r="DJ25" s="198"/>
      <c r="DK25" s="198"/>
      <c r="DL25" s="198"/>
      <c r="DM25" s="198"/>
      <c r="DN25" s="198"/>
      <c r="DO25" s="198"/>
      <c r="DP25" s="198"/>
      <c r="DQ25" s="198"/>
      <c r="DR25" s="198"/>
      <c r="DS25" s="198"/>
      <c r="DT25" s="198"/>
      <c r="DU25" s="198"/>
      <c r="DV25" s="198"/>
      <c r="DW25" s="198"/>
      <c r="DX25" s="198"/>
      <c r="DY25" s="198"/>
      <c r="DZ25" s="198"/>
      <c r="EA25" s="198"/>
      <c r="EB25" s="198"/>
      <c r="EC25" s="198"/>
      <c r="ED25" s="198"/>
      <c r="EE25" s="198"/>
      <c r="EF25" s="198"/>
      <c r="EG25" s="198"/>
      <c r="EH25" s="198"/>
      <c r="EI25" s="198"/>
      <c r="EJ25" s="198"/>
      <c r="EK25" s="198"/>
      <c r="EL25" s="198"/>
      <c r="EM25" s="198"/>
      <c r="EN25" s="198"/>
      <c r="EO25" s="198"/>
      <c r="EP25" s="198"/>
      <c r="EQ25" s="198"/>
      <c r="ER25" s="198"/>
      <c r="ES25" s="198"/>
      <c r="ET25" s="198"/>
      <c r="EU25" s="198"/>
      <c r="EV25" s="198"/>
      <c r="EW25" s="198"/>
      <c r="EX25" s="198"/>
      <c r="EY25" s="198"/>
      <c r="EZ25" s="198"/>
      <c r="FA25" s="198"/>
      <c r="FB25" s="198"/>
      <c r="FC25" s="198"/>
      <c r="FD25" s="198"/>
      <c r="FE25" s="198"/>
      <c r="FF25" s="198"/>
      <c r="FG25" s="198"/>
      <c r="FH25" s="198"/>
      <c r="FI25" s="198"/>
      <c r="FJ25" s="198"/>
      <c r="FK25" s="198"/>
      <c r="FL25" s="198"/>
      <c r="FM25" s="198"/>
      <c r="FN25" s="198"/>
      <c r="FO25" s="198"/>
      <c r="FP25" s="198"/>
      <c r="FQ25" s="198"/>
      <c r="FR25" s="198"/>
      <c r="FS25" s="198"/>
      <c r="FT25" s="198"/>
      <c r="FU25" s="198"/>
      <c r="FV25" s="198"/>
      <c r="FW25" s="198"/>
      <c r="FX25" s="198"/>
      <c r="FY25" s="198"/>
      <c r="FZ25" s="198"/>
      <c r="GA25" s="198"/>
      <c r="GB25" s="198"/>
      <c r="GC25" s="198"/>
      <c r="GD25" s="198"/>
      <c r="GE25" s="198"/>
      <c r="GF25" s="198"/>
      <c r="GG25" s="198"/>
      <c r="GH25" s="198"/>
      <c r="GI25" s="198"/>
      <c r="GJ25" s="198"/>
      <c r="GK25" s="198"/>
      <c r="GL25" s="198"/>
      <c r="GM25" s="198"/>
      <c r="GN25" s="198"/>
      <c r="GO25" s="198"/>
      <c r="GP25" s="198"/>
      <c r="GQ25" s="198"/>
      <c r="GR25" s="198"/>
      <c r="GS25" s="198"/>
      <c r="GT25" s="198"/>
      <c r="GU25" s="198"/>
      <c r="GV25" s="198"/>
      <c r="GW25" s="198"/>
      <c r="GX25" s="198"/>
      <c r="GY25" s="198"/>
      <c r="GZ25" s="198"/>
      <c r="HA25" s="198"/>
      <c r="HB25" s="198"/>
      <c r="HC25" s="198"/>
      <c r="HD25" s="198"/>
      <c r="HE25" s="198"/>
      <c r="HF25" s="198"/>
      <c r="HG25" s="198"/>
      <c r="HH25" s="198"/>
      <c r="HI25" s="198"/>
      <c r="HJ25" s="198"/>
      <c r="HK25" s="198"/>
      <c r="HL25" s="198"/>
      <c r="HM25" s="198"/>
      <c r="HN25" s="198"/>
      <c r="HO25" s="198"/>
      <c r="HP25" s="198"/>
      <c r="HQ25" s="198"/>
    </row>
    <row r="26" spans="1:225" x14ac:dyDescent="0.25">
      <c r="A26" s="289"/>
      <c r="B26" s="290"/>
      <c r="C26" s="291"/>
      <c r="D26" s="292"/>
      <c r="E26" s="293"/>
      <c r="F26" s="294"/>
      <c r="G26" s="294"/>
      <c r="H26" s="295"/>
      <c r="I26" s="296"/>
      <c r="J26" s="297"/>
      <c r="K26" s="297"/>
      <c r="L26" s="297"/>
      <c r="M26" s="296"/>
      <c r="N26" s="297"/>
      <c r="O26" s="297"/>
      <c r="P26" s="290"/>
      <c r="Q26" s="298"/>
      <c r="R26" s="290"/>
      <c r="S26" s="294"/>
      <c r="T26" s="294"/>
      <c r="U26" s="294"/>
      <c r="V26" s="294"/>
      <c r="W26" s="299"/>
      <c r="X26" s="300"/>
      <c r="Z26" s="299"/>
      <c r="AA26" s="295"/>
      <c r="AB26" s="302"/>
      <c r="AC26" s="198"/>
      <c r="AD26" s="198"/>
      <c r="AE26" s="198"/>
      <c r="AF26" s="198"/>
      <c r="AG26" s="198"/>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c r="CW26" s="198"/>
      <c r="CX26" s="198"/>
      <c r="CY26" s="198"/>
      <c r="CZ26" s="198"/>
      <c r="DA26" s="198"/>
      <c r="DB26" s="198"/>
      <c r="DC26" s="198"/>
      <c r="DD26" s="198"/>
      <c r="DE26" s="198"/>
      <c r="DF26" s="198"/>
      <c r="DG26" s="198"/>
      <c r="DH26" s="198"/>
      <c r="DI26" s="198"/>
      <c r="DJ26" s="198"/>
      <c r="DK26" s="198"/>
      <c r="DL26" s="198"/>
      <c r="DM26" s="198"/>
      <c r="DN26" s="198"/>
      <c r="DO26" s="198"/>
      <c r="DP26" s="198"/>
      <c r="DQ26" s="198"/>
      <c r="DR26" s="198"/>
      <c r="DS26" s="198"/>
      <c r="DT26" s="198"/>
      <c r="DU26" s="198"/>
      <c r="DV26" s="198"/>
      <c r="DW26" s="198"/>
      <c r="DX26" s="198"/>
      <c r="DY26" s="198"/>
      <c r="DZ26" s="198"/>
      <c r="EA26" s="198"/>
      <c r="EB26" s="198"/>
      <c r="EC26" s="198"/>
      <c r="ED26" s="198"/>
      <c r="EE26" s="198"/>
      <c r="EF26" s="198"/>
      <c r="EG26" s="198"/>
      <c r="EH26" s="198"/>
      <c r="EI26" s="198"/>
      <c r="EJ26" s="198"/>
      <c r="EK26" s="198"/>
      <c r="EL26" s="198"/>
      <c r="EM26" s="198"/>
      <c r="EN26" s="198"/>
      <c r="EO26" s="198"/>
      <c r="EP26" s="198"/>
      <c r="EQ26" s="198"/>
      <c r="ER26" s="198"/>
      <c r="ES26" s="198"/>
      <c r="ET26" s="198"/>
      <c r="EU26" s="198"/>
      <c r="EV26" s="198"/>
      <c r="EW26" s="198"/>
      <c r="EX26" s="198"/>
      <c r="EY26" s="198"/>
      <c r="EZ26" s="198"/>
      <c r="FA26" s="198"/>
      <c r="FB26" s="198"/>
      <c r="FC26" s="198"/>
      <c r="FD26" s="198"/>
      <c r="FE26" s="198"/>
      <c r="FF26" s="198"/>
      <c r="FG26" s="198"/>
      <c r="FH26" s="198"/>
      <c r="FI26" s="198"/>
      <c r="FJ26" s="198"/>
      <c r="FK26" s="198"/>
      <c r="FL26" s="198"/>
      <c r="FM26" s="198"/>
      <c r="FN26" s="198"/>
      <c r="FO26" s="198"/>
      <c r="FP26" s="198"/>
      <c r="FQ26" s="198"/>
      <c r="FR26" s="198"/>
      <c r="FS26" s="198"/>
      <c r="FT26" s="198"/>
      <c r="FU26" s="198"/>
      <c r="FV26" s="198"/>
      <c r="FW26" s="198"/>
      <c r="FX26" s="198"/>
      <c r="FY26" s="198"/>
      <c r="FZ26" s="198"/>
      <c r="GA26" s="198"/>
      <c r="GB26" s="198"/>
      <c r="GC26" s="198"/>
      <c r="GD26" s="198"/>
      <c r="GE26" s="198"/>
      <c r="GF26" s="198"/>
      <c r="GG26" s="198"/>
      <c r="GH26" s="198"/>
      <c r="GI26" s="198"/>
      <c r="GJ26" s="198"/>
      <c r="GK26" s="198"/>
      <c r="GL26" s="198"/>
      <c r="GM26" s="198"/>
      <c r="GN26" s="198"/>
      <c r="GO26" s="198"/>
      <c r="GP26" s="198"/>
      <c r="GQ26" s="198"/>
      <c r="GR26" s="198"/>
      <c r="GS26" s="198"/>
      <c r="GT26" s="198"/>
      <c r="GU26" s="198"/>
      <c r="GV26" s="198"/>
      <c r="GW26" s="198"/>
      <c r="GX26" s="198"/>
      <c r="GY26" s="198"/>
      <c r="GZ26" s="198"/>
      <c r="HA26" s="198"/>
      <c r="HB26" s="198"/>
      <c r="HC26" s="198"/>
      <c r="HD26" s="198"/>
      <c r="HE26" s="198"/>
      <c r="HF26" s="198"/>
      <c r="HG26" s="198"/>
      <c r="HH26" s="198"/>
      <c r="HI26" s="198"/>
      <c r="HJ26" s="198"/>
      <c r="HK26" s="198"/>
      <c r="HL26" s="198"/>
      <c r="HM26" s="198"/>
      <c r="HN26" s="198"/>
      <c r="HO26" s="198"/>
      <c r="HP26" s="198"/>
      <c r="HQ26" s="198"/>
    </row>
    <row r="27" spans="1:225" x14ac:dyDescent="0.25">
      <c r="A27" s="289"/>
      <c r="B27" s="290"/>
      <c r="C27" s="291"/>
      <c r="D27" s="292"/>
      <c r="E27" s="293"/>
      <c r="F27" s="294"/>
      <c r="G27" s="294"/>
      <c r="H27" s="295"/>
      <c r="I27" s="296"/>
      <c r="J27" s="297"/>
      <c r="K27" s="297"/>
      <c r="L27" s="297"/>
      <c r="M27" s="296"/>
      <c r="N27" s="297"/>
      <c r="O27" s="297"/>
      <c r="P27" s="290"/>
      <c r="Q27" s="298"/>
      <c r="R27" s="290"/>
      <c r="S27" s="294"/>
      <c r="T27" s="294"/>
      <c r="U27" s="294"/>
      <c r="V27" s="294"/>
      <c r="W27" s="299"/>
      <c r="X27" s="300"/>
      <c r="Z27" s="299"/>
      <c r="AA27" s="295"/>
      <c r="AB27" s="302"/>
      <c r="AC27" s="198"/>
      <c r="AD27" s="198"/>
      <c r="AE27" s="198"/>
      <c r="AF27" s="198"/>
      <c r="AG27" s="198"/>
      <c r="AH27" s="198"/>
      <c r="AI27" s="198"/>
      <c r="AJ27" s="198"/>
      <c r="AK27" s="198"/>
      <c r="AL27" s="198"/>
      <c r="AM27" s="198"/>
      <c r="AN27" s="198"/>
      <c r="AO27" s="198"/>
      <c r="AP27" s="198"/>
      <c r="AQ27" s="198"/>
      <c r="AR27" s="198"/>
      <c r="AS27" s="198"/>
      <c r="AT27" s="198"/>
      <c r="AU27" s="198"/>
      <c r="AV27" s="198"/>
      <c r="AW27" s="198"/>
      <c r="AX27" s="198"/>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c r="CB27" s="198"/>
      <c r="CC27" s="198"/>
      <c r="CD27" s="198"/>
      <c r="CE27" s="198"/>
      <c r="CF27" s="198"/>
      <c r="CG27" s="198"/>
      <c r="CH27" s="198"/>
      <c r="CI27" s="198"/>
      <c r="CJ27" s="198"/>
      <c r="CK27" s="198"/>
      <c r="CL27" s="198"/>
      <c r="CM27" s="198"/>
      <c r="CN27" s="198"/>
      <c r="CO27" s="198"/>
      <c r="CP27" s="198"/>
      <c r="CQ27" s="198"/>
      <c r="CR27" s="198"/>
      <c r="CS27" s="198"/>
      <c r="CT27" s="198"/>
      <c r="CU27" s="198"/>
      <c r="CV27" s="198"/>
      <c r="CW27" s="198"/>
      <c r="CX27" s="198"/>
      <c r="CY27" s="198"/>
      <c r="CZ27" s="198"/>
      <c r="DA27" s="198"/>
      <c r="DB27" s="198"/>
      <c r="DC27" s="198"/>
      <c r="DD27" s="198"/>
      <c r="DE27" s="198"/>
      <c r="DF27" s="198"/>
      <c r="DG27" s="198"/>
      <c r="DH27" s="198"/>
      <c r="DI27" s="198"/>
      <c r="DJ27" s="198"/>
      <c r="DK27" s="198"/>
      <c r="DL27" s="198"/>
      <c r="DM27" s="198"/>
      <c r="DN27" s="198"/>
      <c r="DO27" s="198"/>
      <c r="DP27" s="198"/>
      <c r="DQ27" s="198"/>
      <c r="DR27" s="198"/>
      <c r="DS27" s="198"/>
      <c r="DT27" s="198"/>
      <c r="DU27" s="198"/>
      <c r="DV27" s="198"/>
      <c r="DW27" s="198"/>
      <c r="DX27" s="198"/>
      <c r="DY27" s="198"/>
      <c r="DZ27" s="198"/>
      <c r="EA27" s="198"/>
      <c r="EB27" s="198"/>
      <c r="EC27" s="198"/>
      <c r="ED27" s="198"/>
      <c r="EE27" s="198"/>
      <c r="EF27" s="198"/>
      <c r="EG27" s="198"/>
      <c r="EH27" s="198"/>
      <c r="EI27" s="198"/>
      <c r="EJ27" s="198"/>
      <c r="EK27" s="198"/>
      <c r="EL27" s="198"/>
      <c r="EM27" s="198"/>
      <c r="EN27" s="198"/>
      <c r="EO27" s="198"/>
      <c r="EP27" s="198"/>
      <c r="EQ27" s="198"/>
      <c r="ER27" s="198"/>
      <c r="ES27" s="198"/>
      <c r="ET27" s="198"/>
      <c r="EU27" s="198"/>
      <c r="EV27" s="198"/>
      <c r="EW27" s="198"/>
      <c r="EX27" s="198"/>
      <c r="EY27" s="198"/>
      <c r="EZ27" s="198"/>
      <c r="FA27" s="198"/>
      <c r="FB27" s="198"/>
      <c r="FC27" s="198"/>
      <c r="FD27" s="198"/>
      <c r="FE27" s="198"/>
      <c r="FF27" s="198"/>
      <c r="FG27" s="198"/>
      <c r="FH27" s="198"/>
      <c r="FI27" s="198"/>
      <c r="FJ27" s="198"/>
      <c r="FK27" s="198"/>
      <c r="FL27" s="198"/>
      <c r="FM27" s="198"/>
      <c r="FN27" s="198"/>
      <c r="FO27" s="198"/>
      <c r="FP27" s="198"/>
      <c r="FQ27" s="198"/>
      <c r="FR27" s="198"/>
      <c r="FS27" s="198"/>
      <c r="FT27" s="198"/>
      <c r="FU27" s="198"/>
      <c r="FV27" s="198"/>
      <c r="FW27" s="198"/>
      <c r="FX27" s="198"/>
      <c r="FY27" s="198"/>
      <c r="FZ27" s="198"/>
      <c r="GA27" s="198"/>
      <c r="GB27" s="198"/>
      <c r="GC27" s="198"/>
      <c r="GD27" s="198"/>
      <c r="GE27" s="198"/>
      <c r="GF27" s="198"/>
      <c r="GG27" s="198"/>
      <c r="GH27" s="198"/>
      <c r="GI27" s="198"/>
      <c r="GJ27" s="198"/>
      <c r="GK27" s="198"/>
      <c r="GL27" s="198"/>
      <c r="GM27" s="198"/>
      <c r="GN27" s="198"/>
      <c r="GO27" s="198"/>
      <c r="GP27" s="198"/>
      <c r="GQ27" s="198"/>
      <c r="GR27" s="198"/>
      <c r="GS27" s="198"/>
      <c r="GT27" s="198"/>
      <c r="GU27" s="198"/>
      <c r="GV27" s="198"/>
      <c r="GW27" s="198"/>
      <c r="GX27" s="198"/>
      <c r="GY27" s="198"/>
      <c r="GZ27" s="198"/>
      <c r="HA27" s="198"/>
      <c r="HB27" s="198"/>
      <c r="HC27" s="198"/>
      <c r="HD27" s="198"/>
      <c r="HE27" s="198"/>
      <c r="HF27" s="198"/>
      <c r="HG27" s="198"/>
      <c r="HH27" s="198"/>
      <c r="HI27" s="198"/>
      <c r="HJ27" s="198"/>
      <c r="HK27" s="198"/>
      <c r="HL27" s="198"/>
      <c r="HM27" s="198"/>
      <c r="HN27" s="198"/>
      <c r="HO27" s="198"/>
      <c r="HP27" s="198"/>
      <c r="HQ27" s="198"/>
    </row>
    <row r="28" spans="1:225" x14ac:dyDescent="0.25">
      <c r="A28" s="289"/>
      <c r="B28" s="290"/>
      <c r="C28" s="291"/>
      <c r="D28" s="292"/>
      <c r="E28" s="293"/>
      <c r="F28" s="294"/>
      <c r="G28" s="294"/>
      <c r="H28" s="295"/>
      <c r="I28" s="296"/>
      <c r="J28" s="297"/>
      <c r="K28" s="297"/>
      <c r="L28" s="297"/>
      <c r="M28" s="296"/>
      <c r="N28" s="297"/>
      <c r="O28" s="297"/>
      <c r="P28" s="290"/>
      <c r="Q28" s="298"/>
      <c r="R28" s="290"/>
      <c r="S28" s="294"/>
      <c r="T28" s="294"/>
      <c r="U28" s="294"/>
      <c r="V28" s="294"/>
      <c r="W28" s="299"/>
      <c r="X28" s="300"/>
      <c r="Z28" s="299"/>
      <c r="AA28" s="295"/>
      <c r="AB28" s="302"/>
      <c r="AC28" s="198"/>
      <c r="AD28" s="198"/>
      <c r="AE28" s="198"/>
      <c r="AF28" s="198"/>
      <c r="AG28" s="198"/>
      <c r="AH28" s="198"/>
      <c r="AI28" s="198"/>
      <c r="AJ28" s="198"/>
      <c r="AK28" s="198"/>
      <c r="AL28" s="198"/>
      <c r="AM28" s="198"/>
      <c r="AN28" s="198"/>
      <c r="AO28" s="198"/>
      <c r="AP28" s="198"/>
      <c r="AQ28" s="198"/>
      <c r="AR28" s="198"/>
      <c r="AS28" s="198"/>
      <c r="AT28" s="198"/>
      <c r="AU28" s="198"/>
      <c r="AV28" s="198"/>
      <c r="AW28" s="198"/>
      <c r="AX28" s="198"/>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c r="CB28" s="198"/>
      <c r="CC28" s="198"/>
      <c r="CD28" s="198"/>
      <c r="CE28" s="198"/>
      <c r="CF28" s="198"/>
      <c r="CG28" s="198"/>
      <c r="CH28" s="198"/>
      <c r="CI28" s="198"/>
      <c r="CJ28" s="198"/>
      <c r="CK28" s="198"/>
      <c r="CL28" s="198"/>
      <c r="CM28" s="198"/>
      <c r="CN28" s="198"/>
      <c r="CO28" s="198"/>
      <c r="CP28" s="198"/>
      <c r="CQ28" s="198"/>
      <c r="CR28" s="198"/>
      <c r="CS28" s="198"/>
      <c r="CT28" s="198"/>
      <c r="CU28" s="198"/>
      <c r="CV28" s="198"/>
      <c r="CW28" s="198"/>
      <c r="CX28" s="198"/>
      <c r="CY28" s="198"/>
      <c r="CZ28" s="198"/>
      <c r="DA28" s="198"/>
      <c r="DB28" s="198"/>
      <c r="DC28" s="198"/>
      <c r="DD28" s="198"/>
      <c r="DE28" s="198"/>
      <c r="DF28" s="198"/>
      <c r="DG28" s="198"/>
      <c r="DH28" s="198"/>
      <c r="DI28" s="198"/>
      <c r="DJ28" s="198"/>
      <c r="DK28" s="198"/>
      <c r="DL28" s="198"/>
      <c r="DM28" s="198"/>
      <c r="DN28" s="198"/>
      <c r="DO28" s="198"/>
      <c r="DP28" s="198"/>
      <c r="DQ28" s="198"/>
      <c r="DR28" s="198"/>
      <c r="DS28" s="198"/>
      <c r="DT28" s="198"/>
      <c r="DU28" s="198"/>
      <c r="DV28" s="198"/>
      <c r="DW28" s="198"/>
      <c r="DX28" s="198"/>
      <c r="DY28" s="198"/>
      <c r="DZ28" s="198"/>
      <c r="EA28" s="198"/>
      <c r="EB28" s="198"/>
      <c r="EC28" s="198"/>
      <c r="ED28" s="198"/>
      <c r="EE28" s="198"/>
      <c r="EF28" s="198"/>
      <c r="EG28" s="198"/>
      <c r="EH28" s="198"/>
      <c r="EI28" s="198"/>
      <c r="EJ28" s="198"/>
      <c r="EK28" s="198"/>
      <c r="EL28" s="198"/>
      <c r="EM28" s="198"/>
      <c r="EN28" s="198"/>
      <c r="EO28" s="198"/>
      <c r="EP28" s="198"/>
      <c r="EQ28" s="198"/>
      <c r="ER28" s="198"/>
      <c r="ES28" s="198"/>
      <c r="ET28" s="198"/>
      <c r="EU28" s="198"/>
      <c r="EV28" s="198"/>
      <c r="EW28" s="198"/>
      <c r="EX28" s="198"/>
      <c r="EY28" s="198"/>
      <c r="EZ28" s="198"/>
      <c r="FA28" s="198"/>
      <c r="FB28" s="198"/>
      <c r="FC28" s="198"/>
      <c r="FD28" s="198"/>
      <c r="FE28" s="198"/>
      <c r="FF28" s="198"/>
      <c r="FG28" s="198"/>
      <c r="FH28" s="198"/>
      <c r="FI28" s="198"/>
      <c r="FJ28" s="198"/>
      <c r="FK28" s="198"/>
      <c r="FL28" s="198"/>
      <c r="FM28" s="198"/>
      <c r="FN28" s="198"/>
      <c r="FO28" s="198"/>
      <c r="FP28" s="198"/>
      <c r="FQ28" s="198"/>
      <c r="FR28" s="198"/>
      <c r="FS28" s="198"/>
      <c r="FT28" s="198"/>
      <c r="FU28" s="198"/>
      <c r="FV28" s="198"/>
      <c r="FW28" s="198"/>
      <c r="FX28" s="198"/>
      <c r="FY28" s="198"/>
      <c r="FZ28" s="198"/>
      <c r="GA28" s="198"/>
      <c r="GB28" s="198"/>
      <c r="GC28" s="198"/>
      <c r="GD28" s="198"/>
      <c r="GE28" s="198"/>
      <c r="GF28" s="198"/>
      <c r="GG28" s="198"/>
      <c r="GH28" s="198"/>
      <c r="GI28" s="198"/>
      <c r="GJ28" s="198"/>
      <c r="GK28" s="198"/>
      <c r="GL28" s="198"/>
      <c r="GM28" s="198"/>
      <c r="GN28" s="198"/>
      <c r="GO28" s="198"/>
      <c r="GP28" s="198"/>
      <c r="GQ28" s="198"/>
      <c r="GR28" s="198"/>
      <c r="GS28" s="198"/>
      <c r="GT28" s="198"/>
      <c r="GU28" s="198"/>
      <c r="GV28" s="198"/>
      <c r="GW28" s="198"/>
      <c r="GX28" s="198"/>
      <c r="GY28" s="198"/>
      <c r="GZ28" s="198"/>
      <c r="HA28" s="198"/>
      <c r="HB28" s="198"/>
      <c r="HC28" s="198"/>
      <c r="HD28" s="198"/>
      <c r="HE28" s="198"/>
      <c r="HF28" s="198"/>
      <c r="HG28" s="198"/>
      <c r="HH28" s="198"/>
      <c r="HI28" s="198"/>
      <c r="HJ28" s="198"/>
      <c r="HK28" s="198"/>
      <c r="HL28" s="198"/>
      <c r="HM28" s="198"/>
      <c r="HN28" s="198"/>
      <c r="HO28" s="198"/>
      <c r="HP28" s="198"/>
      <c r="HQ28" s="198"/>
    </row>
    <row r="29" spans="1:225" x14ac:dyDescent="0.25">
      <c r="A29" s="289"/>
      <c r="B29" s="290"/>
      <c r="C29" s="291"/>
      <c r="D29" s="292"/>
      <c r="E29" s="293"/>
      <c r="F29" s="294"/>
      <c r="G29" s="294"/>
      <c r="H29" s="295"/>
      <c r="I29" s="296"/>
      <c r="J29" s="297"/>
      <c r="K29" s="297"/>
      <c r="L29" s="297"/>
      <c r="M29" s="296"/>
      <c r="N29" s="297"/>
      <c r="O29" s="297"/>
      <c r="P29" s="290"/>
      <c r="Q29" s="298"/>
      <c r="R29" s="290"/>
      <c r="S29" s="294"/>
      <c r="T29" s="294"/>
      <c r="U29" s="294"/>
      <c r="V29" s="294"/>
      <c r="W29" s="299"/>
      <c r="X29" s="300"/>
      <c r="Z29" s="299"/>
      <c r="AA29" s="295"/>
      <c r="AB29" s="302"/>
      <c r="AC29" s="198"/>
      <c r="AD29" s="198"/>
      <c r="AE29" s="198"/>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c r="CB29" s="198"/>
      <c r="CC29" s="198"/>
      <c r="CD29" s="198"/>
      <c r="CE29" s="198"/>
      <c r="CF29" s="198"/>
      <c r="CG29" s="198"/>
      <c r="CH29" s="198"/>
      <c r="CI29" s="198"/>
      <c r="CJ29" s="198"/>
      <c r="CK29" s="198"/>
      <c r="CL29" s="198"/>
      <c r="CM29" s="198"/>
      <c r="CN29" s="198"/>
      <c r="CO29" s="198"/>
      <c r="CP29" s="198"/>
      <c r="CQ29" s="198"/>
      <c r="CR29" s="198"/>
      <c r="CS29" s="198"/>
      <c r="CT29" s="198"/>
      <c r="CU29" s="198"/>
      <c r="CV29" s="198"/>
      <c r="CW29" s="198"/>
      <c r="CX29" s="198"/>
      <c r="CY29" s="198"/>
      <c r="CZ29" s="198"/>
      <c r="DA29" s="198"/>
      <c r="DB29" s="198"/>
      <c r="DC29" s="198"/>
      <c r="DD29" s="198"/>
      <c r="DE29" s="198"/>
      <c r="DF29" s="198"/>
      <c r="DG29" s="198"/>
      <c r="DH29" s="198"/>
      <c r="DI29" s="198"/>
      <c r="DJ29" s="198"/>
      <c r="DK29" s="198"/>
      <c r="DL29" s="198"/>
      <c r="DM29" s="198"/>
      <c r="DN29" s="198"/>
      <c r="DO29" s="198"/>
      <c r="DP29" s="198"/>
      <c r="DQ29" s="198"/>
      <c r="DR29" s="198"/>
      <c r="DS29" s="198"/>
      <c r="DT29" s="198"/>
      <c r="DU29" s="198"/>
      <c r="DV29" s="198"/>
      <c r="DW29" s="198"/>
      <c r="DX29" s="198"/>
      <c r="DY29" s="198"/>
      <c r="DZ29" s="198"/>
      <c r="EA29" s="198"/>
      <c r="EB29" s="198"/>
      <c r="EC29" s="198"/>
      <c r="ED29" s="198"/>
      <c r="EE29" s="198"/>
      <c r="EF29" s="198"/>
      <c r="EG29" s="198"/>
      <c r="EH29" s="198"/>
      <c r="EI29" s="198"/>
      <c r="EJ29" s="198"/>
      <c r="EK29" s="198"/>
      <c r="EL29" s="198"/>
      <c r="EM29" s="198"/>
      <c r="EN29" s="198"/>
      <c r="EO29" s="198"/>
      <c r="EP29" s="198"/>
      <c r="EQ29" s="198"/>
      <c r="ER29" s="198"/>
      <c r="ES29" s="198"/>
      <c r="ET29" s="198"/>
      <c r="EU29" s="198"/>
      <c r="EV29" s="198"/>
      <c r="EW29" s="198"/>
      <c r="EX29" s="198"/>
      <c r="EY29" s="198"/>
      <c r="EZ29" s="198"/>
      <c r="FA29" s="198"/>
      <c r="FB29" s="198"/>
      <c r="FC29" s="198"/>
      <c r="FD29" s="198"/>
      <c r="FE29" s="198"/>
      <c r="FF29" s="198"/>
      <c r="FG29" s="198"/>
      <c r="FH29" s="198"/>
      <c r="FI29" s="198"/>
      <c r="FJ29" s="198"/>
      <c r="FK29" s="198"/>
      <c r="FL29" s="198"/>
      <c r="FM29" s="198"/>
      <c r="FN29" s="198"/>
      <c r="FO29" s="198"/>
      <c r="FP29" s="198"/>
      <c r="FQ29" s="198"/>
      <c r="FR29" s="198"/>
      <c r="FS29" s="198"/>
      <c r="FT29" s="198"/>
      <c r="FU29" s="198"/>
      <c r="FV29" s="198"/>
      <c r="FW29" s="198"/>
      <c r="FX29" s="198"/>
      <c r="FY29" s="198"/>
      <c r="FZ29" s="198"/>
      <c r="GA29" s="198"/>
      <c r="GB29" s="198"/>
      <c r="GC29" s="198"/>
      <c r="GD29" s="198"/>
      <c r="GE29" s="198"/>
      <c r="GF29" s="198"/>
      <c r="GG29" s="198"/>
      <c r="GH29" s="198"/>
      <c r="GI29" s="198"/>
      <c r="GJ29" s="198"/>
      <c r="GK29" s="198"/>
      <c r="GL29" s="198"/>
      <c r="GM29" s="198"/>
      <c r="GN29" s="198"/>
      <c r="GO29" s="198"/>
      <c r="GP29" s="198"/>
      <c r="GQ29" s="198"/>
      <c r="GR29" s="198"/>
      <c r="GS29" s="198"/>
      <c r="GT29" s="198"/>
      <c r="GU29" s="198"/>
      <c r="GV29" s="198"/>
      <c r="GW29" s="198"/>
      <c r="GX29" s="198"/>
      <c r="GY29" s="198"/>
      <c r="GZ29" s="198"/>
      <c r="HA29" s="198"/>
      <c r="HB29" s="198"/>
      <c r="HC29" s="198"/>
      <c r="HD29" s="198"/>
      <c r="HE29" s="198"/>
      <c r="HF29" s="198"/>
      <c r="HG29" s="198"/>
      <c r="HH29" s="198"/>
      <c r="HI29" s="198"/>
      <c r="HJ29" s="198"/>
      <c r="HK29" s="198"/>
      <c r="HL29" s="198"/>
      <c r="HM29" s="198"/>
      <c r="HN29" s="198"/>
      <c r="HO29" s="198"/>
      <c r="HP29" s="198"/>
      <c r="HQ29" s="198"/>
    </row>
    <row r="30" spans="1:225" x14ac:dyDescent="0.25">
      <c r="A30" s="289"/>
      <c r="B30" s="290"/>
      <c r="C30" s="291"/>
      <c r="D30" s="292"/>
      <c r="E30" s="293"/>
      <c r="F30" s="294"/>
      <c r="G30" s="294"/>
      <c r="H30" s="295"/>
      <c r="I30" s="296"/>
      <c r="J30" s="297"/>
      <c r="K30" s="297"/>
      <c r="L30" s="297"/>
      <c r="M30" s="296"/>
      <c r="N30" s="297"/>
      <c r="O30" s="297"/>
      <c r="P30" s="290"/>
      <c r="Q30" s="298"/>
      <c r="R30" s="290"/>
      <c r="S30" s="294"/>
      <c r="T30" s="294"/>
      <c r="U30" s="294"/>
      <c r="V30" s="294"/>
      <c r="W30" s="299"/>
      <c r="X30" s="300"/>
      <c r="Z30" s="299"/>
      <c r="AA30" s="295"/>
      <c r="AB30" s="302"/>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198"/>
      <c r="CK30" s="198"/>
      <c r="CL30" s="198"/>
      <c r="CM30" s="198"/>
      <c r="CN30" s="198"/>
      <c r="CO30" s="198"/>
      <c r="CP30" s="198"/>
      <c r="CQ30" s="198"/>
      <c r="CR30" s="198"/>
      <c r="CS30" s="198"/>
      <c r="CT30" s="198"/>
      <c r="CU30" s="198"/>
      <c r="CV30" s="198"/>
      <c r="CW30" s="198"/>
      <c r="CX30" s="198"/>
      <c r="CY30" s="198"/>
      <c r="CZ30" s="198"/>
      <c r="DA30" s="198"/>
      <c r="DB30" s="198"/>
      <c r="DC30" s="198"/>
      <c r="DD30" s="198"/>
      <c r="DE30" s="198"/>
      <c r="DF30" s="198"/>
      <c r="DG30" s="198"/>
      <c r="DH30" s="198"/>
      <c r="DI30" s="198"/>
      <c r="DJ30" s="198"/>
      <c r="DK30" s="198"/>
      <c r="DL30" s="198"/>
      <c r="DM30" s="198"/>
      <c r="DN30" s="198"/>
      <c r="DO30" s="198"/>
      <c r="DP30" s="198"/>
      <c r="DQ30" s="198"/>
      <c r="DR30" s="198"/>
      <c r="DS30" s="198"/>
      <c r="DT30" s="198"/>
      <c r="DU30" s="198"/>
      <c r="DV30" s="198"/>
      <c r="DW30" s="198"/>
      <c r="DX30" s="198"/>
      <c r="DY30" s="198"/>
      <c r="DZ30" s="198"/>
      <c r="EA30" s="198"/>
      <c r="EB30" s="198"/>
      <c r="EC30" s="198"/>
      <c r="ED30" s="198"/>
      <c r="EE30" s="198"/>
      <c r="EF30" s="198"/>
      <c r="EG30" s="198"/>
      <c r="EH30" s="198"/>
      <c r="EI30" s="198"/>
      <c r="EJ30" s="198"/>
      <c r="EK30" s="198"/>
      <c r="EL30" s="198"/>
      <c r="EM30" s="198"/>
      <c r="EN30" s="198"/>
      <c r="EO30" s="198"/>
      <c r="EP30" s="198"/>
      <c r="EQ30" s="198"/>
      <c r="ER30" s="198"/>
      <c r="ES30" s="198"/>
      <c r="ET30" s="198"/>
      <c r="EU30" s="198"/>
      <c r="EV30" s="198"/>
      <c r="EW30" s="198"/>
      <c r="EX30" s="198"/>
      <c r="EY30" s="198"/>
      <c r="EZ30" s="198"/>
      <c r="FA30" s="198"/>
      <c r="FB30" s="198"/>
      <c r="FC30" s="198"/>
      <c r="FD30" s="198"/>
      <c r="FE30" s="198"/>
      <c r="FF30" s="198"/>
      <c r="FG30" s="198"/>
      <c r="FH30" s="198"/>
      <c r="FI30" s="198"/>
      <c r="FJ30" s="198"/>
      <c r="FK30" s="198"/>
      <c r="FL30" s="198"/>
      <c r="FM30" s="198"/>
      <c r="FN30" s="198"/>
      <c r="FO30" s="198"/>
      <c r="FP30" s="198"/>
      <c r="FQ30" s="198"/>
      <c r="FR30" s="198"/>
      <c r="FS30" s="198"/>
      <c r="FT30" s="198"/>
      <c r="FU30" s="198"/>
      <c r="FV30" s="198"/>
      <c r="FW30" s="198"/>
      <c r="FX30" s="198"/>
      <c r="FY30" s="198"/>
      <c r="FZ30" s="198"/>
      <c r="GA30" s="198"/>
      <c r="GB30" s="198"/>
      <c r="GC30" s="198"/>
      <c r="GD30" s="198"/>
      <c r="GE30" s="198"/>
      <c r="GF30" s="198"/>
      <c r="GG30" s="198"/>
      <c r="GH30" s="198"/>
      <c r="GI30" s="198"/>
      <c r="GJ30" s="198"/>
      <c r="GK30" s="198"/>
      <c r="GL30" s="198"/>
      <c r="GM30" s="198"/>
      <c r="GN30" s="198"/>
      <c r="GO30" s="198"/>
      <c r="GP30" s="198"/>
      <c r="GQ30" s="198"/>
      <c r="GR30" s="198"/>
      <c r="GS30" s="198"/>
      <c r="GT30" s="198"/>
      <c r="GU30" s="198"/>
      <c r="GV30" s="198"/>
      <c r="GW30" s="198"/>
      <c r="GX30" s="198"/>
      <c r="GY30" s="198"/>
      <c r="GZ30" s="198"/>
      <c r="HA30" s="198"/>
      <c r="HB30" s="198"/>
      <c r="HC30" s="198"/>
      <c r="HD30" s="198"/>
      <c r="HE30" s="198"/>
      <c r="HF30" s="198"/>
      <c r="HG30" s="198"/>
      <c r="HH30" s="198"/>
      <c r="HI30" s="198"/>
      <c r="HJ30" s="198"/>
      <c r="HK30" s="198"/>
      <c r="HL30" s="198"/>
      <c r="HM30" s="198"/>
      <c r="HN30" s="198"/>
      <c r="HO30" s="198"/>
      <c r="HP30" s="198"/>
      <c r="HQ30" s="198"/>
    </row>
    <row r="31" spans="1:225" x14ac:dyDescent="0.25">
      <c r="A31" s="289"/>
      <c r="B31" s="290"/>
      <c r="C31" s="291"/>
      <c r="D31" s="292"/>
      <c r="E31" s="293"/>
      <c r="F31" s="294"/>
      <c r="G31" s="294"/>
      <c r="H31" s="295"/>
      <c r="I31" s="296"/>
      <c r="J31" s="297"/>
      <c r="K31" s="297"/>
      <c r="L31" s="297"/>
      <c r="M31" s="296"/>
      <c r="N31" s="297"/>
      <c r="O31" s="297"/>
      <c r="P31" s="290"/>
      <c r="Q31" s="298"/>
      <c r="R31" s="290"/>
      <c r="S31" s="294"/>
      <c r="T31" s="294"/>
      <c r="U31" s="294"/>
      <c r="V31" s="294"/>
      <c r="W31" s="299"/>
      <c r="X31" s="300"/>
      <c r="Z31" s="299"/>
      <c r="AA31" s="295"/>
      <c r="AB31" s="302"/>
      <c r="AC31" s="198"/>
      <c r="AD31" s="198"/>
      <c r="AE31" s="198"/>
      <c r="AF31" s="198"/>
      <c r="AG31" s="198"/>
      <c r="AH31" s="198"/>
      <c r="AI31" s="198"/>
      <c r="AJ31" s="198"/>
      <c r="AK31" s="198"/>
      <c r="AL31" s="198"/>
      <c r="AM31" s="198"/>
      <c r="AN31" s="198"/>
      <c r="AO31" s="198"/>
      <c r="AP31" s="198"/>
      <c r="AQ31" s="198"/>
      <c r="AR31" s="198"/>
      <c r="AS31" s="198"/>
      <c r="AT31" s="198"/>
      <c r="AU31" s="198"/>
      <c r="AV31" s="198"/>
      <c r="AW31" s="198"/>
      <c r="AX31" s="198"/>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8"/>
      <c r="CE31" s="198"/>
      <c r="CF31" s="198"/>
      <c r="CG31" s="198"/>
      <c r="CH31" s="198"/>
      <c r="CI31" s="198"/>
      <c r="CJ31" s="198"/>
      <c r="CK31" s="198"/>
      <c r="CL31" s="198"/>
      <c r="CM31" s="198"/>
      <c r="CN31" s="198"/>
      <c r="CO31" s="198"/>
      <c r="CP31" s="198"/>
      <c r="CQ31" s="198"/>
      <c r="CR31" s="198"/>
      <c r="CS31" s="198"/>
      <c r="CT31" s="198"/>
      <c r="CU31" s="198"/>
      <c r="CV31" s="198"/>
      <c r="CW31" s="198"/>
      <c r="CX31" s="198"/>
      <c r="CY31" s="198"/>
      <c r="CZ31" s="198"/>
      <c r="DA31" s="198"/>
      <c r="DB31" s="198"/>
      <c r="DC31" s="198"/>
      <c r="DD31" s="198"/>
      <c r="DE31" s="198"/>
      <c r="DF31" s="198"/>
      <c r="DG31" s="198"/>
      <c r="DH31" s="198"/>
      <c r="DI31" s="198"/>
      <c r="DJ31" s="198"/>
      <c r="DK31" s="198"/>
      <c r="DL31" s="198"/>
      <c r="DM31" s="198"/>
      <c r="DN31" s="198"/>
      <c r="DO31" s="198"/>
      <c r="DP31" s="198"/>
      <c r="DQ31" s="198"/>
      <c r="DR31" s="198"/>
      <c r="DS31" s="198"/>
      <c r="DT31" s="198"/>
      <c r="DU31" s="198"/>
      <c r="DV31" s="198"/>
      <c r="DW31" s="198"/>
      <c r="DX31" s="198"/>
      <c r="DY31" s="198"/>
      <c r="DZ31" s="198"/>
      <c r="EA31" s="198"/>
      <c r="EB31" s="198"/>
      <c r="EC31" s="198"/>
      <c r="ED31" s="198"/>
      <c r="EE31" s="198"/>
      <c r="EF31" s="198"/>
      <c r="EG31" s="198"/>
      <c r="EH31" s="198"/>
      <c r="EI31" s="198"/>
      <c r="EJ31" s="198"/>
      <c r="EK31" s="198"/>
      <c r="EL31" s="198"/>
      <c r="EM31" s="198"/>
      <c r="EN31" s="198"/>
      <c r="EO31" s="198"/>
      <c r="EP31" s="198"/>
      <c r="EQ31" s="198"/>
      <c r="ER31" s="198"/>
      <c r="ES31" s="198"/>
      <c r="ET31" s="198"/>
      <c r="EU31" s="198"/>
      <c r="EV31" s="198"/>
      <c r="EW31" s="198"/>
      <c r="EX31" s="198"/>
      <c r="EY31" s="198"/>
      <c r="EZ31" s="198"/>
      <c r="FA31" s="198"/>
      <c r="FB31" s="198"/>
      <c r="FC31" s="198"/>
      <c r="FD31" s="198"/>
      <c r="FE31" s="198"/>
      <c r="FF31" s="198"/>
      <c r="FG31" s="198"/>
      <c r="FH31" s="198"/>
      <c r="FI31" s="198"/>
      <c r="FJ31" s="198"/>
      <c r="FK31" s="198"/>
      <c r="FL31" s="198"/>
      <c r="FM31" s="198"/>
      <c r="FN31" s="198"/>
      <c r="FO31" s="198"/>
      <c r="FP31" s="198"/>
      <c r="FQ31" s="198"/>
      <c r="FR31" s="198"/>
      <c r="FS31" s="198"/>
      <c r="FT31" s="198"/>
      <c r="FU31" s="198"/>
      <c r="FV31" s="198"/>
      <c r="FW31" s="198"/>
      <c r="FX31" s="198"/>
      <c r="FY31" s="198"/>
      <c r="FZ31" s="198"/>
      <c r="GA31" s="198"/>
      <c r="GB31" s="198"/>
      <c r="GC31" s="198"/>
      <c r="GD31" s="198"/>
      <c r="GE31" s="198"/>
      <c r="GF31" s="198"/>
      <c r="GG31" s="198"/>
      <c r="GH31" s="198"/>
      <c r="GI31" s="198"/>
      <c r="GJ31" s="198"/>
      <c r="GK31" s="198"/>
      <c r="GL31" s="198"/>
      <c r="GM31" s="198"/>
      <c r="GN31" s="198"/>
      <c r="GO31" s="198"/>
      <c r="GP31" s="198"/>
      <c r="GQ31" s="198"/>
      <c r="GR31" s="198"/>
      <c r="GS31" s="198"/>
      <c r="GT31" s="198"/>
      <c r="GU31" s="198"/>
      <c r="GV31" s="198"/>
      <c r="GW31" s="198"/>
      <c r="GX31" s="198"/>
      <c r="GY31" s="198"/>
      <c r="GZ31" s="198"/>
      <c r="HA31" s="198"/>
      <c r="HB31" s="198"/>
      <c r="HC31" s="198"/>
      <c r="HD31" s="198"/>
      <c r="HE31" s="198"/>
      <c r="HF31" s="198"/>
      <c r="HG31" s="198"/>
      <c r="HH31" s="198"/>
      <c r="HI31" s="198"/>
      <c r="HJ31" s="198"/>
      <c r="HK31" s="198"/>
      <c r="HL31" s="198"/>
      <c r="HM31" s="198"/>
      <c r="HN31" s="198"/>
      <c r="HO31" s="198"/>
      <c r="HP31" s="198"/>
      <c r="HQ31" s="198"/>
    </row>
    <row r="32" spans="1:225" x14ac:dyDescent="0.25">
      <c r="A32" s="289"/>
      <c r="B32" s="290"/>
      <c r="C32" s="291"/>
      <c r="D32" s="292"/>
      <c r="E32" s="293"/>
      <c r="F32" s="294"/>
      <c r="G32" s="294"/>
      <c r="H32" s="295"/>
      <c r="I32" s="296"/>
      <c r="J32" s="297"/>
      <c r="K32" s="297"/>
      <c r="L32" s="297"/>
      <c r="M32" s="296"/>
      <c r="N32" s="297"/>
      <c r="O32" s="297"/>
      <c r="P32" s="290"/>
      <c r="Q32" s="298"/>
      <c r="R32" s="290"/>
      <c r="S32" s="294"/>
      <c r="T32" s="294"/>
      <c r="U32" s="294"/>
      <c r="V32" s="294"/>
      <c r="W32" s="299"/>
      <c r="X32" s="300"/>
      <c r="Z32" s="299"/>
      <c r="AA32" s="295"/>
      <c r="AB32" s="302"/>
      <c r="AC32" s="198"/>
      <c r="AD32" s="198"/>
      <c r="AE32" s="198"/>
      <c r="AF32" s="198"/>
      <c r="AG32" s="198"/>
      <c r="AH32" s="198"/>
      <c r="AI32" s="198"/>
      <c r="AJ32" s="198"/>
      <c r="AK32" s="198"/>
      <c r="AL32" s="198"/>
      <c r="AM32" s="198"/>
      <c r="AN32" s="198"/>
      <c r="AO32" s="198"/>
      <c r="AP32" s="198"/>
      <c r="AQ32" s="198"/>
      <c r="AR32" s="198"/>
      <c r="AS32" s="198"/>
      <c r="AT32" s="198"/>
      <c r="AU32" s="198"/>
      <c r="AV32" s="198"/>
      <c r="AW32" s="198"/>
      <c r="AX32" s="198"/>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c r="CB32" s="198"/>
      <c r="CC32" s="198"/>
      <c r="CD32" s="198"/>
      <c r="CE32" s="198"/>
      <c r="CF32" s="198"/>
      <c r="CG32" s="198"/>
      <c r="CH32" s="198"/>
      <c r="CI32" s="198"/>
      <c r="CJ32" s="198"/>
      <c r="CK32" s="198"/>
      <c r="CL32" s="198"/>
      <c r="CM32" s="198"/>
      <c r="CN32" s="198"/>
      <c r="CO32" s="198"/>
      <c r="CP32" s="198"/>
      <c r="CQ32" s="198"/>
      <c r="CR32" s="198"/>
      <c r="CS32" s="198"/>
      <c r="CT32" s="198"/>
      <c r="CU32" s="198"/>
      <c r="CV32" s="198"/>
      <c r="CW32" s="198"/>
      <c r="CX32" s="198"/>
      <c r="CY32" s="198"/>
      <c r="CZ32" s="198"/>
      <c r="DA32" s="198"/>
      <c r="DB32" s="198"/>
      <c r="DC32" s="198"/>
      <c r="DD32" s="198"/>
      <c r="DE32" s="198"/>
      <c r="DF32" s="198"/>
      <c r="DG32" s="198"/>
      <c r="DH32" s="198"/>
      <c r="DI32" s="198"/>
      <c r="DJ32" s="198"/>
      <c r="DK32" s="198"/>
      <c r="DL32" s="198"/>
      <c r="DM32" s="198"/>
      <c r="DN32" s="198"/>
      <c r="DO32" s="198"/>
      <c r="DP32" s="198"/>
      <c r="DQ32" s="198"/>
      <c r="DR32" s="198"/>
      <c r="DS32" s="198"/>
      <c r="DT32" s="198"/>
      <c r="DU32" s="198"/>
      <c r="DV32" s="198"/>
      <c r="DW32" s="198"/>
      <c r="DX32" s="198"/>
      <c r="DY32" s="198"/>
      <c r="DZ32" s="198"/>
      <c r="EA32" s="198"/>
      <c r="EB32" s="198"/>
      <c r="EC32" s="198"/>
      <c r="ED32" s="198"/>
      <c r="EE32" s="198"/>
      <c r="EF32" s="198"/>
      <c r="EG32" s="198"/>
      <c r="EH32" s="198"/>
      <c r="EI32" s="198"/>
      <c r="EJ32" s="198"/>
      <c r="EK32" s="198"/>
      <c r="EL32" s="198"/>
      <c r="EM32" s="198"/>
      <c r="EN32" s="198"/>
      <c r="EO32" s="198"/>
      <c r="EP32" s="198"/>
      <c r="EQ32" s="198"/>
      <c r="ER32" s="198"/>
      <c r="ES32" s="198"/>
      <c r="ET32" s="198"/>
      <c r="EU32" s="198"/>
      <c r="EV32" s="198"/>
      <c r="EW32" s="198"/>
      <c r="EX32" s="198"/>
      <c r="EY32" s="198"/>
      <c r="EZ32" s="198"/>
      <c r="FA32" s="198"/>
      <c r="FB32" s="198"/>
      <c r="FC32" s="198"/>
      <c r="FD32" s="198"/>
      <c r="FE32" s="198"/>
      <c r="FF32" s="198"/>
      <c r="FG32" s="198"/>
      <c r="FH32" s="198"/>
      <c r="FI32" s="198"/>
      <c r="FJ32" s="198"/>
      <c r="FK32" s="198"/>
      <c r="FL32" s="198"/>
      <c r="FM32" s="198"/>
      <c r="FN32" s="198"/>
      <c r="FO32" s="198"/>
      <c r="FP32" s="198"/>
      <c r="FQ32" s="198"/>
      <c r="FR32" s="198"/>
      <c r="FS32" s="198"/>
      <c r="FT32" s="198"/>
      <c r="FU32" s="198"/>
      <c r="FV32" s="198"/>
      <c r="FW32" s="198"/>
      <c r="FX32" s="198"/>
      <c r="FY32" s="198"/>
      <c r="FZ32" s="198"/>
      <c r="GA32" s="198"/>
      <c r="GB32" s="198"/>
      <c r="GC32" s="198"/>
      <c r="GD32" s="198"/>
      <c r="GE32" s="198"/>
      <c r="GF32" s="198"/>
      <c r="GG32" s="198"/>
      <c r="GH32" s="198"/>
      <c r="GI32" s="198"/>
      <c r="GJ32" s="198"/>
      <c r="GK32" s="198"/>
      <c r="GL32" s="198"/>
      <c r="GM32" s="198"/>
      <c r="GN32" s="198"/>
      <c r="GO32" s="198"/>
      <c r="GP32" s="198"/>
      <c r="GQ32" s="198"/>
      <c r="GR32" s="198"/>
      <c r="GS32" s="198"/>
      <c r="GT32" s="198"/>
      <c r="GU32" s="198"/>
      <c r="GV32" s="198"/>
      <c r="GW32" s="198"/>
      <c r="GX32" s="198"/>
      <c r="GY32" s="198"/>
      <c r="GZ32" s="198"/>
      <c r="HA32" s="198"/>
      <c r="HB32" s="198"/>
      <c r="HC32" s="198"/>
      <c r="HD32" s="198"/>
      <c r="HE32" s="198"/>
      <c r="HF32" s="198"/>
      <c r="HG32" s="198"/>
      <c r="HH32" s="198"/>
      <c r="HI32" s="198"/>
      <c r="HJ32" s="198"/>
      <c r="HK32" s="198"/>
      <c r="HL32" s="198"/>
      <c r="HM32" s="198"/>
      <c r="HN32" s="198"/>
      <c r="HO32" s="198"/>
      <c r="HP32" s="198"/>
      <c r="HQ32" s="198"/>
    </row>
    <row r="33" spans="1:225" x14ac:dyDescent="0.25">
      <c r="A33" s="289"/>
      <c r="B33" s="290"/>
      <c r="C33" s="291"/>
      <c r="D33" s="292"/>
      <c r="E33" s="293"/>
      <c r="F33" s="294"/>
      <c r="G33" s="294"/>
      <c r="H33" s="295"/>
      <c r="I33" s="296"/>
      <c r="J33" s="297"/>
      <c r="K33" s="297"/>
      <c r="L33" s="297"/>
      <c r="M33" s="296"/>
      <c r="N33" s="297"/>
      <c r="O33" s="297"/>
      <c r="P33" s="290"/>
      <c r="Q33" s="298"/>
      <c r="R33" s="290"/>
      <c r="S33" s="294"/>
      <c r="T33" s="294"/>
      <c r="U33" s="294"/>
      <c r="V33" s="294"/>
      <c r="W33" s="299"/>
      <c r="X33" s="300"/>
      <c r="Z33" s="299"/>
      <c r="AA33" s="295"/>
      <c r="AB33" s="302"/>
      <c r="AC33" s="198"/>
      <c r="AD33" s="198"/>
      <c r="AE33" s="198"/>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198"/>
      <c r="CK33" s="198"/>
      <c r="CL33" s="198"/>
      <c r="CM33" s="198"/>
      <c r="CN33" s="198"/>
      <c r="CO33" s="198"/>
      <c r="CP33" s="198"/>
      <c r="CQ33" s="198"/>
      <c r="CR33" s="198"/>
      <c r="CS33" s="198"/>
      <c r="CT33" s="198"/>
      <c r="CU33" s="198"/>
      <c r="CV33" s="198"/>
      <c r="CW33" s="198"/>
      <c r="CX33" s="198"/>
      <c r="CY33" s="198"/>
      <c r="CZ33" s="198"/>
      <c r="DA33" s="198"/>
      <c r="DB33" s="198"/>
      <c r="DC33" s="198"/>
      <c r="DD33" s="198"/>
      <c r="DE33" s="198"/>
      <c r="DF33" s="198"/>
      <c r="DG33" s="198"/>
      <c r="DH33" s="198"/>
      <c r="DI33" s="198"/>
      <c r="DJ33" s="198"/>
      <c r="DK33" s="198"/>
      <c r="DL33" s="198"/>
      <c r="DM33" s="198"/>
      <c r="DN33" s="198"/>
      <c r="DO33" s="198"/>
      <c r="DP33" s="198"/>
      <c r="DQ33" s="198"/>
      <c r="DR33" s="198"/>
      <c r="DS33" s="198"/>
      <c r="DT33" s="198"/>
      <c r="DU33" s="198"/>
      <c r="DV33" s="198"/>
      <c r="DW33" s="198"/>
      <c r="DX33" s="198"/>
      <c r="DY33" s="198"/>
      <c r="DZ33" s="198"/>
      <c r="EA33" s="198"/>
      <c r="EB33" s="198"/>
      <c r="EC33" s="198"/>
      <c r="ED33" s="198"/>
      <c r="EE33" s="198"/>
      <c r="EF33" s="198"/>
      <c r="EG33" s="198"/>
      <c r="EH33" s="198"/>
      <c r="EI33" s="198"/>
      <c r="EJ33" s="198"/>
      <c r="EK33" s="198"/>
      <c r="EL33" s="198"/>
      <c r="EM33" s="198"/>
      <c r="EN33" s="198"/>
      <c r="EO33" s="198"/>
      <c r="EP33" s="198"/>
      <c r="EQ33" s="198"/>
      <c r="ER33" s="198"/>
      <c r="ES33" s="198"/>
      <c r="ET33" s="198"/>
      <c r="EU33" s="198"/>
      <c r="EV33" s="198"/>
      <c r="EW33" s="198"/>
      <c r="EX33" s="198"/>
      <c r="EY33" s="198"/>
      <c r="EZ33" s="198"/>
      <c r="FA33" s="198"/>
      <c r="FB33" s="198"/>
      <c r="FC33" s="198"/>
      <c r="FD33" s="198"/>
      <c r="FE33" s="198"/>
      <c r="FF33" s="198"/>
      <c r="FG33" s="198"/>
      <c r="FH33" s="198"/>
      <c r="FI33" s="198"/>
      <c r="FJ33" s="198"/>
      <c r="FK33" s="198"/>
      <c r="FL33" s="198"/>
      <c r="FM33" s="198"/>
      <c r="FN33" s="198"/>
      <c r="FO33" s="198"/>
      <c r="FP33" s="198"/>
      <c r="FQ33" s="198"/>
      <c r="FR33" s="198"/>
      <c r="FS33" s="198"/>
      <c r="FT33" s="198"/>
      <c r="FU33" s="198"/>
      <c r="FV33" s="198"/>
      <c r="FW33" s="198"/>
      <c r="FX33" s="198"/>
      <c r="FY33" s="198"/>
      <c r="FZ33" s="198"/>
      <c r="GA33" s="198"/>
      <c r="GB33" s="198"/>
      <c r="GC33" s="198"/>
      <c r="GD33" s="198"/>
      <c r="GE33" s="198"/>
      <c r="GF33" s="198"/>
      <c r="GG33" s="198"/>
      <c r="GH33" s="198"/>
      <c r="GI33" s="198"/>
      <c r="GJ33" s="198"/>
      <c r="GK33" s="198"/>
      <c r="GL33" s="198"/>
      <c r="GM33" s="198"/>
      <c r="GN33" s="198"/>
      <c r="GO33" s="198"/>
      <c r="GP33" s="198"/>
      <c r="GQ33" s="198"/>
      <c r="GR33" s="198"/>
      <c r="GS33" s="198"/>
      <c r="GT33" s="198"/>
      <c r="GU33" s="198"/>
      <c r="GV33" s="198"/>
      <c r="GW33" s="198"/>
      <c r="GX33" s="198"/>
      <c r="GY33" s="198"/>
      <c r="GZ33" s="198"/>
      <c r="HA33" s="198"/>
      <c r="HB33" s="198"/>
      <c r="HC33" s="198"/>
      <c r="HD33" s="198"/>
      <c r="HE33" s="198"/>
      <c r="HF33" s="198"/>
      <c r="HG33" s="198"/>
      <c r="HH33" s="198"/>
      <c r="HI33" s="198"/>
      <c r="HJ33" s="198"/>
      <c r="HK33" s="198"/>
      <c r="HL33" s="198"/>
      <c r="HM33" s="198"/>
      <c r="HN33" s="198"/>
      <c r="HO33" s="198"/>
      <c r="HP33" s="198"/>
      <c r="HQ33" s="198"/>
    </row>
    <row r="34" spans="1:225" x14ac:dyDescent="0.25">
      <c r="A34" s="289"/>
      <c r="B34" s="290"/>
      <c r="C34" s="291"/>
      <c r="D34" s="292"/>
      <c r="E34" s="293"/>
      <c r="F34" s="294"/>
      <c r="G34" s="294"/>
      <c r="H34" s="295"/>
      <c r="I34" s="296"/>
      <c r="J34" s="297"/>
      <c r="K34" s="297"/>
      <c r="L34" s="297"/>
      <c r="M34" s="296"/>
      <c r="N34" s="297"/>
      <c r="O34" s="297"/>
      <c r="P34" s="290"/>
      <c r="Q34" s="298"/>
      <c r="R34" s="290"/>
      <c r="S34" s="294"/>
      <c r="T34" s="294"/>
      <c r="U34" s="294"/>
      <c r="V34" s="294"/>
      <c r="W34" s="299"/>
      <c r="X34" s="300"/>
      <c r="Z34" s="299"/>
      <c r="AA34" s="295"/>
      <c r="AB34" s="302"/>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c r="CW34" s="198"/>
      <c r="CX34" s="198"/>
      <c r="CY34" s="198"/>
      <c r="CZ34" s="198"/>
      <c r="DA34" s="198"/>
      <c r="DB34" s="198"/>
      <c r="DC34" s="198"/>
      <c r="DD34" s="198"/>
      <c r="DE34" s="198"/>
      <c r="DF34" s="198"/>
      <c r="DG34" s="198"/>
      <c r="DH34" s="198"/>
      <c r="DI34" s="198"/>
      <c r="DJ34" s="198"/>
      <c r="DK34" s="198"/>
      <c r="DL34" s="198"/>
      <c r="DM34" s="198"/>
      <c r="DN34" s="198"/>
      <c r="DO34" s="198"/>
      <c r="DP34" s="198"/>
      <c r="DQ34" s="198"/>
      <c r="DR34" s="198"/>
      <c r="DS34" s="198"/>
      <c r="DT34" s="198"/>
      <c r="DU34" s="198"/>
      <c r="DV34" s="198"/>
      <c r="DW34" s="198"/>
      <c r="DX34" s="198"/>
      <c r="DY34" s="198"/>
      <c r="DZ34" s="198"/>
      <c r="EA34" s="198"/>
      <c r="EB34" s="198"/>
      <c r="EC34" s="198"/>
      <c r="ED34" s="198"/>
      <c r="EE34" s="198"/>
      <c r="EF34" s="198"/>
      <c r="EG34" s="198"/>
      <c r="EH34" s="198"/>
      <c r="EI34" s="198"/>
      <c r="EJ34" s="198"/>
      <c r="EK34" s="198"/>
      <c r="EL34" s="198"/>
      <c r="EM34" s="198"/>
      <c r="EN34" s="198"/>
      <c r="EO34" s="198"/>
      <c r="EP34" s="198"/>
      <c r="EQ34" s="198"/>
      <c r="ER34" s="198"/>
      <c r="ES34" s="198"/>
      <c r="ET34" s="198"/>
      <c r="EU34" s="198"/>
      <c r="EV34" s="198"/>
      <c r="EW34" s="198"/>
      <c r="EX34" s="198"/>
      <c r="EY34" s="198"/>
      <c r="EZ34" s="198"/>
      <c r="FA34" s="198"/>
      <c r="FB34" s="198"/>
      <c r="FC34" s="198"/>
      <c r="FD34" s="198"/>
      <c r="FE34" s="198"/>
      <c r="FF34" s="198"/>
      <c r="FG34" s="198"/>
      <c r="FH34" s="198"/>
      <c r="FI34" s="198"/>
      <c r="FJ34" s="198"/>
      <c r="FK34" s="198"/>
      <c r="FL34" s="198"/>
      <c r="FM34" s="198"/>
      <c r="FN34" s="198"/>
      <c r="FO34" s="198"/>
      <c r="FP34" s="198"/>
      <c r="FQ34" s="198"/>
      <c r="FR34" s="198"/>
      <c r="FS34" s="198"/>
      <c r="FT34" s="198"/>
      <c r="FU34" s="198"/>
      <c r="FV34" s="198"/>
      <c r="FW34" s="198"/>
      <c r="FX34" s="198"/>
      <c r="FY34" s="198"/>
      <c r="FZ34" s="198"/>
      <c r="GA34" s="198"/>
      <c r="GB34" s="198"/>
      <c r="GC34" s="198"/>
      <c r="GD34" s="198"/>
      <c r="GE34" s="198"/>
      <c r="GF34" s="198"/>
      <c r="GG34" s="198"/>
      <c r="GH34" s="198"/>
      <c r="GI34" s="198"/>
      <c r="GJ34" s="198"/>
      <c r="GK34" s="198"/>
      <c r="GL34" s="198"/>
      <c r="GM34" s="198"/>
      <c r="GN34" s="198"/>
      <c r="GO34" s="198"/>
      <c r="GP34" s="198"/>
      <c r="GQ34" s="198"/>
      <c r="GR34" s="198"/>
      <c r="GS34" s="198"/>
      <c r="GT34" s="198"/>
      <c r="GU34" s="198"/>
      <c r="GV34" s="198"/>
      <c r="GW34" s="198"/>
      <c r="GX34" s="198"/>
      <c r="GY34" s="198"/>
      <c r="GZ34" s="198"/>
      <c r="HA34" s="198"/>
      <c r="HB34" s="198"/>
      <c r="HC34" s="198"/>
      <c r="HD34" s="198"/>
      <c r="HE34" s="198"/>
      <c r="HF34" s="198"/>
      <c r="HG34" s="198"/>
      <c r="HH34" s="198"/>
      <c r="HI34" s="198"/>
      <c r="HJ34" s="198"/>
      <c r="HK34" s="198"/>
      <c r="HL34" s="198"/>
      <c r="HM34" s="198"/>
      <c r="HN34" s="198"/>
      <c r="HO34" s="198"/>
      <c r="HP34" s="198"/>
      <c r="HQ34" s="198"/>
    </row>
    <row r="35" spans="1:225" x14ac:dyDescent="0.25">
      <c r="A35" s="289"/>
      <c r="B35" s="290"/>
      <c r="C35" s="291"/>
      <c r="D35" s="292"/>
      <c r="E35" s="293"/>
      <c r="F35" s="294"/>
      <c r="G35" s="294"/>
      <c r="H35" s="295"/>
      <c r="I35" s="296"/>
      <c r="J35" s="297"/>
      <c r="K35" s="297"/>
      <c r="L35" s="297"/>
      <c r="M35" s="296"/>
      <c r="N35" s="297"/>
      <c r="O35" s="297"/>
      <c r="P35" s="290"/>
      <c r="Q35" s="298"/>
      <c r="R35" s="290"/>
      <c r="S35" s="294"/>
      <c r="T35" s="294"/>
      <c r="U35" s="294"/>
      <c r="V35" s="294"/>
      <c r="W35" s="299"/>
      <c r="X35" s="300"/>
      <c r="Z35" s="299"/>
      <c r="AA35" s="295"/>
      <c r="AB35" s="302"/>
      <c r="AC35" s="198"/>
      <c r="AD35" s="198"/>
      <c r="AE35" s="198"/>
      <c r="AF35" s="198"/>
      <c r="AG35" s="198"/>
      <c r="AH35" s="198"/>
      <c r="AI35" s="198"/>
      <c r="AJ35" s="198"/>
      <c r="AK35" s="198"/>
      <c r="AL35" s="198"/>
      <c r="AM35" s="198"/>
      <c r="AN35" s="198"/>
      <c r="AO35" s="198"/>
      <c r="AP35" s="198"/>
      <c r="AQ35" s="198"/>
      <c r="AR35" s="198"/>
      <c r="AS35" s="198"/>
      <c r="AT35" s="198"/>
      <c r="AU35" s="198"/>
      <c r="AV35" s="198"/>
      <c r="AW35" s="198"/>
      <c r="AX35" s="198"/>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198"/>
      <c r="CK35" s="198"/>
      <c r="CL35" s="198"/>
      <c r="CM35" s="198"/>
      <c r="CN35" s="198"/>
      <c r="CO35" s="198"/>
      <c r="CP35" s="198"/>
      <c r="CQ35" s="198"/>
      <c r="CR35" s="198"/>
      <c r="CS35" s="198"/>
      <c r="CT35" s="198"/>
      <c r="CU35" s="198"/>
      <c r="CV35" s="198"/>
      <c r="CW35" s="198"/>
      <c r="CX35" s="198"/>
      <c r="CY35" s="198"/>
      <c r="CZ35" s="198"/>
      <c r="DA35" s="198"/>
      <c r="DB35" s="198"/>
      <c r="DC35" s="198"/>
      <c r="DD35" s="198"/>
      <c r="DE35" s="198"/>
      <c r="DF35" s="198"/>
      <c r="DG35" s="198"/>
      <c r="DH35" s="198"/>
      <c r="DI35" s="198"/>
      <c r="DJ35" s="198"/>
      <c r="DK35" s="198"/>
      <c r="DL35" s="198"/>
      <c r="DM35" s="198"/>
      <c r="DN35" s="198"/>
      <c r="DO35" s="198"/>
      <c r="DP35" s="198"/>
      <c r="DQ35" s="198"/>
      <c r="DR35" s="198"/>
      <c r="DS35" s="198"/>
      <c r="DT35" s="198"/>
      <c r="DU35" s="198"/>
      <c r="DV35" s="198"/>
      <c r="DW35" s="198"/>
      <c r="DX35" s="198"/>
      <c r="DY35" s="198"/>
      <c r="DZ35" s="198"/>
      <c r="EA35" s="198"/>
      <c r="EB35" s="198"/>
      <c r="EC35" s="198"/>
      <c r="ED35" s="198"/>
      <c r="EE35" s="198"/>
      <c r="EF35" s="198"/>
      <c r="EG35" s="198"/>
      <c r="EH35" s="198"/>
      <c r="EI35" s="198"/>
      <c r="EJ35" s="198"/>
      <c r="EK35" s="198"/>
      <c r="EL35" s="198"/>
      <c r="EM35" s="198"/>
      <c r="EN35" s="198"/>
      <c r="EO35" s="198"/>
      <c r="EP35" s="198"/>
      <c r="EQ35" s="198"/>
      <c r="ER35" s="198"/>
      <c r="ES35" s="198"/>
      <c r="ET35" s="198"/>
      <c r="EU35" s="198"/>
      <c r="EV35" s="198"/>
      <c r="EW35" s="198"/>
      <c r="EX35" s="198"/>
      <c r="EY35" s="198"/>
      <c r="EZ35" s="198"/>
      <c r="FA35" s="198"/>
      <c r="FB35" s="198"/>
      <c r="FC35" s="198"/>
      <c r="FD35" s="198"/>
      <c r="FE35" s="198"/>
      <c r="FF35" s="198"/>
      <c r="FG35" s="198"/>
      <c r="FH35" s="198"/>
      <c r="FI35" s="198"/>
      <c r="FJ35" s="198"/>
      <c r="FK35" s="198"/>
      <c r="FL35" s="198"/>
      <c r="FM35" s="198"/>
      <c r="FN35" s="198"/>
      <c r="FO35" s="198"/>
      <c r="FP35" s="198"/>
      <c r="FQ35" s="198"/>
      <c r="FR35" s="198"/>
      <c r="FS35" s="198"/>
      <c r="FT35" s="198"/>
      <c r="FU35" s="198"/>
      <c r="FV35" s="198"/>
      <c r="FW35" s="198"/>
      <c r="FX35" s="198"/>
      <c r="FY35" s="198"/>
      <c r="FZ35" s="198"/>
      <c r="GA35" s="198"/>
      <c r="GB35" s="198"/>
      <c r="GC35" s="198"/>
      <c r="GD35" s="198"/>
      <c r="GE35" s="198"/>
      <c r="GF35" s="198"/>
      <c r="GG35" s="198"/>
      <c r="GH35" s="198"/>
      <c r="GI35" s="198"/>
      <c r="GJ35" s="198"/>
      <c r="GK35" s="198"/>
      <c r="GL35" s="198"/>
      <c r="GM35" s="198"/>
      <c r="GN35" s="198"/>
      <c r="GO35" s="198"/>
      <c r="GP35" s="198"/>
      <c r="GQ35" s="198"/>
      <c r="GR35" s="198"/>
      <c r="GS35" s="198"/>
      <c r="GT35" s="198"/>
      <c r="GU35" s="198"/>
      <c r="GV35" s="198"/>
      <c r="GW35" s="198"/>
      <c r="GX35" s="198"/>
      <c r="GY35" s="198"/>
      <c r="GZ35" s="198"/>
      <c r="HA35" s="198"/>
      <c r="HB35" s="198"/>
      <c r="HC35" s="198"/>
      <c r="HD35" s="198"/>
      <c r="HE35" s="198"/>
      <c r="HF35" s="198"/>
      <c r="HG35" s="198"/>
      <c r="HH35" s="198"/>
      <c r="HI35" s="198"/>
      <c r="HJ35" s="198"/>
      <c r="HK35" s="198"/>
      <c r="HL35" s="198"/>
      <c r="HM35" s="198"/>
      <c r="HN35" s="198"/>
      <c r="HO35" s="198"/>
      <c r="HP35" s="198"/>
      <c r="HQ35" s="198"/>
    </row>
    <row r="36" spans="1:225" x14ac:dyDescent="0.25">
      <c r="A36" s="289"/>
      <c r="B36" s="290"/>
      <c r="C36" s="291"/>
      <c r="D36" s="292"/>
      <c r="E36" s="293"/>
      <c r="F36" s="294"/>
      <c r="G36" s="294"/>
      <c r="H36" s="295"/>
      <c r="I36" s="296"/>
      <c r="J36" s="297"/>
      <c r="K36" s="297"/>
      <c r="L36" s="297"/>
      <c r="M36" s="296"/>
      <c r="N36" s="297"/>
      <c r="O36" s="297"/>
      <c r="P36" s="290"/>
      <c r="Q36" s="298"/>
      <c r="R36" s="290"/>
      <c r="S36" s="294"/>
      <c r="T36" s="294"/>
      <c r="U36" s="294"/>
      <c r="V36" s="294"/>
      <c r="W36" s="299"/>
      <c r="X36" s="300"/>
      <c r="Z36" s="299"/>
      <c r="AA36" s="295"/>
      <c r="AB36" s="302"/>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198"/>
      <c r="CU36" s="198"/>
      <c r="CV36" s="198"/>
      <c r="CW36" s="198"/>
      <c r="CX36" s="198"/>
      <c r="CY36" s="198"/>
      <c r="CZ36" s="198"/>
      <c r="DA36" s="198"/>
      <c r="DB36" s="198"/>
      <c r="DC36" s="198"/>
      <c r="DD36" s="198"/>
      <c r="DE36" s="198"/>
      <c r="DF36" s="198"/>
      <c r="DG36" s="198"/>
      <c r="DH36" s="198"/>
      <c r="DI36" s="198"/>
      <c r="DJ36" s="198"/>
      <c r="DK36" s="198"/>
      <c r="DL36" s="198"/>
      <c r="DM36" s="198"/>
      <c r="DN36" s="198"/>
      <c r="DO36" s="198"/>
      <c r="DP36" s="198"/>
      <c r="DQ36" s="198"/>
      <c r="DR36" s="198"/>
      <c r="DS36" s="198"/>
      <c r="DT36" s="198"/>
      <c r="DU36" s="198"/>
      <c r="DV36" s="198"/>
      <c r="DW36" s="198"/>
      <c r="DX36" s="198"/>
      <c r="DY36" s="198"/>
      <c r="DZ36" s="198"/>
      <c r="EA36" s="198"/>
      <c r="EB36" s="198"/>
      <c r="EC36" s="198"/>
      <c r="ED36" s="198"/>
      <c r="EE36" s="198"/>
      <c r="EF36" s="198"/>
      <c r="EG36" s="198"/>
      <c r="EH36" s="198"/>
      <c r="EI36" s="198"/>
      <c r="EJ36" s="198"/>
      <c r="EK36" s="198"/>
      <c r="EL36" s="198"/>
      <c r="EM36" s="198"/>
      <c r="EN36" s="198"/>
      <c r="EO36" s="198"/>
      <c r="EP36" s="198"/>
      <c r="EQ36" s="198"/>
      <c r="ER36" s="198"/>
      <c r="ES36" s="198"/>
      <c r="ET36" s="198"/>
      <c r="EU36" s="198"/>
      <c r="EV36" s="198"/>
      <c r="EW36" s="198"/>
      <c r="EX36" s="198"/>
      <c r="EY36" s="198"/>
      <c r="EZ36" s="198"/>
      <c r="FA36" s="198"/>
      <c r="FB36" s="198"/>
      <c r="FC36" s="198"/>
      <c r="FD36" s="198"/>
      <c r="FE36" s="198"/>
      <c r="FF36" s="198"/>
      <c r="FG36" s="198"/>
      <c r="FH36" s="198"/>
      <c r="FI36" s="198"/>
      <c r="FJ36" s="198"/>
      <c r="FK36" s="198"/>
      <c r="FL36" s="198"/>
      <c r="FM36" s="198"/>
      <c r="FN36" s="198"/>
      <c r="FO36" s="198"/>
      <c r="FP36" s="198"/>
      <c r="FQ36" s="198"/>
      <c r="FR36" s="198"/>
      <c r="FS36" s="198"/>
      <c r="FT36" s="198"/>
      <c r="FU36" s="198"/>
      <c r="FV36" s="198"/>
      <c r="FW36" s="198"/>
      <c r="FX36" s="198"/>
      <c r="FY36" s="198"/>
      <c r="FZ36" s="198"/>
      <c r="GA36" s="198"/>
      <c r="GB36" s="198"/>
      <c r="GC36" s="198"/>
      <c r="GD36" s="198"/>
      <c r="GE36" s="198"/>
      <c r="GF36" s="198"/>
      <c r="GG36" s="198"/>
      <c r="GH36" s="198"/>
      <c r="GI36" s="198"/>
      <c r="GJ36" s="198"/>
      <c r="GK36" s="198"/>
      <c r="GL36" s="198"/>
      <c r="GM36" s="198"/>
      <c r="GN36" s="198"/>
      <c r="GO36" s="198"/>
      <c r="GP36" s="198"/>
      <c r="GQ36" s="198"/>
      <c r="GR36" s="198"/>
      <c r="GS36" s="198"/>
      <c r="GT36" s="198"/>
      <c r="GU36" s="198"/>
      <c r="GV36" s="198"/>
      <c r="GW36" s="198"/>
      <c r="GX36" s="198"/>
      <c r="GY36" s="198"/>
      <c r="GZ36" s="198"/>
      <c r="HA36" s="198"/>
      <c r="HB36" s="198"/>
      <c r="HC36" s="198"/>
      <c r="HD36" s="198"/>
      <c r="HE36" s="198"/>
      <c r="HF36" s="198"/>
      <c r="HG36" s="198"/>
      <c r="HH36" s="198"/>
      <c r="HI36" s="198"/>
      <c r="HJ36" s="198"/>
      <c r="HK36" s="198"/>
      <c r="HL36" s="198"/>
      <c r="HM36" s="198"/>
      <c r="HN36" s="198"/>
      <c r="HO36" s="198"/>
      <c r="HP36" s="198"/>
      <c r="HQ36" s="198"/>
    </row>
    <row r="37" spans="1:225" x14ac:dyDescent="0.25">
      <c r="A37" s="289"/>
      <c r="B37" s="290"/>
      <c r="C37" s="291"/>
      <c r="D37" s="292"/>
      <c r="E37" s="293"/>
      <c r="F37" s="294"/>
      <c r="G37" s="294"/>
      <c r="H37" s="295"/>
      <c r="I37" s="296"/>
      <c r="J37" s="297"/>
      <c r="K37" s="297"/>
      <c r="L37" s="297"/>
      <c r="M37" s="296"/>
      <c r="N37" s="297"/>
      <c r="O37" s="297"/>
      <c r="P37" s="290"/>
      <c r="Q37" s="298"/>
      <c r="R37" s="290"/>
      <c r="S37" s="294"/>
      <c r="T37" s="294"/>
      <c r="U37" s="294"/>
      <c r="V37" s="294"/>
      <c r="W37" s="299"/>
      <c r="X37" s="300"/>
      <c r="Z37" s="299"/>
      <c r="AA37" s="295"/>
      <c r="AB37" s="302"/>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198"/>
      <c r="CU37" s="198"/>
      <c r="CV37" s="198"/>
      <c r="CW37" s="198"/>
      <c r="CX37" s="198"/>
      <c r="CY37" s="198"/>
      <c r="CZ37" s="198"/>
      <c r="DA37" s="198"/>
      <c r="DB37" s="198"/>
      <c r="DC37" s="198"/>
      <c r="DD37" s="198"/>
      <c r="DE37" s="198"/>
      <c r="DF37" s="198"/>
      <c r="DG37" s="198"/>
      <c r="DH37" s="198"/>
      <c r="DI37" s="198"/>
      <c r="DJ37" s="198"/>
      <c r="DK37" s="198"/>
      <c r="DL37" s="198"/>
      <c r="DM37" s="198"/>
      <c r="DN37" s="198"/>
      <c r="DO37" s="198"/>
      <c r="DP37" s="198"/>
      <c r="DQ37" s="198"/>
      <c r="DR37" s="198"/>
      <c r="DS37" s="198"/>
      <c r="DT37" s="198"/>
      <c r="DU37" s="198"/>
      <c r="DV37" s="198"/>
      <c r="DW37" s="198"/>
      <c r="DX37" s="198"/>
      <c r="DY37" s="198"/>
      <c r="DZ37" s="198"/>
      <c r="EA37" s="198"/>
      <c r="EB37" s="198"/>
      <c r="EC37" s="198"/>
      <c r="ED37" s="198"/>
      <c r="EE37" s="198"/>
      <c r="EF37" s="198"/>
      <c r="EG37" s="198"/>
      <c r="EH37" s="198"/>
      <c r="EI37" s="198"/>
      <c r="EJ37" s="198"/>
      <c r="EK37" s="198"/>
      <c r="EL37" s="198"/>
      <c r="EM37" s="198"/>
      <c r="EN37" s="198"/>
      <c r="EO37" s="198"/>
      <c r="EP37" s="198"/>
      <c r="EQ37" s="198"/>
      <c r="ER37" s="198"/>
      <c r="ES37" s="198"/>
      <c r="ET37" s="198"/>
      <c r="EU37" s="198"/>
      <c r="EV37" s="198"/>
      <c r="EW37" s="198"/>
      <c r="EX37" s="198"/>
      <c r="EY37" s="198"/>
      <c r="EZ37" s="198"/>
      <c r="FA37" s="198"/>
      <c r="FB37" s="198"/>
      <c r="FC37" s="198"/>
      <c r="FD37" s="198"/>
      <c r="FE37" s="198"/>
      <c r="FF37" s="198"/>
      <c r="FG37" s="198"/>
      <c r="FH37" s="198"/>
      <c r="FI37" s="198"/>
      <c r="FJ37" s="198"/>
      <c r="FK37" s="198"/>
      <c r="FL37" s="198"/>
      <c r="FM37" s="198"/>
      <c r="FN37" s="198"/>
      <c r="FO37" s="198"/>
      <c r="FP37" s="198"/>
      <c r="FQ37" s="198"/>
      <c r="FR37" s="198"/>
      <c r="FS37" s="198"/>
      <c r="FT37" s="198"/>
      <c r="FU37" s="198"/>
      <c r="FV37" s="198"/>
      <c r="FW37" s="198"/>
      <c r="FX37" s="198"/>
      <c r="FY37" s="198"/>
      <c r="FZ37" s="198"/>
      <c r="GA37" s="198"/>
      <c r="GB37" s="198"/>
      <c r="GC37" s="198"/>
      <c r="GD37" s="198"/>
      <c r="GE37" s="198"/>
      <c r="GF37" s="198"/>
      <c r="GG37" s="198"/>
      <c r="GH37" s="198"/>
      <c r="GI37" s="198"/>
      <c r="GJ37" s="198"/>
      <c r="GK37" s="198"/>
      <c r="GL37" s="198"/>
      <c r="GM37" s="198"/>
      <c r="GN37" s="198"/>
      <c r="GO37" s="198"/>
      <c r="GP37" s="198"/>
      <c r="GQ37" s="198"/>
      <c r="GR37" s="198"/>
      <c r="GS37" s="198"/>
      <c r="GT37" s="198"/>
      <c r="GU37" s="198"/>
      <c r="GV37" s="198"/>
      <c r="GW37" s="198"/>
      <c r="GX37" s="198"/>
      <c r="GY37" s="198"/>
      <c r="GZ37" s="198"/>
      <c r="HA37" s="198"/>
      <c r="HB37" s="198"/>
      <c r="HC37" s="198"/>
      <c r="HD37" s="198"/>
      <c r="HE37" s="198"/>
      <c r="HF37" s="198"/>
      <c r="HG37" s="198"/>
      <c r="HH37" s="198"/>
      <c r="HI37" s="198"/>
      <c r="HJ37" s="198"/>
      <c r="HK37" s="198"/>
      <c r="HL37" s="198"/>
      <c r="HM37" s="198"/>
      <c r="HN37" s="198"/>
      <c r="HO37" s="198"/>
      <c r="HP37" s="198"/>
      <c r="HQ37" s="198"/>
    </row>
    <row r="38" spans="1:225" x14ac:dyDescent="0.25">
      <c r="A38" s="289"/>
      <c r="B38" s="290"/>
      <c r="C38" s="291"/>
      <c r="D38" s="292"/>
      <c r="E38" s="293"/>
      <c r="F38" s="294"/>
      <c r="G38" s="294"/>
      <c r="H38" s="295"/>
      <c r="I38" s="296"/>
      <c r="J38" s="297"/>
      <c r="K38" s="297"/>
      <c r="L38" s="297"/>
      <c r="M38" s="296"/>
      <c r="N38" s="297"/>
      <c r="O38" s="297"/>
      <c r="P38" s="290"/>
      <c r="Q38" s="298"/>
      <c r="R38" s="290"/>
      <c r="S38" s="294"/>
      <c r="T38" s="294"/>
      <c r="U38" s="294"/>
      <c r="V38" s="294"/>
      <c r="W38" s="299"/>
      <c r="X38" s="300"/>
      <c r="Z38" s="299"/>
      <c r="AA38" s="295"/>
      <c r="AB38" s="302"/>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198"/>
      <c r="CU38" s="198"/>
      <c r="CV38" s="198"/>
      <c r="CW38" s="198"/>
      <c r="CX38" s="198"/>
      <c r="CY38" s="198"/>
      <c r="CZ38" s="198"/>
      <c r="DA38" s="198"/>
      <c r="DB38" s="198"/>
      <c r="DC38" s="198"/>
      <c r="DD38" s="198"/>
      <c r="DE38" s="198"/>
      <c r="DF38" s="198"/>
      <c r="DG38" s="198"/>
      <c r="DH38" s="198"/>
      <c r="DI38" s="198"/>
      <c r="DJ38" s="198"/>
      <c r="DK38" s="198"/>
      <c r="DL38" s="198"/>
      <c r="DM38" s="198"/>
      <c r="DN38" s="198"/>
      <c r="DO38" s="198"/>
      <c r="DP38" s="198"/>
      <c r="DQ38" s="198"/>
      <c r="DR38" s="198"/>
      <c r="DS38" s="198"/>
      <c r="DT38" s="198"/>
      <c r="DU38" s="198"/>
      <c r="DV38" s="198"/>
      <c r="DW38" s="198"/>
      <c r="DX38" s="198"/>
      <c r="DY38" s="198"/>
      <c r="DZ38" s="198"/>
      <c r="EA38" s="198"/>
      <c r="EB38" s="198"/>
      <c r="EC38" s="198"/>
      <c r="ED38" s="198"/>
      <c r="EE38" s="198"/>
      <c r="EF38" s="198"/>
      <c r="EG38" s="198"/>
      <c r="EH38" s="198"/>
      <c r="EI38" s="198"/>
      <c r="EJ38" s="198"/>
      <c r="EK38" s="198"/>
      <c r="EL38" s="198"/>
      <c r="EM38" s="198"/>
      <c r="EN38" s="198"/>
      <c r="EO38" s="198"/>
      <c r="EP38" s="198"/>
      <c r="EQ38" s="198"/>
      <c r="ER38" s="198"/>
      <c r="ES38" s="198"/>
      <c r="ET38" s="198"/>
      <c r="EU38" s="198"/>
      <c r="EV38" s="198"/>
      <c r="EW38" s="198"/>
      <c r="EX38" s="198"/>
      <c r="EY38" s="198"/>
      <c r="EZ38" s="198"/>
      <c r="FA38" s="198"/>
      <c r="FB38" s="198"/>
      <c r="FC38" s="198"/>
      <c r="FD38" s="198"/>
      <c r="FE38" s="198"/>
      <c r="FF38" s="198"/>
      <c r="FG38" s="198"/>
      <c r="FH38" s="198"/>
      <c r="FI38" s="198"/>
      <c r="FJ38" s="198"/>
      <c r="FK38" s="198"/>
      <c r="FL38" s="198"/>
      <c r="FM38" s="198"/>
      <c r="FN38" s="198"/>
      <c r="FO38" s="198"/>
      <c r="FP38" s="198"/>
      <c r="FQ38" s="198"/>
      <c r="FR38" s="198"/>
      <c r="FS38" s="198"/>
      <c r="FT38" s="198"/>
      <c r="FU38" s="198"/>
      <c r="FV38" s="198"/>
      <c r="FW38" s="198"/>
      <c r="FX38" s="198"/>
      <c r="FY38" s="198"/>
      <c r="FZ38" s="198"/>
      <c r="GA38" s="198"/>
      <c r="GB38" s="198"/>
      <c r="GC38" s="198"/>
      <c r="GD38" s="198"/>
      <c r="GE38" s="198"/>
      <c r="GF38" s="198"/>
      <c r="GG38" s="198"/>
      <c r="GH38" s="198"/>
      <c r="GI38" s="198"/>
      <c r="GJ38" s="198"/>
      <c r="GK38" s="198"/>
      <c r="GL38" s="198"/>
      <c r="GM38" s="198"/>
      <c r="GN38" s="198"/>
      <c r="GO38" s="198"/>
      <c r="GP38" s="198"/>
      <c r="GQ38" s="198"/>
      <c r="GR38" s="198"/>
      <c r="GS38" s="198"/>
      <c r="GT38" s="198"/>
      <c r="GU38" s="198"/>
      <c r="GV38" s="198"/>
      <c r="GW38" s="198"/>
      <c r="GX38" s="198"/>
      <c r="GY38" s="198"/>
      <c r="GZ38" s="198"/>
      <c r="HA38" s="198"/>
      <c r="HB38" s="198"/>
      <c r="HC38" s="198"/>
      <c r="HD38" s="198"/>
      <c r="HE38" s="198"/>
      <c r="HF38" s="198"/>
      <c r="HG38" s="198"/>
      <c r="HH38" s="198"/>
      <c r="HI38" s="198"/>
      <c r="HJ38" s="198"/>
      <c r="HK38" s="198"/>
      <c r="HL38" s="198"/>
      <c r="HM38" s="198"/>
      <c r="HN38" s="198"/>
      <c r="HO38" s="198"/>
      <c r="HP38" s="198"/>
      <c r="HQ38" s="198"/>
    </row>
    <row r="39" spans="1:225" x14ac:dyDescent="0.25">
      <c r="A39" s="289"/>
      <c r="B39" s="290"/>
      <c r="C39" s="291"/>
      <c r="D39" s="292"/>
      <c r="E39" s="293"/>
      <c r="F39" s="294"/>
      <c r="G39" s="294"/>
      <c r="H39" s="295"/>
      <c r="I39" s="296"/>
      <c r="J39" s="297"/>
      <c r="K39" s="297"/>
      <c r="L39" s="297"/>
      <c r="M39" s="296"/>
      <c r="N39" s="297"/>
      <c r="O39" s="297"/>
      <c r="P39" s="290"/>
      <c r="Q39" s="298"/>
      <c r="R39" s="290"/>
      <c r="S39" s="294"/>
      <c r="T39" s="294"/>
      <c r="U39" s="294"/>
      <c r="V39" s="294"/>
      <c r="W39" s="299"/>
      <c r="X39" s="300"/>
      <c r="Z39" s="299"/>
      <c r="AA39" s="295"/>
      <c r="AB39" s="302"/>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198"/>
      <c r="CU39" s="198"/>
      <c r="CV39" s="198"/>
      <c r="CW39" s="198"/>
      <c r="CX39" s="198"/>
      <c r="CY39" s="198"/>
      <c r="CZ39" s="198"/>
      <c r="DA39" s="198"/>
      <c r="DB39" s="198"/>
      <c r="DC39" s="198"/>
      <c r="DD39" s="198"/>
      <c r="DE39" s="198"/>
      <c r="DF39" s="198"/>
      <c r="DG39" s="198"/>
      <c r="DH39" s="198"/>
      <c r="DI39" s="198"/>
      <c r="DJ39" s="198"/>
      <c r="DK39" s="198"/>
      <c r="DL39" s="198"/>
      <c r="DM39" s="198"/>
      <c r="DN39" s="198"/>
      <c r="DO39" s="198"/>
      <c r="DP39" s="198"/>
      <c r="DQ39" s="198"/>
      <c r="DR39" s="198"/>
      <c r="DS39" s="198"/>
      <c r="DT39" s="198"/>
      <c r="DU39" s="198"/>
      <c r="DV39" s="198"/>
      <c r="DW39" s="198"/>
      <c r="DX39" s="198"/>
      <c r="DY39" s="198"/>
      <c r="DZ39" s="198"/>
      <c r="EA39" s="198"/>
      <c r="EB39" s="198"/>
      <c r="EC39" s="198"/>
      <c r="ED39" s="198"/>
      <c r="EE39" s="198"/>
      <c r="EF39" s="198"/>
      <c r="EG39" s="198"/>
      <c r="EH39" s="198"/>
      <c r="EI39" s="198"/>
      <c r="EJ39" s="198"/>
      <c r="EK39" s="198"/>
      <c r="EL39" s="198"/>
      <c r="EM39" s="198"/>
      <c r="EN39" s="198"/>
      <c r="EO39" s="198"/>
      <c r="EP39" s="198"/>
      <c r="EQ39" s="198"/>
      <c r="ER39" s="198"/>
      <c r="ES39" s="198"/>
      <c r="ET39" s="198"/>
      <c r="EU39" s="198"/>
      <c r="EV39" s="198"/>
      <c r="EW39" s="198"/>
      <c r="EX39" s="198"/>
      <c r="EY39" s="198"/>
      <c r="EZ39" s="198"/>
      <c r="FA39" s="198"/>
      <c r="FB39" s="198"/>
      <c r="FC39" s="198"/>
      <c r="FD39" s="198"/>
      <c r="FE39" s="198"/>
      <c r="FF39" s="198"/>
      <c r="FG39" s="198"/>
      <c r="FH39" s="198"/>
      <c r="FI39" s="198"/>
      <c r="FJ39" s="198"/>
      <c r="FK39" s="198"/>
      <c r="FL39" s="198"/>
      <c r="FM39" s="198"/>
      <c r="FN39" s="198"/>
      <c r="FO39" s="198"/>
      <c r="FP39" s="198"/>
      <c r="FQ39" s="198"/>
      <c r="FR39" s="198"/>
      <c r="FS39" s="198"/>
      <c r="FT39" s="198"/>
      <c r="FU39" s="198"/>
      <c r="FV39" s="198"/>
      <c r="FW39" s="198"/>
      <c r="FX39" s="198"/>
      <c r="FY39" s="198"/>
      <c r="FZ39" s="198"/>
      <c r="GA39" s="198"/>
      <c r="GB39" s="198"/>
      <c r="GC39" s="198"/>
      <c r="GD39" s="198"/>
      <c r="GE39" s="198"/>
      <c r="GF39" s="198"/>
      <c r="GG39" s="198"/>
      <c r="GH39" s="198"/>
      <c r="GI39" s="198"/>
      <c r="GJ39" s="198"/>
      <c r="GK39" s="198"/>
      <c r="GL39" s="198"/>
      <c r="GM39" s="198"/>
      <c r="GN39" s="198"/>
      <c r="GO39" s="198"/>
      <c r="GP39" s="198"/>
      <c r="GQ39" s="198"/>
      <c r="GR39" s="198"/>
      <c r="GS39" s="198"/>
      <c r="GT39" s="198"/>
      <c r="GU39" s="198"/>
      <c r="GV39" s="198"/>
      <c r="GW39" s="198"/>
      <c r="GX39" s="198"/>
      <c r="GY39" s="198"/>
      <c r="GZ39" s="198"/>
      <c r="HA39" s="198"/>
      <c r="HB39" s="198"/>
      <c r="HC39" s="198"/>
      <c r="HD39" s="198"/>
      <c r="HE39" s="198"/>
      <c r="HF39" s="198"/>
      <c r="HG39" s="198"/>
      <c r="HH39" s="198"/>
      <c r="HI39" s="198"/>
      <c r="HJ39" s="198"/>
      <c r="HK39" s="198"/>
      <c r="HL39" s="198"/>
      <c r="HM39" s="198"/>
      <c r="HN39" s="198"/>
      <c r="HO39" s="198"/>
      <c r="HP39" s="198"/>
      <c r="HQ39" s="198"/>
    </row>
    <row r="40" spans="1:225" x14ac:dyDescent="0.25">
      <c r="A40" s="289"/>
      <c r="B40" s="290"/>
      <c r="C40" s="291"/>
      <c r="D40" s="292"/>
      <c r="E40" s="293"/>
      <c r="F40" s="294"/>
      <c r="G40" s="294"/>
      <c r="H40" s="295"/>
      <c r="I40" s="296"/>
      <c r="J40" s="297"/>
      <c r="K40" s="297"/>
      <c r="L40" s="297"/>
      <c r="M40" s="296"/>
      <c r="N40" s="297"/>
      <c r="O40" s="297"/>
      <c r="P40" s="290"/>
      <c r="Q40" s="298"/>
      <c r="R40" s="290"/>
      <c r="S40" s="294"/>
      <c r="T40" s="294"/>
      <c r="U40" s="294"/>
      <c r="V40" s="294"/>
      <c r="W40" s="299"/>
      <c r="X40" s="300"/>
      <c r="Z40" s="299"/>
      <c r="AA40" s="295"/>
      <c r="AB40" s="302"/>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198"/>
      <c r="CU40" s="198"/>
      <c r="CV40" s="198"/>
      <c r="CW40" s="198"/>
      <c r="CX40" s="198"/>
      <c r="CY40" s="198"/>
      <c r="CZ40" s="198"/>
      <c r="DA40" s="198"/>
      <c r="DB40" s="198"/>
      <c r="DC40" s="198"/>
      <c r="DD40" s="198"/>
      <c r="DE40" s="198"/>
      <c r="DF40" s="198"/>
      <c r="DG40" s="198"/>
      <c r="DH40" s="198"/>
      <c r="DI40" s="198"/>
      <c r="DJ40" s="198"/>
      <c r="DK40" s="198"/>
      <c r="DL40" s="198"/>
      <c r="DM40" s="198"/>
      <c r="DN40" s="198"/>
      <c r="DO40" s="198"/>
      <c r="DP40" s="198"/>
      <c r="DQ40" s="198"/>
      <c r="DR40" s="198"/>
      <c r="DS40" s="198"/>
      <c r="DT40" s="198"/>
      <c r="DU40" s="198"/>
      <c r="DV40" s="198"/>
      <c r="DW40" s="198"/>
      <c r="DX40" s="198"/>
      <c r="DY40" s="198"/>
      <c r="DZ40" s="198"/>
      <c r="EA40" s="198"/>
      <c r="EB40" s="198"/>
      <c r="EC40" s="198"/>
      <c r="ED40" s="198"/>
      <c r="EE40" s="198"/>
      <c r="EF40" s="198"/>
      <c r="EG40" s="198"/>
      <c r="EH40" s="198"/>
      <c r="EI40" s="198"/>
      <c r="EJ40" s="198"/>
      <c r="EK40" s="198"/>
      <c r="EL40" s="198"/>
      <c r="EM40" s="198"/>
      <c r="EN40" s="198"/>
      <c r="EO40" s="198"/>
      <c r="EP40" s="198"/>
      <c r="EQ40" s="198"/>
      <c r="ER40" s="198"/>
      <c r="ES40" s="198"/>
      <c r="ET40" s="198"/>
      <c r="EU40" s="198"/>
      <c r="EV40" s="198"/>
      <c r="EW40" s="198"/>
      <c r="EX40" s="198"/>
      <c r="EY40" s="198"/>
      <c r="EZ40" s="198"/>
      <c r="FA40" s="198"/>
      <c r="FB40" s="198"/>
      <c r="FC40" s="198"/>
      <c r="FD40" s="198"/>
      <c r="FE40" s="198"/>
      <c r="FF40" s="198"/>
      <c r="FG40" s="198"/>
      <c r="FH40" s="198"/>
      <c r="FI40" s="198"/>
      <c r="FJ40" s="198"/>
      <c r="FK40" s="198"/>
      <c r="FL40" s="198"/>
      <c r="FM40" s="198"/>
      <c r="FN40" s="198"/>
      <c r="FO40" s="198"/>
      <c r="FP40" s="198"/>
      <c r="FQ40" s="198"/>
      <c r="FR40" s="198"/>
      <c r="FS40" s="198"/>
      <c r="FT40" s="198"/>
      <c r="FU40" s="198"/>
      <c r="FV40" s="198"/>
      <c r="FW40" s="198"/>
      <c r="FX40" s="198"/>
      <c r="FY40" s="198"/>
      <c r="FZ40" s="198"/>
      <c r="GA40" s="198"/>
      <c r="GB40" s="198"/>
      <c r="GC40" s="198"/>
      <c r="GD40" s="198"/>
      <c r="GE40" s="198"/>
      <c r="GF40" s="198"/>
      <c r="GG40" s="198"/>
      <c r="GH40" s="198"/>
      <c r="GI40" s="198"/>
      <c r="GJ40" s="198"/>
      <c r="GK40" s="198"/>
      <c r="GL40" s="198"/>
      <c r="GM40" s="198"/>
      <c r="GN40" s="198"/>
      <c r="GO40" s="198"/>
      <c r="GP40" s="198"/>
      <c r="GQ40" s="198"/>
      <c r="GR40" s="198"/>
      <c r="GS40" s="198"/>
      <c r="GT40" s="198"/>
      <c r="GU40" s="198"/>
      <c r="GV40" s="198"/>
      <c r="GW40" s="198"/>
      <c r="GX40" s="198"/>
      <c r="GY40" s="198"/>
      <c r="GZ40" s="198"/>
      <c r="HA40" s="198"/>
      <c r="HB40" s="198"/>
      <c r="HC40" s="198"/>
      <c r="HD40" s="198"/>
      <c r="HE40" s="198"/>
      <c r="HF40" s="198"/>
      <c r="HG40" s="198"/>
      <c r="HH40" s="198"/>
      <c r="HI40" s="198"/>
      <c r="HJ40" s="198"/>
      <c r="HK40" s="198"/>
      <c r="HL40" s="198"/>
      <c r="HM40" s="198"/>
      <c r="HN40" s="198"/>
      <c r="HO40" s="198"/>
      <c r="HP40" s="198"/>
      <c r="HQ40" s="198"/>
    </row>
    <row r="41" spans="1:225" x14ac:dyDescent="0.25">
      <c r="A41" s="289"/>
      <c r="B41" s="290"/>
      <c r="C41" s="291"/>
      <c r="D41" s="292"/>
      <c r="E41" s="293"/>
      <c r="F41" s="294"/>
      <c r="G41" s="294"/>
      <c r="H41" s="295"/>
      <c r="I41" s="296"/>
      <c r="J41" s="297"/>
      <c r="K41" s="297"/>
      <c r="L41" s="297"/>
      <c r="M41" s="296"/>
      <c r="N41" s="297"/>
      <c r="O41" s="297"/>
      <c r="P41" s="290"/>
      <c r="Q41" s="298"/>
      <c r="R41" s="290"/>
      <c r="S41" s="294"/>
      <c r="T41" s="294"/>
      <c r="U41" s="294"/>
      <c r="V41" s="294"/>
      <c r="W41" s="299"/>
      <c r="X41" s="300"/>
      <c r="Z41" s="299"/>
      <c r="AA41" s="295"/>
      <c r="AB41" s="302"/>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198"/>
      <c r="CU41" s="198"/>
      <c r="CV41" s="198"/>
      <c r="CW41" s="198"/>
      <c r="CX41" s="198"/>
      <c r="CY41" s="198"/>
      <c r="CZ41" s="198"/>
      <c r="DA41" s="198"/>
      <c r="DB41" s="198"/>
      <c r="DC41" s="198"/>
      <c r="DD41" s="198"/>
      <c r="DE41" s="198"/>
      <c r="DF41" s="198"/>
      <c r="DG41" s="198"/>
      <c r="DH41" s="198"/>
      <c r="DI41" s="198"/>
      <c r="DJ41" s="198"/>
      <c r="DK41" s="198"/>
      <c r="DL41" s="198"/>
      <c r="DM41" s="198"/>
      <c r="DN41" s="198"/>
      <c r="DO41" s="198"/>
      <c r="DP41" s="198"/>
      <c r="DQ41" s="198"/>
      <c r="DR41" s="198"/>
      <c r="DS41" s="198"/>
      <c r="DT41" s="198"/>
      <c r="DU41" s="198"/>
      <c r="DV41" s="198"/>
      <c r="DW41" s="198"/>
      <c r="DX41" s="198"/>
      <c r="DY41" s="198"/>
      <c r="DZ41" s="198"/>
      <c r="EA41" s="198"/>
      <c r="EB41" s="198"/>
      <c r="EC41" s="198"/>
      <c r="ED41" s="198"/>
      <c r="EE41" s="198"/>
      <c r="EF41" s="198"/>
      <c r="EG41" s="198"/>
      <c r="EH41" s="198"/>
      <c r="EI41" s="198"/>
      <c r="EJ41" s="198"/>
      <c r="EK41" s="198"/>
      <c r="EL41" s="198"/>
      <c r="EM41" s="198"/>
      <c r="EN41" s="198"/>
      <c r="EO41" s="198"/>
      <c r="EP41" s="198"/>
      <c r="EQ41" s="198"/>
      <c r="ER41" s="198"/>
      <c r="ES41" s="198"/>
      <c r="ET41" s="198"/>
      <c r="EU41" s="198"/>
      <c r="EV41" s="198"/>
      <c r="EW41" s="198"/>
      <c r="EX41" s="198"/>
      <c r="EY41" s="198"/>
      <c r="EZ41" s="198"/>
      <c r="FA41" s="198"/>
      <c r="FB41" s="198"/>
      <c r="FC41" s="198"/>
      <c r="FD41" s="198"/>
      <c r="FE41" s="198"/>
      <c r="FF41" s="198"/>
      <c r="FG41" s="198"/>
      <c r="FH41" s="198"/>
      <c r="FI41" s="198"/>
      <c r="FJ41" s="198"/>
      <c r="FK41" s="198"/>
      <c r="FL41" s="198"/>
      <c r="FM41" s="198"/>
      <c r="FN41" s="198"/>
      <c r="FO41" s="198"/>
      <c r="FP41" s="198"/>
      <c r="FQ41" s="198"/>
      <c r="FR41" s="198"/>
      <c r="FS41" s="198"/>
      <c r="FT41" s="198"/>
      <c r="FU41" s="198"/>
      <c r="FV41" s="198"/>
      <c r="FW41" s="198"/>
      <c r="FX41" s="198"/>
      <c r="FY41" s="198"/>
      <c r="FZ41" s="198"/>
      <c r="GA41" s="198"/>
      <c r="GB41" s="198"/>
      <c r="GC41" s="198"/>
      <c r="GD41" s="198"/>
      <c r="GE41" s="198"/>
      <c r="GF41" s="198"/>
      <c r="GG41" s="198"/>
      <c r="GH41" s="198"/>
      <c r="GI41" s="198"/>
      <c r="GJ41" s="198"/>
      <c r="GK41" s="198"/>
      <c r="GL41" s="198"/>
      <c r="GM41" s="198"/>
      <c r="GN41" s="198"/>
      <c r="GO41" s="198"/>
      <c r="GP41" s="198"/>
      <c r="GQ41" s="198"/>
      <c r="GR41" s="198"/>
      <c r="GS41" s="198"/>
      <c r="GT41" s="198"/>
      <c r="GU41" s="198"/>
      <c r="GV41" s="198"/>
      <c r="GW41" s="198"/>
      <c r="GX41" s="198"/>
      <c r="GY41" s="198"/>
      <c r="GZ41" s="198"/>
      <c r="HA41" s="198"/>
      <c r="HB41" s="198"/>
      <c r="HC41" s="198"/>
      <c r="HD41" s="198"/>
      <c r="HE41" s="198"/>
      <c r="HF41" s="198"/>
      <c r="HG41" s="198"/>
      <c r="HH41" s="198"/>
      <c r="HI41" s="198"/>
      <c r="HJ41" s="198"/>
      <c r="HK41" s="198"/>
      <c r="HL41" s="198"/>
      <c r="HM41" s="198"/>
      <c r="HN41" s="198"/>
      <c r="HO41" s="198"/>
      <c r="HP41" s="198"/>
      <c r="HQ41" s="198"/>
    </row>
    <row r="42" spans="1:225" x14ac:dyDescent="0.25">
      <c r="A42" s="289"/>
      <c r="B42" s="290"/>
      <c r="C42" s="291"/>
      <c r="D42" s="292"/>
      <c r="E42" s="293"/>
      <c r="F42" s="294"/>
      <c r="G42" s="294"/>
      <c r="H42" s="295"/>
      <c r="I42" s="296"/>
      <c r="J42" s="297"/>
      <c r="K42" s="297"/>
      <c r="L42" s="297"/>
      <c r="M42" s="296"/>
      <c r="N42" s="297"/>
      <c r="O42" s="297"/>
      <c r="P42" s="290"/>
      <c r="Q42" s="298"/>
      <c r="R42" s="290"/>
      <c r="S42" s="294"/>
      <c r="T42" s="294"/>
      <c r="U42" s="294"/>
      <c r="V42" s="294"/>
      <c r="W42" s="299"/>
      <c r="X42" s="300"/>
      <c r="Z42" s="299"/>
      <c r="AA42" s="295"/>
      <c r="AB42" s="302"/>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198"/>
      <c r="CK42" s="198"/>
      <c r="CL42" s="198"/>
      <c r="CM42" s="198"/>
      <c r="CN42" s="198"/>
      <c r="CO42" s="198"/>
      <c r="CP42" s="198"/>
      <c r="CQ42" s="198"/>
      <c r="CR42" s="198"/>
      <c r="CS42" s="198"/>
      <c r="CT42" s="198"/>
      <c r="CU42" s="198"/>
      <c r="CV42" s="198"/>
      <c r="CW42" s="198"/>
      <c r="CX42" s="198"/>
      <c r="CY42" s="198"/>
      <c r="CZ42" s="198"/>
      <c r="DA42" s="198"/>
      <c r="DB42" s="198"/>
      <c r="DC42" s="198"/>
      <c r="DD42" s="198"/>
      <c r="DE42" s="198"/>
      <c r="DF42" s="198"/>
      <c r="DG42" s="198"/>
      <c r="DH42" s="198"/>
      <c r="DI42" s="198"/>
      <c r="DJ42" s="198"/>
      <c r="DK42" s="198"/>
      <c r="DL42" s="198"/>
      <c r="DM42" s="198"/>
      <c r="DN42" s="198"/>
      <c r="DO42" s="198"/>
      <c r="DP42" s="198"/>
      <c r="DQ42" s="198"/>
      <c r="DR42" s="198"/>
      <c r="DS42" s="198"/>
      <c r="DT42" s="198"/>
      <c r="DU42" s="198"/>
      <c r="DV42" s="198"/>
      <c r="DW42" s="198"/>
      <c r="DX42" s="198"/>
      <c r="DY42" s="198"/>
      <c r="DZ42" s="198"/>
      <c r="EA42" s="198"/>
      <c r="EB42" s="198"/>
      <c r="EC42" s="198"/>
      <c r="ED42" s="198"/>
      <c r="EE42" s="198"/>
      <c r="EF42" s="198"/>
      <c r="EG42" s="198"/>
      <c r="EH42" s="198"/>
      <c r="EI42" s="198"/>
      <c r="EJ42" s="198"/>
      <c r="EK42" s="198"/>
      <c r="EL42" s="198"/>
      <c r="EM42" s="198"/>
      <c r="EN42" s="198"/>
      <c r="EO42" s="198"/>
      <c r="EP42" s="198"/>
      <c r="EQ42" s="198"/>
      <c r="ER42" s="198"/>
      <c r="ES42" s="198"/>
      <c r="ET42" s="198"/>
      <c r="EU42" s="198"/>
      <c r="EV42" s="198"/>
      <c r="EW42" s="198"/>
      <c r="EX42" s="198"/>
      <c r="EY42" s="198"/>
      <c r="EZ42" s="198"/>
      <c r="FA42" s="198"/>
      <c r="FB42" s="198"/>
      <c r="FC42" s="198"/>
      <c r="FD42" s="198"/>
      <c r="FE42" s="198"/>
      <c r="FF42" s="198"/>
      <c r="FG42" s="198"/>
      <c r="FH42" s="198"/>
      <c r="FI42" s="198"/>
      <c r="FJ42" s="198"/>
      <c r="FK42" s="198"/>
      <c r="FL42" s="198"/>
      <c r="FM42" s="198"/>
      <c r="FN42" s="198"/>
      <c r="FO42" s="198"/>
      <c r="FP42" s="198"/>
      <c r="FQ42" s="198"/>
      <c r="FR42" s="198"/>
      <c r="FS42" s="198"/>
      <c r="FT42" s="198"/>
      <c r="FU42" s="198"/>
      <c r="FV42" s="198"/>
      <c r="FW42" s="198"/>
      <c r="FX42" s="198"/>
      <c r="FY42" s="198"/>
      <c r="FZ42" s="198"/>
      <c r="GA42" s="198"/>
      <c r="GB42" s="198"/>
      <c r="GC42" s="198"/>
      <c r="GD42" s="198"/>
      <c r="GE42" s="198"/>
      <c r="GF42" s="198"/>
      <c r="GG42" s="198"/>
      <c r="GH42" s="198"/>
      <c r="GI42" s="198"/>
      <c r="GJ42" s="198"/>
      <c r="GK42" s="198"/>
      <c r="GL42" s="198"/>
      <c r="GM42" s="198"/>
      <c r="GN42" s="198"/>
      <c r="GO42" s="198"/>
      <c r="GP42" s="198"/>
      <c r="GQ42" s="198"/>
      <c r="GR42" s="198"/>
      <c r="GS42" s="198"/>
      <c r="GT42" s="198"/>
      <c r="GU42" s="198"/>
      <c r="GV42" s="198"/>
      <c r="GW42" s="198"/>
      <c r="GX42" s="198"/>
      <c r="GY42" s="198"/>
      <c r="GZ42" s="198"/>
      <c r="HA42" s="198"/>
      <c r="HB42" s="198"/>
      <c r="HC42" s="198"/>
      <c r="HD42" s="198"/>
      <c r="HE42" s="198"/>
      <c r="HF42" s="198"/>
      <c r="HG42" s="198"/>
      <c r="HH42" s="198"/>
      <c r="HI42" s="198"/>
      <c r="HJ42" s="198"/>
      <c r="HK42" s="198"/>
      <c r="HL42" s="198"/>
      <c r="HM42" s="198"/>
      <c r="HN42" s="198"/>
      <c r="HO42" s="198"/>
      <c r="HP42" s="198"/>
      <c r="HQ42" s="198"/>
    </row>
    <row r="43" spans="1:225" x14ac:dyDescent="0.25">
      <c r="A43" s="289"/>
      <c r="B43" s="290"/>
      <c r="C43" s="291"/>
      <c r="D43" s="292"/>
      <c r="E43" s="293"/>
      <c r="F43" s="294"/>
      <c r="G43" s="294"/>
      <c r="H43" s="295"/>
      <c r="I43" s="296"/>
      <c r="J43" s="297"/>
      <c r="K43" s="297"/>
      <c r="L43" s="297"/>
      <c r="M43" s="296"/>
      <c r="N43" s="297"/>
      <c r="O43" s="297"/>
      <c r="P43" s="290"/>
      <c r="Q43" s="298"/>
      <c r="R43" s="290"/>
      <c r="S43" s="294"/>
      <c r="T43" s="294"/>
      <c r="U43" s="294"/>
      <c r="V43" s="294"/>
      <c r="W43" s="299"/>
      <c r="X43" s="300"/>
      <c r="Z43" s="299"/>
      <c r="AA43" s="295"/>
      <c r="AB43" s="302"/>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98"/>
      <c r="CU43" s="198"/>
      <c r="CV43" s="198"/>
      <c r="CW43" s="198"/>
      <c r="CX43" s="198"/>
      <c r="CY43" s="198"/>
      <c r="CZ43" s="198"/>
      <c r="DA43" s="198"/>
      <c r="DB43" s="198"/>
      <c r="DC43" s="198"/>
      <c r="DD43" s="198"/>
      <c r="DE43" s="198"/>
      <c r="DF43" s="198"/>
      <c r="DG43" s="198"/>
      <c r="DH43" s="198"/>
      <c r="DI43" s="198"/>
      <c r="DJ43" s="198"/>
      <c r="DK43" s="198"/>
      <c r="DL43" s="198"/>
      <c r="DM43" s="198"/>
      <c r="DN43" s="198"/>
      <c r="DO43" s="198"/>
      <c r="DP43" s="198"/>
      <c r="DQ43" s="198"/>
      <c r="DR43" s="198"/>
      <c r="DS43" s="198"/>
      <c r="DT43" s="198"/>
      <c r="DU43" s="198"/>
      <c r="DV43" s="198"/>
      <c r="DW43" s="198"/>
      <c r="DX43" s="198"/>
      <c r="DY43" s="198"/>
      <c r="DZ43" s="198"/>
      <c r="EA43" s="198"/>
      <c r="EB43" s="198"/>
      <c r="EC43" s="198"/>
      <c r="ED43" s="198"/>
      <c r="EE43" s="198"/>
      <c r="EF43" s="198"/>
      <c r="EG43" s="198"/>
      <c r="EH43" s="198"/>
      <c r="EI43" s="198"/>
      <c r="EJ43" s="198"/>
      <c r="EK43" s="198"/>
      <c r="EL43" s="198"/>
      <c r="EM43" s="198"/>
      <c r="EN43" s="198"/>
      <c r="EO43" s="198"/>
      <c r="EP43" s="198"/>
      <c r="EQ43" s="198"/>
      <c r="ER43" s="198"/>
      <c r="ES43" s="198"/>
      <c r="ET43" s="198"/>
      <c r="EU43" s="198"/>
      <c r="EV43" s="198"/>
      <c r="EW43" s="198"/>
      <c r="EX43" s="198"/>
      <c r="EY43" s="198"/>
      <c r="EZ43" s="198"/>
      <c r="FA43" s="198"/>
      <c r="FB43" s="198"/>
      <c r="FC43" s="198"/>
      <c r="FD43" s="198"/>
      <c r="FE43" s="198"/>
      <c r="FF43" s="198"/>
      <c r="FG43" s="198"/>
      <c r="FH43" s="198"/>
      <c r="FI43" s="198"/>
      <c r="FJ43" s="198"/>
      <c r="FK43" s="198"/>
      <c r="FL43" s="198"/>
      <c r="FM43" s="198"/>
      <c r="FN43" s="198"/>
      <c r="FO43" s="198"/>
      <c r="FP43" s="198"/>
      <c r="FQ43" s="198"/>
      <c r="FR43" s="198"/>
      <c r="FS43" s="198"/>
      <c r="FT43" s="198"/>
      <c r="FU43" s="198"/>
      <c r="FV43" s="198"/>
      <c r="FW43" s="198"/>
      <c r="FX43" s="198"/>
      <c r="FY43" s="198"/>
      <c r="FZ43" s="198"/>
      <c r="GA43" s="198"/>
      <c r="GB43" s="198"/>
      <c r="GC43" s="198"/>
      <c r="GD43" s="198"/>
      <c r="GE43" s="198"/>
      <c r="GF43" s="198"/>
      <c r="GG43" s="198"/>
      <c r="GH43" s="198"/>
      <c r="GI43" s="198"/>
      <c r="GJ43" s="198"/>
      <c r="GK43" s="198"/>
      <c r="GL43" s="198"/>
      <c r="GM43" s="198"/>
      <c r="GN43" s="198"/>
      <c r="GO43" s="198"/>
      <c r="GP43" s="198"/>
      <c r="GQ43" s="198"/>
      <c r="GR43" s="198"/>
      <c r="GS43" s="198"/>
      <c r="GT43" s="198"/>
      <c r="GU43" s="198"/>
      <c r="GV43" s="198"/>
      <c r="GW43" s="198"/>
      <c r="GX43" s="198"/>
      <c r="GY43" s="198"/>
      <c r="GZ43" s="198"/>
      <c r="HA43" s="198"/>
      <c r="HB43" s="198"/>
      <c r="HC43" s="198"/>
      <c r="HD43" s="198"/>
      <c r="HE43" s="198"/>
      <c r="HF43" s="198"/>
      <c r="HG43" s="198"/>
      <c r="HH43" s="198"/>
      <c r="HI43" s="198"/>
      <c r="HJ43" s="198"/>
      <c r="HK43" s="198"/>
      <c r="HL43" s="198"/>
      <c r="HM43" s="198"/>
      <c r="HN43" s="198"/>
      <c r="HO43" s="198"/>
      <c r="HP43" s="198"/>
      <c r="HQ43" s="198"/>
    </row>
    <row r="44" spans="1:225" x14ac:dyDescent="0.25">
      <c r="A44" s="289"/>
      <c r="B44" s="290"/>
      <c r="C44" s="291"/>
      <c r="D44" s="292"/>
      <c r="E44" s="293"/>
      <c r="F44" s="294"/>
      <c r="G44" s="294"/>
      <c r="H44" s="295"/>
      <c r="I44" s="296"/>
      <c r="J44" s="297"/>
      <c r="K44" s="297"/>
      <c r="L44" s="297"/>
      <c r="M44" s="296"/>
      <c r="N44" s="297"/>
      <c r="O44" s="297"/>
      <c r="P44" s="290"/>
      <c r="Q44" s="298"/>
      <c r="R44" s="290"/>
      <c r="S44" s="294"/>
      <c r="T44" s="294"/>
      <c r="U44" s="294"/>
      <c r="V44" s="294"/>
      <c r="W44" s="299"/>
      <c r="X44" s="300"/>
      <c r="Z44" s="299"/>
      <c r="AA44" s="295"/>
      <c r="AB44" s="302"/>
      <c r="AC44" s="198"/>
      <c r="AD44" s="198"/>
      <c r="AE44" s="198"/>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198"/>
      <c r="CK44" s="198"/>
      <c r="CL44" s="198"/>
      <c r="CM44" s="198"/>
      <c r="CN44" s="198"/>
      <c r="CO44" s="198"/>
      <c r="CP44" s="198"/>
      <c r="CQ44" s="198"/>
      <c r="CR44" s="198"/>
      <c r="CS44" s="198"/>
      <c r="CT44" s="198"/>
      <c r="CU44" s="198"/>
      <c r="CV44" s="198"/>
      <c r="CW44" s="198"/>
      <c r="CX44" s="198"/>
      <c r="CY44" s="198"/>
      <c r="CZ44" s="198"/>
      <c r="DA44" s="198"/>
      <c r="DB44" s="198"/>
      <c r="DC44" s="198"/>
      <c r="DD44" s="198"/>
      <c r="DE44" s="198"/>
      <c r="DF44" s="198"/>
      <c r="DG44" s="198"/>
      <c r="DH44" s="198"/>
      <c r="DI44" s="198"/>
      <c r="DJ44" s="198"/>
      <c r="DK44" s="198"/>
      <c r="DL44" s="198"/>
      <c r="DM44" s="198"/>
      <c r="DN44" s="198"/>
      <c r="DO44" s="198"/>
      <c r="DP44" s="198"/>
      <c r="DQ44" s="198"/>
      <c r="DR44" s="198"/>
      <c r="DS44" s="198"/>
      <c r="DT44" s="198"/>
      <c r="DU44" s="198"/>
      <c r="DV44" s="198"/>
      <c r="DW44" s="198"/>
      <c r="DX44" s="198"/>
      <c r="DY44" s="198"/>
      <c r="DZ44" s="198"/>
      <c r="EA44" s="198"/>
      <c r="EB44" s="198"/>
      <c r="EC44" s="198"/>
      <c r="ED44" s="198"/>
      <c r="EE44" s="198"/>
      <c r="EF44" s="198"/>
      <c r="EG44" s="198"/>
      <c r="EH44" s="198"/>
      <c r="EI44" s="198"/>
      <c r="EJ44" s="198"/>
      <c r="EK44" s="198"/>
      <c r="EL44" s="198"/>
      <c r="EM44" s="198"/>
      <c r="EN44" s="198"/>
      <c r="EO44" s="198"/>
      <c r="EP44" s="198"/>
      <c r="EQ44" s="198"/>
      <c r="ER44" s="198"/>
      <c r="ES44" s="198"/>
      <c r="ET44" s="198"/>
      <c r="EU44" s="198"/>
      <c r="EV44" s="198"/>
      <c r="EW44" s="198"/>
      <c r="EX44" s="198"/>
      <c r="EY44" s="198"/>
      <c r="EZ44" s="198"/>
      <c r="FA44" s="198"/>
      <c r="FB44" s="198"/>
      <c r="FC44" s="198"/>
      <c r="FD44" s="198"/>
      <c r="FE44" s="198"/>
      <c r="FF44" s="198"/>
      <c r="FG44" s="198"/>
      <c r="FH44" s="198"/>
      <c r="FI44" s="198"/>
      <c r="FJ44" s="198"/>
      <c r="FK44" s="198"/>
      <c r="FL44" s="198"/>
      <c r="FM44" s="198"/>
      <c r="FN44" s="198"/>
      <c r="FO44" s="198"/>
      <c r="FP44" s="198"/>
      <c r="FQ44" s="198"/>
      <c r="FR44" s="198"/>
      <c r="FS44" s="198"/>
      <c r="FT44" s="198"/>
      <c r="FU44" s="198"/>
      <c r="FV44" s="198"/>
      <c r="FW44" s="198"/>
      <c r="FX44" s="198"/>
      <c r="FY44" s="198"/>
      <c r="FZ44" s="198"/>
      <c r="GA44" s="198"/>
      <c r="GB44" s="198"/>
      <c r="GC44" s="198"/>
      <c r="GD44" s="198"/>
      <c r="GE44" s="198"/>
      <c r="GF44" s="198"/>
      <c r="GG44" s="198"/>
      <c r="GH44" s="198"/>
      <c r="GI44" s="198"/>
      <c r="GJ44" s="198"/>
      <c r="GK44" s="198"/>
      <c r="GL44" s="198"/>
      <c r="GM44" s="198"/>
      <c r="GN44" s="198"/>
      <c r="GO44" s="198"/>
      <c r="GP44" s="198"/>
      <c r="GQ44" s="198"/>
      <c r="GR44" s="198"/>
      <c r="GS44" s="198"/>
      <c r="GT44" s="198"/>
      <c r="GU44" s="198"/>
      <c r="GV44" s="198"/>
      <c r="GW44" s="198"/>
      <c r="GX44" s="198"/>
      <c r="GY44" s="198"/>
      <c r="GZ44" s="198"/>
      <c r="HA44" s="198"/>
      <c r="HB44" s="198"/>
      <c r="HC44" s="198"/>
      <c r="HD44" s="198"/>
      <c r="HE44" s="198"/>
      <c r="HF44" s="198"/>
      <c r="HG44" s="198"/>
      <c r="HH44" s="198"/>
      <c r="HI44" s="198"/>
      <c r="HJ44" s="198"/>
      <c r="HK44" s="198"/>
      <c r="HL44" s="198"/>
      <c r="HM44" s="198"/>
      <c r="HN44" s="198"/>
      <c r="HO44" s="198"/>
      <c r="HP44" s="198"/>
      <c r="HQ44" s="198"/>
    </row>
    <row r="45" spans="1:225" x14ac:dyDescent="0.25">
      <c r="A45" s="289"/>
      <c r="B45" s="290"/>
      <c r="C45" s="291"/>
      <c r="D45" s="292"/>
      <c r="E45" s="293"/>
      <c r="F45" s="294"/>
      <c r="G45" s="294"/>
      <c r="H45" s="295"/>
      <c r="I45" s="296"/>
      <c r="J45" s="297"/>
      <c r="K45" s="297"/>
      <c r="L45" s="297"/>
      <c r="M45" s="296"/>
      <c r="N45" s="297"/>
      <c r="O45" s="297"/>
      <c r="P45" s="290"/>
      <c r="Q45" s="298"/>
      <c r="R45" s="290"/>
      <c r="S45" s="294"/>
      <c r="T45" s="294"/>
      <c r="U45" s="294"/>
      <c r="V45" s="294"/>
      <c r="W45" s="299"/>
      <c r="X45" s="300"/>
      <c r="Z45" s="299"/>
      <c r="AA45" s="295"/>
      <c r="AB45" s="302"/>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c r="CB45" s="198"/>
      <c r="CC45" s="198"/>
      <c r="CD45" s="198"/>
      <c r="CE45" s="198"/>
      <c r="CF45" s="198"/>
      <c r="CG45" s="198"/>
      <c r="CH45" s="198"/>
      <c r="CI45" s="198"/>
      <c r="CJ45" s="198"/>
      <c r="CK45" s="198"/>
      <c r="CL45" s="198"/>
      <c r="CM45" s="198"/>
      <c r="CN45" s="198"/>
      <c r="CO45" s="198"/>
      <c r="CP45" s="198"/>
      <c r="CQ45" s="198"/>
      <c r="CR45" s="198"/>
      <c r="CS45" s="198"/>
      <c r="CT45" s="198"/>
      <c r="CU45" s="198"/>
      <c r="CV45" s="198"/>
      <c r="CW45" s="198"/>
      <c r="CX45" s="198"/>
      <c r="CY45" s="198"/>
      <c r="CZ45" s="198"/>
      <c r="DA45" s="198"/>
      <c r="DB45" s="198"/>
      <c r="DC45" s="198"/>
      <c r="DD45" s="198"/>
      <c r="DE45" s="198"/>
      <c r="DF45" s="198"/>
      <c r="DG45" s="198"/>
      <c r="DH45" s="198"/>
      <c r="DI45" s="198"/>
      <c r="DJ45" s="198"/>
      <c r="DK45" s="198"/>
      <c r="DL45" s="198"/>
      <c r="DM45" s="198"/>
      <c r="DN45" s="198"/>
      <c r="DO45" s="198"/>
      <c r="DP45" s="198"/>
      <c r="DQ45" s="198"/>
      <c r="DR45" s="198"/>
      <c r="DS45" s="198"/>
      <c r="DT45" s="198"/>
      <c r="DU45" s="198"/>
      <c r="DV45" s="198"/>
      <c r="DW45" s="198"/>
      <c r="DX45" s="198"/>
      <c r="DY45" s="198"/>
      <c r="DZ45" s="198"/>
      <c r="EA45" s="198"/>
      <c r="EB45" s="198"/>
      <c r="EC45" s="198"/>
      <c r="ED45" s="198"/>
      <c r="EE45" s="198"/>
      <c r="EF45" s="198"/>
      <c r="EG45" s="198"/>
      <c r="EH45" s="198"/>
      <c r="EI45" s="198"/>
      <c r="EJ45" s="198"/>
      <c r="EK45" s="198"/>
      <c r="EL45" s="198"/>
      <c r="EM45" s="198"/>
      <c r="EN45" s="198"/>
      <c r="EO45" s="198"/>
      <c r="EP45" s="198"/>
      <c r="EQ45" s="198"/>
      <c r="ER45" s="198"/>
      <c r="ES45" s="198"/>
      <c r="ET45" s="198"/>
      <c r="EU45" s="198"/>
      <c r="EV45" s="198"/>
      <c r="EW45" s="198"/>
      <c r="EX45" s="198"/>
      <c r="EY45" s="198"/>
      <c r="EZ45" s="198"/>
      <c r="FA45" s="198"/>
      <c r="FB45" s="198"/>
      <c r="FC45" s="198"/>
      <c r="FD45" s="198"/>
      <c r="FE45" s="198"/>
      <c r="FF45" s="198"/>
      <c r="FG45" s="198"/>
      <c r="FH45" s="198"/>
      <c r="FI45" s="198"/>
      <c r="FJ45" s="198"/>
      <c r="FK45" s="198"/>
      <c r="FL45" s="198"/>
      <c r="FM45" s="198"/>
      <c r="FN45" s="198"/>
      <c r="FO45" s="198"/>
      <c r="FP45" s="198"/>
      <c r="FQ45" s="198"/>
      <c r="FR45" s="198"/>
      <c r="FS45" s="198"/>
      <c r="FT45" s="198"/>
      <c r="FU45" s="198"/>
      <c r="FV45" s="198"/>
      <c r="FW45" s="198"/>
      <c r="FX45" s="198"/>
      <c r="FY45" s="198"/>
      <c r="FZ45" s="198"/>
      <c r="GA45" s="198"/>
      <c r="GB45" s="198"/>
      <c r="GC45" s="198"/>
      <c r="GD45" s="198"/>
      <c r="GE45" s="198"/>
      <c r="GF45" s="198"/>
      <c r="GG45" s="198"/>
      <c r="GH45" s="198"/>
      <c r="GI45" s="198"/>
      <c r="GJ45" s="198"/>
      <c r="GK45" s="198"/>
      <c r="GL45" s="198"/>
      <c r="GM45" s="198"/>
      <c r="GN45" s="198"/>
      <c r="GO45" s="198"/>
      <c r="GP45" s="198"/>
      <c r="GQ45" s="198"/>
      <c r="GR45" s="198"/>
      <c r="GS45" s="198"/>
      <c r="GT45" s="198"/>
      <c r="GU45" s="198"/>
      <c r="GV45" s="198"/>
      <c r="GW45" s="198"/>
      <c r="GX45" s="198"/>
      <c r="GY45" s="198"/>
      <c r="GZ45" s="198"/>
      <c r="HA45" s="198"/>
      <c r="HB45" s="198"/>
      <c r="HC45" s="198"/>
      <c r="HD45" s="198"/>
      <c r="HE45" s="198"/>
      <c r="HF45" s="198"/>
      <c r="HG45" s="198"/>
      <c r="HH45" s="198"/>
      <c r="HI45" s="198"/>
      <c r="HJ45" s="198"/>
      <c r="HK45" s="198"/>
      <c r="HL45" s="198"/>
      <c r="HM45" s="198"/>
      <c r="HN45" s="198"/>
      <c r="HO45" s="198"/>
      <c r="HP45" s="198"/>
      <c r="HQ45" s="198"/>
    </row>
    <row r="46" spans="1:225" x14ac:dyDescent="0.25">
      <c r="A46" s="289"/>
      <c r="B46" s="290"/>
      <c r="C46" s="291"/>
      <c r="D46" s="292"/>
      <c r="E46" s="293"/>
      <c r="F46" s="294"/>
      <c r="G46" s="294"/>
      <c r="H46" s="295"/>
      <c r="I46" s="296"/>
      <c r="J46" s="297"/>
      <c r="K46" s="297"/>
      <c r="L46" s="297"/>
      <c r="M46" s="296"/>
      <c r="N46" s="297"/>
      <c r="O46" s="297"/>
      <c r="P46" s="290"/>
      <c r="Q46" s="298"/>
      <c r="R46" s="290"/>
      <c r="S46" s="294"/>
      <c r="T46" s="294"/>
      <c r="U46" s="294"/>
      <c r="V46" s="294"/>
      <c r="W46" s="299"/>
      <c r="X46" s="300"/>
      <c r="Z46" s="299"/>
      <c r="AA46" s="295"/>
      <c r="AB46" s="302"/>
      <c r="AC46" s="198"/>
      <c r="AD46" s="198"/>
      <c r="AE46" s="198"/>
      <c r="AF46" s="198"/>
      <c r="AG46" s="198"/>
      <c r="AH46" s="198"/>
      <c r="AI46" s="198"/>
      <c r="AJ46" s="198"/>
      <c r="AK46" s="198"/>
      <c r="AL46" s="198"/>
      <c r="AM46" s="198"/>
      <c r="AN46" s="198"/>
      <c r="AO46" s="198"/>
      <c r="AP46" s="198"/>
      <c r="AQ46" s="198"/>
      <c r="AR46" s="198"/>
      <c r="AS46" s="198"/>
      <c r="AT46" s="198"/>
      <c r="AU46" s="198"/>
      <c r="AV46" s="198"/>
      <c r="AW46" s="198"/>
      <c r="AX46" s="198"/>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c r="CB46" s="198"/>
      <c r="CC46" s="198"/>
      <c r="CD46" s="198"/>
      <c r="CE46" s="198"/>
      <c r="CF46" s="198"/>
      <c r="CG46" s="198"/>
      <c r="CH46" s="198"/>
      <c r="CI46" s="198"/>
      <c r="CJ46" s="198"/>
      <c r="CK46" s="198"/>
      <c r="CL46" s="198"/>
      <c r="CM46" s="198"/>
      <c r="CN46" s="198"/>
      <c r="CO46" s="198"/>
      <c r="CP46" s="198"/>
      <c r="CQ46" s="198"/>
      <c r="CR46" s="198"/>
      <c r="CS46" s="198"/>
      <c r="CT46" s="198"/>
      <c r="CU46" s="198"/>
      <c r="CV46" s="198"/>
      <c r="CW46" s="198"/>
      <c r="CX46" s="198"/>
      <c r="CY46" s="198"/>
      <c r="CZ46" s="198"/>
      <c r="DA46" s="198"/>
      <c r="DB46" s="198"/>
      <c r="DC46" s="198"/>
      <c r="DD46" s="198"/>
      <c r="DE46" s="198"/>
      <c r="DF46" s="198"/>
      <c r="DG46" s="198"/>
      <c r="DH46" s="198"/>
      <c r="DI46" s="198"/>
      <c r="DJ46" s="198"/>
      <c r="DK46" s="198"/>
      <c r="DL46" s="198"/>
      <c r="DM46" s="198"/>
      <c r="DN46" s="198"/>
      <c r="DO46" s="198"/>
      <c r="DP46" s="198"/>
      <c r="DQ46" s="198"/>
      <c r="DR46" s="198"/>
      <c r="DS46" s="198"/>
      <c r="DT46" s="198"/>
      <c r="DU46" s="198"/>
      <c r="DV46" s="198"/>
      <c r="DW46" s="198"/>
      <c r="DX46" s="198"/>
      <c r="DY46" s="198"/>
      <c r="DZ46" s="198"/>
      <c r="EA46" s="198"/>
      <c r="EB46" s="198"/>
      <c r="EC46" s="198"/>
      <c r="ED46" s="198"/>
      <c r="EE46" s="198"/>
      <c r="EF46" s="198"/>
      <c r="EG46" s="198"/>
      <c r="EH46" s="198"/>
      <c r="EI46" s="198"/>
      <c r="EJ46" s="198"/>
      <c r="EK46" s="198"/>
      <c r="EL46" s="198"/>
      <c r="EM46" s="198"/>
      <c r="EN46" s="198"/>
      <c r="EO46" s="198"/>
      <c r="EP46" s="198"/>
      <c r="EQ46" s="198"/>
      <c r="ER46" s="198"/>
      <c r="ES46" s="198"/>
      <c r="ET46" s="198"/>
      <c r="EU46" s="198"/>
      <c r="EV46" s="198"/>
      <c r="EW46" s="198"/>
      <c r="EX46" s="198"/>
      <c r="EY46" s="198"/>
      <c r="EZ46" s="198"/>
      <c r="FA46" s="198"/>
      <c r="FB46" s="198"/>
      <c r="FC46" s="198"/>
      <c r="FD46" s="198"/>
      <c r="FE46" s="198"/>
      <c r="FF46" s="198"/>
      <c r="FG46" s="198"/>
      <c r="FH46" s="198"/>
      <c r="FI46" s="198"/>
      <c r="FJ46" s="198"/>
      <c r="FK46" s="198"/>
      <c r="FL46" s="198"/>
      <c r="FM46" s="198"/>
      <c r="FN46" s="198"/>
      <c r="FO46" s="198"/>
      <c r="FP46" s="198"/>
      <c r="FQ46" s="198"/>
      <c r="FR46" s="198"/>
      <c r="FS46" s="198"/>
      <c r="FT46" s="198"/>
      <c r="FU46" s="198"/>
      <c r="FV46" s="198"/>
      <c r="FW46" s="198"/>
      <c r="FX46" s="198"/>
      <c r="FY46" s="198"/>
      <c r="FZ46" s="198"/>
      <c r="GA46" s="198"/>
      <c r="GB46" s="198"/>
      <c r="GC46" s="198"/>
      <c r="GD46" s="198"/>
      <c r="GE46" s="198"/>
      <c r="GF46" s="198"/>
      <c r="GG46" s="198"/>
      <c r="GH46" s="198"/>
      <c r="GI46" s="198"/>
      <c r="GJ46" s="198"/>
      <c r="GK46" s="198"/>
      <c r="GL46" s="198"/>
      <c r="GM46" s="198"/>
      <c r="GN46" s="198"/>
      <c r="GO46" s="198"/>
      <c r="GP46" s="198"/>
      <c r="GQ46" s="198"/>
      <c r="GR46" s="198"/>
      <c r="GS46" s="198"/>
      <c r="GT46" s="198"/>
      <c r="GU46" s="198"/>
      <c r="GV46" s="198"/>
      <c r="GW46" s="198"/>
      <c r="GX46" s="198"/>
      <c r="GY46" s="198"/>
      <c r="GZ46" s="198"/>
      <c r="HA46" s="198"/>
      <c r="HB46" s="198"/>
      <c r="HC46" s="198"/>
      <c r="HD46" s="198"/>
      <c r="HE46" s="198"/>
      <c r="HF46" s="198"/>
      <c r="HG46" s="198"/>
      <c r="HH46" s="198"/>
      <c r="HI46" s="198"/>
      <c r="HJ46" s="198"/>
      <c r="HK46" s="198"/>
      <c r="HL46" s="198"/>
      <c r="HM46" s="198"/>
      <c r="HN46" s="198"/>
      <c r="HO46" s="198"/>
      <c r="HP46" s="198"/>
      <c r="HQ46" s="198"/>
    </row>
    <row r="47" spans="1:225" x14ac:dyDescent="0.25">
      <c r="A47" s="289"/>
      <c r="B47" s="290"/>
      <c r="C47" s="291"/>
      <c r="D47" s="292"/>
      <c r="E47" s="293"/>
      <c r="F47" s="294"/>
      <c r="G47" s="294"/>
      <c r="H47" s="295"/>
      <c r="I47" s="296"/>
      <c r="J47" s="297"/>
      <c r="K47" s="297"/>
      <c r="L47" s="297"/>
      <c r="M47" s="296"/>
      <c r="N47" s="297"/>
      <c r="O47" s="297"/>
      <c r="P47" s="290"/>
      <c r="Q47" s="298"/>
      <c r="R47" s="290"/>
      <c r="S47" s="294"/>
      <c r="T47" s="294"/>
      <c r="U47" s="294"/>
      <c r="V47" s="294"/>
      <c r="W47" s="299"/>
      <c r="X47" s="300"/>
      <c r="Z47" s="299"/>
      <c r="AA47" s="295"/>
      <c r="AB47" s="302"/>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98"/>
      <c r="DR47" s="198"/>
      <c r="DS47" s="198"/>
      <c r="DT47" s="198"/>
      <c r="DU47" s="198"/>
      <c r="DV47" s="198"/>
      <c r="DW47" s="198"/>
      <c r="DX47" s="198"/>
      <c r="DY47" s="198"/>
      <c r="DZ47" s="198"/>
      <c r="EA47" s="198"/>
      <c r="EB47" s="198"/>
      <c r="EC47" s="198"/>
      <c r="ED47" s="198"/>
      <c r="EE47" s="198"/>
      <c r="EF47" s="198"/>
      <c r="EG47" s="198"/>
      <c r="EH47" s="198"/>
      <c r="EI47" s="198"/>
      <c r="EJ47" s="198"/>
      <c r="EK47" s="198"/>
      <c r="EL47" s="198"/>
      <c r="EM47" s="198"/>
      <c r="EN47" s="198"/>
      <c r="EO47" s="198"/>
      <c r="EP47" s="198"/>
      <c r="EQ47" s="198"/>
      <c r="ER47" s="198"/>
      <c r="ES47" s="198"/>
      <c r="ET47" s="198"/>
      <c r="EU47" s="198"/>
      <c r="EV47" s="198"/>
      <c r="EW47" s="198"/>
      <c r="EX47" s="198"/>
      <c r="EY47" s="198"/>
      <c r="EZ47" s="198"/>
      <c r="FA47" s="198"/>
      <c r="FB47" s="198"/>
      <c r="FC47" s="198"/>
      <c r="FD47" s="198"/>
      <c r="FE47" s="198"/>
      <c r="FF47" s="198"/>
      <c r="FG47" s="198"/>
      <c r="FH47" s="198"/>
      <c r="FI47" s="198"/>
      <c r="FJ47" s="198"/>
      <c r="FK47" s="198"/>
      <c r="FL47" s="198"/>
      <c r="FM47" s="198"/>
      <c r="FN47" s="198"/>
      <c r="FO47" s="198"/>
      <c r="FP47" s="198"/>
      <c r="FQ47" s="198"/>
      <c r="FR47" s="198"/>
      <c r="FS47" s="198"/>
      <c r="FT47" s="198"/>
      <c r="FU47" s="198"/>
      <c r="FV47" s="198"/>
      <c r="FW47" s="198"/>
      <c r="FX47" s="198"/>
      <c r="FY47" s="198"/>
      <c r="FZ47" s="198"/>
      <c r="GA47" s="198"/>
      <c r="GB47" s="198"/>
      <c r="GC47" s="198"/>
      <c r="GD47" s="198"/>
      <c r="GE47" s="198"/>
      <c r="GF47" s="198"/>
      <c r="GG47" s="198"/>
      <c r="GH47" s="198"/>
      <c r="GI47" s="198"/>
      <c r="GJ47" s="198"/>
      <c r="GK47" s="198"/>
      <c r="GL47" s="198"/>
      <c r="GM47" s="198"/>
      <c r="GN47" s="198"/>
      <c r="GO47" s="198"/>
      <c r="GP47" s="198"/>
      <c r="GQ47" s="198"/>
      <c r="GR47" s="198"/>
      <c r="GS47" s="198"/>
      <c r="GT47" s="198"/>
      <c r="GU47" s="198"/>
      <c r="GV47" s="198"/>
      <c r="GW47" s="198"/>
      <c r="GX47" s="198"/>
      <c r="GY47" s="198"/>
      <c r="GZ47" s="198"/>
      <c r="HA47" s="198"/>
      <c r="HB47" s="198"/>
      <c r="HC47" s="198"/>
      <c r="HD47" s="198"/>
      <c r="HE47" s="198"/>
      <c r="HF47" s="198"/>
      <c r="HG47" s="198"/>
      <c r="HH47" s="198"/>
      <c r="HI47" s="198"/>
      <c r="HJ47" s="198"/>
      <c r="HK47" s="198"/>
      <c r="HL47" s="198"/>
      <c r="HM47" s="198"/>
      <c r="HN47" s="198"/>
      <c r="HO47" s="198"/>
      <c r="HP47" s="198"/>
      <c r="HQ47" s="198"/>
    </row>
    <row r="48" spans="1:225" x14ac:dyDescent="0.25">
      <c r="A48" s="289"/>
      <c r="B48" s="290"/>
      <c r="C48" s="291"/>
      <c r="D48" s="292"/>
      <c r="E48" s="293"/>
      <c r="F48" s="294"/>
      <c r="G48" s="294"/>
      <c r="H48" s="295"/>
      <c r="I48" s="296"/>
      <c r="J48" s="297"/>
      <c r="K48" s="297"/>
      <c r="L48" s="297"/>
      <c r="M48" s="296"/>
      <c r="N48" s="297"/>
      <c r="O48" s="297"/>
      <c r="P48" s="290"/>
      <c r="Q48" s="298"/>
      <c r="R48" s="290"/>
      <c r="S48" s="294"/>
      <c r="T48" s="294"/>
      <c r="U48" s="294"/>
      <c r="V48" s="294"/>
      <c r="W48" s="299"/>
      <c r="X48" s="300"/>
      <c r="Z48" s="299"/>
      <c r="AA48" s="295"/>
      <c r="AB48" s="302"/>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98"/>
      <c r="DR48" s="198"/>
      <c r="DS48" s="198"/>
      <c r="DT48" s="198"/>
      <c r="DU48" s="198"/>
      <c r="DV48" s="198"/>
      <c r="DW48" s="198"/>
      <c r="DX48" s="198"/>
      <c r="DY48" s="198"/>
      <c r="DZ48" s="198"/>
      <c r="EA48" s="198"/>
      <c r="EB48" s="198"/>
      <c r="EC48" s="198"/>
      <c r="ED48" s="198"/>
      <c r="EE48" s="198"/>
      <c r="EF48" s="198"/>
      <c r="EG48" s="198"/>
      <c r="EH48" s="198"/>
      <c r="EI48" s="198"/>
      <c r="EJ48" s="198"/>
      <c r="EK48" s="198"/>
      <c r="EL48" s="198"/>
      <c r="EM48" s="198"/>
      <c r="EN48" s="198"/>
      <c r="EO48" s="198"/>
      <c r="EP48" s="198"/>
      <c r="EQ48" s="198"/>
      <c r="ER48" s="198"/>
      <c r="ES48" s="198"/>
      <c r="ET48" s="198"/>
      <c r="EU48" s="198"/>
      <c r="EV48" s="198"/>
      <c r="EW48" s="198"/>
      <c r="EX48" s="198"/>
      <c r="EY48" s="198"/>
      <c r="EZ48" s="198"/>
      <c r="FA48" s="198"/>
      <c r="FB48" s="198"/>
      <c r="FC48" s="198"/>
      <c r="FD48" s="198"/>
      <c r="FE48" s="198"/>
      <c r="FF48" s="198"/>
      <c r="FG48" s="198"/>
      <c r="FH48" s="198"/>
      <c r="FI48" s="198"/>
      <c r="FJ48" s="198"/>
      <c r="FK48" s="198"/>
      <c r="FL48" s="198"/>
      <c r="FM48" s="198"/>
      <c r="FN48" s="198"/>
      <c r="FO48" s="198"/>
      <c r="FP48" s="198"/>
      <c r="FQ48" s="198"/>
      <c r="FR48" s="198"/>
      <c r="FS48" s="198"/>
      <c r="FT48" s="198"/>
      <c r="FU48" s="198"/>
      <c r="FV48" s="198"/>
      <c r="FW48" s="198"/>
      <c r="FX48" s="198"/>
      <c r="FY48" s="198"/>
      <c r="FZ48" s="198"/>
      <c r="GA48" s="198"/>
      <c r="GB48" s="198"/>
      <c r="GC48" s="198"/>
      <c r="GD48" s="198"/>
      <c r="GE48" s="198"/>
      <c r="GF48" s="198"/>
      <c r="GG48" s="198"/>
      <c r="GH48" s="198"/>
      <c r="GI48" s="198"/>
      <c r="GJ48" s="198"/>
      <c r="GK48" s="198"/>
      <c r="GL48" s="198"/>
      <c r="GM48" s="198"/>
      <c r="GN48" s="198"/>
      <c r="GO48" s="198"/>
      <c r="GP48" s="198"/>
      <c r="GQ48" s="198"/>
      <c r="GR48" s="198"/>
      <c r="GS48" s="198"/>
      <c r="GT48" s="198"/>
      <c r="GU48" s="198"/>
      <c r="GV48" s="198"/>
      <c r="GW48" s="198"/>
      <c r="GX48" s="198"/>
      <c r="GY48" s="198"/>
      <c r="GZ48" s="198"/>
      <c r="HA48" s="198"/>
      <c r="HB48" s="198"/>
      <c r="HC48" s="198"/>
      <c r="HD48" s="198"/>
      <c r="HE48" s="198"/>
      <c r="HF48" s="198"/>
      <c r="HG48" s="198"/>
      <c r="HH48" s="198"/>
      <c r="HI48" s="198"/>
      <c r="HJ48" s="198"/>
      <c r="HK48" s="198"/>
      <c r="HL48" s="198"/>
      <c r="HM48" s="198"/>
      <c r="HN48" s="198"/>
      <c r="HO48" s="198"/>
      <c r="HP48" s="198"/>
      <c r="HQ48" s="198"/>
    </row>
    <row r="49" spans="1:225" x14ac:dyDescent="0.25">
      <c r="A49" s="289"/>
      <c r="B49" s="290"/>
      <c r="C49" s="291"/>
      <c r="D49" s="292"/>
      <c r="E49" s="293"/>
      <c r="F49" s="294"/>
      <c r="G49" s="294"/>
      <c r="H49" s="295"/>
      <c r="I49" s="296"/>
      <c r="J49" s="297"/>
      <c r="K49" s="297"/>
      <c r="L49" s="297"/>
      <c r="M49" s="296"/>
      <c r="N49" s="297"/>
      <c r="O49" s="297"/>
      <c r="P49" s="290"/>
      <c r="Q49" s="298"/>
      <c r="R49" s="290"/>
      <c r="S49" s="294"/>
      <c r="T49" s="294"/>
      <c r="U49" s="294"/>
      <c r="V49" s="294"/>
      <c r="W49" s="299"/>
      <c r="X49" s="300"/>
      <c r="Z49" s="299"/>
      <c r="AA49" s="295"/>
      <c r="AB49" s="302"/>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98"/>
      <c r="CU49" s="198"/>
      <c r="CV49" s="198"/>
      <c r="CW49" s="198"/>
      <c r="CX49" s="198"/>
      <c r="CY49" s="198"/>
      <c r="CZ49" s="198"/>
      <c r="DA49" s="198"/>
      <c r="DB49" s="198"/>
      <c r="DC49" s="198"/>
      <c r="DD49" s="198"/>
      <c r="DE49" s="198"/>
      <c r="DF49" s="198"/>
      <c r="DG49" s="198"/>
      <c r="DH49" s="198"/>
      <c r="DI49" s="198"/>
      <c r="DJ49" s="198"/>
      <c r="DK49" s="198"/>
      <c r="DL49" s="198"/>
      <c r="DM49" s="198"/>
      <c r="DN49" s="198"/>
      <c r="DO49" s="198"/>
      <c r="DP49" s="198"/>
      <c r="DQ49" s="198"/>
      <c r="DR49" s="198"/>
      <c r="DS49" s="198"/>
      <c r="DT49" s="198"/>
      <c r="DU49" s="198"/>
      <c r="DV49" s="198"/>
      <c r="DW49" s="198"/>
      <c r="DX49" s="198"/>
      <c r="DY49" s="198"/>
      <c r="DZ49" s="198"/>
      <c r="EA49" s="198"/>
      <c r="EB49" s="198"/>
      <c r="EC49" s="198"/>
      <c r="ED49" s="198"/>
      <c r="EE49" s="198"/>
      <c r="EF49" s="198"/>
      <c r="EG49" s="198"/>
      <c r="EH49" s="198"/>
      <c r="EI49" s="198"/>
      <c r="EJ49" s="198"/>
      <c r="EK49" s="198"/>
      <c r="EL49" s="198"/>
      <c r="EM49" s="198"/>
      <c r="EN49" s="198"/>
      <c r="EO49" s="198"/>
      <c r="EP49" s="198"/>
      <c r="EQ49" s="198"/>
      <c r="ER49" s="198"/>
      <c r="ES49" s="198"/>
      <c r="ET49" s="198"/>
      <c r="EU49" s="198"/>
      <c r="EV49" s="198"/>
      <c r="EW49" s="198"/>
      <c r="EX49" s="198"/>
      <c r="EY49" s="198"/>
      <c r="EZ49" s="198"/>
      <c r="FA49" s="198"/>
      <c r="FB49" s="198"/>
      <c r="FC49" s="198"/>
      <c r="FD49" s="198"/>
      <c r="FE49" s="198"/>
      <c r="FF49" s="198"/>
      <c r="FG49" s="198"/>
      <c r="FH49" s="198"/>
      <c r="FI49" s="198"/>
      <c r="FJ49" s="198"/>
      <c r="FK49" s="198"/>
      <c r="FL49" s="198"/>
      <c r="FM49" s="198"/>
      <c r="FN49" s="198"/>
      <c r="FO49" s="198"/>
      <c r="FP49" s="198"/>
      <c r="FQ49" s="198"/>
      <c r="FR49" s="198"/>
      <c r="FS49" s="198"/>
      <c r="FT49" s="198"/>
      <c r="FU49" s="198"/>
      <c r="FV49" s="198"/>
      <c r="FW49" s="198"/>
      <c r="FX49" s="198"/>
      <c r="FY49" s="198"/>
      <c r="FZ49" s="198"/>
      <c r="GA49" s="198"/>
      <c r="GB49" s="198"/>
      <c r="GC49" s="198"/>
      <c r="GD49" s="198"/>
      <c r="GE49" s="198"/>
      <c r="GF49" s="198"/>
      <c r="GG49" s="198"/>
      <c r="GH49" s="198"/>
      <c r="GI49" s="198"/>
      <c r="GJ49" s="198"/>
      <c r="GK49" s="198"/>
      <c r="GL49" s="198"/>
      <c r="GM49" s="198"/>
      <c r="GN49" s="198"/>
      <c r="GO49" s="198"/>
      <c r="GP49" s="198"/>
      <c r="GQ49" s="198"/>
      <c r="GR49" s="198"/>
      <c r="GS49" s="198"/>
      <c r="GT49" s="198"/>
      <c r="GU49" s="198"/>
      <c r="GV49" s="198"/>
      <c r="GW49" s="198"/>
      <c r="GX49" s="198"/>
      <c r="GY49" s="198"/>
      <c r="GZ49" s="198"/>
      <c r="HA49" s="198"/>
      <c r="HB49" s="198"/>
      <c r="HC49" s="198"/>
      <c r="HD49" s="198"/>
      <c r="HE49" s="198"/>
      <c r="HF49" s="198"/>
      <c r="HG49" s="198"/>
      <c r="HH49" s="198"/>
      <c r="HI49" s="198"/>
      <c r="HJ49" s="198"/>
      <c r="HK49" s="198"/>
      <c r="HL49" s="198"/>
      <c r="HM49" s="198"/>
      <c r="HN49" s="198"/>
      <c r="HO49" s="198"/>
      <c r="HP49" s="198"/>
      <c r="HQ49" s="198"/>
    </row>
    <row r="50" spans="1:225" x14ac:dyDescent="0.25">
      <c r="A50" s="289"/>
      <c r="B50" s="290"/>
      <c r="C50" s="291"/>
      <c r="D50" s="292"/>
      <c r="E50" s="293"/>
      <c r="F50" s="294"/>
      <c r="G50" s="294"/>
      <c r="H50" s="295"/>
      <c r="I50" s="296"/>
      <c r="J50" s="297"/>
      <c r="K50" s="297"/>
      <c r="L50" s="297"/>
      <c r="M50" s="296"/>
      <c r="N50" s="297"/>
      <c r="O50" s="297"/>
      <c r="P50" s="290"/>
      <c r="Q50" s="298"/>
      <c r="R50" s="290"/>
      <c r="S50" s="294"/>
      <c r="T50" s="294"/>
      <c r="U50" s="294"/>
      <c r="V50" s="294"/>
      <c r="W50" s="299"/>
      <c r="X50" s="300"/>
      <c r="Z50" s="299"/>
      <c r="AA50" s="295"/>
      <c r="AB50" s="302"/>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98"/>
      <c r="CU50" s="198"/>
      <c r="CV50" s="198"/>
      <c r="CW50" s="198"/>
      <c r="CX50" s="198"/>
      <c r="CY50" s="198"/>
      <c r="CZ50" s="198"/>
      <c r="DA50" s="198"/>
      <c r="DB50" s="198"/>
      <c r="DC50" s="198"/>
      <c r="DD50" s="198"/>
      <c r="DE50" s="198"/>
      <c r="DF50" s="198"/>
      <c r="DG50" s="198"/>
      <c r="DH50" s="198"/>
      <c r="DI50" s="198"/>
      <c r="DJ50" s="198"/>
      <c r="DK50" s="198"/>
      <c r="DL50" s="198"/>
      <c r="DM50" s="198"/>
      <c r="DN50" s="198"/>
      <c r="DO50" s="198"/>
      <c r="DP50" s="198"/>
      <c r="DQ50" s="198"/>
      <c r="DR50" s="198"/>
      <c r="DS50" s="198"/>
      <c r="DT50" s="198"/>
      <c r="DU50" s="198"/>
      <c r="DV50" s="198"/>
      <c r="DW50" s="198"/>
      <c r="DX50" s="198"/>
      <c r="DY50" s="198"/>
      <c r="DZ50" s="198"/>
      <c r="EA50" s="198"/>
      <c r="EB50" s="198"/>
      <c r="EC50" s="198"/>
      <c r="ED50" s="198"/>
      <c r="EE50" s="198"/>
      <c r="EF50" s="198"/>
      <c r="EG50" s="198"/>
      <c r="EH50" s="198"/>
      <c r="EI50" s="198"/>
      <c r="EJ50" s="198"/>
      <c r="EK50" s="198"/>
      <c r="EL50" s="198"/>
      <c r="EM50" s="198"/>
      <c r="EN50" s="198"/>
      <c r="EO50" s="198"/>
      <c r="EP50" s="198"/>
      <c r="EQ50" s="198"/>
      <c r="ER50" s="198"/>
      <c r="ES50" s="198"/>
      <c r="ET50" s="198"/>
      <c r="EU50" s="198"/>
      <c r="EV50" s="198"/>
      <c r="EW50" s="198"/>
      <c r="EX50" s="198"/>
      <c r="EY50" s="198"/>
      <c r="EZ50" s="198"/>
      <c r="FA50" s="198"/>
      <c r="FB50" s="198"/>
      <c r="FC50" s="198"/>
      <c r="FD50" s="198"/>
      <c r="FE50" s="198"/>
      <c r="FF50" s="198"/>
      <c r="FG50" s="198"/>
      <c r="FH50" s="198"/>
      <c r="FI50" s="198"/>
      <c r="FJ50" s="198"/>
      <c r="FK50" s="198"/>
      <c r="FL50" s="198"/>
      <c r="FM50" s="198"/>
      <c r="FN50" s="198"/>
      <c r="FO50" s="198"/>
      <c r="FP50" s="198"/>
      <c r="FQ50" s="198"/>
      <c r="FR50" s="198"/>
      <c r="FS50" s="198"/>
      <c r="FT50" s="198"/>
      <c r="FU50" s="198"/>
      <c r="FV50" s="198"/>
      <c r="FW50" s="198"/>
      <c r="FX50" s="198"/>
      <c r="FY50" s="198"/>
      <c r="FZ50" s="198"/>
      <c r="GA50" s="198"/>
      <c r="GB50" s="198"/>
      <c r="GC50" s="198"/>
      <c r="GD50" s="198"/>
      <c r="GE50" s="198"/>
      <c r="GF50" s="198"/>
      <c r="GG50" s="198"/>
      <c r="GH50" s="198"/>
      <c r="GI50" s="198"/>
      <c r="GJ50" s="198"/>
      <c r="GK50" s="198"/>
      <c r="GL50" s="198"/>
      <c r="GM50" s="198"/>
      <c r="GN50" s="198"/>
      <c r="GO50" s="198"/>
      <c r="GP50" s="198"/>
      <c r="GQ50" s="198"/>
      <c r="GR50" s="198"/>
      <c r="GS50" s="198"/>
      <c r="GT50" s="198"/>
      <c r="GU50" s="198"/>
      <c r="GV50" s="198"/>
      <c r="GW50" s="198"/>
      <c r="GX50" s="198"/>
      <c r="GY50" s="198"/>
      <c r="GZ50" s="198"/>
      <c r="HA50" s="198"/>
      <c r="HB50" s="198"/>
      <c r="HC50" s="198"/>
      <c r="HD50" s="198"/>
      <c r="HE50" s="198"/>
      <c r="HF50" s="198"/>
      <c r="HG50" s="198"/>
      <c r="HH50" s="198"/>
      <c r="HI50" s="198"/>
      <c r="HJ50" s="198"/>
      <c r="HK50" s="198"/>
      <c r="HL50" s="198"/>
      <c r="HM50" s="198"/>
      <c r="HN50" s="198"/>
      <c r="HO50" s="198"/>
      <c r="HP50" s="198"/>
      <c r="HQ50" s="198"/>
    </row>
    <row r="51" spans="1:225" x14ac:dyDescent="0.25">
      <c r="A51" s="289"/>
      <c r="B51" s="290"/>
      <c r="C51" s="291"/>
      <c r="D51" s="292"/>
      <c r="E51" s="293"/>
      <c r="F51" s="294"/>
      <c r="G51" s="294"/>
      <c r="H51" s="295"/>
      <c r="I51" s="296"/>
      <c r="J51" s="297"/>
      <c r="K51" s="297"/>
      <c r="L51" s="297"/>
      <c r="M51" s="296"/>
      <c r="N51" s="297"/>
      <c r="O51" s="297"/>
      <c r="P51" s="290"/>
      <c r="Q51" s="298"/>
      <c r="R51" s="290"/>
      <c r="S51" s="294"/>
      <c r="T51" s="294"/>
      <c r="U51" s="294"/>
      <c r="V51" s="294"/>
      <c r="W51" s="299"/>
      <c r="X51" s="300"/>
      <c r="Z51" s="299"/>
      <c r="AA51" s="295"/>
      <c r="AB51" s="302"/>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98"/>
      <c r="CU51" s="198"/>
      <c r="CV51" s="198"/>
      <c r="CW51" s="198"/>
      <c r="CX51" s="198"/>
      <c r="CY51" s="198"/>
      <c r="CZ51" s="198"/>
      <c r="DA51" s="198"/>
      <c r="DB51" s="198"/>
      <c r="DC51" s="198"/>
      <c r="DD51" s="198"/>
      <c r="DE51" s="198"/>
      <c r="DF51" s="198"/>
      <c r="DG51" s="198"/>
      <c r="DH51" s="198"/>
      <c r="DI51" s="198"/>
      <c r="DJ51" s="198"/>
      <c r="DK51" s="198"/>
      <c r="DL51" s="198"/>
      <c r="DM51" s="198"/>
      <c r="DN51" s="198"/>
      <c r="DO51" s="198"/>
      <c r="DP51" s="198"/>
      <c r="DQ51" s="198"/>
      <c r="DR51" s="198"/>
      <c r="DS51" s="198"/>
      <c r="DT51" s="198"/>
      <c r="DU51" s="198"/>
      <c r="DV51" s="198"/>
      <c r="DW51" s="198"/>
      <c r="DX51" s="198"/>
      <c r="DY51" s="198"/>
      <c r="DZ51" s="198"/>
      <c r="EA51" s="198"/>
      <c r="EB51" s="198"/>
      <c r="EC51" s="198"/>
      <c r="ED51" s="198"/>
      <c r="EE51" s="198"/>
      <c r="EF51" s="198"/>
      <c r="EG51" s="198"/>
      <c r="EH51" s="198"/>
      <c r="EI51" s="198"/>
      <c r="EJ51" s="198"/>
      <c r="EK51" s="198"/>
      <c r="EL51" s="198"/>
      <c r="EM51" s="198"/>
      <c r="EN51" s="198"/>
      <c r="EO51" s="198"/>
      <c r="EP51" s="198"/>
      <c r="EQ51" s="198"/>
      <c r="ER51" s="198"/>
      <c r="ES51" s="198"/>
      <c r="ET51" s="198"/>
      <c r="EU51" s="198"/>
      <c r="EV51" s="198"/>
      <c r="EW51" s="198"/>
      <c r="EX51" s="198"/>
      <c r="EY51" s="198"/>
      <c r="EZ51" s="198"/>
      <c r="FA51" s="198"/>
      <c r="FB51" s="198"/>
      <c r="FC51" s="198"/>
      <c r="FD51" s="198"/>
      <c r="FE51" s="198"/>
      <c r="FF51" s="198"/>
      <c r="FG51" s="198"/>
      <c r="FH51" s="198"/>
      <c r="FI51" s="198"/>
      <c r="FJ51" s="198"/>
      <c r="FK51" s="198"/>
      <c r="FL51" s="198"/>
      <c r="FM51" s="198"/>
      <c r="FN51" s="198"/>
      <c r="FO51" s="198"/>
      <c r="FP51" s="198"/>
      <c r="FQ51" s="198"/>
      <c r="FR51" s="198"/>
      <c r="FS51" s="198"/>
      <c r="FT51" s="198"/>
      <c r="FU51" s="198"/>
      <c r="FV51" s="198"/>
      <c r="FW51" s="198"/>
      <c r="FX51" s="198"/>
      <c r="FY51" s="198"/>
      <c r="FZ51" s="198"/>
      <c r="GA51" s="198"/>
      <c r="GB51" s="198"/>
      <c r="GC51" s="198"/>
      <c r="GD51" s="198"/>
      <c r="GE51" s="198"/>
      <c r="GF51" s="198"/>
      <c r="GG51" s="198"/>
      <c r="GH51" s="198"/>
      <c r="GI51" s="198"/>
      <c r="GJ51" s="198"/>
      <c r="GK51" s="198"/>
      <c r="GL51" s="198"/>
      <c r="GM51" s="198"/>
      <c r="GN51" s="198"/>
      <c r="GO51" s="198"/>
      <c r="GP51" s="198"/>
      <c r="GQ51" s="198"/>
      <c r="GR51" s="198"/>
      <c r="GS51" s="198"/>
      <c r="GT51" s="198"/>
      <c r="GU51" s="198"/>
      <c r="GV51" s="198"/>
      <c r="GW51" s="198"/>
      <c r="GX51" s="198"/>
      <c r="GY51" s="198"/>
      <c r="GZ51" s="198"/>
      <c r="HA51" s="198"/>
      <c r="HB51" s="198"/>
      <c r="HC51" s="198"/>
      <c r="HD51" s="198"/>
      <c r="HE51" s="198"/>
      <c r="HF51" s="198"/>
      <c r="HG51" s="198"/>
      <c r="HH51" s="198"/>
      <c r="HI51" s="198"/>
      <c r="HJ51" s="198"/>
      <c r="HK51" s="198"/>
      <c r="HL51" s="198"/>
      <c r="HM51" s="198"/>
      <c r="HN51" s="198"/>
      <c r="HO51" s="198"/>
      <c r="HP51" s="198"/>
      <c r="HQ51" s="198"/>
    </row>
    <row r="52" spans="1:225" x14ac:dyDescent="0.25">
      <c r="A52" s="289"/>
      <c r="B52" s="290"/>
      <c r="C52" s="291"/>
      <c r="D52" s="292"/>
      <c r="E52" s="293"/>
      <c r="F52" s="294"/>
      <c r="G52" s="294"/>
      <c r="H52" s="295"/>
      <c r="I52" s="296"/>
      <c r="J52" s="297"/>
      <c r="K52" s="297"/>
      <c r="L52" s="297"/>
      <c r="M52" s="296"/>
      <c r="N52" s="297"/>
      <c r="O52" s="297"/>
      <c r="P52" s="290"/>
      <c r="Q52" s="298"/>
      <c r="R52" s="290"/>
      <c r="S52" s="294"/>
      <c r="T52" s="294"/>
      <c r="U52" s="294"/>
      <c r="V52" s="294"/>
      <c r="W52" s="299"/>
      <c r="X52" s="300"/>
      <c r="Z52" s="299"/>
      <c r="AA52" s="295"/>
      <c r="AB52" s="302"/>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98"/>
      <c r="CU52" s="198"/>
      <c r="CV52" s="198"/>
      <c r="CW52" s="198"/>
      <c r="CX52" s="198"/>
      <c r="CY52" s="198"/>
      <c r="CZ52" s="198"/>
      <c r="DA52" s="198"/>
      <c r="DB52" s="198"/>
      <c r="DC52" s="198"/>
      <c r="DD52" s="198"/>
      <c r="DE52" s="198"/>
      <c r="DF52" s="198"/>
      <c r="DG52" s="198"/>
      <c r="DH52" s="198"/>
      <c r="DI52" s="198"/>
      <c r="DJ52" s="198"/>
      <c r="DK52" s="198"/>
      <c r="DL52" s="198"/>
      <c r="DM52" s="198"/>
      <c r="DN52" s="198"/>
      <c r="DO52" s="198"/>
      <c r="DP52" s="198"/>
      <c r="DQ52" s="198"/>
      <c r="DR52" s="198"/>
      <c r="DS52" s="198"/>
      <c r="DT52" s="198"/>
      <c r="DU52" s="198"/>
      <c r="DV52" s="198"/>
      <c r="DW52" s="198"/>
      <c r="DX52" s="198"/>
      <c r="DY52" s="198"/>
      <c r="DZ52" s="198"/>
      <c r="EA52" s="198"/>
      <c r="EB52" s="198"/>
      <c r="EC52" s="198"/>
      <c r="ED52" s="198"/>
      <c r="EE52" s="198"/>
      <c r="EF52" s="198"/>
      <c r="EG52" s="198"/>
      <c r="EH52" s="198"/>
      <c r="EI52" s="198"/>
      <c r="EJ52" s="198"/>
      <c r="EK52" s="198"/>
      <c r="EL52" s="198"/>
      <c r="EM52" s="198"/>
      <c r="EN52" s="198"/>
      <c r="EO52" s="198"/>
      <c r="EP52" s="198"/>
      <c r="EQ52" s="198"/>
      <c r="ER52" s="198"/>
      <c r="ES52" s="198"/>
      <c r="ET52" s="198"/>
      <c r="EU52" s="198"/>
      <c r="EV52" s="198"/>
      <c r="EW52" s="198"/>
      <c r="EX52" s="198"/>
      <c r="EY52" s="198"/>
      <c r="EZ52" s="198"/>
      <c r="FA52" s="198"/>
      <c r="FB52" s="198"/>
      <c r="FC52" s="198"/>
      <c r="FD52" s="198"/>
      <c r="FE52" s="198"/>
      <c r="FF52" s="198"/>
      <c r="FG52" s="198"/>
      <c r="FH52" s="198"/>
      <c r="FI52" s="198"/>
      <c r="FJ52" s="198"/>
      <c r="FK52" s="198"/>
      <c r="FL52" s="198"/>
      <c r="FM52" s="198"/>
      <c r="FN52" s="198"/>
      <c r="FO52" s="198"/>
      <c r="FP52" s="198"/>
      <c r="FQ52" s="198"/>
      <c r="FR52" s="198"/>
      <c r="FS52" s="198"/>
      <c r="FT52" s="198"/>
      <c r="FU52" s="198"/>
      <c r="FV52" s="198"/>
      <c r="FW52" s="198"/>
      <c r="FX52" s="198"/>
      <c r="FY52" s="198"/>
      <c r="FZ52" s="198"/>
      <c r="GA52" s="198"/>
      <c r="GB52" s="198"/>
      <c r="GC52" s="198"/>
      <c r="GD52" s="198"/>
      <c r="GE52" s="198"/>
      <c r="GF52" s="198"/>
      <c r="GG52" s="198"/>
      <c r="GH52" s="198"/>
      <c r="GI52" s="198"/>
      <c r="GJ52" s="198"/>
      <c r="GK52" s="198"/>
      <c r="GL52" s="198"/>
      <c r="GM52" s="198"/>
      <c r="GN52" s="198"/>
      <c r="GO52" s="198"/>
      <c r="GP52" s="198"/>
      <c r="GQ52" s="198"/>
      <c r="GR52" s="198"/>
      <c r="GS52" s="198"/>
      <c r="GT52" s="198"/>
      <c r="GU52" s="198"/>
      <c r="GV52" s="198"/>
      <c r="GW52" s="198"/>
      <c r="GX52" s="198"/>
      <c r="GY52" s="198"/>
      <c r="GZ52" s="198"/>
      <c r="HA52" s="198"/>
      <c r="HB52" s="198"/>
      <c r="HC52" s="198"/>
      <c r="HD52" s="198"/>
      <c r="HE52" s="198"/>
      <c r="HF52" s="198"/>
      <c r="HG52" s="198"/>
      <c r="HH52" s="198"/>
      <c r="HI52" s="198"/>
      <c r="HJ52" s="198"/>
      <c r="HK52" s="198"/>
      <c r="HL52" s="198"/>
      <c r="HM52" s="198"/>
      <c r="HN52" s="198"/>
      <c r="HO52" s="198"/>
      <c r="HP52" s="198"/>
      <c r="HQ52" s="198"/>
    </row>
    <row r="53" spans="1:225" x14ac:dyDescent="0.25">
      <c r="A53" s="289"/>
      <c r="B53" s="290"/>
      <c r="C53" s="291"/>
      <c r="D53" s="292"/>
      <c r="E53" s="293"/>
      <c r="F53" s="294"/>
      <c r="G53" s="294"/>
      <c r="H53" s="295"/>
      <c r="I53" s="296"/>
      <c r="J53" s="297"/>
      <c r="K53" s="297"/>
      <c r="L53" s="297"/>
      <c r="M53" s="296"/>
      <c r="N53" s="297"/>
      <c r="O53" s="297"/>
      <c r="P53" s="290"/>
      <c r="Q53" s="298"/>
      <c r="R53" s="290"/>
      <c r="S53" s="294"/>
      <c r="T53" s="294"/>
      <c r="U53" s="294"/>
      <c r="V53" s="294"/>
      <c r="W53" s="299"/>
      <c r="X53" s="300"/>
      <c r="Z53" s="299"/>
      <c r="AA53" s="295"/>
      <c r="AB53" s="302"/>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98"/>
      <c r="CU53" s="198"/>
      <c r="CV53" s="198"/>
      <c r="CW53" s="198"/>
      <c r="CX53" s="198"/>
      <c r="CY53" s="198"/>
      <c r="CZ53" s="198"/>
      <c r="DA53" s="198"/>
      <c r="DB53" s="198"/>
      <c r="DC53" s="198"/>
      <c r="DD53" s="198"/>
      <c r="DE53" s="198"/>
      <c r="DF53" s="198"/>
      <c r="DG53" s="198"/>
      <c r="DH53" s="198"/>
      <c r="DI53" s="198"/>
      <c r="DJ53" s="198"/>
      <c r="DK53" s="198"/>
      <c r="DL53" s="198"/>
      <c r="DM53" s="198"/>
      <c r="DN53" s="198"/>
      <c r="DO53" s="198"/>
      <c r="DP53" s="198"/>
      <c r="DQ53" s="198"/>
      <c r="DR53" s="198"/>
      <c r="DS53" s="198"/>
      <c r="DT53" s="198"/>
      <c r="DU53" s="198"/>
      <c r="DV53" s="198"/>
      <c r="DW53" s="198"/>
      <c r="DX53" s="198"/>
      <c r="DY53" s="198"/>
      <c r="DZ53" s="198"/>
      <c r="EA53" s="198"/>
      <c r="EB53" s="198"/>
      <c r="EC53" s="198"/>
      <c r="ED53" s="198"/>
      <c r="EE53" s="198"/>
      <c r="EF53" s="198"/>
      <c r="EG53" s="198"/>
      <c r="EH53" s="198"/>
      <c r="EI53" s="198"/>
      <c r="EJ53" s="198"/>
      <c r="EK53" s="198"/>
      <c r="EL53" s="198"/>
      <c r="EM53" s="198"/>
      <c r="EN53" s="198"/>
      <c r="EO53" s="198"/>
      <c r="EP53" s="198"/>
      <c r="EQ53" s="198"/>
      <c r="ER53" s="198"/>
      <c r="ES53" s="198"/>
      <c r="ET53" s="198"/>
      <c r="EU53" s="198"/>
      <c r="EV53" s="198"/>
      <c r="EW53" s="198"/>
      <c r="EX53" s="198"/>
      <c r="EY53" s="198"/>
      <c r="EZ53" s="198"/>
      <c r="FA53" s="198"/>
      <c r="FB53" s="198"/>
      <c r="FC53" s="198"/>
      <c r="FD53" s="198"/>
      <c r="FE53" s="198"/>
      <c r="FF53" s="198"/>
      <c r="FG53" s="198"/>
      <c r="FH53" s="198"/>
      <c r="FI53" s="198"/>
      <c r="FJ53" s="198"/>
      <c r="FK53" s="198"/>
      <c r="FL53" s="198"/>
      <c r="FM53" s="198"/>
      <c r="FN53" s="198"/>
      <c r="FO53" s="198"/>
      <c r="FP53" s="198"/>
      <c r="FQ53" s="198"/>
      <c r="FR53" s="198"/>
      <c r="FS53" s="198"/>
      <c r="FT53" s="198"/>
      <c r="FU53" s="198"/>
      <c r="FV53" s="198"/>
      <c r="FW53" s="198"/>
      <c r="FX53" s="198"/>
      <c r="FY53" s="198"/>
      <c r="FZ53" s="198"/>
      <c r="GA53" s="198"/>
      <c r="GB53" s="198"/>
      <c r="GC53" s="198"/>
      <c r="GD53" s="198"/>
      <c r="GE53" s="198"/>
      <c r="GF53" s="198"/>
      <c r="GG53" s="198"/>
      <c r="GH53" s="198"/>
      <c r="GI53" s="198"/>
      <c r="GJ53" s="198"/>
      <c r="GK53" s="198"/>
      <c r="GL53" s="198"/>
      <c r="GM53" s="198"/>
      <c r="GN53" s="198"/>
      <c r="GO53" s="198"/>
      <c r="GP53" s="198"/>
      <c r="GQ53" s="198"/>
      <c r="GR53" s="198"/>
      <c r="GS53" s="198"/>
      <c r="GT53" s="198"/>
      <c r="GU53" s="198"/>
      <c r="GV53" s="198"/>
      <c r="GW53" s="198"/>
      <c r="GX53" s="198"/>
      <c r="GY53" s="198"/>
      <c r="GZ53" s="198"/>
      <c r="HA53" s="198"/>
      <c r="HB53" s="198"/>
      <c r="HC53" s="198"/>
      <c r="HD53" s="198"/>
      <c r="HE53" s="198"/>
      <c r="HF53" s="198"/>
      <c r="HG53" s="198"/>
      <c r="HH53" s="198"/>
      <c r="HI53" s="198"/>
      <c r="HJ53" s="198"/>
      <c r="HK53" s="198"/>
      <c r="HL53" s="198"/>
      <c r="HM53" s="198"/>
      <c r="HN53" s="198"/>
      <c r="HO53" s="198"/>
      <c r="HP53" s="198"/>
      <c r="HQ53" s="198"/>
    </row>
    <row r="54" spans="1:225" x14ac:dyDescent="0.25">
      <c r="A54" s="289"/>
      <c r="B54" s="290"/>
      <c r="C54" s="291"/>
      <c r="D54" s="292"/>
      <c r="E54" s="293"/>
      <c r="F54" s="294"/>
      <c r="G54" s="294"/>
      <c r="H54" s="295"/>
      <c r="I54" s="296"/>
      <c r="J54" s="297"/>
      <c r="K54" s="297"/>
      <c r="L54" s="297"/>
      <c r="M54" s="296"/>
      <c r="N54" s="297"/>
      <c r="O54" s="297"/>
      <c r="P54" s="290"/>
      <c r="Q54" s="298"/>
      <c r="R54" s="290"/>
      <c r="S54" s="294"/>
      <c r="T54" s="294"/>
      <c r="U54" s="294"/>
      <c r="V54" s="294"/>
      <c r="W54" s="299"/>
      <c r="X54" s="300"/>
      <c r="Z54" s="299"/>
      <c r="AA54" s="295"/>
      <c r="AB54" s="302"/>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98"/>
      <c r="CU54" s="198"/>
      <c r="CV54" s="198"/>
      <c r="CW54" s="198"/>
      <c r="CX54" s="198"/>
      <c r="CY54" s="198"/>
      <c r="CZ54" s="198"/>
      <c r="DA54" s="198"/>
      <c r="DB54" s="198"/>
      <c r="DC54" s="198"/>
      <c r="DD54" s="198"/>
      <c r="DE54" s="198"/>
      <c r="DF54" s="198"/>
      <c r="DG54" s="198"/>
      <c r="DH54" s="198"/>
      <c r="DI54" s="198"/>
      <c r="DJ54" s="198"/>
      <c r="DK54" s="198"/>
      <c r="DL54" s="198"/>
      <c r="DM54" s="198"/>
      <c r="DN54" s="198"/>
      <c r="DO54" s="198"/>
      <c r="DP54" s="198"/>
      <c r="DQ54" s="198"/>
      <c r="DR54" s="198"/>
      <c r="DS54" s="198"/>
      <c r="DT54" s="198"/>
      <c r="DU54" s="198"/>
      <c r="DV54" s="198"/>
      <c r="DW54" s="198"/>
      <c r="DX54" s="198"/>
      <c r="DY54" s="198"/>
      <c r="DZ54" s="198"/>
      <c r="EA54" s="198"/>
      <c r="EB54" s="198"/>
      <c r="EC54" s="198"/>
      <c r="ED54" s="198"/>
      <c r="EE54" s="198"/>
      <c r="EF54" s="198"/>
      <c r="EG54" s="198"/>
      <c r="EH54" s="198"/>
      <c r="EI54" s="198"/>
      <c r="EJ54" s="198"/>
      <c r="EK54" s="198"/>
      <c r="EL54" s="198"/>
      <c r="EM54" s="198"/>
      <c r="EN54" s="198"/>
      <c r="EO54" s="198"/>
      <c r="EP54" s="198"/>
      <c r="EQ54" s="198"/>
      <c r="ER54" s="198"/>
      <c r="ES54" s="198"/>
      <c r="ET54" s="198"/>
      <c r="EU54" s="198"/>
      <c r="EV54" s="198"/>
      <c r="EW54" s="198"/>
      <c r="EX54" s="198"/>
      <c r="EY54" s="198"/>
      <c r="EZ54" s="198"/>
      <c r="FA54" s="198"/>
      <c r="FB54" s="198"/>
      <c r="FC54" s="198"/>
      <c r="FD54" s="198"/>
      <c r="FE54" s="198"/>
      <c r="FF54" s="198"/>
      <c r="FG54" s="198"/>
      <c r="FH54" s="198"/>
      <c r="FI54" s="198"/>
      <c r="FJ54" s="198"/>
      <c r="FK54" s="198"/>
      <c r="FL54" s="198"/>
      <c r="FM54" s="198"/>
      <c r="FN54" s="198"/>
      <c r="FO54" s="198"/>
      <c r="FP54" s="198"/>
      <c r="FQ54" s="198"/>
      <c r="FR54" s="198"/>
      <c r="FS54" s="198"/>
      <c r="FT54" s="198"/>
      <c r="FU54" s="198"/>
      <c r="FV54" s="198"/>
      <c r="FW54" s="198"/>
      <c r="FX54" s="198"/>
      <c r="FY54" s="198"/>
      <c r="FZ54" s="198"/>
      <c r="GA54" s="198"/>
      <c r="GB54" s="198"/>
      <c r="GC54" s="198"/>
      <c r="GD54" s="198"/>
      <c r="GE54" s="198"/>
      <c r="GF54" s="198"/>
      <c r="GG54" s="198"/>
      <c r="GH54" s="198"/>
      <c r="GI54" s="198"/>
      <c r="GJ54" s="198"/>
      <c r="GK54" s="198"/>
      <c r="GL54" s="198"/>
      <c r="GM54" s="198"/>
      <c r="GN54" s="198"/>
      <c r="GO54" s="198"/>
      <c r="GP54" s="198"/>
      <c r="GQ54" s="198"/>
      <c r="GR54" s="198"/>
      <c r="GS54" s="198"/>
      <c r="GT54" s="198"/>
      <c r="GU54" s="198"/>
      <c r="GV54" s="198"/>
      <c r="GW54" s="198"/>
      <c r="GX54" s="198"/>
      <c r="GY54" s="198"/>
      <c r="GZ54" s="198"/>
      <c r="HA54" s="198"/>
      <c r="HB54" s="198"/>
      <c r="HC54" s="198"/>
      <c r="HD54" s="198"/>
      <c r="HE54" s="198"/>
      <c r="HF54" s="198"/>
      <c r="HG54" s="198"/>
      <c r="HH54" s="198"/>
      <c r="HI54" s="198"/>
      <c r="HJ54" s="198"/>
      <c r="HK54" s="198"/>
      <c r="HL54" s="198"/>
      <c r="HM54" s="198"/>
      <c r="HN54" s="198"/>
      <c r="HO54" s="198"/>
      <c r="HP54" s="198"/>
      <c r="HQ54" s="198"/>
    </row>
    <row r="55" spans="1:225" x14ac:dyDescent="0.25">
      <c r="A55" s="289"/>
      <c r="B55" s="290"/>
      <c r="C55" s="291"/>
      <c r="D55" s="292"/>
      <c r="E55" s="293"/>
      <c r="F55" s="294"/>
      <c r="G55" s="294"/>
      <c r="H55" s="295"/>
      <c r="I55" s="296"/>
      <c r="J55" s="297"/>
      <c r="K55" s="297"/>
      <c r="L55" s="297"/>
      <c r="M55" s="296"/>
      <c r="N55" s="297"/>
      <c r="O55" s="297"/>
      <c r="P55" s="290"/>
      <c r="Q55" s="298"/>
      <c r="R55" s="290"/>
      <c r="S55" s="294"/>
      <c r="T55" s="294"/>
      <c r="U55" s="294"/>
      <c r="V55" s="294"/>
      <c r="W55" s="299"/>
      <c r="X55" s="300"/>
      <c r="Z55" s="299"/>
      <c r="AA55" s="295"/>
      <c r="AB55" s="302"/>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98"/>
      <c r="CU55" s="198"/>
      <c r="CV55" s="198"/>
      <c r="CW55" s="198"/>
      <c r="CX55" s="198"/>
      <c r="CY55" s="198"/>
      <c r="CZ55" s="198"/>
      <c r="DA55" s="198"/>
      <c r="DB55" s="198"/>
      <c r="DC55" s="198"/>
      <c r="DD55" s="198"/>
      <c r="DE55" s="198"/>
      <c r="DF55" s="198"/>
      <c r="DG55" s="198"/>
      <c r="DH55" s="198"/>
      <c r="DI55" s="198"/>
      <c r="DJ55" s="198"/>
      <c r="DK55" s="198"/>
      <c r="DL55" s="198"/>
      <c r="DM55" s="198"/>
      <c r="DN55" s="198"/>
      <c r="DO55" s="198"/>
      <c r="DP55" s="198"/>
      <c r="DQ55" s="198"/>
      <c r="DR55" s="198"/>
      <c r="DS55" s="198"/>
      <c r="DT55" s="198"/>
      <c r="DU55" s="198"/>
      <c r="DV55" s="198"/>
      <c r="DW55" s="198"/>
      <c r="DX55" s="198"/>
      <c r="DY55" s="198"/>
      <c r="DZ55" s="198"/>
      <c r="EA55" s="198"/>
      <c r="EB55" s="198"/>
      <c r="EC55" s="198"/>
      <c r="ED55" s="198"/>
      <c r="EE55" s="198"/>
      <c r="EF55" s="198"/>
      <c r="EG55" s="198"/>
      <c r="EH55" s="198"/>
      <c r="EI55" s="198"/>
      <c r="EJ55" s="198"/>
      <c r="EK55" s="198"/>
      <c r="EL55" s="198"/>
      <c r="EM55" s="198"/>
      <c r="EN55" s="198"/>
      <c r="EO55" s="198"/>
      <c r="EP55" s="198"/>
      <c r="EQ55" s="198"/>
      <c r="ER55" s="198"/>
      <c r="ES55" s="198"/>
      <c r="ET55" s="198"/>
      <c r="EU55" s="198"/>
      <c r="EV55" s="198"/>
      <c r="EW55" s="198"/>
      <c r="EX55" s="198"/>
      <c r="EY55" s="198"/>
      <c r="EZ55" s="198"/>
      <c r="FA55" s="198"/>
      <c r="FB55" s="198"/>
      <c r="FC55" s="198"/>
      <c r="FD55" s="198"/>
      <c r="FE55" s="198"/>
      <c r="FF55" s="198"/>
      <c r="FG55" s="198"/>
      <c r="FH55" s="198"/>
      <c r="FI55" s="198"/>
      <c r="FJ55" s="198"/>
      <c r="FK55" s="198"/>
      <c r="FL55" s="198"/>
      <c r="FM55" s="198"/>
      <c r="FN55" s="198"/>
      <c r="FO55" s="198"/>
      <c r="FP55" s="198"/>
      <c r="FQ55" s="198"/>
      <c r="FR55" s="198"/>
      <c r="FS55" s="198"/>
      <c r="FT55" s="198"/>
      <c r="FU55" s="198"/>
      <c r="FV55" s="198"/>
      <c r="FW55" s="198"/>
      <c r="FX55" s="198"/>
      <c r="FY55" s="198"/>
      <c r="FZ55" s="198"/>
      <c r="GA55" s="198"/>
      <c r="GB55" s="198"/>
      <c r="GC55" s="198"/>
      <c r="GD55" s="198"/>
      <c r="GE55" s="198"/>
      <c r="GF55" s="198"/>
      <c r="GG55" s="198"/>
      <c r="GH55" s="198"/>
      <c r="GI55" s="198"/>
      <c r="GJ55" s="198"/>
      <c r="GK55" s="198"/>
      <c r="GL55" s="198"/>
      <c r="GM55" s="198"/>
      <c r="GN55" s="198"/>
      <c r="GO55" s="198"/>
      <c r="GP55" s="198"/>
      <c r="GQ55" s="198"/>
      <c r="GR55" s="198"/>
      <c r="GS55" s="198"/>
      <c r="GT55" s="198"/>
      <c r="GU55" s="198"/>
      <c r="GV55" s="198"/>
      <c r="GW55" s="198"/>
      <c r="GX55" s="198"/>
      <c r="GY55" s="198"/>
      <c r="GZ55" s="198"/>
      <c r="HA55" s="198"/>
      <c r="HB55" s="198"/>
      <c r="HC55" s="198"/>
      <c r="HD55" s="198"/>
      <c r="HE55" s="198"/>
      <c r="HF55" s="198"/>
      <c r="HG55" s="198"/>
      <c r="HH55" s="198"/>
      <c r="HI55" s="198"/>
      <c r="HJ55" s="198"/>
      <c r="HK55" s="198"/>
      <c r="HL55" s="198"/>
      <c r="HM55" s="198"/>
      <c r="HN55" s="198"/>
      <c r="HO55" s="198"/>
      <c r="HP55" s="198"/>
      <c r="HQ55" s="198"/>
    </row>
    <row r="56" spans="1:225" x14ac:dyDescent="0.25">
      <c r="A56" s="289"/>
      <c r="B56" s="290"/>
      <c r="C56" s="291"/>
      <c r="D56" s="292"/>
      <c r="E56" s="293"/>
      <c r="F56" s="294"/>
      <c r="G56" s="294"/>
      <c r="H56" s="295"/>
      <c r="I56" s="296"/>
      <c r="J56" s="297"/>
      <c r="K56" s="297"/>
      <c r="L56" s="297"/>
      <c r="M56" s="296"/>
      <c r="N56" s="297"/>
      <c r="O56" s="297"/>
      <c r="P56" s="290"/>
      <c r="Q56" s="298"/>
      <c r="R56" s="290"/>
      <c r="S56" s="294"/>
      <c r="T56" s="294"/>
      <c r="U56" s="294"/>
      <c r="V56" s="294"/>
      <c r="W56" s="299"/>
      <c r="X56" s="300"/>
      <c r="Z56" s="299"/>
      <c r="AA56" s="295"/>
      <c r="AB56" s="302"/>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98"/>
      <c r="CU56" s="198"/>
      <c r="CV56" s="198"/>
      <c r="CW56" s="198"/>
      <c r="CX56" s="198"/>
      <c r="CY56" s="198"/>
      <c r="CZ56" s="198"/>
      <c r="DA56" s="198"/>
      <c r="DB56" s="198"/>
      <c r="DC56" s="198"/>
      <c r="DD56" s="198"/>
      <c r="DE56" s="198"/>
      <c r="DF56" s="198"/>
      <c r="DG56" s="198"/>
      <c r="DH56" s="198"/>
      <c r="DI56" s="198"/>
      <c r="DJ56" s="198"/>
      <c r="DK56" s="198"/>
      <c r="DL56" s="198"/>
      <c r="DM56" s="198"/>
      <c r="DN56" s="198"/>
      <c r="DO56" s="198"/>
      <c r="DP56" s="198"/>
      <c r="DQ56" s="198"/>
      <c r="DR56" s="198"/>
      <c r="DS56" s="198"/>
      <c r="DT56" s="198"/>
      <c r="DU56" s="198"/>
      <c r="DV56" s="198"/>
      <c r="DW56" s="198"/>
      <c r="DX56" s="198"/>
      <c r="DY56" s="198"/>
      <c r="DZ56" s="198"/>
      <c r="EA56" s="198"/>
      <c r="EB56" s="198"/>
      <c r="EC56" s="198"/>
      <c r="ED56" s="198"/>
      <c r="EE56" s="198"/>
      <c r="EF56" s="198"/>
      <c r="EG56" s="198"/>
      <c r="EH56" s="198"/>
      <c r="EI56" s="198"/>
      <c r="EJ56" s="198"/>
      <c r="EK56" s="198"/>
      <c r="EL56" s="198"/>
      <c r="EM56" s="198"/>
      <c r="EN56" s="198"/>
      <c r="EO56" s="198"/>
      <c r="EP56" s="198"/>
      <c r="EQ56" s="198"/>
      <c r="ER56" s="198"/>
      <c r="ES56" s="198"/>
      <c r="ET56" s="198"/>
      <c r="EU56" s="198"/>
      <c r="EV56" s="198"/>
      <c r="EW56" s="198"/>
      <c r="EX56" s="198"/>
      <c r="EY56" s="198"/>
      <c r="EZ56" s="198"/>
      <c r="FA56" s="198"/>
      <c r="FB56" s="198"/>
      <c r="FC56" s="198"/>
      <c r="FD56" s="198"/>
      <c r="FE56" s="198"/>
      <c r="FF56" s="198"/>
      <c r="FG56" s="198"/>
      <c r="FH56" s="198"/>
      <c r="FI56" s="198"/>
      <c r="FJ56" s="198"/>
      <c r="FK56" s="198"/>
      <c r="FL56" s="198"/>
      <c r="FM56" s="198"/>
      <c r="FN56" s="198"/>
      <c r="FO56" s="198"/>
      <c r="FP56" s="198"/>
      <c r="FQ56" s="198"/>
      <c r="FR56" s="198"/>
      <c r="FS56" s="198"/>
      <c r="FT56" s="198"/>
      <c r="FU56" s="198"/>
      <c r="FV56" s="198"/>
      <c r="FW56" s="198"/>
      <c r="FX56" s="198"/>
      <c r="FY56" s="198"/>
      <c r="FZ56" s="198"/>
      <c r="GA56" s="198"/>
      <c r="GB56" s="198"/>
      <c r="GC56" s="198"/>
      <c r="GD56" s="198"/>
      <c r="GE56" s="198"/>
      <c r="GF56" s="198"/>
      <c r="GG56" s="198"/>
      <c r="GH56" s="198"/>
      <c r="GI56" s="198"/>
      <c r="GJ56" s="198"/>
      <c r="GK56" s="198"/>
      <c r="GL56" s="198"/>
      <c r="GM56" s="198"/>
      <c r="GN56" s="198"/>
      <c r="GO56" s="198"/>
      <c r="GP56" s="198"/>
      <c r="GQ56" s="198"/>
      <c r="GR56" s="198"/>
      <c r="GS56" s="198"/>
      <c r="GT56" s="198"/>
      <c r="GU56" s="198"/>
      <c r="GV56" s="198"/>
      <c r="GW56" s="198"/>
      <c r="GX56" s="198"/>
      <c r="GY56" s="198"/>
      <c r="GZ56" s="198"/>
      <c r="HA56" s="198"/>
      <c r="HB56" s="198"/>
      <c r="HC56" s="198"/>
      <c r="HD56" s="198"/>
      <c r="HE56" s="198"/>
      <c r="HF56" s="198"/>
      <c r="HG56" s="198"/>
      <c r="HH56" s="198"/>
      <c r="HI56" s="198"/>
      <c r="HJ56" s="198"/>
      <c r="HK56" s="198"/>
      <c r="HL56" s="198"/>
      <c r="HM56" s="198"/>
      <c r="HN56" s="198"/>
      <c r="HO56" s="198"/>
      <c r="HP56" s="198"/>
      <c r="HQ56" s="198"/>
    </row>
    <row r="57" spans="1:225" x14ac:dyDescent="0.25">
      <c r="A57" s="289"/>
      <c r="B57" s="290"/>
      <c r="C57" s="291"/>
      <c r="D57" s="292"/>
      <c r="E57" s="293"/>
      <c r="F57" s="294"/>
      <c r="G57" s="294"/>
      <c r="H57" s="295"/>
      <c r="I57" s="296"/>
      <c r="J57" s="297"/>
      <c r="K57" s="297"/>
      <c r="L57" s="297"/>
      <c r="M57" s="296"/>
      <c r="N57" s="297"/>
      <c r="O57" s="297"/>
      <c r="P57" s="290"/>
      <c r="Q57" s="298"/>
      <c r="R57" s="290"/>
      <c r="S57" s="294"/>
      <c r="T57" s="294"/>
      <c r="U57" s="294"/>
      <c r="V57" s="294"/>
      <c r="W57" s="299"/>
      <c r="X57" s="300"/>
      <c r="Z57" s="299"/>
      <c r="AA57" s="295"/>
      <c r="AB57" s="302"/>
      <c r="AC57" s="198"/>
      <c r="AD57" s="198"/>
      <c r="AE57" s="198"/>
      <c r="AF57" s="198"/>
      <c r="AG57" s="198"/>
      <c r="AH57" s="198"/>
      <c r="AI57" s="198"/>
      <c r="AJ57" s="198"/>
      <c r="AK57" s="198"/>
      <c r="AL57" s="198"/>
      <c r="AM57" s="198"/>
      <c r="AN57" s="198"/>
      <c r="AO57" s="198"/>
      <c r="AP57" s="198"/>
      <c r="AQ57" s="198"/>
      <c r="AR57" s="198"/>
      <c r="AS57" s="198"/>
      <c r="AT57" s="198"/>
      <c r="AU57" s="198"/>
      <c r="AV57" s="198"/>
      <c r="AW57" s="198"/>
      <c r="AX57" s="198"/>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c r="CB57" s="198"/>
      <c r="CC57" s="198"/>
      <c r="CD57" s="198"/>
      <c r="CE57" s="198"/>
      <c r="CF57" s="198"/>
      <c r="CG57" s="198"/>
      <c r="CH57" s="198"/>
      <c r="CI57" s="198"/>
      <c r="CJ57" s="198"/>
      <c r="CK57" s="198"/>
      <c r="CL57" s="198"/>
      <c r="CM57" s="198"/>
      <c r="CN57" s="198"/>
      <c r="CO57" s="198"/>
      <c r="CP57" s="198"/>
      <c r="CQ57" s="198"/>
      <c r="CR57" s="198"/>
      <c r="CS57" s="198"/>
      <c r="CT57" s="198"/>
      <c r="CU57" s="198"/>
      <c r="CV57" s="198"/>
      <c r="CW57" s="198"/>
      <c r="CX57" s="198"/>
      <c r="CY57" s="198"/>
      <c r="CZ57" s="198"/>
      <c r="DA57" s="198"/>
      <c r="DB57" s="198"/>
      <c r="DC57" s="198"/>
      <c r="DD57" s="198"/>
      <c r="DE57" s="198"/>
      <c r="DF57" s="198"/>
      <c r="DG57" s="198"/>
      <c r="DH57" s="198"/>
      <c r="DI57" s="198"/>
      <c r="DJ57" s="198"/>
      <c r="DK57" s="198"/>
      <c r="DL57" s="198"/>
      <c r="DM57" s="198"/>
      <c r="DN57" s="198"/>
      <c r="DO57" s="198"/>
      <c r="DP57" s="198"/>
      <c r="DQ57" s="198"/>
      <c r="DR57" s="198"/>
      <c r="DS57" s="198"/>
      <c r="DT57" s="198"/>
      <c r="DU57" s="198"/>
      <c r="DV57" s="198"/>
      <c r="DW57" s="198"/>
      <c r="DX57" s="198"/>
      <c r="DY57" s="198"/>
      <c r="DZ57" s="198"/>
      <c r="EA57" s="198"/>
      <c r="EB57" s="198"/>
      <c r="EC57" s="198"/>
      <c r="ED57" s="198"/>
      <c r="EE57" s="198"/>
      <c r="EF57" s="198"/>
      <c r="EG57" s="198"/>
      <c r="EH57" s="198"/>
      <c r="EI57" s="198"/>
      <c r="EJ57" s="198"/>
      <c r="EK57" s="198"/>
      <c r="EL57" s="198"/>
      <c r="EM57" s="198"/>
      <c r="EN57" s="198"/>
      <c r="EO57" s="198"/>
      <c r="EP57" s="198"/>
      <c r="EQ57" s="198"/>
      <c r="ER57" s="198"/>
      <c r="ES57" s="198"/>
      <c r="ET57" s="198"/>
      <c r="EU57" s="198"/>
      <c r="EV57" s="198"/>
      <c r="EW57" s="198"/>
      <c r="EX57" s="198"/>
      <c r="EY57" s="198"/>
      <c r="EZ57" s="198"/>
      <c r="FA57" s="198"/>
      <c r="FB57" s="198"/>
      <c r="FC57" s="198"/>
      <c r="FD57" s="198"/>
      <c r="FE57" s="198"/>
      <c r="FF57" s="198"/>
      <c r="FG57" s="198"/>
      <c r="FH57" s="198"/>
      <c r="FI57" s="198"/>
      <c r="FJ57" s="198"/>
      <c r="FK57" s="198"/>
      <c r="FL57" s="198"/>
      <c r="FM57" s="198"/>
      <c r="FN57" s="198"/>
      <c r="FO57" s="198"/>
      <c r="FP57" s="198"/>
      <c r="FQ57" s="198"/>
      <c r="FR57" s="198"/>
      <c r="FS57" s="198"/>
      <c r="FT57" s="198"/>
      <c r="FU57" s="198"/>
      <c r="FV57" s="198"/>
      <c r="FW57" s="198"/>
      <c r="FX57" s="198"/>
      <c r="FY57" s="198"/>
      <c r="FZ57" s="198"/>
      <c r="GA57" s="198"/>
      <c r="GB57" s="198"/>
      <c r="GC57" s="198"/>
      <c r="GD57" s="198"/>
      <c r="GE57" s="198"/>
      <c r="GF57" s="198"/>
      <c r="GG57" s="198"/>
      <c r="GH57" s="198"/>
      <c r="GI57" s="198"/>
      <c r="GJ57" s="198"/>
      <c r="GK57" s="198"/>
      <c r="GL57" s="198"/>
      <c r="GM57" s="198"/>
      <c r="GN57" s="198"/>
      <c r="GO57" s="198"/>
      <c r="GP57" s="198"/>
      <c r="GQ57" s="198"/>
      <c r="GR57" s="198"/>
      <c r="GS57" s="198"/>
      <c r="GT57" s="198"/>
      <c r="GU57" s="198"/>
      <c r="GV57" s="198"/>
      <c r="GW57" s="198"/>
      <c r="GX57" s="198"/>
      <c r="GY57" s="198"/>
      <c r="GZ57" s="198"/>
      <c r="HA57" s="198"/>
      <c r="HB57" s="198"/>
      <c r="HC57" s="198"/>
      <c r="HD57" s="198"/>
      <c r="HE57" s="198"/>
      <c r="HF57" s="198"/>
      <c r="HG57" s="198"/>
      <c r="HH57" s="198"/>
      <c r="HI57" s="198"/>
      <c r="HJ57" s="198"/>
      <c r="HK57" s="198"/>
      <c r="HL57" s="198"/>
      <c r="HM57" s="198"/>
      <c r="HN57" s="198"/>
      <c r="HO57" s="198"/>
      <c r="HP57" s="198"/>
      <c r="HQ57" s="198"/>
    </row>
    <row r="58" spans="1:225" x14ac:dyDescent="0.25">
      <c r="A58" s="289"/>
      <c r="B58" s="290"/>
      <c r="C58" s="291"/>
      <c r="D58" s="292"/>
      <c r="E58" s="293"/>
      <c r="F58" s="294"/>
      <c r="G58" s="294"/>
      <c r="H58" s="295"/>
      <c r="I58" s="296"/>
      <c r="J58" s="297"/>
      <c r="K58" s="297"/>
      <c r="L58" s="297"/>
      <c r="M58" s="296"/>
      <c r="N58" s="297"/>
      <c r="O58" s="297"/>
      <c r="P58" s="290"/>
      <c r="Q58" s="298"/>
      <c r="R58" s="290"/>
      <c r="S58" s="294"/>
      <c r="T58" s="294"/>
      <c r="U58" s="294"/>
      <c r="V58" s="294"/>
      <c r="W58" s="299"/>
      <c r="X58" s="300"/>
      <c r="Z58" s="299"/>
      <c r="AA58" s="295"/>
      <c r="AB58" s="302"/>
      <c r="AC58" s="198"/>
      <c r="AD58" s="198"/>
      <c r="AE58" s="198"/>
      <c r="AF58" s="198"/>
      <c r="AG58" s="198"/>
      <c r="AH58" s="198"/>
      <c r="AI58" s="198"/>
      <c r="AJ58" s="198"/>
      <c r="AK58" s="198"/>
      <c r="AL58" s="198"/>
      <c r="AM58" s="198"/>
      <c r="AN58" s="198"/>
      <c r="AO58" s="198"/>
      <c r="AP58" s="198"/>
      <c r="AQ58" s="198"/>
      <c r="AR58" s="198"/>
      <c r="AS58" s="198"/>
      <c r="AT58" s="198"/>
      <c r="AU58" s="198"/>
      <c r="AV58" s="198"/>
      <c r="AW58" s="198"/>
      <c r="AX58" s="198"/>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c r="CB58" s="198"/>
      <c r="CC58" s="198"/>
      <c r="CD58" s="198"/>
      <c r="CE58" s="198"/>
      <c r="CF58" s="198"/>
      <c r="CG58" s="198"/>
      <c r="CH58" s="198"/>
      <c r="CI58" s="198"/>
      <c r="CJ58" s="198"/>
      <c r="CK58" s="198"/>
      <c r="CL58" s="198"/>
      <c r="CM58" s="198"/>
      <c r="CN58" s="198"/>
      <c r="CO58" s="198"/>
      <c r="CP58" s="198"/>
      <c r="CQ58" s="198"/>
      <c r="CR58" s="198"/>
      <c r="CS58" s="198"/>
      <c r="CT58" s="198"/>
      <c r="CU58" s="198"/>
      <c r="CV58" s="198"/>
      <c r="CW58" s="198"/>
      <c r="CX58" s="198"/>
      <c r="CY58" s="198"/>
      <c r="CZ58" s="198"/>
      <c r="DA58" s="198"/>
      <c r="DB58" s="198"/>
      <c r="DC58" s="198"/>
      <c r="DD58" s="198"/>
      <c r="DE58" s="198"/>
      <c r="DF58" s="198"/>
      <c r="DG58" s="198"/>
      <c r="DH58" s="198"/>
      <c r="DI58" s="198"/>
      <c r="DJ58" s="198"/>
      <c r="DK58" s="198"/>
      <c r="DL58" s="198"/>
      <c r="DM58" s="198"/>
      <c r="DN58" s="198"/>
      <c r="DO58" s="198"/>
      <c r="DP58" s="198"/>
      <c r="DQ58" s="198"/>
      <c r="DR58" s="198"/>
      <c r="DS58" s="198"/>
      <c r="DT58" s="198"/>
      <c r="DU58" s="198"/>
      <c r="DV58" s="198"/>
      <c r="DW58" s="198"/>
      <c r="DX58" s="198"/>
      <c r="DY58" s="198"/>
      <c r="DZ58" s="198"/>
      <c r="EA58" s="198"/>
      <c r="EB58" s="198"/>
      <c r="EC58" s="198"/>
      <c r="ED58" s="198"/>
      <c r="EE58" s="198"/>
      <c r="EF58" s="198"/>
      <c r="EG58" s="198"/>
      <c r="EH58" s="198"/>
      <c r="EI58" s="198"/>
      <c r="EJ58" s="198"/>
      <c r="EK58" s="198"/>
      <c r="EL58" s="198"/>
      <c r="EM58" s="198"/>
      <c r="EN58" s="198"/>
      <c r="EO58" s="198"/>
      <c r="EP58" s="198"/>
      <c r="EQ58" s="198"/>
      <c r="ER58" s="198"/>
      <c r="ES58" s="198"/>
      <c r="ET58" s="198"/>
      <c r="EU58" s="198"/>
      <c r="EV58" s="198"/>
      <c r="EW58" s="198"/>
      <c r="EX58" s="198"/>
      <c r="EY58" s="198"/>
      <c r="EZ58" s="198"/>
      <c r="FA58" s="198"/>
      <c r="FB58" s="198"/>
      <c r="FC58" s="198"/>
      <c r="FD58" s="198"/>
      <c r="FE58" s="198"/>
      <c r="FF58" s="198"/>
      <c r="FG58" s="198"/>
      <c r="FH58" s="198"/>
      <c r="FI58" s="198"/>
      <c r="FJ58" s="198"/>
      <c r="FK58" s="198"/>
      <c r="FL58" s="198"/>
      <c r="FM58" s="198"/>
      <c r="FN58" s="198"/>
      <c r="FO58" s="198"/>
      <c r="FP58" s="198"/>
      <c r="FQ58" s="198"/>
      <c r="FR58" s="198"/>
      <c r="FS58" s="198"/>
      <c r="FT58" s="198"/>
      <c r="FU58" s="198"/>
      <c r="FV58" s="198"/>
      <c r="FW58" s="198"/>
      <c r="FX58" s="198"/>
      <c r="FY58" s="198"/>
      <c r="FZ58" s="198"/>
      <c r="GA58" s="198"/>
      <c r="GB58" s="198"/>
      <c r="GC58" s="198"/>
      <c r="GD58" s="198"/>
      <c r="GE58" s="198"/>
      <c r="GF58" s="198"/>
      <c r="GG58" s="198"/>
      <c r="GH58" s="198"/>
      <c r="GI58" s="198"/>
      <c r="GJ58" s="198"/>
      <c r="GK58" s="198"/>
      <c r="GL58" s="198"/>
      <c r="GM58" s="198"/>
      <c r="GN58" s="198"/>
      <c r="GO58" s="198"/>
      <c r="GP58" s="198"/>
      <c r="GQ58" s="198"/>
      <c r="GR58" s="198"/>
      <c r="GS58" s="198"/>
      <c r="GT58" s="198"/>
      <c r="GU58" s="198"/>
      <c r="GV58" s="198"/>
      <c r="GW58" s="198"/>
      <c r="GX58" s="198"/>
      <c r="GY58" s="198"/>
      <c r="GZ58" s="198"/>
      <c r="HA58" s="198"/>
      <c r="HB58" s="198"/>
      <c r="HC58" s="198"/>
      <c r="HD58" s="198"/>
      <c r="HE58" s="198"/>
      <c r="HF58" s="198"/>
      <c r="HG58" s="198"/>
      <c r="HH58" s="198"/>
      <c r="HI58" s="198"/>
      <c r="HJ58" s="198"/>
      <c r="HK58" s="198"/>
      <c r="HL58" s="198"/>
      <c r="HM58" s="198"/>
      <c r="HN58" s="198"/>
      <c r="HO58" s="198"/>
      <c r="HP58" s="198"/>
      <c r="HQ58" s="198"/>
    </row>
    <row r="59" spans="1:225" x14ac:dyDescent="0.25">
      <c r="A59" s="289"/>
      <c r="B59" s="290"/>
      <c r="C59" s="291"/>
      <c r="D59" s="292"/>
      <c r="E59" s="293"/>
      <c r="F59" s="294"/>
      <c r="G59" s="294"/>
      <c r="H59" s="295"/>
      <c r="I59" s="296"/>
      <c r="J59" s="297"/>
      <c r="K59" s="297"/>
      <c r="L59" s="297"/>
      <c r="M59" s="296"/>
      <c r="N59" s="297"/>
      <c r="O59" s="297"/>
      <c r="P59" s="290"/>
      <c r="Q59" s="298"/>
      <c r="R59" s="290"/>
      <c r="S59" s="294"/>
      <c r="T59" s="294"/>
      <c r="U59" s="294"/>
      <c r="V59" s="294"/>
      <c r="W59" s="299"/>
      <c r="X59" s="300"/>
      <c r="Z59" s="299"/>
      <c r="AA59" s="295"/>
      <c r="AB59" s="302"/>
      <c r="AC59" s="198"/>
      <c r="AD59" s="198"/>
      <c r="AE59" s="198"/>
      <c r="AF59" s="198"/>
      <c r="AG59" s="198"/>
      <c r="AH59" s="198"/>
      <c r="AI59" s="198"/>
      <c r="AJ59" s="198"/>
      <c r="AK59" s="198"/>
      <c r="AL59" s="198"/>
      <c r="AM59" s="198"/>
      <c r="AN59" s="198"/>
      <c r="AO59" s="198"/>
      <c r="AP59" s="198"/>
      <c r="AQ59" s="198"/>
      <c r="AR59" s="198"/>
      <c r="AS59" s="198"/>
      <c r="AT59" s="198"/>
      <c r="AU59" s="198"/>
      <c r="AV59" s="198"/>
      <c r="AW59" s="198"/>
      <c r="AX59" s="198"/>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c r="CB59" s="198"/>
      <c r="CC59" s="198"/>
      <c r="CD59" s="198"/>
      <c r="CE59" s="198"/>
      <c r="CF59" s="198"/>
      <c r="CG59" s="198"/>
      <c r="CH59" s="198"/>
      <c r="CI59" s="198"/>
      <c r="CJ59" s="198"/>
      <c r="CK59" s="198"/>
      <c r="CL59" s="198"/>
      <c r="CM59" s="198"/>
      <c r="CN59" s="198"/>
      <c r="CO59" s="198"/>
      <c r="CP59" s="198"/>
      <c r="CQ59" s="198"/>
      <c r="CR59" s="198"/>
      <c r="CS59" s="198"/>
      <c r="CT59" s="198"/>
      <c r="CU59" s="198"/>
      <c r="CV59" s="198"/>
      <c r="CW59" s="198"/>
      <c r="CX59" s="198"/>
      <c r="CY59" s="198"/>
      <c r="CZ59" s="198"/>
      <c r="DA59" s="198"/>
      <c r="DB59" s="198"/>
      <c r="DC59" s="198"/>
      <c r="DD59" s="198"/>
      <c r="DE59" s="198"/>
      <c r="DF59" s="198"/>
      <c r="DG59" s="198"/>
      <c r="DH59" s="198"/>
      <c r="DI59" s="198"/>
      <c r="DJ59" s="198"/>
      <c r="DK59" s="198"/>
      <c r="DL59" s="198"/>
      <c r="DM59" s="198"/>
      <c r="DN59" s="198"/>
      <c r="DO59" s="198"/>
      <c r="DP59" s="198"/>
      <c r="DQ59" s="198"/>
      <c r="DR59" s="198"/>
      <c r="DS59" s="198"/>
      <c r="DT59" s="198"/>
      <c r="DU59" s="198"/>
      <c r="DV59" s="198"/>
      <c r="DW59" s="198"/>
      <c r="DX59" s="198"/>
      <c r="DY59" s="198"/>
      <c r="DZ59" s="198"/>
      <c r="EA59" s="198"/>
      <c r="EB59" s="198"/>
      <c r="EC59" s="198"/>
      <c r="ED59" s="198"/>
      <c r="EE59" s="198"/>
      <c r="EF59" s="198"/>
      <c r="EG59" s="198"/>
      <c r="EH59" s="198"/>
      <c r="EI59" s="198"/>
      <c r="EJ59" s="198"/>
      <c r="EK59" s="198"/>
      <c r="EL59" s="198"/>
      <c r="EM59" s="198"/>
      <c r="EN59" s="198"/>
      <c r="EO59" s="198"/>
      <c r="EP59" s="198"/>
      <c r="EQ59" s="198"/>
      <c r="ER59" s="198"/>
      <c r="ES59" s="198"/>
      <c r="ET59" s="198"/>
      <c r="EU59" s="198"/>
      <c r="EV59" s="198"/>
      <c r="EW59" s="198"/>
      <c r="EX59" s="198"/>
      <c r="EY59" s="198"/>
      <c r="EZ59" s="198"/>
      <c r="FA59" s="198"/>
      <c r="FB59" s="198"/>
      <c r="FC59" s="198"/>
      <c r="FD59" s="198"/>
      <c r="FE59" s="198"/>
      <c r="FF59" s="198"/>
      <c r="FG59" s="198"/>
      <c r="FH59" s="198"/>
      <c r="FI59" s="198"/>
      <c r="FJ59" s="198"/>
      <c r="FK59" s="198"/>
      <c r="FL59" s="198"/>
      <c r="FM59" s="198"/>
      <c r="FN59" s="198"/>
      <c r="FO59" s="198"/>
      <c r="FP59" s="198"/>
      <c r="FQ59" s="198"/>
      <c r="FR59" s="198"/>
      <c r="FS59" s="198"/>
      <c r="FT59" s="198"/>
      <c r="FU59" s="198"/>
      <c r="FV59" s="198"/>
      <c r="FW59" s="198"/>
      <c r="FX59" s="198"/>
      <c r="FY59" s="198"/>
      <c r="FZ59" s="198"/>
      <c r="GA59" s="198"/>
      <c r="GB59" s="198"/>
      <c r="GC59" s="198"/>
      <c r="GD59" s="198"/>
      <c r="GE59" s="198"/>
      <c r="GF59" s="198"/>
      <c r="GG59" s="198"/>
      <c r="GH59" s="198"/>
      <c r="GI59" s="198"/>
      <c r="GJ59" s="198"/>
      <c r="GK59" s="198"/>
      <c r="GL59" s="198"/>
      <c r="GM59" s="198"/>
      <c r="GN59" s="198"/>
      <c r="GO59" s="198"/>
      <c r="GP59" s="198"/>
      <c r="GQ59" s="198"/>
      <c r="GR59" s="198"/>
      <c r="GS59" s="198"/>
      <c r="GT59" s="198"/>
      <c r="GU59" s="198"/>
      <c r="GV59" s="198"/>
      <c r="GW59" s="198"/>
      <c r="GX59" s="198"/>
      <c r="GY59" s="198"/>
      <c r="GZ59" s="198"/>
      <c r="HA59" s="198"/>
      <c r="HB59" s="198"/>
      <c r="HC59" s="198"/>
      <c r="HD59" s="198"/>
      <c r="HE59" s="198"/>
      <c r="HF59" s="198"/>
      <c r="HG59" s="198"/>
      <c r="HH59" s="198"/>
      <c r="HI59" s="198"/>
      <c r="HJ59" s="198"/>
      <c r="HK59" s="198"/>
      <c r="HL59" s="198"/>
      <c r="HM59" s="198"/>
      <c r="HN59" s="198"/>
      <c r="HO59" s="198"/>
      <c r="HP59" s="198"/>
      <c r="HQ59" s="198"/>
    </row>
    <row r="60" spans="1:225" x14ac:dyDescent="0.25">
      <c r="A60" s="289"/>
      <c r="B60" s="290"/>
      <c r="C60" s="291"/>
      <c r="D60" s="292"/>
      <c r="E60" s="293"/>
      <c r="F60" s="294"/>
      <c r="G60" s="294"/>
      <c r="H60" s="295"/>
      <c r="I60" s="296"/>
      <c r="J60" s="297"/>
      <c r="K60" s="297"/>
      <c r="L60" s="297"/>
      <c r="M60" s="296"/>
      <c r="N60" s="297"/>
      <c r="O60" s="297"/>
      <c r="P60" s="290"/>
      <c r="Q60" s="298"/>
      <c r="R60" s="290"/>
      <c r="S60" s="294"/>
      <c r="T60" s="294"/>
      <c r="U60" s="294"/>
      <c r="V60" s="294"/>
      <c r="W60" s="299"/>
      <c r="X60" s="300"/>
      <c r="Z60" s="299"/>
      <c r="AA60" s="295"/>
      <c r="AB60" s="302"/>
      <c r="AC60" s="198"/>
      <c r="AD60" s="198"/>
      <c r="AE60" s="198"/>
      <c r="AF60" s="198"/>
      <c r="AG60" s="198"/>
      <c r="AH60" s="198"/>
      <c r="AI60" s="198"/>
      <c r="AJ60" s="198"/>
      <c r="AK60" s="198"/>
      <c r="AL60" s="198"/>
      <c r="AM60" s="198"/>
      <c r="AN60" s="198"/>
      <c r="AO60" s="198"/>
      <c r="AP60" s="198"/>
      <c r="AQ60" s="198"/>
      <c r="AR60" s="198"/>
      <c r="AS60" s="198"/>
      <c r="AT60" s="198"/>
      <c r="AU60" s="198"/>
      <c r="AV60" s="198"/>
      <c r="AW60" s="198"/>
      <c r="AX60" s="198"/>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198"/>
      <c r="CK60" s="198"/>
      <c r="CL60" s="198"/>
      <c r="CM60" s="198"/>
      <c r="CN60" s="198"/>
      <c r="CO60" s="198"/>
      <c r="CP60" s="198"/>
      <c r="CQ60" s="198"/>
      <c r="CR60" s="198"/>
      <c r="CS60" s="198"/>
      <c r="CT60" s="198"/>
      <c r="CU60" s="198"/>
      <c r="CV60" s="198"/>
      <c r="CW60" s="198"/>
      <c r="CX60" s="198"/>
      <c r="CY60" s="198"/>
      <c r="CZ60" s="198"/>
      <c r="DA60" s="198"/>
      <c r="DB60" s="198"/>
      <c r="DC60" s="198"/>
      <c r="DD60" s="198"/>
      <c r="DE60" s="198"/>
      <c r="DF60" s="198"/>
      <c r="DG60" s="198"/>
      <c r="DH60" s="198"/>
      <c r="DI60" s="198"/>
      <c r="DJ60" s="198"/>
      <c r="DK60" s="198"/>
      <c r="DL60" s="198"/>
      <c r="DM60" s="198"/>
      <c r="DN60" s="198"/>
      <c r="DO60" s="198"/>
      <c r="DP60" s="198"/>
      <c r="DQ60" s="198"/>
      <c r="DR60" s="198"/>
      <c r="DS60" s="198"/>
      <c r="DT60" s="198"/>
      <c r="DU60" s="198"/>
      <c r="DV60" s="198"/>
      <c r="DW60" s="198"/>
      <c r="DX60" s="198"/>
      <c r="DY60" s="198"/>
      <c r="DZ60" s="198"/>
      <c r="EA60" s="198"/>
      <c r="EB60" s="198"/>
      <c r="EC60" s="198"/>
      <c r="ED60" s="198"/>
      <c r="EE60" s="198"/>
      <c r="EF60" s="198"/>
      <c r="EG60" s="198"/>
      <c r="EH60" s="198"/>
      <c r="EI60" s="198"/>
      <c r="EJ60" s="198"/>
      <c r="EK60" s="198"/>
      <c r="EL60" s="198"/>
      <c r="EM60" s="198"/>
      <c r="EN60" s="198"/>
      <c r="EO60" s="198"/>
      <c r="EP60" s="198"/>
      <c r="EQ60" s="198"/>
      <c r="ER60" s="198"/>
      <c r="ES60" s="198"/>
      <c r="ET60" s="198"/>
      <c r="EU60" s="198"/>
      <c r="EV60" s="198"/>
      <c r="EW60" s="198"/>
      <c r="EX60" s="198"/>
      <c r="EY60" s="198"/>
      <c r="EZ60" s="198"/>
      <c r="FA60" s="198"/>
      <c r="FB60" s="198"/>
      <c r="FC60" s="198"/>
      <c r="FD60" s="198"/>
      <c r="FE60" s="198"/>
      <c r="FF60" s="198"/>
      <c r="FG60" s="198"/>
      <c r="FH60" s="198"/>
      <c r="FI60" s="198"/>
      <c r="FJ60" s="198"/>
      <c r="FK60" s="198"/>
      <c r="FL60" s="198"/>
      <c r="FM60" s="198"/>
      <c r="FN60" s="198"/>
      <c r="FO60" s="198"/>
      <c r="FP60" s="198"/>
      <c r="FQ60" s="198"/>
      <c r="FR60" s="198"/>
      <c r="FS60" s="198"/>
      <c r="FT60" s="198"/>
      <c r="FU60" s="198"/>
      <c r="FV60" s="198"/>
      <c r="FW60" s="198"/>
      <c r="FX60" s="198"/>
      <c r="FY60" s="198"/>
      <c r="FZ60" s="198"/>
      <c r="GA60" s="198"/>
      <c r="GB60" s="198"/>
      <c r="GC60" s="198"/>
      <c r="GD60" s="198"/>
      <c r="GE60" s="198"/>
      <c r="GF60" s="198"/>
      <c r="GG60" s="198"/>
      <c r="GH60" s="198"/>
      <c r="GI60" s="198"/>
      <c r="GJ60" s="198"/>
      <c r="GK60" s="198"/>
      <c r="GL60" s="198"/>
      <c r="GM60" s="198"/>
      <c r="GN60" s="198"/>
      <c r="GO60" s="198"/>
      <c r="GP60" s="198"/>
      <c r="GQ60" s="198"/>
      <c r="GR60" s="198"/>
      <c r="GS60" s="198"/>
      <c r="GT60" s="198"/>
      <c r="GU60" s="198"/>
      <c r="GV60" s="198"/>
      <c r="GW60" s="198"/>
      <c r="GX60" s="198"/>
      <c r="GY60" s="198"/>
      <c r="GZ60" s="198"/>
      <c r="HA60" s="198"/>
      <c r="HB60" s="198"/>
      <c r="HC60" s="198"/>
      <c r="HD60" s="198"/>
      <c r="HE60" s="198"/>
      <c r="HF60" s="198"/>
      <c r="HG60" s="198"/>
      <c r="HH60" s="198"/>
      <c r="HI60" s="198"/>
      <c r="HJ60" s="198"/>
      <c r="HK60" s="198"/>
      <c r="HL60" s="198"/>
      <c r="HM60" s="198"/>
      <c r="HN60" s="198"/>
      <c r="HO60" s="198"/>
      <c r="HP60" s="198"/>
      <c r="HQ60" s="198"/>
    </row>
    <row r="61" spans="1:225" x14ac:dyDescent="0.25">
      <c r="A61" s="289"/>
      <c r="B61" s="290"/>
      <c r="C61" s="291"/>
      <c r="D61" s="292"/>
      <c r="E61" s="293"/>
      <c r="F61" s="294"/>
      <c r="G61" s="294"/>
      <c r="H61" s="295"/>
      <c r="I61" s="296"/>
      <c r="J61" s="297"/>
      <c r="K61" s="297"/>
      <c r="L61" s="297"/>
      <c r="M61" s="296"/>
      <c r="N61" s="297"/>
      <c r="O61" s="297"/>
      <c r="P61" s="290"/>
      <c r="Q61" s="298"/>
      <c r="R61" s="290"/>
      <c r="S61" s="294"/>
      <c r="T61" s="294"/>
      <c r="U61" s="294"/>
      <c r="V61" s="294"/>
      <c r="W61" s="299"/>
      <c r="X61" s="300"/>
      <c r="Z61" s="299"/>
      <c r="AA61" s="295"/>
      <c r="AB61" s="302"/>
      <c r="AC61" s="198"/>
      <c r="AD61" s="198"/>
      <c r="AE61" s="198"/>
      <c r="AF61" s="198"/>
      <c r="AG61" s="198"/>
      <c r="AH61" s="198"/>
      <c r="AI61" s="198"/>
      <c r="AJ61" s="198"/>
      <c r="AK61" s="198"/>
      <c r="AL61" s="198"/>
      <c r="AM61" s="198"/>
      <c r="AN61" s="198"/>
      <c r="AO61" s="198"/>
      <c r="AP61" s="198"/>
      <c r="AQ61" s="198"/>
      <c r="AR61" s="198"/>
      <c r="AS61" s="198"/>
      <c r="AT61" s="198"/>
      <c r="AU61" s="198"/>
      <c r="AV61" s="198"/>
      <c r="AW61" s="198"/>
      <c r="AX61" s="198"/>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c r="CB61" s="198"/>
      <c r="CC61" s="198"/>
      <c r="CD61" s="198"/>
      <c r="CE61" s="198"/>
      <c r="CF61" s="198"/>
      <c r="CG61" s="198"/>
      <c r="CH61" s="198"/>
      <c r="CI61" s="198"/>
      <c r="CJ61" s="198"/>
      <c r="CK61" s="198"/>
      <c r="CL61" s="198"/>
      <c r="CM61" s="198"/>
      <c r="CN61" s="198"/>
      <c r="CO61" s="198"/>
      <c r="CP61" s="198"/>
      <c r="CQ61" s="198"/>
      <c r="CR61" s="198"/>
      <c r="CS61" s="198"/>
      <c r="CT61" s="198"/>
      <c r="CU61" s="198"/>
      <c r="CV61" s="198"/>
      <c r="CW61" s="198"/>
      <c r="CX61" s="198"/>
      <c r="CY61" s="198"/>
      <c r="CZ61" s="198"/>
      <c r="DA61" s="198"/>
      <c r="DB61" s="198"/>
      <c r="DC61" s="198"/>
      <c r="DD61" s="198"/>
      <c r="DE61" s="198"/>
      <c r="DF61" s="198"/>
      <c r="DG61" s="198"/>
      <c r="DH61" s="198"/>
      <c r="DI61" s="198"/>
      <c r="DJ61" s="198"/>
      <c r="DK61" s="198"/>
      <c r="DL61" s="198"/>
      <c r="DM61" s="198"/>
      <c r="DN61" s="198"/>
      <c r="DO61" s="198"/>
      <c r="DP61" s="198"/>
      <c r="DQ61" s="198"/>
      <c r="DR61" s="198"/>
      <c r="DS61" s="198"/>
      <c r="DT61" s="198"/>
      <c r="DU61" s="198"/>
      <c r="DV61" s="198"/>
      <c r="DW61" s="198"/>
      <c r="DX61" s="198"/>
      <c r="DY61" s="198"/>
      <c r="DZ61" s="198"/>
      <c r="EA61" s="198"/>
      <c r="EB61" s="198"/>
      <c r="EC61" s="198"/>
      <c r="ED61" s="198"/>
      <c r="EE61" s="198"/>
      <c r="EF61" s="198"/>
      <c r="EG61" s="198"/>
      <c r="EH61" s="198"/>
      <c r="EI61" s="198"/>
      <c r="EJ61" s="198"/>
      <c r="EK61" s="198"/>
      <c r="EL61" s="198"/>
      <c r="EM61" s="198"/>
      <c r="EN61" s="198"/>
      <c r="EO61" s="198"/>
      <c r="EP61" s="198"/>
      <c r="EQ61" s="198"/>
      <c r="ER61" s="198"/>
      <c r="ES61" s="198"/>
      <c r="ET61" s="198"/>
      <c r="EU61" s="198"/>
      <c r="EV61" s="198"/>
      <c r="EW61" s="198"/>
      <c r="EX61" s="198"/>
      <c r="EY61" s="198"/>
      <c r="EZ61" s="198"/>
      <c r="FA61" s="198"/>
      <c r="FB61" s="198"/>
      <c r="FC61" s="198"/>
      <c r="FD61" s="198"/>
      <c r="FE61" s="198"/>
      <c r="FF61" s="198"/>
      <c r="FG61" s="198"/>
      <c r="FH61" s="198"/>
      <c r="FI61" s="198"/>
      <c r="FJ61" s="198"/>
      <c r="FK61" s="198"/>
      <c r="FL61" s="198"/>
      <c r="FM61" s="198"/>
      <c r="FN61" s="198"/>
      <c r="FO61" s="198"/>
      <c r="FP61" s="198"/>
      <c r="FQ61" s="198"/>
      <c r="FR61" s="198"/>
      <c r="FS61" s="198"/>
      <c r="FT61" s="198"/>
      <c r="FU61" s="198"/>
      <c r="FV61" s="198"/>
      <c r="FW61" s="198"/>
      <c r="FX61" s="198"/>
      <c r="FY61" s="198"/>
      <c r="FZ61" s="198"/>
      <c r="GA61" s="198"/>
      <c r="GB61" s="198"/>
      <c r="GC61" s="198"/>
      <c r="GD61" s="198"/>
      <c r="GE61" s="198"/>
      <c r="GF61" s="198"/>
      <c r="GG61" s="198"/>
      <c r="GH61" s="198"/>
      <c r="GI61" s="198"/>
      <c r="GJ61" s="198"/>
      <c r="GK61" s="198"/>
      <c r="GL61" s="198"/>
      <c r="GM61" s="198"/>
      <c r="GN61" s="198"/>
      <c r="GO61" s="198"/>
      <c r="GP61" s="198"/>
      <c r="GQ61" s="198"/>
      <c r="GR61" s="198"/>
      <c r="GS61" s="198"/>
      <c r="GT61" s="198"/>
      <c r="GU61" s="198"/>
      <c r="GV61" s="198"/>
      <c r="GW61" s="198"/>
      <c r="GX61" s="198"/>
      <c r="GY61" s="198"/>
      <c r="GZ61" s="198"/>
      <c r="HA61" s="198"/>
      <c r="HB61" s="198"/>
      <c r="HC61" s="198"/>
      <c r="HD61" s="198"/>
      <c r="HE61" s="198"/>
      <c r="HF61" s="198"/>
      <c r="HG61" s="198"/>
      <c r="HH61" s="198"/>
      <c r="HI61" s="198"/>
      <c r="HJ61" s="198"/>
      <c r="HK61" s="198"/>
      <c r="HL61" s="198"/>
      <c r="HM61" s="198"/>
      <c r="HN61" s="198"/>
      <c r="HO61" s="198"/>
      <c r="HP61" s="198"/>
      <c r="HQ61" s="198"/>
    </row>
    <row r="62" spans="1:225" x14ac:dyDescent="0.25">
      <c r="A62" s="289"/>
      <c r="B62" s="290"/>
      <c r="C62" s="291"/>
      <c r="D62" s="292"/>
      <c r="E62" s="293"/>
      <c r="F62" s="294"/>
      <c r="G62" s="294"/>
      <c r="H62" s="295"/>
      <c r="I62" s="296"/>
      <c r="J62" s="297"/>
      <c r="K62" s="297"/>
      <c r="L62" s="297"/>
      <c r="M62" s="296"/>
      <c r="N62" s="297"/>
      <c r="O62" s="297"/>
      <c r="P62" s="290"/>
      <c r="Q62" s="298"/>
      <c r="R62" s="290"/>
      <c r="S62" s="294"/>
      <c r="T62" s="294"/>
      <c r="U62" s="294"/>
      <c r="V62" s="294"/>
      <c r="W62" s="299"/>
      <c r="X62" s="300"/>
      <c r="Z62" s="299"/>
      <c r="AA62" s="295"/>
      <c r="AB62" s="302"/>
      <c r="AC62" s="198"/>
      <c r="AD62" s="198"/>
      <c r="AE62" s="198"/>
      <c r="AF62" s="198"/>
      <c r="AG62" s="198"/>
      <c r="AH62" s="198"/>
      <c r="AI62" s="198"/>
      <c r="AJ62" s="198"/>
      <c r="AK62" s="198"/>
      <c r="AL62" s="198"/>
      <c r="AM62" s="198"/>
      <c r="AN62" s="198"/>
      <c r="AO62" s="198"/>
      <c r="AP62" s="198"/>
      <c r="AQ62" s="198"/>
      <c r="AR62" s="198"/>
      <c r="AS62" s="198"/>
      <c r="AT62" s="198"/>
      <c r="AU62" s="198"/>
      <c r="AV62" s="198"/>
      <c r="AW62" s="198"/>
      <c r="AX62" s="198"/>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c r="CB62" s="198"/>
      <c r="CC62" s="198"/>
      <c r="CD62" s="198"/>
      <c r="CE62" s="198"/>
      <c r="CF62" s="198"/>
      <c r="CG62" s="198"/>
      <c r="CH62" s="198"/>
      <c r="CI62" s="198"/>
      <c r="CJ62" s="198"/>
      <c r="CK62" s="198"/>
      <c r="CL62" s="198"/>
      <c r="CM62" s="198"/>
      <c r="CN62" s="198"/>
      <c r="CO62" s="198"/>
      <c r="CP62" s="198"/>
      <c r="CQ62" s="198"/>
      <c r="CR62" s="198"/>
      <c r="CS62" s="198"/>
      <c r="CT62" s="198"/>
      <c r="CU62" s="198"/>
      <c r="CV62" s="198"/>
      <c r="CW62" s="198"/>
      <c r="CX62" s="198"/>
      <c r="CY62" s="198"/>
      <c r="CZ62" s="198"/>
      <c r="DA62" s="198"/>
      <c r="DB62" s="198"/>
      <c r="DC62" s="198"/>
      <c r="DD62" s="198"/>
      <c r="DE62" s="198"/>
      <c r="DF62" s="198"/>
      <c r="DG62" s="198"/>
      <c r="DH62" s="198"/>
      <c r="DI62" s="198"/>
      <c r="DJ62" s="198"/>
      <c r="DK62" s="198"/>
      <c r="DL62" s="198"/>
      <c r="DM62" s="198"/>
      <c r="DN62" s="198"/>
      <c r="DO62" s="198"/>
      <c r="DP62" s="198"/>
      <c r="DQ62" s="198"/>
      <c r="DR62" s="198"/>
      <c r="DS62" s="198"/>
      <c r="DT62" s="198"/>
      <c r="DU62" s="198"/>
      <c r="DV62" s="198"/>
      <c r="DW62" s="198"/>
      <c r="DX62" s="198"/>
      <c r="DY62" s="198"/>
      <c r="DZ62" s="198"/>
      <c r="EA62" s="198"/>
      <c r="EB62" s="198"/>
      <c r="EC62" s="198"/>
      <c r="ED62" s="198"/>
      <c r="EE62" s="198"/>
      <c r="EF62" s="198"/>
      <c r="EG62" s="198"/>
      <c r="EH62" s="198"/>
      <c r="EI62" s="198"/>
      <c r="EJ62" s="198"/>
      <c r="EK62" s="198"/>
      <c r="EL62" s="198"/>
      <c r="EM62" s="198"/>
      <c r="EN62" s="198"/>
      <c r="EO62" s="198"/>
      <c r="EP62" s="198"/>
      <c r="EQ62" s="198"/>
      <c r="ER62" s="198"/>
      <c r="ES62" s="198"/>
      <c r="ET62" s="198"/>
      <c r="EU62" s="198"/>
      <c r="EV62" s="198"/>
      <c r="EW62" s="198"/>
      <c r="EX62" s="198"/>
      <c r="EY62" s="198"/>
      <c r="EZ62" s="198"/>
      <c r="FA62" s="198"/>
      <c r="FB62" s="198"/>
      <c r="FC62" s="198"/>
      <c r="FD62" s="198"/>
      <c r="FE62" s="198"/>
      <c r="FF62" s="198"/>
      <c r="FG62" s="198"/>
      <c r="FH62" s="198"/>
      <c r="FI62" s="198"/>
      <c r="FJ62" s="198"/>
      <c r="FK62" s="198"/>
      <c r="FL62" s="198"/>
      <c r="FM62" s="198"/>
      <c r="FN62" s="198"/>
      <c r="FO62" s="198"/>
      <c r="FP62" s="198"/>
      <c r="FQ62" s="198"/>
      <c r="FR62" s="198"/>
      <c r="FS62" s="198"/>
      <c r="FT62" s="198"/>
      <c r="FU62" s="198"/>
      <c r="FV62" s="198"/>
      <c r="FW62" s="198"/>
      <c r="FX62" s="198"/>
      <c r="FY62" s="198"/>
      <c r="FZ62" s="198"/>
      <c r="GA62" s="198"/>
      <c r="GB62" s="198"/>
      <c r="GC62" s="198"/>
      <c r="GD62" s="198"/>
      <c r="GE62" s="198"/>
      <c r="GF62" s="198"/>
      <c r="GG62" s="198"/>
      <c r="GH62" s="198"/>
      <c r="GI62" s="198"/>
      <c r="GJ62" s="198"/>
      <c r="GK62" s="198"/>
      <c r="GL62" s="198"/>
      <c r="GM62" s="198"/>
      <c r="GN62" s="198"/>
      <c r="GO62" s="198"/>
      <c r="GP62" s="198"/>
      <c r="GQ62" s="198"/>
      <c r="GR62" s="198"/>
      <c r="GS62" s="198"/>
      <c r="GT62" s="198"/>
      <c r="GU62" s="198"/>
      <c r="GV62" s="198"/>
      <c r="GW62" s="198"/>
      <c r="GX62" s="198"/>
      <c r="GY62" s="198"/>
      <c r="GZ62" s="198"/>
      <c r="HA62" s="198"/>
      <c r="HB62" s="198"/>
      <c r="HC62" s="198"/>
      <c r="HD62" s="198"/>
      <c r="HE62" s="198"/>
      <c r="HF62" s="198"/>
      <c r="HG62" s="198"/>
      <c r="HH62" s="198"/>
      <c r="HI62" s="198"/>
      <c r="HJ62" s="198"/>
      <c r="HK62" s="198"/>
      <c r="HL62" s="198"/>
      <c r="HM62" s="198"/>
      <c r="HN62" s="198"/>
      <c r="HO62" s="198"/>
      <c r="HP62" s="198"/>
      <c r="HQ62" s="198"/>
    </row>
    <row r="63" spans="1:225" x14ac:dyDescent="0.25">
      <c r="A63" s="289"/>
      <c r="B63" s="290"/>
      <c r="C63" s="291"/>
      <c r="D63" s="292"/>
      <c r="E63" s="293"/>
      <c r="F63" s="294"/>
      <c r="G63" s="294"/>
      <c r="H63" s="295"/>
      <c r="I63" s="296"/>
      <c r="J63" s="297"/>
      <c r="K63" s="297"/>
      <c r="L63" s="297"/>
      <c r="M63" s="296"/>
      <c r="N63" s="297"/>
      <c r="O63" s="297"/>
      <c r="P63" s="290"/>
      <c r="Q63" s="298"/>
      <c r="R63" s="290"/>
      <c r="S63" s="294"/>
      <c r="T63" s="294"/>
      <c r="U63" s="294"/>
      <c r="V63" s="294"/>
      <c r="W63" s="299"/>
      <c r="X63" s="300"/>
      <c r="Z63" s="299"/>
      <c r="AA63" s="295"/>
      <c r="AB63" s="302"/>
      <c r="AC63" s="198"/>
      <c r="AD63" s="198"/>
      <c r="AE63" s="198"/>
      <c r="AF63" s="198"/>
      <c r="AG63" s="198"/>
      <c r="AH63" s="198"/>
      <c r="AI63" s="198"/>
      <c r="AJ63" s="198"/>
      <c r="AK63" s="198"/>
      <c r="AL63" s="198"/>
      <c r="AM63" s="198"/>
      <c r="AN63" s="198"/>
      <c r="AO63" s="198"/>
      <c r="AP63" s="198"/>
      <c r="AQ63" s="198"/>
      <c r="AR63" s="198"/>
      <c r="AS63" s="198"/>
      <c r="AT63" s="198"/>
      <c r="AU63" s="198"/>
      <c r="AV63" s="198"/>
      <c r="AW63" s="198"/>
      <c r="AX63" s="198"/>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198"/>
      <c r="CK63" s="198"/>
      <c r="CL63" s="198"/>
      <c r="CM63" s="198"/>
      <c r="CN63" s="198"/>
      <c r="CO63" s="198"/>
      <c r="CP63" s="198"/>
      <c r="CQ63" s="198"/>
      <c r="CR63" s="198"/>
      <c r="CS63" s="198"/>
      <c r="CT63" s="198"/>
      <c r="CU63" s="198"/>
      <c r="CV63" s="198"/>
      <c r="CW63" s="198"/>
      <c r="CX63" s="198"/>
      <c r="CY63" s="198"/>
      <c r="CZ63" s="198"/>
      <c r="DA63" s="198"/>
      <c r="DB63" s="198"/>
      <c r="DC63" s="198"/>
      <c r="DD63" s="198"/>
      <c r="DE63" s="198"/>
      <c r="DF63" s="198"/>
      <c r="DG63" s="198"/>
      <c r="DH63" s="198"/>
      <c r="DI63" s="198"/>
      <c r="DJ63" s="198"/>
      <c r="DK63" s="198"/>
      <c r="DL63" s="198"/>
      <c r="DM63" s="198"/>
      <c r="DN63" s="198"/>
      <c r="DO63" s="198"/>
      <c r="DP63" s="198"/>
      <c r="DQ63" s="198"/>
      <c r="DR63" s="198"/>
      <c r="DS63" s="198"/>
      <c r="DT63" s="198"/>
      <c r="DU63" s="198"/>
      <c r="DV63" s="198"/>
      <c r="DW63" s="198"/>
      <c r="DX63" s="198"/>
      <c r="DY63" s="198"/>
      <c r="DZ63" s="198"/>
      <c r="EA63" s="198"/>
      <c r="EB63" s="198"/>
      <c r="EC63" s="198"/>
      <c r="ED63" s="198"/>
      <c r="EE63" s="198"/>
      <c r="EF63" s="198"/>
      <c r="EG63" s="198"/>
      <c r="EH63" s="198"/>
      <c r="EI63" s="198"/>
      <c r="EJ63" s="198"/>
      <c r="EK63" s="198"/>
      <c r="EL63" s="198"/>
      <c r="EM63" s="198"/>
      <c r="EN63" s="198"/>
      <c r="EO63" s="198"/>
      <c r="EP63" s="198"/>
      <c r="EQ63" s="198"/>
      <c r="ER63" s="198"/>
      <c r="ES63" s="198"/>
      <c r="ET63" s="198"/>
      <c r="EU63" s="198"/>
      <c r="EV63" s="198"/>
      <c r="EW63" s="198"/>
      <c r="EX63" s="198"/>
      <c r="EY63" s="198"/>
      <c r="EZ63" s="198"/>
      <c r="FA63" s="198"/>
      <c r="FB63" s="198"/>
      <c r="FC63" s="198"/>
      <c r="FD63" s="198"/>
      <c r="FE63" s="198"/>
      <c r="FF63" s="198"/>
      <c r="FG63" s="198"/>
      <c r="FH63" s="198"/>
      <c r="FI63" s="198"/>
      <c r="FJ63" s="198"/>
      <c r="FK63" s="198"/>
      <c r="FL63" s="198"/>
      <c r="FM63" s="198"/>
      <c r="FN63" s="198"/>
      <c r="FO63" s="198"/>
      <c r="FP63" s="198"/>
      <c r="FQ63" s="198"/>
      <c r="FR63" s="198"/>
      <c r="FS63" s="198"/>
      <c r="FT63" s="198"/>
      <c r="FU63" s="198"/>
      <c r="FV63" s="198"/>
      <c r="FW63" s="198"/>
      <c r="FX63" s="198"/>
      <c r="FY63" s="198"/>
      <c r="FZ63" s="198"/>
      <c r="GA63" s="198"/>
      <c r="GB63" s="198"/>
      <c r="GC63" s="198"/>
      <c r="GD63" s="198"/>
      <c r="GE63" s="198"/>
      <c r="GF63" s="198"/>
      <c r="GG63" s="198"/>
      <c r="GH63" s="198"/>
      <c r="GI63" s="198"/>
      <c r="GJ63" s="198"/>
      <c r="GK63" s="198"/>
      <c r="GL63" s="198"/>
      <c r="GM63" s="198"/>
      <c r="GN63" s="198"/>
      <c r="GO63" s="198"/>
      <c r="GP63" s="198"/>
      <c r="GQ63" s="198"/>
      <c r="GR63" s="198"/>
      <c r="GS63" s="198"/>
      <c r="GT63" s="198"/>
      <c r="GU63" s="198"/>
      <c r="GV63" s="198"/>
      <c r="GW63" s="198"/>
      <c r="GX63" s="198"/>
      <c r="GY63" s="198"/>
      <c r="GZ63" s="198"/>
      <c r="HA63" s="198"/>
      <c r="HB63" s="198"/>
      <c r="HC63" s="198"/>
      <c r="HD63" s="198"/>
      <c r="HE63" s="198"/>
      <c r="HF63" s="198"/>
      <c r="HG63" s="198"/>
      <c r="HH63" s="198"/>
      <c r="HI63" s="198"/>
      <c r="HJ63" s="198"/>
      <c r="HK63" s="198"/>
      <c r="HL63" s="198"/>
      <c r="HM63" s="198"/>
      <c r="HN63" s="198"/>
      <c r="HO63" s="198"/>
      <c r="HP63" s="198"/>
      <c r="HQ63" s="198"/>
    </row>
    <row r="64" spans="1:225" x14ac:dyDescent="0.25">
      <c r="A64" s="289"/>
      <c r="B64" s="290"/>
      <c r="C64" s="291"/>
      <c r="D64" s="292"/>
      <c r="E64" s="293"/>
      <c r="F64" s="294"/>
      <c r="G64" s="294"/>
      <c r="H64" s="295"/>
      <c r="I64" s="296"/>
      <c r="J64" s="297"/>
      <c r="K64" s="297"/>
      <c r="L64" s="297"/>
      <c r="M64" s="296"/>
      <c r="N64" s="297"/>
      <c r="O64" s="297"/>
      <c r="P64" s="290"/>
      <c r="Q64" s="298"/>
      <c r="R64" s="290"/>
      <c r="S64" s="294"/>
      <c r="T64" s="294"/>
      <c r="U64" s="294"/>
      <c r="V64" s="294"/>
      <c r="W64" s="299"/>
      <c r="X64" s="300"/>
      <c r="Z64" s="299"/>
      <c r="AA64" s="295"/>
      <c r="AB64" s="302"/>
      <c r="AC64" s="198"/>
      <c r="AD64" s="198"/>
      <c r="AE64" s="198"/>
      <c r="AF64" s="198"/>
      <c r="AG64" s="198"/>
      <c r="AH64" s="198"/>
      <c r="AI64" s="198"/>
      <c r="AJ64" s="198"/>
      <c r="AK64" s="198"/>
      <c r="AL64" s="198"/>
      <c r="AM64" s="198"/>
      <c r="AN64" s="198"/>
      <c r="AO64" s="198"/>
      <c r="AP64" s="198"/>
      <c r="AQ64" s="198"/>
      <c r="AR64" s="198"/>
      <c r="AS64" s="198"/>
      <c r="AT64" s="198"/>
      <c r="AU64" s="198"/>
      <c r="AV64" s="198"/>
      <c r="AW64" s="198"/>
      <c r="AX64" s="198"/>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c r="CB64" s="198"/>
      <c r="CC64" s="198"/>
      <c r="CD64" s="198"/>
      <c r="CE64" s="198"/>
      <c r="CF64" s="198"/>
      <c r="CG64" s="198"/>
      <c r="CH64" s="198"/>
      <c r="CI64" s="198"/>
      <c r="CJ64" s="198"/>
      <c r="CK64" s="198"/>
      <c r="CL64" s="198"/>
      <c r="CM64" s="198"/>
      <c r="CN64" s="198"/>
      <c r="CO64" s="198"/>
      <c r="CP64" s="198"/>
      <c r="CQ64" s="198"/>
      <c r="CR64" s="198"/>
      <c r="CS64" s="198"/>
      <c r="CT64" s="198"/>
      <c r="CU64" s="198"/>
      <c r="CV64" s="198"/>
      <c r="CW64" s="198"/>
      <c r="CX64" s="198"/>
      <c r="CY64" s="198"/>
      <c r="CZ64" s="198"/>
      <c r="DA64" s="198"/>
      <c r="DB64" s="198"/>
      <c r="DC64" s="198"/>
      <c r="DD64" s="198"/>
      <c r="DE64" s="198"/>
      <c r="DF64" s="198"/>
      <c r="DG64" s="198"/>
      <c r="DH64" s="198"/>
      <c r="DI64" s="198"/>
      <c r="DJ64" s="198"/>
      <c r="DK64" s="198"/>
      <c r="DL64" s="198"/>
      <c r="DM64" s="198"/>
      <c r="DN64" s="198"/>
      <c r="DO64" s="198"/>
      <c r="DP64" s="198"/>
      <c r="DQ64" s="198"/>
      <c r="DR64" s="198"/>
      <c r="DS64" s="198"/>
      <c r="DT64" s="198"/>
      <c r="DU64" s="198"/>
      <c r="DV64" s="198"/>
      <c r="DW64" s="198"/>
      <c r="DX64" s="198"/>
      <c r="DY64" s="198"/>
      <c r="DZ64" s="198"/>
      <c r="EA64" s="198"/>
      <c r="EB64" s="198"/>
      <c r="EC64" s="198"/>
      <c r="ED64" s="198"/>
      <c r="EE64" s="198"/>
      <c r="EF64" s="198"/>
      <c r="EG64" s="198"/>
      <c r="EH64" s="198"/>
      <c r="EI64" s="198"/>
      <c r="EJ64" s="198"/>
      <c r="EK64" s="198"/>
      <c r="EL64" s="198"/>
      <c r="EM64" s="198"/>
      <c r="EN64" s="198"/>
      <c r="EO64" s="198"/>
      <c r="EP64" s="198"/>
      <c r="EQ64" s="198"/>
      <c r="ER64" s="198"/>
      <c r="ES64" s="198"/>
      <c r="ET64" s="198"/>
      <c r="EU64" s="198"/>
      <c r="EV64" s="198"/>
      <c r="EW64" s="198"/>
      <c r="EX64" s="198"/>
      <c r="EY64" s="198"/>
      <c r="EZ64" s="198"/>
      <c r="FA64" s="198"/>
      <c r="FB64" s="198"/>
      <c r="FC64" s="198"/>
      <c r="FD64" s="198"/>
      <c r="FE64" s="198"/>
      <c r="FF64" s="198"/>
      <c r="FG64" s="198"/>
      <c r="FH64" s="198"/>
      <c r="FI64" s="198"/>
      <c r="FJ64" s="198"/>
      <c r="FK64" s="198"/>
      <c r="FL64" s="198"/>
      <c r="FM64" s="198"/>
      <c r="FN64" s="198"/>
      <c r="FO64" s="198"/>
      <c r="FP64" s="198"/>
      <c r="FQ64" s="198"/>
      <c r="FR64" s="198"/>
      <c r="FS64" s="198"/>
      <c r="FT64" s="198"/>
      <c r="FU64" s="198"/>
      <c r="FV64" s="198"/>
      <c r="FW64" s="198"/>
      <c r="FX64" s="198"/>
      <c r="FY64" s="198"/>
      <c r="FZ64" s="198"/>
      <c r="GA64" s="198"/>
      <c r="GB64" s="198"/>
      <c r="GC64" s="198"/>
      <c r="GD64" s="198"/>
      <c r="GE64" s="198"/>
      <c r="GF64" s="198"/>
      <c r="GG64" s="198"/>
      <c r="GH64" s="198"/>
      <c r="GI64" s="198"/>
      <c r="GJ64" s="198"/>
      <c r="GK64" s="198"/>
      <c r="GL64" s="198"/>
      <c r="GM64" s="198"/>
      <c r="GN64" s="198"/>
      <c r="GO64" s="198"/>
      <c r="GP64" s="198"/>
      <c r="GQ64" s="198"/>
      <c r="GR64" s="198"/>
      <c r="GS64" s="198"/>
      <c r="GT64" s="198"/>
      <c r="GU64" s="198"/>
      <c r="GV64" s="198"/>
      <c r="GW64" s="198"/>
      <c r="GX64" s="198"/>
      <c r="GY64" s="198"/>
      <c r="GZ64" s="198"/>
      <c r="HA64" s="198"/>
      <c r="HB64" s="198"/>
      <c r="HC64" s="198"/>
      <c r="HD64" s="198"/>
      <c r="HE64" s="198"/>
      <c r="HF64" s="198"/>
      <c r="HG64" s="198"/>
      <c r="HH64" s="198"/>
      <c r="HI64" s="198"/>
      <c r="HJ64" s="198"/>
      <c r="HK64" s="198"/>
      <c r="HL64" s="198"/>
      <c r="HM64" s="198"/>
      <c r="HN64" s="198"/>
      <c r="HO64" s="198"/>
      <c r="HP64" s="198"/>
      <c r="HQ64" s="198"/>
    </row>
    <row r="65" spans="1:225" x14ac:dyDescent="0.25">
      <c r="A65" s="289"/>
      <c r="B65" s="290"/>
      <c r="C65" s="291"/>
      <c r="D65" s="292"/>
      <c r="E65" s="293"/>
      <c r="F65" s="294"/>
      <c r="G65" s="294"/>
      <c r="H65" s="295"/>
      <c r="I65" s="296"/>
      <c r="J65" s="297"/>
      <c r="K65" s="297"/>
      <c r="L65" s="297"/>
      <c r="M65" s="296"/>
      <c r="N65" s="297"/>
      <c r="O65" s="297"/>
      <c r="P65" s="290"/>
      <c r="Q65" s="298"/>
      <c r="R65" s="290"/>
      <c r="S65" s="294"/>
      <c r="T65" s="294"/>
      <c r="U65" s="294"/>
      <c r="V65" s="294"/>
      <c r="W65" s="299"/>
      <c r="X65" s="300"/>
      <c r="Z65" s="299"/>
      <c r="AA65" s="295"/>
      <c r="AB65" s="302"/>
      <c r="AC65" s="198"/>
      <c r="AD65" s="198"/>
      <c r="AE65" s="198"/>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c r="CB65" s="198"/>
      <c r="CC65" s="198"/>
      <c r="CD65" s="198"/>
      <c r="CE65" s="198"/>
      <c r="CF65" s="198"/>
      <c r="CG65" s="198"/>
      <c r="CH65" s="198"/>
      <c r="CI65" s="198"/>
      <c r="CJ65" s="198"/>
      <c r="CK65" s="198"/>
      <c r="CL65" s="198"/>
      <c r="CM65" s="198"/>
      <c r="CN65" s="198"/>
      <c r="CO65" s="198"/>
      <c r="CP65" s="198"/>
      <c r="CQ65" s="198"/>
      <c r="CR65" s="198"/>
      <c r="CS65" s="198"/>
      <c r="CT65" s="198"/>
      <c r="CU65" s="198"/>
      <c r="CV65" s="198"/>
      <c r="CW65" s="198"/>
      <c r="CX65" s="198"/>
      <c r="CY65" s="198"/>
      <c r="CZ65" s="198"/>
      <c r="DA65" s="198"/>
      <c r="DB65" s="198"/>
      <c r="DC65" s="198"/>
      <c r="DD65" s="198"/>
      <c r="DE65" s="198"/>
      <c r="DF65" s="198"/>
      <c r="DG65" s="198"/>
      <c r="DH65" s="198"/>
      <c r="DI65" s="198"/>
      <c r="DJ65" s="198"/>
      <c r="DK65" s="198"/>
      <c r="DL65" s="198"/>
      <c r="DM65" s="198"/>
      <c r="DN65" s="198"/>
      <c r="DO65" s="198"/>
      <c r="DP65" s="198"/>
      <c r="DQ65" s="198"/>
      <c r="DR65" s="198"/>
      <c r="DS65" s="198"/>
      <c r="DT65" s="198"/>
      <c r="DU65" s="198"/>
      <c r="DV65" s="198"/>
      <c r="DW65" s="198"/>
      <c r="DX65" s="198"/>
      <c r="DY65" s="198"/>
      <c r="DZ65" s="198"/>
      <c r="EA65" s="198"/>
      <c r="EB65" s="198"/>
      <c r="EC65" s="198"/>
      <c r="ED65" s="198"/>
      <c r="EE65" s="198"/>
      <c r="EF65" s="198"/>
      <c r="EG65" s="198"/>
      <c r="EH65" s="198"/>
      <c r="EI65" s="198"/>
      <c r="EJ65" s="198"/>
      <c r="EK65" s="198"/>
      <c r="EL65" s="198"/>
      <c r="EM65" s="198"/>
      <c r="EN65" s="198"/>
      <c r="EO65" s="198"/>
      <c r="EP65" s="198"/>
      <c r="EQ65" s="198"/>
      <c r="ER65" s="198"/>
      <c r="ES65" s="198"/>
      <c r="ET65" s="198"/>
      <c r="EU65" s="198"/>
      <c r="EV65" s="198"/>
      <c r="EW65" s="198"/>
      <c r="EX65" s="198"/>
      <c r="EY65" s="198"/>
      <c r="EZ65" s="198"/>
      <c r="FA65" s="198"/>
      <c r="FB65" s="198"/>
      <c r="FC65" s="198"/>
      <c r="FD65" s="198"/>
      <c r="FE65" s="198"/>
      <c r="FF65" s="198"/>
      <c r="FG65" s="198"/>
      <c r="FH65" s="198"/>
      <c r="FI65" s="198"/>
      <c r="FJ65" s="198"/>
      <c r="FK65" s="198"/>
      <c r="FL65" s="198"/>
      <c r="FM65" s="198"/>
      <c r="FN65" s="198"/>
      <c r="FO65" s="198"/>
      <c r="FP65" s="198"/>
      <c r="FQ65" s="198"/>
      <c r="FR65" s="198"/>
      <c r="FS65" s="198"/>
      <c r="FT65" s="198"/>
      <c r="FU65" s="198"/>
      <c r="FV65" s="198"/>
      <c r="FW65" s="198"/>
      <c r="FX65" s="198"/>
      <c r="FY65" s="198"/>
      <c r="FZ65" s="198"/>
      <c r="GA65" s="198"/>
      <c r="GB65" s="198"/>
      <c r="GC65" s="198"/>
      <c r="GD65" s="198"/>
      <c r="GE65" s="198"/>
      <c r="GF65" s="198"/>
      <c r="GG65" s="198"/>
      <c r="GH65" s="198"/>
      <c r="GI65" s="198"/>
      <c r="GJ65" s="198"/>
      <c r="GK65" s="198"/>
      <c r="GL65" s="198"/>
      <c r="GM65" s="198"/>
      <c r="GN65" s="198"/>
      <c r="GO65" s="198"/>
      <c r="GP65" s="198"/>
      <c r="GQ65" s="198"/>
      <c r="GR65" s="198"/>
      <c r="GS65" s="198"/>
      <c r="GT65" s="198"/>
      <c r="GU65" s="198"/>
      <c r="GV65" s="198"/>
      <c r="GW65" s="198"/>
      <c r="GX65" s="198"/>
      <c r="GY65" s="198"/>
      <c r="GZ65" s="198"/>
      <c r="HA65" s="198"/>
      <c r="HB65" s="198"/>
      <c r="HC65" s="198"/>
      <c r="HD65" s="198"/>
      <c r="HE65" s="198"/>
      <c r="HF65" s="198"/>
      <c r="HG65" s="198"/>
      <c r="HH65" s="198"/>
      <c r="HI65" s="198"/>
      <c r="HJ65" s="198"/>
      <c r="HK65" s="198"/>
      <c r="HL65" s="198"/>
      <c r="HM65" s="198"/>
      <c r="HN65" s="198"/>
      <c r="HO65" s="198"/>
      <c r="HP65" s="198"/>
      <c r="HQ65" s="198"/>
    </row>
    <row r="66" spans="1:225" x14ac:dyDescent="0.25">
      <c r="A66" s="289"/>
      <c r="B66" s="290"/>
      <c r="C66" s="291"/>
      <c r="D66" s="292"/>
      <c r="E66" s="293"/>
      <c r="F66" s="294"/>
      <c r="G66" s="294"/>
      <c r="H66" s="295"/>
      <c r="I66" s="296"/>
      <c r="J66" s="297"/>
      <c r="K66" s="297"/>
      <c r="L66" s="297"/>
      <c r="M66" s="296"/>
      <c r="N66" s="297"/>
      <c r="O66" s="297"/>
      <c r="P66" s="290"/>
      <c r="Q66" s="298"/>
      <c r="R66" s="290"/>
      <c r="S66" s="294"/>
      <c r="T66" s="294"/>
      <c r="U66" s="294"/>
      <c r="V66" s="294"/>
      <c r="W66" s="299"/>
      <c r="X66" s="300"/>
      <c r="Z66" s="299"/>
      <c r="AA66" s="295"/>
      <c r="AB66" s="302"/>
      <c r="AC66" s="198"/>
      <c r="AD66" s="198"/>
      <c r="AE66" s="198"/>
      <c r="AF66" s="198"/>
      <c r="AG66" s="198"/>
      <c r="AH66" s="198"/>
      <c r="AI66" s="198"/>
      <c r="AJ66" s="198"/>
      <c r="AK66" s="198"/>
      <c r="AL66" s="198"/>
      <c r="AM66" s="198"/>
      <c r="AN66" s="198"/>
      <c r="AO66" s="198"/>
      <c r="AP66" s="198"/>
      <c r="AQ66" s="198"/>
      <c r="AR66" s="198"/>
      <c r="AS66" s="198"/>
      <c r="AT66" s="198"/>
      <c r="AU66" s="198"/>
      <c r="AV66" s="198"/>
      <c r="AW66" s="198"/>
      <c r="AX66" s="198"/>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c r="CB66" s="198"/>
      <c r="CC66" s="198"/>
      <c r="CD66" s="198"/>
      <c r="CE66" s="198"/>
      <c r="CF66" s="198"/>
      <c r="CG66" s="198"/>
      <c r="CH66" s="198"/>
      <c r="CI66" s="198"/>
      <c r="CJ66" s="198"/>
      <c r="CK66" s="198"/>
      <c r="CL66" s="198"/>
      <c r="CM66" s="198"/>
      <c r="CN66" s="198"/>
      <c r="CO66" s="198"/>
      <c r="CP66" s="198"/>
      <c r="CQ66" s="198"/>
      <c r="CR66" s="198"/>
      <c r="CS66" s="198"/>
      <c r="CT66" s="198"/>
      <c r="CU66" s="198"/>
      <c r="CV66" s="198"/>
      <c r="CW66" s="198"/>
      <c r="CX66" s="198"/>
      <c r="CY66" s="198"/>
      <c r="CZ66" s="198"/>
      <c r="DA66" s="198"/>
      <c r="DB66" s="198"/>
      <c r="DC66" s="198"/>
      <c r="DD66" s="198"/>
      <c r="DE66" s="198"/>
      <c r="DF66" s="198"/>
      <c r="DG66" s="198"/>
      <c r="DH66" s="198"/>
      <c r="DI66" s="198"/>
      <c r="DJ66" s="198"/>
      <c r="DK66" s="198"/>
      <c r="DL66" s="198"/>
      <c r="DM66" s="198"/>
      <c r="DN66" s="198"/>
      <c r="DO66" s="198"/>
      <c r="DP66" s="198"/>
      <c r="DQ66" s="198"/>
      <c r="DR66" s="198"/>
      <c r="DS66" s="198"/>
      <c r="DT66" s="198"/>
      <c r="DU66" s="198"/>
      <c r="DV66" s="198"/>
      <c r="DW66" s="198"/>
      <c r="DX66" s="198"/>
      <c r="DY66" s="198"/>
      <c r="DZ66" s="198"/>
      <c r="EA66" s="198"/>
      <c r="EB66" s="198"/>
      <c r="EC66" s="198"/>
      <c r="ED66" s="198"/>
      <c r="EE66" s="198"/>
      <c r="EF66" s="198"/>
      <c r="EG66" s="198"/>
      <c r="EH66" s="198"/>
      <c r="EI66" s="198"/>
      <c r="EJ66" s="198"/>
      <c r="EK66" s="198"/>
      <c r="EL66" s="198"/>
      <c r="EM66" s="198"/>
      <c r="EN66" s="198"/>
      <c r="EO66" s="198"/>
      <c r="EP66" s="198"/>
      <c r="EQ66" s="198"/>
      <c r="ER66" s="198"/>
      <c r="ES66" s="198"/>
      <c r="ET66" s="198"/>
      <c r="EU66" s="198"/>
      <c r="EV66" s="198"/>
      <c r="EW66" s="198"/>
      <c r="EX66" s="198"/>
      <c r="EY66" s="198"/>
      <c r="EZ66" s="198"/>
      <c r="FA66" s="198"/>
      <c r="FB66" s="198"/>
      <c r="FC66" s="198"/>
      <c r="FD66" s="198"/>
      <c r="FE66" s="198"/>
      <c r="FF66" s="198"/>
      <c r="FG66" s="198"/>
      <c r="FH66" s="198"/>
      <c r="FI66" s="198"/>
      <c r="FJ66" s="198"/>
      <c r="FK66" s="198"/>
      <c r="FL66" s="198"/>
      <c r="FM66" s="198"/>
      <c r="FN66" s="198"/>
      <c r="FO66" s="198"/>
      <c r="FP66" s="198"/>
      <c r="FQ66" s="198"/>
      <c r="FR66" s="198"/>
      <c r="FS66" s="198"/>
      <c r="FT66" s="198"/>
      <c r="FU66" s="198"/>
      <c r="FV66" s="198"/>
      <c r="FW66" s="198"/>
      <c r="FX66" s="198"/>
      <c r="FY66" s="198"/>
      <c r="FZ66" s="198"/>
      <c r="GA66" s="198"/>
      <c r="GB66" s="198"/>
      <c r="GC66" s="198"/>
      <c r="GD66" s="198"/>
      <c r="GE66" s="198"/>
      <c r="GF66" s="198"/>
      <c r="GG66" s="198"/>
      <c r="GH66" s="198"/>
      <c r="GI66" s="198"/>
      <c r="GJ66" s="198"/>
      <c r="GK66" s="198"/>
      <c r="GL66" s="198"/>
      <c r="GM66" s="198"/>
      <c r="GN66" s="198"/>
      <c r="GO66" s="198"/>
      <c r="GP66" s="198"/>
      <c r="GQ66" s="198"/>
      <c r="GR66" s="198"/>
      <c r="GS66" s="198"/>
      <c r="GT66" s="198"/>
      <c r="GU66" s="198"/>
      <c r="GV66" s="198"/>
      <c r="GW66" s="198"/>
      <c r="GX66" s="198"/>
      <c r="GY66" s="198"/>
      <c r="GZ66" s="198"/>
      <c r="HA66" s="198"/>
      <c r="HB66" s="198"/>
      <c r="HC66" s="198"/>
      <c r="HD66" s="198"/>
      <c r="HE66" s="198"/>
      <c r="HF66" s="198"/>
      <c r="HG66" s="198"/>
      <c r="HH66" s="198"/>
      <c r="HI66" s="198"/>
      <c r="HJ66" s="198"/>
      <c r="HK66" s="198"/>
      <c r="HL66" s="198"/>
      <c r="HM66" s="198"/>
      <c r="HN66" s="198"/>
      <c r="HO66" s="198"/>
      <c r="HP66" s="198"/>
      <c r="HQ66" s="198"/>
    </row>
    <row r="67" spans="1:225" x14ac:dyDescent="0.25">
      <c r="A67" s="289"/>
      <c r="B67" s="290"/>
      <c r="C67" s="291"/>
      <c r="D67" s="292"/>
      <c r="E67" s="293"/>
      <c r="F67" s="294"/>
      <c r="G67" s="294"/>
      <c r="H67" s="295"/>
      <c r="I67" s="296"/>
      <c r="J67" s="297"/>
      <c r="K67" s="297"/>
      <c r="L67" s="297"/>
      <c r="M67" s="296"/>
      <c r="N67" s="297"/>
      <c r="O67" s="297"/>
      <c r="P67" s="290"/>
      <c r="Q67" s="298"/>
      <c r="R67" s="290"/>
      <c r="S67" s="294"/>
      <c r="T67" s="294"/>
      <c r="U67" s="294"/>
      <c r="V67" s="294"/>
      <c r="W67" s="299"/>
      <c r="X67" s="300"/>
      <c r="Z67" s="299"/>
      <c r="AA67" s="295"/>
      <c r="AB67" s="302"/>
      <c r="AC67" s="198"/>
      <c r="AD67" s="198"/>
      <c r="AE67" s="198"/>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c r="CB67" s="198"/>
      <c r="CC67" s="198"/>
      <c r="CD67" s="198"/>
      <c r="CE67" s="198"/>
      <c r="CF67" s="198"/>
      <c r="CG67" s="198"/>
      <c r="CH67" s="198"/>
      <c r="CI67" s="198"/>
      <c r="CJ67" s="198"/>
      <c r="CK67" s="198"/>
      <c r="CL67" s="198"/>
      <c r="CM67" s="198"/>
      <c r="CN67" s="198"/>
      <c r="CO67" s="198"/>
      <c r="CP67" s="198"/>
      <c r="CQ67" s="198"/>
      <c r="CR67" s="198"/>
      <c r="CS67" s="198"/>
      <c r="CT67" s="198"/>
      <c r="CU67" s="198"/>
      <c r="CV67" s="198"/>
      <c r="CW67" s="198"/>
      <c r="CX67" s="198"/>
      <c r="CY67" s="198"/>
      <c r="CZ67" s="198"/>
      <c r="DA67" s="198"/>
      <c r="DB67" s="198"/>
      <c r="DC67" s="198"/>
      <c r="DD67" s="198"/>
      <c r="DE67" s="198"/>
      <c r="DF67" s="198"/>
      <c r="DG67" s="198"/>
      <c r="DH67" s="198"/>
      <c r="DI67" s="198"/>
      <c r="DJ67" s="198"/>
      <c r="DK67" s="198"/>
      <c r="DL67" s="198"/>
      <c r="DM67" s="198"/>
      <c r="DN67" s="198"/>
      <c r="DO67" s="198"/>
      <c r="DP67" s="198"/>
      <c r="DQ67" s="198"/>
      <c r="DR67" s="198"/>
      <c r="DS67" s="198"/>
      <c r="DT67" s="198"/>
      <c r="DU67" s="198"/>
      <c r="DV67" s="198"/>
      <c r="DW67" s="198"/>
      <c r="DX67" s="198"/>
      <c r="DY67" s="198"/>
      <c r="DZ67" s="198"/>
      <c r="EA67" s="198"/>
      <c r="EB67" s="198"/>
      <c r="EC67" s="198"/>
      <c r="ED67" s="198"/>
      <c r="EE67" s="198"/>
      <c r="EF67" s="198"/>
      <c r="EG67" s="198"/>
      <c r="EH67" s="198"/>
      <c r="EI67" s="198"/>
      <c r="EJ67" s="198"/>
      <c r="EK67" s="198"/>
      <c r="EL67" s="198"/>
      <c r="EM67" s="198"/>
      <c r="EN67" s="198"/>
      <c r="EO67" s="198"/>
      <c r="EP67" s="198"/>
      <c r="EQ67" s="198"/>
      <c r="ER67" s="198"/>
      <c r="ES67" s="198"/>
      <c r="ET67" s="198"/>
      <c r="EU67" s="198"/>
      <c r="EV67" s="198"/>
      <c r="EW67" s="198"/>
      <c r="EX67" s="198"/>
      <c r="EY67" s="198"/>
      <c r="EZ67" s="198"/>
      <c r="FA67" s="198"/>
      <c r="FB67" s="198"/>
      <c r="FC67" s="198"/>
      <c r="FD67" s="198"/>
      <c r="FE67" s="198"/>
      <c r="FF67" s="198"/>
      <c r="FG67" s="198"/>
      <c r="FH67" s="198"/>
      <c r="FI67" s="198"/>
      <c r="FJ67" s="198"/>
      <c r="FK67" s="198"/>
      <c r="FL67" s="198"/>
      <c r="FM67" s="198"/>
      <c r="FN67" s="198"/>
      <c r="FO67" s="198"/>
      <c r="FP67" s="198"/>
      <c r="FQ67" s="198"/>
      <c r="FR67" s="198"/>
      <c r="FS67" s="198"/>
      <c r="FT67" s="198"/>
      <c r="FU67" s="198"/>
      <c r="FV67" s="198"/>
      <c r="FW67" s="198"/>
      <c r="FX67" s="198"/>
      <c r="FY67" s="198"/>
      <c r="FZ67" s="198"/>
      <c r="GA67" s="198"/>
      <c r="GB67" s="198"/>
      <c r="GC67" s="198"/>
      <c r="GD67" s="198"/>
      <c r="GE67" s="198"/>
      <c r="GF67" s="198"/>
      <c r="GG67" s="198"/>
      <c r="GH67" s="198"/>
      <c r="GI67" s="198"/>
      <c r="GJ67" s="198"/>
      <c r="GK67" s="198"/>
      <c r="GL67" s="198"/>
      <c r="GM67" s="198"/>
      <c r="GN67" s="198"/>
      <c r="GO67" s="198"/>
      <c r="GP67" s="198"/>
      <c r="GQ67" s="198"/>
      <c r="GR67" s="198"/>
      <c r="GS67" s="198"/>
      <c r="GT67" s="198"/>
      <c r="GU67" s="198"/>
      <c r="GV67" s="198"/>
      <c r="GW67" s="198"/>
      <c r="GX67" s="198"/>
      <c r="GY67" s="198"/>
      <c r="GZ67" s="198"/>
      <c r="HA67" s="198"/>
      <c r="HB67" s="198"/>
      <c r="HC67" s="198"/>
      <c r="HD67" s="198"/>
      <c r="HE67" s="198"/>
      <c r="HF67" s="198"/>
      <c r="HG67" s="198"/>
      <c r="HH67" s="198"/>
      <c r="HI67" s="198"/>
      <c r="HJ67" s="198"/>
      <c r="HK67" s="198"/>
      <c r="HL67" s="198"/>
      <c r="HM67" s="198"/>
      <c r="HN67" s="198"/>
      <c r="HO67" s="198"/>
      <c r="HP67" s="198"/>
      <c r="HQ67" s="198"/>
    </row>
    <row r="68" spans="1:225" x14ac:dyDescent="0.25">
      <c r="A68" s="289"/>
      <c r="B68" s="290"/>
      <c r="C68" s="291"/>
      <c r="D68" s="292"/>
      <c r="E68" s="293"/>
      <c r="F68" s="294"/>
      <c r="G68" s="294"/>
      <c r="H68" s="295"/>
      <c r="I68" s="296"/>
      <c r="J68" s="297"/>
      <c r="K68" s="297"/>
      <c r="L68" s="297"/>
      <c r="M68" s="296"/>
      <c r="N68" s="297"/>
      <c r="O68" s="297"/>
      <c r="P68" s="290"/>
      <c r="Q68" s="298"/>
      <c r="R68" s="290"/>
      <c r="S68" s="294"/>
      <c r="T68" s="294"/>
      <c r="U68" s="294"/>
      <c r="V68" s="294"/>
      <c r="W68" s="299"/>
      <c r="X68" s="300"/>
      <c r="Z68" s="299"/>
      <c r="AA68" s="295"/>
      <c r="AB68" s="302"/>
      <c r="AC68" s="198"/>
      <c r="AD68" s="198"/>
      <c r="AE68" s="198"/>
      <c r="AF68" s="198"/>
      <c r="AG68" s="198"/>
      <c r="AH68" s="198"/>
      <c r="AI68" s="198"/>
      <c r="AJ68" s="198"/>
      <c r="AK68" s="198"/>
      <c r="AL68" s="198"/>
      <c r="AM68" s="198"/>
      <c r="AN68" s="198"/>
      <c r="AO68" s="198"/>
      <c r="AP68" s="198"/>
      <c r="AQ68" s="198"/>
      <c r="AR68" s="198"/>
      <c r="AS68" s="198"/>
      <c r="AT68" s="198"/>
      <c r="AU68" s="198"/>
      <c r="AV68" s="198"/>
      <c r="AW68" s="198"/>
      <c r="AX68" s="198"/>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c r="CB68" s="198"/>
      <c r="CC68" s="198"/>
      <c r="CD68" s="198"/>
      <c r="CE68" s="198"/>
      <c r="CF68" s="198"/>
      <c r="CG68" s="198"/>
      <c r="CH68" s="198"/>
      <c r="CI68" s="198"/>
      <c r="CJ68" s="198"/>
      <c r="CK68" s="198"/>
      <c r="CL68" s="198"/>
      <c r="CM68" s="198"/>
      <c r="CN68" s="198"/>
      <c r="CO68" s="198"/>
      <c r="CP68" s="198"/>
      <c r="CQ68" s="198"/>
      <c r="CR68" s="198"/>
      <c r="CS68" s="198"/>
      <c r="CT68" s="198"/>
      <c r="CU68" s="198"/>
      <c r="CV68" s="198"/>
      <c r="CW68" s="198"/>
      <c r="CX68" s="198"/>
      <c r="CY68" s="198"/>
      <c r="CZ68" s="198"/>
      <c r="DA68" s="198"/>
      <c r="DB68" s="198"/>
      <c r="DC68" s="198"/>
      <c r="DD68" s="198"/>
      <c r="DE68" s="198"/>
      <c r="DF68" s="198"/>
      <c r="DG68" s="198"/>
      <c r="DH68" s="198"/>
      <c r="DI68" s="198"/>
      <c r="DJ68" s="198"/>
      <c r="DK68" s="198"/>
      <c r="DL68" s="198"/>
      <c r="DM68" s="198"/>
      <c r="DN68" s="198"/>
      <c r="DO68" s="198"/>
      <c r="DP68" s="198"/>
      <c r="DQ68" s="198"/>
      <c r="DR68" s="198"/>
      <c r="DS68" s="198"/>
      <c r="DT68" s="198"/>
      <c r="DU68" s="198"/>
      <c r="DV68" s="198"/>
      <c r="DW68" s="198"/>
      <c r="DX68" s="198"/>
      <c r="DY68" s="198"/>
      <c r="DZ68" s="198"/>
      <c r="EA68" s="198"/>
      <c r="EB68" s="198"/>
      <c r="EC68" s="198"/>
      <c r="ED68" s="198"/>
      <c r="EE68" s="198"/>
      <c r="EF68" s="198"/>
      <c r="EG68" s="198"/>
      <c r="EH68" s="198"/>
      <c r="EI68" s="198"/>
      <c r="EJ68" s="198"/>
      <c r="EK68" s="198"/>
      <c r="EL68" s="198"/>
      <c r="EM68" s="198"/>
      <c r="EN68" s="198"/>
      <c r="EO68" s="198"/>
      <c r="EP68" s="198"/>
      <c r="EQ68" s="198"/>
      <c r="ER68" s="198"/>
      <c r="ES68" s="198"/>
      <c r="ET68" s="198"/>
      <c r="EU68" s="198"/>
      <c r="EV68" s="198"/>
      <c r="EW68" s="198"/>
      <c r="EX68" s="198"/>
      <c r="EY68" s="198"/>
      <c r="EZ68" s="198"/>
      <c r="FA68" s="198"/>
      <c r="FB68" s="198"/>
      <c r="FC68" s="198"/>
      <c r="FD68" s="198"/>
      <c r="FE68" s="198"/>
      <c r="FF68" s="198"/>
      <c r="FG68" s="198"/>
      <c r="FH68" s="198"/>
      <c r="FI68" s="198"/>
      <c r="FJ68" s="198"/>
      <c r="FK68" s="198"/>
      <c r="FL68" s="198"/>
      <c r="FM68" s="198"/>
      <c r="FN68" s="198"/>
      <c r="FO68" s="198"/>
      <c r="FP68" s="198"/>
      <c r="FQ68" s="198"/>
      <c r="FR68" s="198"/>
      <c r="FS68" s="198"/>
      <c r="FT68" s="198"/>
      <c r="FU68" s="198"/>
      <c r="FV68" s="198"/>
      <c r="FW68" s="198"/>
      <c r="FX68" s="198"/>
      <c r="FY68" s="198"/>
      <c r="FZ68" s="198"/>
      <c r="GA68" s="198"/>
      <c r="GB68" s="198"/>
      <c r="GC68" s="198"/>
      <c r="GD68" s="198"/>
      <c r="GE68" s="198"/>
      <c r="GF68" s="198"/>
      <c r="GG68" s="198"/>
      <c r="GH68" s="198"/>
      <c r="GI68" s="198"/>
      <c r="GJ68" s="198"/>
      <c r="GK68" s="198"/>
      <c r="GL68" s="198"/>
      <c r="GM68" s="198"/>
      <c r="GN68" s="198"/>
      <c r="GO68" s="198"/>
      <c r="GP68" s="198"/>
      <c r="GQ68" s="198"/>
      <c r="GR68" s="198"/>
      <c r="GS68" s="198"/>
      <c r="GT68" s="198"/>
      <c r="GU68" s="198"/>
      <c r="GV68" s="198"/>
      <c r="GW68" s="198"/>
      <c r="GX68" s="198"/>
      <c r="GY68" s="198"/>
      <c r="GZ68" s="198"/>
      <c r="HA68" s="198"/>
      <c r="HB68" s="198"/>
      <c r="HC68" s="198"/>
      <c r="HD68" s="198"/>
      <c r="HE68" s="198"/>
      <c r="HF68" s="198"/>
      <c r="HG68" s="198"/>
      <c r="HH68" s="198"/>
      <c r="HI68" s="198"/>
      <c r="HJ68" s="198"/>
      <c r="HK68" s="198"/>
      <c r="HL68" s="198"/>
      <c r="HM68" s="198"/>
      <c r="HN68" s="198"/>
      <c r="HO68" s="198"/>
      <c r="HP68" s="198"/>
      <c r="HQ68" s="198"/>
    </row>
    <row r="69" spans="1:225" x14ac:dyDescent="0.25">
      <c r="A69" s="289"/>
      <c r="B69" s="290"/>
      <c r="C69" s="291"/>
      <c r="D69" s="292"/>
      <c r="E69" s="293"/>
      <c r="F69" s="294"/>
      <c r="G69" s="294"/>
      <c r="H69" s="295"/>
      <c r="I69" s="296"/>
      <c r="J69" s="297"/>
      <c r="K69" s="297"/>
      <c r="L69" s="297"/>
      <c r="M69" s="296"/>
      <c r="N69" s="297"/>
      <c r="O69" s="297"/>
      <c r="P69" s="290"/>
      <c r="Q69" s="298"/>
      <c r="R69" s="290"/>
      <c r="S69" s="294"/>
      <c r="T69" s="294"/>
      <c r="U69" s="294"/>
      <c r="V69" s="294"/>
      <c r="W69" s="299"/>
      <c r="X69" s="300"/>
      <c r="Z69" s="299"/>
      <c r="AA69" s="295"/>
      <c r="AB69" s="302"/>
      <c r="AC69" s="198"/>
      <c r="AD69" s="198"/>
      <c r="AE69" s="198"/>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8"/>
      <c r="CD69" s="198"/>
      <c r="CE69" s="198"/>
      <c r="CF69" s="198"/>
      <c r="CG69" s="198"/>
      <c r="CH69" s="198"/>
      <c r="CI69" s="198"/>
      <c r="CJ69" s="198"/>
      <c r="CK69" s="198"/>
      <c r="CL69" s="198"/>
      <c r="CM69" s="198"/>
      <c r="CN69" s="198"/>
      <c r="CO69" s="198"/>
      <c r="CP69" s="198"/>
      <c r="CQ69" s="198"/>
      <c r="CR69" s="198"/>
      <c r="CS69" s="198"/>
      <c r="CT69" s="198"/>
      <c r="CU69" s="198"/>
      <c r="CV69" s="198"/>
      <c r="CW69" s="198"/>
      <c r="CX69" s="198"/>
      <c r="CY69" s="198"/>
      <c r="CZ69" s="198"/>
      <c r="DA69" s="198"/>
      <c r="DB69" s="198"/>
      <c r="DC69" s="198"/>
      <c r="DD69" s="198"/>
      <c r="DE69" s="198"/>
      <c r="DF69" s="198"/>
      <c r="DG69" s="198"/>
      <c r="DH69" s="198"/>
      <c r="DI69" s="198"/>
      <c r="DJ69" s="198"/>
      <c r="DK69" s="198"/>
      <c r="DL69" s="198"/>
      <c r="DM69" s="198"/>
      <c r="DN69" s="198"/>
      <c r="DO69" s="198"/>
      <c r="DP69" s="198"/>
      <c r="DQ69" s="198"/>
      <c r="DR69" s="198"/>
      <c r="DS69" s="198"/>
      <c r="DT69" s="198"/>
      <c r="DU69" s="198"/>
      <c r="DV69" s="198"/>
      <c r="DW69" s="198"/>
      <c r="DX69" s="198"/>
      <c r="DY69" s="198"/>
      <c r="DZ69" s="198"/>
      <c r="EA69" s="198"/>
      <c r="EB69" s="198"/>
      <c r="EC69" s="198"/>
      <c r="ED69" s="198"/>
      <c r="EE69" s="198"/>
      <c r="EF69" s="198"/>
      <c r="EG69" s="198"/>
      <c r="EH69" s="198"/>
      <c r="EI69" s="198"/>
      <c r="EJ69" s="198"/>
      <c r="EK69" s="198"/>
      <c r="EL69" s="198"/>
      <c r="EM69" s="198"/>
      <c r="EN69" s="198"/>
      <c r="EO69" s="198"/>
      <c r="EP69" s="198"/>
      <c r="EQ69" s="198"/>
      <c r="ER69" s="198"/>
      <c r="ES69" s="198"/>
      <c r="ET69" s="198"/>
      <c r="EU69" s="198"/>
      <c r="EV69" s="198"/>
      <c r="EW69" s="198"/>
      <c r="EX69" s="198"/>
      <c r="EY69" s="198"/>
      <c r="EZ69" s="198"/>
      <c r="FA69" s="198"/>
      <c r="FB69" s="198"/>
      <c r="FC69" s="198"/>
      <c r="FD69" s="198"/>
      <c r="FE69" s="198"/>
      <c r="FF69" s="198"/>
      <c r="FG69" s="198"/>
      <c r="FH69" s="198"/>
      <c r="FI69" s="198"/>
      <c r="FJ69" s="198"/>
      <c r="FK69" s="198"/>
      <c r="FL69" s="198"/>
      <c r="FM69" s="198"/>
      <c r="FN69" s="198"/>
      <c r="FO69" s="198"/>
      <c r="FP69" s="198"/>
      <c r="FQ69" s="198"/>
      <c r="FR69" s="198"/>
      <c r="FS69" s="198"/>
      <c r="FT69" s="198"/>
      <c r="FU69" s="198"/>
      <c r="FV69" s="198"/>
      <c r="FW69" s="198"/>
      <c r="FX69" s="198"/>
      <c r="FY69" s="198"/>
      <c r="FZ69" s="198"/>
      <c r="GA69" s="198"/>
      <c r="GB69" s="198"/>
      <c r="GC69" s="198"/>
      <c r="GD69" s="198"/>
      <c r="GE69" s="198"/>
      <c r="GF69" s="198"/>
      <c r="GG69" s="198"/>
      <c r="GH69" s="198"/>
      <c r="GI69" s="198"/>
      <c r="GJ69" s="198"/>
      <c r="GK69" s="198"/>
      <c r="GL69" s="198"/>
      <c r="GM69" s="198"/>
      <c r="GN69" s="198"/>
      <c r="GO69" s="198"/>
      <c r="GP69" s="198"/>
      <c r="GQ69" s="198"/>
      <c r="GR69" s="198"/>
      <c r="GS69" s="198"/>
      <c r="GT69" s="198"/>
      <c r="GU69" s="198"/>
      <c r="GV69" s="198"/>
      <c r="GW69" s="198"/>
      <c r="GX69" s="198"/>
      <c r="GY69" s="198"/>
      <c r="GZ69" s="198"/>
      <c r="HA69" s="198"/>
      <c r="HB69" s="198"/>
      <c r="HC69" s="198"/>
      <c r="HD69" s="198"/>
      <c r="HE69" s="198"/>
      <c r="HF69" s="198"/>
      <c r="HG69" s="198"/>
      <c r="HH69" s="198"/>
      <c r="HI69" s="198"/>
      <c r="HJ69" s="198"/>
      <c r="HK69" s="198"/>
      <c r="HL69" s="198"/>
      <c r="HM69" s="198"/>
      <c r="HN69" s="198"/>
      <c r="HO69" s="198"/>
      <c r="HP69" s="198"/>
      <c r="HQ69" s="198"/>
    </row>
    <row r="70" spans="1:225" x14ac:dyDescent="0.25">
      <c r="A70" s="289"/>
      <c r="B70" s="290"/>
      <c r="C70" s="291"/>
      <c r="D70" s="292"/>
      <c r="E70" s="293"/>
      <c r="F70" s="294"/>
      <c r="G70" s="294"/>
      <c r="H70" s="295"/>
      <c r="I70" s="296"/>
      <c r="J70" s="297"/>
      <c r="K70" s="297"/>
      <c r="L70" s="297"/>
      <c r="M70" s="296"/>
      <c r="N70" s="297"/>
      <c r="O70" s="297"/>
      <c r="P70" s="290"/>
      <c r="Q70" s="298"/>
      <c r="R70" s="290"/>
      <c r="S70" s="294"/>
      <c r="T70" s="294"/>
      <c r="U70" s="294"/>
      <c r="V70" s="294"/>
      <c r="W70" s="299"/>
      <c r="X70" s="300"/>
      <c r="Z70" s="299"/>
      <c r="AA70" s="295"/>
      <c r="AB70" s="302"/>
      <c r="AC70" s="198"/>
      <c r="AD70" s="198"/>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c r="CB70" s="198"/>
      <c r="CC70" s="198"/>
      <c r="CD70" s="198"/>
      <c r="CE70" s="198"/>
      <c r="CF70" s="198"/>
      <c r="CG70" s="198"/>
      <c r="CH70" s="198"/>
      <c r="CI70" s="198"/>
      <c r="CJ70" s="198"/>
      <c r="CK70" s="198"/>
      <c r="CL70" s="198"/>
      <c r="CM70" s="198"/>
      <c r="CN70" s="198"/>
      <c r="CO70" s="198"/>
      <c r="CP70" s="198"/>
      <c r="CQ70" s="198"/>
      <c r="CR70" s="198"/>
      <c r="CS70" s="198"/>
      <c r="CT70" s="198"/>
      <c r="CU70" s="198"/>
      <c r="CV70" s="198"/>
      <c r="CW70" s="198"/>
      <c r="CX70" s="198"/>
      <c r="CY70" s="198"/>
      <c r="CZ70" s="198"/>
      <c r="DA70" s="198"/>
      <c r="DB70" s="198"/>
      <c r="DC70" s="198"/>
      <c r="DD70" s="198"/>
      <c r="DE70" s="198"/>
      <c r="DF70" s="198"/>
      <c r="DG70" s="198"/>
      <c r="DH70" s="198"/>
      <c r="DI70" s="198"/>
      <c r="DJ70" s="198"/>
      <c r="DK70" s="198"/>
      <c r="DL70" s="198"/>
      <c r="DM70" s="198"/>
      <c r="DN70" s="198"/>
      <c r="DO70" s="198"/>
      <c r="DP70" s="198"/>
      <c r="DQ70" s="198"/>
      <c r="DR70" s="198"/>
      <c r="DS70" s="198"/>
      <c r="DT70" s="198"/>
      <c r="DU70" s="198"/>
      <c r="DV70" s="198"/>
      <c r="DW70" s="198"/>
      <c r="DX70" s="198"/>
      <c r="DY70" s="198"/>
      <c r="DZ70" s="198"/>
      <c r="EA70" s="198"/>
      <c r="EB70" s="198"/>
      <c r="EC70" s="198"/>
      <c r="ED70" s="198"/>
      <c r="EE70" s="198"/>
      <c r="EF70" s="198"/>
      <c r="EG70" s="198"/>
      <c r="EH70" s="198"/>
      <c r="EI70" s="198"/>
      <c r="EJ70" s="198"/>
      <c r="EK70" s="198"/>
      <c r="EL70" s="198"/>
      <c r="EM70" s="198"/>
      <c r="EN70" s="198"/>
      <c r="EO70" s="198"/>
      <c r="EP70" s="198"/>
      <c r="EQ70" s="198"/>
      <c r="ER70" s="198"/>
      <c r="ES70" s="198"/>
      <c r="ET70" s="198"/>
      <c r="EU70" s="198"/>
      <c r="EV70" s="198"/>
      <c r="EW70" s="198"/>
      <c r="EX70" s="198"/>
      <c r="EY70" s="198"/>
      <c r="EZ70" s="198"/>
      <c r="FA70" s="198"/>
      <c r="FB70" s="198"/>
      <c r="FC70" s="198"/>
      <c r="FD70" s="198"/>
      <c r="FE70" s="198"/>
      <c r="FF70" s="198"/>
      <c r="FG70" s="198"/>
      <c r="FH70" s="198"/>
      <c r="FI70" s="198"/>
      <c r="FJ70" s="198"/>
      <c r="FK70" s="198"/>
      <c r="FL70" s="198"/>
      <c r="FM70" s="198"/>
      <c r="FN70" s="198"/>
      <c r="FO70" s="198"/>
      <c r="FP70" s="198"/>
      <c r="FQ70" s="198"/>
      <c r="FR70" s="198"/>
      <c r="FS70" s="198"/>
      <c r="FT70" s="198"/>
      <c r="FU70" s="198"/>
      <c r="FV70" s="198"/>
      <c r="FW70" s="198"/>
      <c r="FX70" s="198"/>
      <c r="FY70" s="198"/>
      <c r="FZ70" s="198"/>
      <c r="GA70" s="198"/>
      <c r="GB70" s="198"/>
      <c r="GC70" s="198"/>
      <c r="GD70" s="198"/>
      <c r="GE70" s="198"/>
      <c r="GF70" s="198"/>
      <c r="GG70" s="198"/>
      <c r="GH70" s="198"/>
      <c r="GI70" s="198"/>
      <c r="GJ70" s="198"/>
      <c r="GK70" s="198"/>
      <c r="GL70" s="198"/>
      <c r="GM70" s="198"/>
      <c r="GN70" s="198"/>
      <c r="GO70" s="198"/>
      <c r="GP70" s="198"/>
      <c r="GQ70" s="198"/>
      <c r="GR70" s="198"/>
      <c r="GS70" s="198"/>
      <c r="GT70" s="198"/>
      <c r="GU70" s="198"/>
      <c r="GV70" s="198"/>
      <c r="GW70" s="198"/>
      <c r="GX70" s="198"/>
      <c r="GY70" s="198"/>
      <c r="GZ70" s="198"/>
      <c r="HA70" s="198"/>
      <c r="HB70" s="198"/>
      <c r="HC70" s="198"/>
      <c r="HD70" s="198"/>
      <c r="HE70" s="198"/>
      <c r="HF70" s="198"/>
      <c r="HG70" s="198"/>
      <c r="HH70" s="198"/>
      <c r="HI70" s="198"/>
      <c r="HJ70" s="198"/>
      <c r="HK70" s="198"/>
      <c r="HL70" s="198"/>
      <c r="HM70" s="198"/>
      <c r="HN70" s="198"/>
      <c r="HO70" s="198"/>
      <c r="HP70" s="198"/>
      <c r="HQ70" s="198"/>
    </row>
    <row r="71" spans="1:225" x14ac:dyDescent="0.25">
      <c r="A71" s="289"/>
      <c r="B71" s="290"/>
      <c r="C71" s="291"/>
      <c r="D71" s="292"/>
      <c r="E71" s="293"/>
      <c r="F71" s="294"/>
      <c r="G71" s="294"/>
      <c r="H71" s="295"/>
      <c r="I71" s="296"/>
      <c r="J71" s="297"/>
      <c r="K71" s="297"/>
      <c r="L71" s="297"/>
      <c r="M71" s="296"/>
      <c r="N71" s="297"/>
      <c r="O71" s="297"/>
      <c r="P71" s="290"/>
      <c r="Q71" s="298"/>
      <c r="R71" s="290"/>
      <c r="S71" s="294"/>
      <c r="T71" s="294"/>
      <c r="U71" s="294"/>
      <c r="V71" s="294"/>
      <c r="W71" s="299"/>
      <c r="X71" s="300"/>
      <c r="Z71" s="299"/>
      <c r="AA71" s="295"/>
      <c r="AB71" s="302"/>
      <c r="AC71" s="198"/>
      <c r="AD71" s="198"/>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c r="CB71" s="198"/>
      <c r="CC71" s="198"/>
      <c r="CD71" s="198"/>
      <c r="CE71" s="198"/>
      <c r="CF71" s="198"/>
      <c r="CG71" s="198"/>
      <c r="CH71" s="198"/>
      <c r="CI71" s="198"/>
      <c r="CJ71" s="198"/>
      <c r="CK71" s="198"/>
      <c r="CL71" s="198"/>
      <c r="CM71" s="198"/>
      <c r="CN71" s="198"/>
      <c r="CO71" s="198"/>
      <c r="CP71" s="198"/>
      <c r="CQ71" s="198"/>
      <c r="CR71" s="198"/>
      <c r="CS71" s="198"/>
      <c r="CT71" s="198"/>
      <c r="CU71" s="198"/>
      <c r="CV71" s="198"/>
      <c r="CW71" s="198"/>
      <c r="CX71" s="198"/>
      <c r="CY71" s="198"/>
      <c r="CZ71" s="198"/>
      <c r="DA71" s="198"/>
      <c r="DB71" s="198"/>
      <c r="DC71" s="198"/>
      <c r="DD71" s="198"/>
      <c r="DE71" s="198"/>
      <c r="DF71" s="198"/>
      <c r="DG71" s="198"/>
      <c r="DH71" s="198"/>
      <c r="DI71" s="198"/>
      <c r="DJ71" s="198"/>
      <c r="DK71" s="198"/>
      <c r="DL71" s="198"/>
      <c r="DM71" s="198"/>
      <c r="DN71" s="198"/>
      <c r="DO71" s="198"/>
      <c r="DP71" s="198"/>
      <c r="DQ71" s="198"/>
      <c r="DR71" s="198"/>
      <c r="DS71" s="198"/>
      <c r="DT71" s="198"/>
      <c r="DU71" s="198"/>
      <c r="DV71" s="198"/>
      <c r="DW71" s="198"/>
      <c r="DX71" s="198"/>
      <c r="DY71" s="198"/>
      <c r="DZ71" s="198"/>
      <c r="EA71" s="198"/>
      <c r="EB71" s="198"/>
      <c r="EC71" s="198"/>
      <c r="ED71" s="198"/>
      <c r="EE71" s="198"/>
      <c r="EF71" s="198"/>
      <c r="EG71" s="198"/>
      <c r="EH71" s="198"/>
      <c r="EI71" s="198"/>
      <c r="EJ71" s="198"/>
      <c r="EK71" s="198"/>
      <c r="EL71" s="198"/>
      <c r="EM71" s="198"/>
      <c r="EN71" s="198"/>
      <c r="EO71" s="198"/>
      <c r="EP71" s="198"/>
      <c r="EQ71" s="198"/>
      <c r="ER71" s="198"/>
      <c r="ES71" s="198"/>
      <c r="ET71" s="198"/>
      <c r="EU71" s="198"/>
      <c r="EV71" s="198"/>
      <c r="EW71" s="198"/>
      <c r="EX71" s="198"/>
      <c r="EY71" s="198"/>
      <c r="EZ71" s="198"/>
      <c r="FA71" s="198"/>
      <c r="FB71" s="198"/>
      <c r="FC71" s="198"/>
      <c r="FD71" s="198"/>
      <c r="FE71" s="198"/>
      <c r="FF71" s="198"/>
      <c r="FG71" s="198"/>
      <c r="FH71" s="198"/>
      <c r="FI71" s="198"/>
      <c r="FJ71" s="198"/>
      <c r="FK71" s="198"/>
      <c r="FL71" s="198"/>
      <c r="FM71" s="198"/>
      <c r="FN71" s="198"/>
      <c r="FO71" s="198"/>
      <c r="FP71" s="198"/>
      <c r="FQ71" s="198"/>
      <c r="FR71" s="198"/>
      <c r="FS71" s="198"/>
      <c r="FT71" s="198"/>
      <c r="FU71" s="198"/>
      <c r="FV71" s="198"/>
      <c r="FW71" s="198"/>
      <c r="FX71" s="198"/>
      <c r="FY71" s="198"/>
      <c r="FZ71" s="198"/>
      <c r="GA71" s="198"/>
      <c r="GB71" s="198"/>
      <c r="GC71" s="198"/>
      <c r="GD71" s="198"/>
      <c r="GE71" s="198"/>
      <c r="GF71" s="198"/>
      <c r="GG71" s="198"/>
      <c r="GH71" s="198"/>
      <c r="GI71" s="198"/>
      <c r="GJ71" s="198"/>
      <c r="GK71" s="198"/>
      <c r="GL71" s="198"/>
      <c r="GM71" s="198"/>
      <c r="GN71" s="198"/>
      <c r="GO71" s="198"/>
      <c r="GP71" s="198"/>
      <c r="GQ71" s="198"/>
      <c r="GR71" s="198"/>
      <c r="GS71" s="198"/>
      <c r="GT71" s="198"/>
      <c r="GU71" s="198"/>
      <c r="GV71" s="198"/>
      <c r="GW71" s="198"/>
      <c r="GX71" s="198"/>
      <c r="GY71" s="198"/>
      <c r="GZ71" s="198"/>
      <c r="HA71" s="198"/>
      <c r="HB71" s="198"/>
      <c r="HC71" s="198"/>
      <c r="HD71" s="198"/>
      <c r="HE71" s="198"/>
      <c r="HF71" s="198"/>
      <c r="HG71" s="198"/>
      <c r="HH71" s="198"/>
      <c r="HI71" s="198"/>
      <c r="HJ71" s="198"/>
      <c r="HK71" s="198"/>
      <c r="HL71" s="198"/>
      <c r="HM71" s="198"/>
      <c r="HN71" s="198"/>
      <c r="HO71" s="198"/>
      <c r="HP71" s="198"/>
      <c r="HQ71" s="198"/>
    </row>
    <row r="72" spans="1:225" x14ac:dyDescent="0.25">
      <c r="A72" s="289"/>
      <c r="B72" s="290"/>
      <c r="C72" s="291"/>
      <c r="D72" s="292"/>
      <c r="E72" s="293"/>
      <c r="F72" s="294"/>
      <c r="G72" s="294"/>
      <c r="H72" s="295"/>
      <c r="I72" s="296"/>
      <c r="J72" s="297"/>
      <c r="K72" s="297"/>
      <c r="L72" s="297"/>
      <c r="M72" s="296"/>
      <c r="N72" s="297"/>
      <c r="O72" s="297"/>
      <c r="P72" s="290"/>
      <c r="Q72" s="298"/>
      <c r="R72" s="290"/>
      <c r="S72" s="294"/>
      <c r="T72" s="294"/>
      <c r="U72" s="294"/>
      <c r="V72" s="294"/>
      <c r="W72" s="299"/>
      <c r="X72" s="300"/>
      <c r="Z72" s="299"/>
      <c r="AA72" s="295"/>
      <c r="AB72" s="302"/>
      <c r="AC72" s="198"/>
      <c r="AD72" s="198"/>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c r="CB72" s="198"/>
      <c r="CC72" s="198"/>
      <c r="CD72" s="198"/>
      <c r="CE72" s="198"/>
      <c r="CF72" s="198"/>
      <c r="CG72" s="198"/>
      <c r="CH72" s="198"/>
      <c r="CI72" s="198"/>
      <c r="CJ72" s="198"/>
      <c r="CK72" s="198"/>
      <c r="CL72" s="198"/>
      <c r="CM72" s="198"/>
      <c r="CN72" s="198"/>
      <c r="CO72" s="198"/>
      <c r="CP72" s="198"/>
      <c r="CQ72" s="198"/>
      <c r="CR72" s="198"/>
      <c r="CS72" s="198"/>
      <c r="CT72" s="198"/>
      <c r="CU72" s="198"/>
      <c r="CV72" s="198"/>
      <c r="CW72" s="198"/>
      <c r="CX72" s="198"/>
      <c r="CY72" s="198"/>
      <c r="CZ72" s="198"/>
      <c r="DA72" s="198"/>
      <c r="DB72" s="198"/>
      <c r="DC72" s="198"/>
      <c r="DD72" s="198"/>
      <c r="DE72" s="198"/>
      <c r="DF72" s="198"/>
      <c r="DG72" s="198"/>
      <c r="DH72" s="198"/>
      <c r="DI72" s="198"/>
      <c r="DJ72" s="198"/>
      <c r="DK72" s="198"/>
      <c r="DL72" s="198"/>
      <c r="DM72" s="198"/>
      <c r="DN72" s="198"/>
      <c r="DO72" s="198"/>
      <c r="DP72" s="198"/>
      <c r="DQ72" s="198"/>
      <c r="DR72" s="198"/>
      <c r="DS72" s="198"/>
      <c r="DT72" s="198"/>
      <c r="DU72" s="198"/>
      <c r="DV72" s="198"/>
      <c r="DW72" s="198"/>
      <c r="DX72" s="198"/>
      <c r="DY72" s="198"/>
      <c r="DZ72" s="198"/>
      <c r="EA72" s="198"/>
      <c r="EB72" s="198"/>
      <c r="EC72" s="198"/>
      <c r="ED72" s="198"/>
      <c r="EE72" s="198"/>
      <c r="EF72" s="198"/>
      <c r="EG72" s="198"/>
      <c r="EH72" s="198"/>
      <c r="EI72" s="198"/>
      <c r="EJ72" s="198"/>
      <c r="EK72" s="198"/>
      <c r="EL72" s="198"/>
      <c r="EM72" s="198"/>
      <c r="EN72" s="198"/>
      <c r="EO72" s="198"/>
      <c r="EP72" s="198"/>
      <c r="EQ72" s="198"/>
      <c r="ER72" s="198"/>
      <c r="ES72" s="198"/>
      <c r="ET72" s="198"/>
      <c r="EU72" s="198"/>
      <c r="EV72" s="198"/>
      <c r="EW72" s="198"/>
      <c r="EX72" s="198"/>
      <c r="EY72" s="198"/>
      <c r="EZ72" s="198"/>
      <c r="FA72" s="198"/>
      <c r="FB72" s="198"/>
      <c r="FC72" s="198"/>
      <c r="FD72" s="198"/>
      <c r="FE72" s="198"/>
      <c r="FF72" s="198"/>
      <c r="FG72" s="198"/>
      <c r="FH72" s="198"/>
      <c r="FI72" s="198"/>
      <c r="FJ72" s="198"/>
      <c r="FK72" s="198"/>
      <c r="FL72" s="198"/>
      <c r="FM72" s="198"/>
      <c r="FN72" s="198"/>
      <c r="FO72" s="198"/>
      <c r="FP72" s="198"/>
      <c r="FQ72" s="198"/>
      <c r="FR72" s="198"/>
      <c r="FS72" s="198"/>
      <c r="FT72" s="198"/>
      <c r="FU72" s="198"/>
      <c r="FV72" s="198"/>
      <c r="FW72" s="198"/>
      <c r="FX72" s="198"/>
      <c r="FY72" s="198"/>
      <c r="FZ72" s="198"/>
      <c r="GA72" s="198"/>
      <c r="GB72" s="198"/>
      <c r="GC72" s="198"/>
      <c r="GD72" s="198"/>
      <c r="GE72" s="198"/>
      <c r="GF72" s="198"/>
      <c r="GG72" s="198"/>
      <c r="GH72" s="198"/>
      <c r="GI72" s="198"/>
      <c r="GJ72" s="198"/>
      <c r="GK72" s="198"/>
      <c r="GL72" s="198"/>
      <c r="GM72" s="198"/>
      <c r="GN72" s="198"/>
      <c r="GO72" s="198"/>
      <c r="GP72" s="198"/>
      <c r="GQ72" s="198"/>
      <c r="GR72" s="198"/>
      <c r="GS72" s="198"/>
      <c r="GT72" s="198"/>
      <c r="GU72" s="198"/>
      <c r="GV72" s="198"/>
      <c r="GW72" s="198"/>
      <c r="GX72" s="198"/>
      <c r="GY72" s="198"/>
      <c r="GZ72" s="198"/>
      <c r="HA72" s="198"/>
      <c r="HB72" s="198"/>
      <c r="HC72" s="198"/>
      <c r="HD72" s="198"/>
      <c r="HE72" s="198"/>
      <c r="HF72" s="198"/>
      <c r="HG72" s="198"/>
      <c r="HH72" s="198"/>
      <c r="HI72" s="198"/>
      <c r="HJ72" s="198"/>
      <c r="HK72" s="198"/>
      <c r="HL72" s="198"/>
      <c r="HM72" s="198"/>
      <c r="HN72" s="198"/>
      <c r="HO72" s="198"/>
      <c r="HP72" s="198"/>
      <c r="HQ72" s="198"/>
    </row>
    <row r="73" spans="1:225" x14ac:dyDescent="0.25">
      <c r="A73" s="289"/>
      <c r="B73" s="290"/>
      <c r="C73" s="291"/>
      <c r="D73" s="292"/>
      <c r="E73" s="293"/>
      <c r="F73" s="294"/>
      <c r="G73" s="294"/>
      <c r="H73" s="295"/>
      <c r="I73" s="296"/>
      <c r="J73" s="297"/>
      <c r="K73" s="297"/>
      <c r="L73" s="297"/>
      <c r="M73" s="296"/>
      <c r="N73" s="297"/>
      <c r="O73" s="297"/>
      <c r="P73" s="290"/>
      <c r="Q73" s="298"/>
      <c r="R73" s="290"/>
      <c r="S73" s="294"/>
      <c r="T73" s="294"/>
      <c r="U73" s="294"/>
      <c r="V73" s="294"/>
      <c r="W73" s="299"/>
      <c r="X73" s="300"/>
      <c r="Z73" s="299"/>
      <c r="AA73" s="295"/>
      <c r="AB73" s="302"/>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198"/>
      <c r="DA73" s="198"/>
      <c r="DB73" s="198"/>
      <c r="DC73" s="198"/>
      <c r="DD73" s="198"/>
      <c r="DE73" s="198"/>
      <c r="DF73" s="198"/>
      <c r="DG73" s="198"/>
      <c r="DH73" s="198"/>
      <c r="DI73" s="198"/>
      <c r="DJ73" s="198"/>
      <c r="DK73" s="198"/>
      <c r="DL73" s="198"/>
      <c r="DM73" s="198"/>
      <c r="DN73" s="198"/>
      <c r="DO73" s="198"/>
      <c r="DP73" s="198"/>
      <c r="DQ73" s="198"/>
      <c r="DR73" s="198"/>
      <c r="DS73" s="198"/>
      <c r="DT73" s="198"/>
      <c r="DU73" s="198"/>
      <c r="DV73" s="198"/>
      <c r="DW73" s="198"/>
      <c r="DX73" s="198"/>
      <c r="DY73" s="198"/>
      <c r="DZ73" s="198"/>
      <c r="EA73" s="198"/>
      <c r="EB73" s="198"/>
      <c r="EC73" s="198"/>
      <c r="ED73" s="198"/>
      <c r="EE73" s="198"/>
      <c r="EF73" s="198"/>
      <c r="EG73" s="198"/>
      <c r="EH73" s="198"/>
      <c r="EI73" s="198"/>
      <c r="EJ73" s="198"/>
      <c r="EK73" s="198"/>
      <c r="EL73" s="198"/>
      <c r="EM73" s="198"/>
      <c r="EN73" s="198"/>
      <c r="EO73" s="198"/>
      <c r="EP73" s="198"/>
      <c r="EQ73" s="198"/>
      <c r="ER73" s="198"/>
      <c r="ES73" s="198"/>
      <c r="ET73" s="198"/>
      <c r="EU73" s="198"/>
      <c r="EV73" s="198"/>
      <c r="EW73" s="198"/>
      <c r="EX73" s="198"/>
      <c r="EY73" s="198"/>
      <c r="EZ73" s="198"/>
      <c r="FA73" s="198"/>
      <c r="FB73" s="198"/>
      <c r="FC73" s="198"/>
      <c r="FD73" s="198"/>
      <c r="FE73" s="198"/>
      <c r="FF73" s="198"/>
      <c r="FG73" s="198"/>
      <c r="FH73" s="198"/>
      <c r="FI73" s="198"/>
      <c r="FJ73" s="198"/>
      <c r="FK73" s="198"/>
      <c r="FL73" s="198"/>
      <c r="FM73" s="198"/>
      <c r="FN73" s="198"/>
      <c r="FO73" s="198"/>
      <c r="FP73" s="198"/>
      <c r="FQ73" s="198"/>
      <c r="FR73" s="198"/>
      <c r="FS73" s="198"/>
      <c r="FT73" s="198"/>
      <c r="FU73" s="198"/>
      <c r="FV73" s="198"/>
      <c r="FW73" s="198"/>
      <c r="FX73" s="198"/>
      <c r="FY73" s="198"/>
      <c r="FZ73" s="198"/>
      <c r="GA73" s="198"/>
      <c r="GB73" s="198"/>
      <c r="GC73" s="198"/>
      <c r="GD73" s="198"/>
      <c r="GE73" s="198"/>
      <c r="GF73" s="198"/>
      <c r="GG73" s="198"/>
      <c r="GH73" s="198"/>
      <c r="GI73" s="198"/>
      <c r="GJ73" s="198"/>
      <c r="GK73" s="198"/>
      <c r="GL73" s="198"/>
      <c r="GM73" s="198"/>
      <c r="GN73" s="198"/>
      <c r="GO73" s="198"/>
      <c r="GP73" s="198"/>
      <c r="GQ73" s="198"/>
      <c r="GR73" s="198"/>
      <c r="GS73" s="198"/>
      <c r="GT73" s="198"/>
      <c r="GU73" s="198"/>
      <c r="GV73" s="198"/>
      <c r="GW73" s="198"/>
      <c r="GX73" s="198"/>
      <c r="GY73" s="198"/>
      <c r="GZ73" s="198"/>
      <c r="HA73" s="198"/>
      <c r="HB73" s="198"/>
      <c r="HC73" s="198"/>
      <c r="HD73" s="198"/>
      <c r="HE73" s="198"/>
      <c r="HF73" s="198"/>
      <c r="HG73" s="198"/>
      <c r="HH73" s="198"/>
      <c r="HI73" s="198"/>
      <c r="HJ73" s="198"/>
      <c r="HK73" s="198"/>
      <c r="HL73" s="198"/>
      <c r="HM73" s="198"/>
      <c r="HN73" s="198"/>
      <c r="HO73" s="198"/>
      <c r="HP73" s="198"/>
      <c r="HQ73" s="198"/>
    </row>
    <row r="74" spans="1:225" x14ac:dyDescent="0.25">
      <c r="A74" s="289"/>
      <c r="B74" s="290"/>
      <c r="C74" s="291"/>
      <c r="D74" s="292"/>
      <c r="E74" s="293"/>
      <c r="F74" s="294"/>
      <c r="G74" s="294"/>
      <c r="H74" s="295"/>
      <c r="I74" s="296"/>
      <c r="J74" s="297"/>
      <c r="K74" s="297"/>
      <c r="L74" s="297"/>
      <c r="M74" s="296"/>
      <c r="N74" s="297"/>
      <c r="O74" s="297"/>
      <c r="P74" s="290"/>
      <c r="Q74" s="298"/>
      <c r="R74" s="290"/>
      <c r="S74" s="294"/>
      <c r="T74" s="294"/>
      <c r="U74" s="294"/>
      <c r="V74" s="294"/>
      <c r="W74" s="299"/>
      <c r="X74" s="300"/>
      <c r="Z74" s="299"/>
      <c r="AA74" s="295"/>
      <c r="AB74" s="302"/>
      <c r="AC74" s="198"/>
      <c r="AD74" s="198"/>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198"/>
      <c r="DA74" s="198"/>
      <c r="DB74" s="198"/>
      <c r="DC74" s="198"/>
      <c r="DD74" s="198"/>
      <c r="DE74" s="198"/>
      <c r="DF74" s="198"/>
      <c r="DG74" s="198"/>
      <c r="DH74" s="198"/>
      <c r="DI74" s="198"/>
      <c r="DJ74" s="198"/>
      <c r="DK74" s="198"/>
      <c r="DL74" s="198"/>
      <c r="DM74" s="198"/>
      <c r="DN74" s="198"/>
      <c r="DO74" s="198"/>
      <c r="DP74" s="198"/>
      <c r="DQ74" s="198"/>
      <c r="DR74" s="198"/>
      <c r="DS74" s="198"/>
      <c r="DT74" s="198"/>
      <c r="DU74" s="198"/>
      <c r="DV74" s="198"/>
      <c r="DW74" s="198"/>
      <c r="DX74" s="198"/>
      <c r="DY74" s="198"/>
      <c r="DZ74" s="198"/>
      <c r="EA74" s="198"/>
      <c r="EB74" s="198"/>
      <c r="EC74" s="198"/>
      <c r="ED74" s="198"/>
      <c r="EE74" s="198"/>
      <c r="EF74" s="198"/>
      <c r="EG74" s="198"/>
      <c r="EH74" s="198"/>
      <c r="EI74" s="198"/>
      <c r="EJ74" s="198"/>
      <c r="EK74" s="198"/>
      <c r="EL74" s="198"/>
      <c r="EM74" s="198"/>
      <c r="EN74" s="198"/>
      <c r="EO74" s="198"/>
      <c r="EP74" s="198"/>
      <c r="EQ74" s="198"/>
      <c r="ER74" s="198"/>
      <c r="ES74" s="198"/>
      <c r="ET74" s="198"/>
      <c r="EU74" s="198"/>
      <c r="EV74" s="198"/>
      <c r="EW74" s="198"/>
      <c r="EX74" s="198"/>
      <c r="EY74" s="198"/>
      <c r="EZ74" s="198"/>
      <c r="FA74" s="198"/>
      <c r="FB74" s="198"/>
      <c r="FC74" s="198"/>
      <c r="FD74" s="198"/>
      <c r="FE74" s="198"/>
      <c r="FF74" s="198"/>
      <c r="FG74" s="198"/>
      <c r="FH74" s="198"/>
      <c r="FI74" s="198"/>
      <c r="FJ74" s="198"/>
      <c r="FK74" s="198"/>
      <c r="FL74" s="198"/>
      <c r="FM74" s="198"/>
      <c r="FN74" s="198"/>
      <c r="FO74" s="198"/>
      <c r="FP74" s="198"/>
      <c r="FQ74" s="198"/>
      <c r="FR74" s="198"/>
      <c r="FS74" s="198"/>
      <c r="FT74" s="198"/>
      <c r="FU74" s="198"/>
      <c r="FV74" s="198"/>
      <c r="FW74" s="198"/>
      <c r="FX74" s="198"/>
      <c r="FY74" s="198"/>
      <c r="FZ74" s="198"/>
      <c r="GA74" s="198"/>
      <c r="GB74" s="198"/>
      <c r="GC74" s="198"/>
      <c r="GD74" s="198"/>
      <c r="GE74" s="198"/>
      <c r="GF74" s="198"/>
      <c r="GG74" s="198"/>
      <c r="GH74" s="198"/>
      <c r="GI74" s="198"/>
      <c r="GJ74" s="198"/>
      <c r="GK74" s="198"/>
      <c r="GL74" s="198"/>
      <c r="GM74" s="198"/>
      <c r="GN74" s="198"/>
      <c r="GO74" s="198"/>
      <c r="GP74" s="198"/>
      <c r="GQ74" s="198"/>
      <c r="GR74" s="198"/>
      <c r="GS74" s="198"/>
      <c r="GT74" s="198"/>
      <c r="GU74" s="198"/>
      <c r="GV74" s="198"/>
      <c r="GW74" s="198"/>
      <c r="GX74" s="198"/>
      <c r="GY74" s="198"/>
      <c r="GZ74" s="198"/>
      <c r="HA74" s="198"/>
      <c r="HB74" s="198"/>
      <c r="HC74" s="198"/>
      <c r="HD74" s="198"/>
      <c r="HE74" s="198"/>
      <c r="HF74" s="198"/>
      <c r="HG74" s="198"/>
      <c r="HH74" s="198"/>
      <c r="HI74" s="198"/>
      <c r="HJ74" s="198"/>
      <c r="HK74" s="198"/>
      <c r="HL74" s="198"/>
      <c r="HM74" s="198"/>
      <c r="HN74" s="198"/>
      <c r="HO74" s="198"/>
      <c r="HP74" s="198"/>
      <c r="HQ74" s="198"/>
    </row>
    <row r="75" spans="1:225" x14ac:dyDescent="0.25">
      <c r="A75" s="289"/>
      <c r="B75" s="290"/>
      <c r="C75" s="291"/>
      <c r="D75" s="292"/>
      <c r="E75" s="293"/>
      <c r="F75" s="294"/>
      <c r="G75" s="294"/>
      <c r="H75" s="295"/>
      <c r="I75" s="296"/>
      <c r="J75" s="297"/>
      <c r="K75" s="297"/>
      <c r="L75" s="297"/>
      <c r="M75" s="296"/>
      <c r="N75" s="297"/>
      <c r="O75" s="297"/>
      <c r="P75" s="290"/>
      <c r="Q75" s="298"/>
      <c r="R75" s="290"/>
      <c r="S75" s="294"/>
      <c r="T75" s="294"/>
      <c r="U75" s="294"/>
      <c r="V75" s="294"/>
      <c r="W75" s="299"/>
      <c r="X75" s="300"/>
      <c r="Z75" s="299"/>
      <c r="AA75" s="295"/>
      <c r="AB75" s="302"/>
      <c r="AC75" s="198"/>
      <c r="AD75" s="198"/>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198"/>
      <c r="BG75" s="198"/>
      <c r="BH75" s="198"/>
      <c r="BI75" s="198"/>
      <c r="BJ75" s="198"/>
      <c r="BK75" s="198"/>
      <c r="BL75" s="198"/>
      <c r="BM75" s="198"/>
      <c r="BN75" s="198"/>
      <c r="BO75" s="198"/>
      <c r="BP75" s="198"/>
      <c r="BQ75" s="198"/>
      <c r="BR75" s="198"/>
      <c r="BS75" s="198"/>
      <c r="BT75" s="198"/>
      <c r="BU75" s="198"/>
      <c r="BV75" s="198"/>
      <c r="BW75" s="198"/>
      <c r="BX75" s="198"/>
      <c r="BY75" s="198"/>
      <c r="BZ75" s="198"/>
      <c r="CA75" s="198"/>
      <c r="CB75" s="198"/>
      <c r="CC75" s="198"/>
      <c r="CD75" s="198"/>
      <c r="CE75" s="198"/>
      <c r="CF75" s="198"/>
      <c r="CG75" s="198"/>
      <c r="CH75" s="198"/>
      <c r="CI75" s="198"/>
      <c r="CJ75" s="198"/>
      <c r="CK75" s="198"/>
      <c r="CL75" s="198"/>
      <c r="CM75" s="198"/>
      <c r="CN75" s="198"/>
      <c r="CO75" s="198"/>
      <c r="CP75" s="198"/>
      <c r="CQ75" s="198"/>
      <c r="CR75" s="198"/>
      <c r="CS75" s="198"/>
      <c r="CT75" s="198"/>
      <c r="CU75" s="198"/>
      <c r="CV75" s="198"/>
      <c r="CW75" s="198"/>
      <c r="CX75" s="198"/>
      <c r="CY75" s="198"/>
      <c r="CZ75" s="198"/>
      <c r="DA75" s="198"/>
      <c r="DB75" s="198"/>
      <c r="DC75" s="198"/>
      <c r="DD75" s="198"/>
      <c r="DE75" s="198"/>
      <c r="DF75" s="198"/>
      <c r="DG75" s="198"/>
      <c r="DH75" s="198"/>
      <c r="DI75" s="198"/>
      <c r="DJ75" s="198"/>
      <c r="DK75" s="198"/>
      <c r="DL75" s="198"/>
      <c r="DM75" s="198"/>
      <c r="DN75" s="198"/>
      <c r="DO75" s="198"/>
      <c r="DP75" s="198"/>
      <c r="DQ75" s="198"/>
      <c r="DR75" s="198"/>
      <c r="DS75" s="198"/>
      <c r="DT75" s="198"/>
      <c r="DU75" s="198"/>
      <c r="DV75" s="198"/>
      <c r="DW75" s="198"/>
      <c r="DX75" s="198"/>
      <c r="DY75" s="198"/>
      <c r="DZ75" s="198"/>
      <c r="EA75" s="198"/>
      <c r="EB75" s="198"/>
      <c r="EC75" s="198"/>
      <c r="ED75" s="198"/>
      <c r="EE75" s="198"/>
      <c r="EF75" s="198"/>
      <c r="EG75" s="198"/>
      <c r="EH75" s="198"/>
      <c r="EI75" s="198"/>
      <c r="EJ75" s="198"/>
      <c r="EK75" s="198"/>
      <c r="EL75" s="198"/>
      <c r="EM75" s="198"/>
      <c r="EN75" s="198"/>
      <c r="EO75" s="198"/>
      <c r="EP75" s="198"/>
      <c r="EQ75" s="198"/>
      <c r="ER75" s="198"/>
      <c r="ES75" s="198"/>
      <c r="ET75" s="198"/>
      <c r="EU75" s="198"/>
      <c r="EV75" s="198"/>
      <c r="EW75" s="198"/>
      <c r="EX75" s="198"/>
      <c r="EY75" s="198"/>
      <c r="EZ75" s="198"/>
      <c r="FA75" s="198"/>
      <c r="FB75" s="198"/>
      <c r="FC75" s="198"/>
      <c r="FD75" s="198"/>
      <c r="FE75" s="198"/>
      <c r="FF75" s="198"/>
      <c r="FG75" s="198"/>
      <c r="FH75" s="198"/>
      <c r="FI75" s="198"/>
      <c r="FJ75" s="198"/>
      <c r="FK75" s="198"/>
      <c r="FL75" s="198"/>
      <c r="FM75" s="198"/>
      <c r="FN75" s="198"/>
      <c r="FO75" s="198"/>
      <c r="FP75" s="198"/>
      <c r="FQ75" s="198"/>
      <c r="FR75" s="198"/>
      <c r="FS75" s="198"/>
      <c r="FT75" s="198"/>
      <c r="FU75" s="198"/>
      <c r="FV75" s="198"/>
      <c r="FW75" s="198"/>
      <c r="FX75" s="198"/>
      <c r="FY75" s="198"/>
      <c r="FZ75" s="198"/>
      <c r="GA75" s="198"/>
      <c r="GB75" s="198"/>
      <c r="GC75" s="198"/>
      <c r="GD75" s="198"/>
      <c r="GE75" s="198"/>
      <c r="GF75" s="198"/>
      <c r="GG75" s="198"/>
      <c r="GH75" s="198"/>
      <c r="GI75" s="198"/>
      <c r="GJ75" s="198"/>
      <c r="GK75" s="198"/>
      <c r="GL75" s="198"/>
      <c r="GM75" s="198"/>
      <c r="GN75" s="198"/>
      <c r="GO75" s="198"/>
      <c r="GP75" s="198"/>
      <c r="GQ75" s="198"/>
      <c r="GR75" s="198"/>
      <c r="GS75" s="198"/>
      <c r="GT75" s="198"/>
      <c r="GU75" s="198"/>
      <c r="GV75" s="198"/>
      <c r="GW75" s="198"/>
      <c r="GX75" s="198"/>
      <c r="GY75" s="198"/>
      <c r="GZ75" s="198"/>
      <c r="HA75" s="198"/>
      <c r="HB75" s="198"/>
      <c r="HC75" s="198"/>
      <c r="HD75" s="198"/>
      <c r="HE75" s="198"/>
      <c r="HF75" s="198"/>
      <c r="HG75" s="198"/>
      <c r="HH75" s="198"/>
      <c r="HI75" s="198"/>
      <c r="HJ75" s="198"/>
      <c r="HK75" s="198"/>
      <c r="HL75" s="198"/>
      <c r="HM75" s="198"/>
      <c r="HN75" s="198"/>
      <c r="HO75" s="198"/>
      <c r="HP75" s="198"/>
      <c r="HQ75" s="198"/>
    </row>
    <row r="76" spans="1:225" x14ac:dyDescent="0.25">
      <c r="A76" s="289"/>
      <c r="B76" s="290"/>
      <c r="C76" s="291"/>
      <c r="D76" s="292"/>
      <c r="E76" s="293"/>
      <c r="F76" s="294"/>
      <c r="G76" s="294"/>
      <c r="H76" s="295"/>
      <c r="I76" s="296"/>
      <c r="J76" s="297"/>
      <c r="K76" s="297"/>
      <c r="L76" s="297"/>
      <c r="M76" s="296"/>
      <c r="N76" s="297"/>
      <c r="O76" s="297"/>
      <c r="P76" s="290"/>
      <c r="Q76" s="298"/>
      <c r="R76" s="290"/>
      <c r="S76" s="294"/>
      <c r="T76" s="294"/>
      <c r="U76" s="294"/>
      <c r="V76" s="294"/>
      <c r="W76" s="299"/>
      <c r="X76" s="300"/>
      <c r="Z76" s="299"/>
      <c r="AA76" s="295"/>
      <c r="AB76" s="302"/>
      <c r="AC76" s="198"/>
      <c r="AD76" s="198"/>
      <c r="AE76" s="198"/>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c r="BB76" s="198"/>
      <c r="BC76" s="198"/>
      <c r="BD76" s="198"/>
      <c r="BE76" s="198"/>
      <c r="BF76" s="198"/>
      <c r="BG76" s="198"/>
      <c r="BH76" s="198"/>
      <c r="BI76" s="198"/>
      <c r="BJ76" s="198"/>
      <c r="BK76" s="198"/>
      <c r="BL76" s="198"/>
      <c r="BM76" s="198"/>
      <c r="BN76" s="198"/>
      <c r="BO76" s="198"/>
      <c r="BP76" s="198"/>
      <c r="BQ76" s="198"/>
      <c r="BR76" s="198"/>
      <c r="BS76" s="198"/>
      <c r="BT76" s="198"/>
      <c r="BU76" s="198"/>
      <c r="BV76" s="198"/>
      <c r="BW76" s="198"/>
      <c r="BX76" s="198"/>
      <c r="BY76" s="198"/>
      <c r="BZ76" s="198"/>
      <c r="CA76" s="198"/>
      <c r="CB76" s="198"/>
      <c r="CC76" s="198"/>
      <c r="CD76" s="198"/>
      <c r="CE76" s="198"/>
      <c r="CF76" s="198"/>
      <c r="CG76" s="198"/>
      <c r="CH76" s="198"/>
      <c r="CI76" s="198"/>
      <c r="CJ76" s="198"/>
      <c r="CK76" s="198"/>
      <c r="CL76" s="198"/>
      <c r="CM76" s="198"/>
      <c r="CN76" s="198"/>
      <c r="CO76" s="198"/>
      <c r="CP76" s="198"/>
      <c r="CQ76" s="198"/>
      <c r="CR76" s="198"/>
      <c r="CS76" s="198"/>
      <c r="CT76" s="198"/>
      <c r="CU76" s="198"/>
      <c r="CV76" s="198"/>
      <c r="CW76" s="198"/>
      <c r="CX76" s="198"/>
      <c r="CY76" s="198"/>
      <c r="CZ76" s="198"/>
      <c r="DA76" s="198"/>
      <c r="DB76" s="198"/>
      <c r="DC76" s="198"/>
      <c r="DD76" s="198"/>
      <c r="DE76" s="198"/>
      <c r="DF76" s="198"/>
      <c r="DG76" s="198"/>
      <c r="DH76" s="198"/>
      <c r="DI76" s="198"/>
      <c r="DJ76" s="198"/>
      <c r="DK76" s="198"/>
      <c r="DL76" s="198"/>
      <c r="DM76" s="198"/>
      <c r="DN76" s="198"/>
      <c r="DO76" s="198"/>
      <c r="DP76" s="198"/>
      <c r="DQ76" s="198"/>
      <c r="DR76" s="198"/>
      <c r="DS76" s="198"/>
      <c r="DT76" s="198"/>
      <c r="DU76" s="198"/>
      <c r="DV76" s="198"/>
      <c r="DW76" s="198"/>
      <c r="DX76" s="198"/>
      <c r="DY76" s="198"/>
      <c r="DZ76" s="198"/>
      <c r="EA76" s="198"/>
      <c r="EB76" s="198"/>
      <c r="EC76" s="198"/>
      <c r="ED76" s="198"/>
      <c r="EE76" s="198"/>
      <c r="EF76" s="198"/>
      <c r="EG76" s="198"/>
      <c r="EH76" s="198"/>
      <c r="EI76" s="198"/>
      <c r="EJ76" s="198"/>
      <c r="EK76" s="198"/>
      <c r="EL76" s="198"/>
      <c r="EM76" s="198"/>
      <c r="EN76" s="198"/>
      <c r="EO76" s="198"/>
      <c r="EP76" s="198"/>
      <c r="EQ76" s="198"/>
      <c r="ER76" s="198"/>
      <c r="ES76" s="198"/>
      <c r="ET76" s="198"/>
      <c r="EU76" s="198"/>
      <c r="EV76" s="198"/>
      <c r="EW76" s="198"/>
      <c r="EX76" s="198"/>
      <c r="EY76" s="198"/>
      <c r="EZ76" s="198"/>
      <c r="FA76" s="198"/>
      <c r="FB76" s="198"/>
      <c r="FC76" s="198"/>
      <c r="FD76" s="198"/>
      <c r="FE76" s="198"/>
      <c r="FF76" s="198"/>
      <c r="FG76" s="198"/>
      <c r="FH76" s="198"/>
      <c r="FI76" s="198"/>
      <c r="FJ76" s="198"/>
      <c r="FK76" s="198"/>
      <c r="FL76" s="198"/>
      <c r="FM76" s="198"/>
      <c r="FN76" s="198"/>
      <c r="FO76" s="198"/>
      <c r="FP76" s="198"/>
      <c r="FQ76" s="198"/>
      <c r="FR76" s="198"/>
      <c r="FS76" s="198"/>
      <c r="FT76" s="198"/>
      <c r="FU76" s="198"/>
      <c r="FV76" s="198"/>
      <c r="FW76" s="198"/>
      <c r="FX76" s="198"/>
      <c r="FY76" s="198"/>
      <c r="FZ76" s="198"/>
      <c r="GA76" s="198"/>
      <c r="GB76" s="198"/>
      <c r="GC76" s="198"/>
      <c r="GD76" s="198"/>
      <c r="GE76" s="198"/>
      <c r="GF76" s="198"/>
      <c r="GG76" s="198"/>
      <c r="GH76" s="198"/>
      <c r="GI76" s="198"/>
      <c r="GJ76" s="198"/>
      <c r="GK76" s="198"/>
      <c r="GL76" s="198"/>
      <c r="GM76" s="198"/>
      <c r="GN76" s="198"/>
      <c r="GO76" s="198"/>
      <c r="GP76" s="198"/>
      <c r="GQ76" s="198"/>
      <c r="GR76" s="198"/>
      <c r="GS76" s="198"/>
      <c r="GT76" s="198"/>
      <c r="GU76" s="198"/>
      <c r="GV76" s="198"/>
      <c r="GW76" s="198"/>
      <c r="GX76" s="198"/>
      <c r="GY76" s="198"/>
      <c r="GZ76" s="198"/>
      <c r="HA76" s="198"/>
      <c r="HB76" s="198"/>
      <c r="HC76" s="198"/>
      <c r="HD76" s="198"/>
      <c r="HE76" s="198"/>
      <c r="HF76" s="198"/>
      <c r="HG76" s="198"/>
      <c r="HH76" s="198"/>
      <c r="HI76" s="198"/>
      <c r="HJ76" s="198"/>
      <c r="HK76" s="198"/>
      <c r="HL76" s="198"/>
      <c r="HM76" s="198"/>
      <c r="HN76" s="198"/>
      <c r="HO76" s="198"/>
      <c r="HP76" s="198"/>
      <c r="HQ76" s="198"/>
    </row>
    <row r="77" spans="1:225" x14ac:dyDescent="0.25">
      <c r="A77" s="289"/>
      <c r="B77" s="290"/>
      <c r="C77" s="291"/>
      <c r="D77" s="292"/>
      <c r="E77" s="293"/>
      <c r="F77" s="294"/>
      <c r="G77" s="294"/>
      <c r="H77" s="295"/>
      <c r="I77" s="296"/>
      <c r="J77" s="297"/>
      <c r="K77" s="297"/>
      <c r="L77" s="297"/>
      <c r="M77" s="296"/>
      <c r="N77" s="297"/>
      <c r="O77" s="297"/>
      <c r="P77" s="290"/>
      <c r="Q77" s="298"/>
      <c r="R77" s="290"/>
      <c r="S77" s="294"/>
      <c r="T77" s="294"/>
      <c r="U77" s="294"/>
      <c r="V77" s="294"/>
      <c r="W77" s="299"/>
      <c r="X77" s="300"/>
      <c r="Z77" s="299"/>
      <c r="AA77" s="295"/>
      <c r="AB77" s="302"/>
      <c r="AC77" s="198"/>
      <c r="AD77" s="198"/>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c r="CB77" s="198"/>
      <c r="CC77" s="198"/>
      <c r="CD77" s="198"/>
      <c r="CE77" s="198"/>
      <c r="CF77" s="198"/>
      <c r="CG77" s="198"/>
      <c r="CH77" s="198"/>
      <c r="CI77" s="198"/>
      <c r="CJ77" s="198"/>
      <c r="CK77" s="198"/>
      <c r="CL77" s="198"/>
      <c r="CM77" s="198"/>
      <c r="CN77" s="198"/>
      <c r="CO77" s="198"/>
      <c r="CP77" s="198"/>
      <c r="CQ77" s="198"/>
      <c r="CR77" s="198"/>
      <c r="CS77" s="198"/>
      <c r="CT77" s="198"/>
      <c r="CU77" s="198"/>
      <c r="CV77" s="198"/>
      <c r="CW77" s="198"/>
      <c r="CX77" s="198"/>
      <c r="CY77" s="198"/>
      <c r="CZ77" s="198"/>
      <c r="DA77" s="198"/>
      <c r="DB77" s="198"/>
      <c r="DC77" s="198"/>
      <c r="DD77" s="198"/>
      <c r="DE77" s="198"/>
      <c r="DF77" s="198"/>
      <c r="DG77" s="198"/>
      <c r="DH77" s="198"/>
      <c r="DI77" s="198"/>
      <c r="DJ77" s="198"/>
      <c r="DK77" s="198"/>
      <c r="DL77" s="198"/>
      <c r="DM77" s="198"/>
      <c r="DN77" s="198"/>
      <c r="DO77" s="198"/>
      <c r="DP77" s="198"/>
      <c r="DQ77" s="198"/>
      <c r="DR77" s="198"/>
      <c r="DS77" s="198"/>
      <c r="DT77" s="198"/>
      <c r="DU77" s="198"/>
      <c r="DV77" s="198"/>
      <c r="DW77" s="198"/>
      <c r="DX77" s="198"/>
      <c r="DY77" s="198"/>
      <c r="DZ77" s="198"/>
      <c r="EA77" s="198"/>
      <c r="EB77" s="198"/>
      <c r="EC77" s="198"/>
      <c r="ED77" s="198"/>
      <c r="EE77" s="198"/>
      <c r="EF77" s="198"/>
      <c r="EG77" s="198"/>
      <c r="EH77" s="198"/>
      <c r="EI77" s="198"/>
      <c r="EJ77" s="198"/>
      <c r="EK77" s="198"/>
      <c r="EL77" s="198"/>
      <c r="EM77" s="198"/>
      <c r="EN77" s="198"/>
      <c r="EO77" s="198"/>
      <c r="EP77" s="198"/>
      <c r="EQ77" s="198"/>
      <c r="ER77" s="198"/>
      <c r="ES77" s="198"/>
      <c r="ET77" s="198"/>
      <c r="EU77" s="198"/>
      <c r="EV77" s="198"/>
      <c r="EW77" s="198"/>
      <c r="EX77" s="198"/>
      <c r="EY77" s="198"/>
      <c r="EZ77" s="198"/>
      <c r="FA77" s="198"/>
      <c r="FB77" s="198"/>
      <c r="FC77" s="198"/>
      <c r="FD77" s="198"/>
      <c r="FE77" s="198"/>
      <c r="FF77" s="198"/>
      <c r="FG77" s="198"/>
      <c r="FH77" s="198"/>
      <c r="FI77" s="198"/>
      <c r="FJ77" s="198"/>
      <c r="FK77" s="198"/>
      <c r="FL77" s="198"/>
      <c r="FM77" s="198"/>
      <c r="FN77" s="198"/>
      <c r="FO77" s="198"/>
      <c r="FP77" s="198"/>
      <c r="FQ77" s="198"/>
      <c r="FR77" s="198"/>
      <c r="FS77" s="198"/>
      <c r="FT77" s="198"/>
      <c r="FU77" s="198"/>
      <c r="FV77" s="198"/>
      <c r="FW77" s="198"/>
      <c r="FX77" s="198"/>
      <c r="FY77" s="198"/>
      <c r="FZ77" s="198"/>
      <c r="GA77" s="198"/>
      <c r="GB77" s="198"/>
      <c r="GC77" s="198"/>
      <c r="GD77" s="198"/>
      <c r="GE77" s="198"/>
      <c r="GF77" s="198"/>
      <c r="GG77" s="198"/>
      <c r="GH77" s="198"/>
      <c r="GI77" s="198"/>
      <c r="GJ77" s="198"/>
      <c r="GK77" s="198"/>
      <c r="GL77" s="198"/>
      <c r="GM77" s="198"/>
      <c r="GN77" s="198"/>
      <c r="GO77" s="198"/>
      <c r="GP77" s="198"/>
      <c r="GQ77" s="198"/>
      <c r="GR77" s="198"/>
      <c r="GS77" s="198"/>
      <c r="GT77" s="198"/>
      <c r="GU77" s="198"/>
      <c r="GV77" s="198"/>
      <c r="GW77" s="198"/>
      <c r="GX77" s="198"/>
      <c r="GY77" s="198"/>
      <c r="GZ77" s="198"/>
      <c r="HA77" s="198"/>
      <c r="HB77" s="198"/>
      <c r="HC77" s="198"/>
      <c r="HD77" s="198"/>
      <c r="HE77" s="198"/>
      <c r="HF77" s="198"/>
      <c r="HG77" s="198"/>
      <c r="HH77" s="198"/>
      <c r="HI77" s="198"/>
      <c r="HJ77" s="198"/>
      <c r="HK77" s="198"/>
      <c r="HL77" s="198"/>
      <c r="HM77" s="198"/>
      <c r="HN77" s="198"/>
      <c r="HO77" s="198"/>
      <c r="HP77" s="198"/>
      <c r="HQ77" s="198"/>
    </row>
    <row r="78" spans="1:225" x14ac:dyDescent="0.25">
      <c r="A78" s="289"/>
      <c r="B78" s="290"/>
      <c r="C78" s="291"/>
      <c r="D78" s="292"/>
      <c r="E78" s="293"/>
      <c r="F78" s="294"/>
      <c r="G78" s="294"/>
      <c r="H78" s="295"/>
      <c r="I78" s="296"/>
      <c r="J78" s="297"/>
      <c r="K78" s="297"/>
      <c r="L78" s="297"/>
      <c r="M78" s="296"/>
      <c r="N78" s="297"/>
      <c r="O78" s="297"/>
      <c r="P78" s="290"/>
      <c r="Q78" s="298"/>
      <c r="R78" s="290"/>
      <c r="S78" s="294"/>
      <c r="T78" s="294"/>
      <c r="U78" s="294"/>
      <c r="V78" s="294"/>
      <c r="W78" s="299"/>
      <c r="X78" s="300"/>
      <c r="Z78" s="299"/>
      <c r="AA78" s="295"/>
      <c r="AB78" s="302"/>
      <c r="AC78" s="198"/>
      <c r="AD78" s="198"/>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c r="CB78" s="198"/>
      <c r="CC78" s="198"/>
      <c r="CD78" s="198"/>
      <c r="CE78" s="198"/>
      <c r="CF78" s="198"/>
      <c r="CG78" s="198"/>
      <c r="CH78" s="198"/>
      <c r="CI78" s="198"/>
      <c r="CJ78" s="198"/>
      <c r="CK78" s="198"/>
      <c r="CL78" s="198"/>
      <c r="CM78" s="198"/>
      <c r="CN78" s="198"/>
      <c r="CO78" s="198"/>
      <c r="CP78" s="198"/>
      <c r="CQ78" s="198"/>
      <c r="CR78" s="198"/>
      <c r="CS78" s="198"/>
      <c r="CT78" s="198"/>
      <c r="CU78" s="198"/>
      <c r="CV78" s="198"/>
      <c r="CW78" s="198"/>
      <c r="CX78" s="198"/>
      <c r="CY78" s="198"/>
      <c r="CZ78" s="198"/>
      <c r="DA78" s="198"/>
      <c r="DB78" s="198"/>
      <c r="DC78" s="198"/>
      <c r="DD78" s="198"/>
      <c r="DE78" s="198"/>
      <c r="DF78" s="198"/>
      <c r="DG78" s="198"/>
      <c r="DH78" s="198"/>
      <c r="DI78" s="198"/>
      <c r="DJ78" s="198"/>
      <c r="DK78" s="198"/>
      <c r="DL78" s="198"/>
      <c r="DM78" s="198"/>
      <c r="DN78" s="198"/>
      <c r="DO78" s="198"/>
      <c r="DP78" s="198"/>
      <c r="DQ78" s="198"/>
      <c r="DR78" s="198"/>
      <c r="DS78" s="198"/>
      <c r="DT78" s="198"/>
      <c r="DU78" s="198"/>
      <c r="DV78" s="198"/>
      <c r="DW78" s="198"/>
      <c r="DX78" s="198"/>
      <c r="DY78" s="198"/>
      <c r="DZ78" s="198"/>
      <c r="EA78" s="198"/>
      <c r="EB78" s="198"/>
      <c r="EC78" s="198"/>
      <c r="ED78" s="198"/>
      <c r="EE78" s="198"/>
      <c r="EF78" s="198"/>
      <c r="EG78" s="198"/>
      <c r="EH78" s="198"/>
      <c r="EI78" s="198"/>
      <c r="EJ78" s="198"/>
      <c r="EK78" s="198"/>
      <c r="EL78" s="198"/>
      <c r="EM78" s="198"/>
      <c r="EN78" s="198"/>
      <c r="EO78" s="198"/>
      <c r="EP78" s="198"/>
      <c r="EQ78" s="198"/>
      <c r="ER78" s="198"/>
      <c r="ES78" s="198"/>
      <c r="ET78" s="198"/>
      <c r="EU78" s="198"/>
      <c r="EV78" s="198"/>
      <c r="EW78" s="198"/>
      <c r="EX78" s="198"/>
      <c r="EY78" s="198"/>
      <c r="EZ78" s="198"/>
      <c r="FA78" s="198"/>
      <c r="FB78" s="198"/>
      <c r="FC78" s="198"/>
      <c r="FD78" s="198"/>
      <c r="FE78" s="198"/>
      <c r="FF78" s="198"/>
      <c r="FG78" s="198"/>
      <c r="FH78" s="198"/>
      <c r="FI78" s="198"/>
      <c r="FJ78" s="198"/>
      <c r="FK78" s="198"/>
      <c r="FL78" s="198"/>
      <c r="FM78" s="198"/>
      <c r="FN78" s="198"/>
      <c r="FO78" s="198"/>
      <c r="FP78" s="198"/>
      <c r="FQ78" s="198"/>
      <c r="FR78" s="198"/>
      <c r="FS78" s="198"/>
      <c r="FT78" s="198"/>
      <c r="FU78" s="198"/>
      <c r="FV78" s="198"/>
      <c r="FW78" s="198"/>
      <c r="FX78" s="198"/>
      <c r="FY78" s="198"/>
      <c r="FZ78" s="198"/>
      <c r="GA78" s="198"/>
      <c r="GB78" s="198"/>
      <c r="GC78" s="198"/>
      <c r="GD78" s="198"/>
      <c r="GE78" s="198"/>
      <c r="GF78" s="198"/>
      <c r="GG78" s="198"/>
      <c r="GH78" s="198"/>
      <c r="GI78" s="198"/>
      <c r="GJ78" s="198"/>
      <c r="GK78" s="198"/>
      <c r="GL78" s="198"/>
      <c r="GM78" s="198"/>
      <c r="GN78" s="198"/>
      <c r="GO78" s="198"/>
      <c r="GP78" s="198"/>
      <c r="GQ78" s="198"/>
      <c r="GR78" s="198"/>
      <c r="GS78" s="198"/>
      <c r="GT78" s="198"/>
      <c r="GU78" s="198"/>
      <c r="GV78" s="198"/>
      <c r="GW78" s="198"/>
      <c r="GX78" s="198"/>
      <c r="GY78" s="198"/>
      <c r="GZ78" s="198"/>
      <c r="HA78" s="198"/>
      <c r="HB78" s="198"/>
      <c r="HC78" s="198"/>
      <c r="HD78" s="198"/>
      <c r="HE78" s="198"/>
      <c r="HF78" s="198"/>
      <c r="HG78" s="198"/>
      <c r="HH78" s="198"/>
      <c r="HI78" s="198"/>
      <c r="HJ78" s="198"/>
      <c r="HK78" s="198"/>
      <c r="HL78" s="198"/>
      <c r="HM78" s="198"/>
      <c r="HN78" s="198"/>
      <c r="HO78" s="198"/>
      <c r="HP78" s="198"/>
      <c r="HQ78" s="198"/>
    </row>
    <row r="79" spans="1:225" x14ac:dyDescent="0.25">
      <c r="A79" s="289"/>
      <c r="B79" s="290"/>
      <c r="C79" s="291"/>
      <c r="D79" s="292"/>
      <c r="E79" s="293"/>
      <c r="F79" s="294"/>
      <c r="G79" s="294"/>
      <c r="H79" s="295"/>
      <c r="I79" s="296"/>
      <c r="J79" s="297"/>
      <c r="K79" s="297"/>
      <c r="L79" s="297"/>
      <c r="M79" s="296"/>
      <c r="N79" s="297"/>
      <c r="O79" s="297"/>
      <c r="P79" s="290"/>
      <c r="Q79" s="298"/>
      <c r="R79" s="290"/>
      <c r="S79" s="294"/>
      <c r="T79" s="294"/>
      <c r="U79" s="294"/>
      <c r="V79" s="294"/>
      <c r="W79" s="299"/>
      <c r="X79" s="300"/>
      <c r="Z79" s="299"/>
      <c r="AA79" s="295"/>
      <c r="AB79" s="302"/>
      <c r="AC79" s="198"/>
      <c r="AD79" s="198"/>
      <c r="AE79" s="198"/>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198"/>
      <c r="CK79" s="198"/>
      <c r="CL79" s="198"/>
      <c r="CM79" s="198"/>
      <c r="CN79" s="198"/>
      <c r="CO79" s="198"/>
      <c r="CP79" s="198"/>
      <c r="CQ79" s="198"/>
      <c r="CR79" s="198"/>
      <c r="CS79" s="198"/>
      <c r="CT79" s="198"/>
      <c r="CU79" s="198"/>
      <c r="CV79" s="198"/>
      <c r="CW79" s="198"/>
      <c r="CX79" s="198"/>
      <c r="CY79" s="198"/>
      <c r="CZ79" s="198"/>
      <c r="DA79" s="198"/>
      <c r="DB79" s="198"/>
      <c r="DC79" s="198"/>
      <c r="DD79" s="198"/>
      <c r="DE79" s="198"/>
      <c r="DF79" s="198"/>
      <c r="DG79" s="198"/>
      <c r="DH79" s="198"/>
      <c r="DI79" s="198"/>
      <c r="DJ79" s="198"/>
      <c r="DK79" s="198"/>
      <c r="DL79" s="198"/>
      <c r="DM79" s="198"/>
      <c r="DN79" s="198"/>
      <c r="DO79" s="198"/>
      <c r="DP79" s="198"/>
      <c r="DQ79" s="198"/>
      <c r="DR79" s="198"/>
      <c r="DS79" s="198"/>
      <c r="DT79" s="198"/>
      <c r="DU79" s="198"/>
      <c r="DV79" s="198"/>
      <c r="DW79" s="198"/>
      <c r="DX79" s="198"/>
      <c r="DY79" s="198"/>
      <c r="DZ79" s="198"/>
      <c r="EA79" s="198"/>
      <c r="EB79" s="198"/>
      <c r="EC79" s="198"/>
      <c r="ED79" s="198"/>
      <c r="EE79" s="198"/>
      <c r="EF79" s="198"/>
      <c r="EG79" s="198"/>
      <c r="EH79" s="198"/>
      <c r="EI79" s="198"/>
      <c r="EJ79" s="198"/>
      <c r="EK79" s="198"/>
      <c r="EL79" s="198"/>
      <c r="EM79" s="198"/>
      <c r="EN79" s="198"/>
      <c r="EO79" s="198"/>
      <c r="EP79" s="198"/>
      <c r="EQ79" s="198"/>
      <c r="ER79" s="198"/>
      <c r="ES79" s="198"/>
      <c r="ET79" s="198"/>
      <c r="EU79" s="198"/>
      <c r="EV79" s="198"/>
      <c r="EW79" s="198"/>
      <c r="EX79" s="198"/>
      <c r="EY79" s="198"/>
      <c r="EZ79" s="198"/>
      <c r="FA79" s="198"/>
      <c r="FB79" s="198"/>
      <c r="FC79" s="198"/>
      <c r="FD79" s="198"/>
      <c r="FE79" s="198"/>
      <c r="FF79" s="198"/>
      <c r="FG79" s="198"/>
      <c r="FH79" s="198"/>
      <c r="FI79" s="198"/>
      <c r="FJ79" s="198"/>
      <c r="FK79" s="198"/>
      <c r="FL79" s="198"/>
      <c r="FM79" s="198"/>
      <c r="FN79" s="198"/>
      <c r="FO79" s="198"/>
      <c r="FP79" s="198"/>
      <c r="FQ79" s="198"/>
      <c r="FR79" s="198"/>
      <c r="FS79" s="198"/>
      <c r="FT79" s="198"/>
      <c r="FU79" s="198"/>
      <c r="FV79" s="198"/>
      <c r="FW79" s="198"/>
      <c r="FX79" s="198"/>
      <c r="FY79" s="198"/>
      <c r="FZ79" s="198"/>
      <c r="GA79" s="198"/>
      <c r="GB79" s="198"/>
      <c r="GC79" s="198"/>
      <c r="GD79" s="198"/>
      <c r="GE79" s="198"/>
      <c r="GF79" s="198"/>
      <c r="GG79" s="198"/>
      <c r="GH79" s="198"/>
      <c r="GI79" s="198"/>
      <c r="GJ79" s="198"/>
      <c r="GK79" s="198"/>
      <c r="GL79" s="198"/>
      <c r="GM79" s="198"/>
      <c r="GN79" s="198"/>
      <c r="GO79" s="198"/>
      <c r="GP79" s="198"/>
      <c r="GQ79" s="198"/>
      <c r="GR79" s="198"/>
      <c r="GS79" s="198"/>
      <c r="GT79" s="198"/>
      <c r="GU79" s="198"/>
      <c r="GV79" s="198"/>
      <c r="GW79" s="198"/>
      <c r="GX79" s="198"/>
      <c r="GY79" s="198"/>
      <c r="GZ79" s="198"/>
      <c r="HA79" s="198"/>
      <c r="HB79" s="198"/>
      <c r="HC79" s="198"/>
      <c r="HD79" s="198"/>
      <c r="HE79" s="198"/>
      <c r="HF79" s="198"/>
      <c r="HG79" s="198"/>
      <c r="HH79" s="198"/>
      <c r="HI79" s="198"/>
      <c r="HJ79" s="198"/>
      <c r="HK79" s="198"/>
      <c r="HL79" s="198"/>
      <c r="HM79" s="198"/>
      <c r="HN79" s="198"/>
      <c r="HO79" s="198"/>
      <c r="HP79" s="198"/>
      <c r="HQ79" s="198"/>
    </row>
    <row r="80" spans="1:225" x14ac:dyDescent="0.25">
      <c r="A80" s="289"/>
      <c r="B80" s="290"/>
      <c r="C80" s="291"/>
      <c r="D80" s="292"/>
      <c r="E80" s="293"/>
      <c r="F80" s="294"/>
      <c r="G80" s="294"/>
      <c r="H80" s="295"/>
      <c r="I80" s="296"/>
      <c r="J80" s="297"/>
      <c r="K80" s="297"/>
      <c r="L80" s="297"/>
      <c r="M80" s="296"/>
      <c r="N80" s="297"/>
      <c r="O80" s="297"/>
      <c r="P80" s="290"/>
      <c r="Q80" s="298"/>
      <c r="R80" s="290"/>
      <c r="S80" s="294"/>
      <c r="T80" s="294"/>
      <c r="U80" s="294"/>
      <c r="V80" s="294"/>
      <c r="W80" s="299"/>
      <c r="X80" s="300"/>
      <c r="Z80" s="299"/>
      <c r="AA80" s="295"/>
      <c r="AB80" s="302"/>
      <c r="AC80" s="198"/>
      <c r="AD80" s="198"/>
      <c r="AE80" s="198"/>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c r="CB80" s="198"/>
      <c r="CC80" s="198"/>
      <c r="CD80" s="198"/>
      <c r="CE80" s="198"/>
      <c r="CF80" s="198"/>
      <c r="CG80" s="198"/>
      <c r="CH80" s="198"/>
      <c r="CI80" s="198"/>
      <c r="CJ80" s="198"/>
      <c r="CK80" s="198"/>
      <c r="CL80" s="198"/>
      <c r="CM80" s="198"/>
      <c r="CN80" s="198"/>
      <c r="CO80" s="198"/>
      <c r="CP80" s="198"/>
      <c r="CQ80" s="198"/>
      <c r="CR80" s="198"/>
      <c r="CS80" s="198"/>
      <c r="CT80" s="198"/>
      <c r="CU80" s="198"/>
      <c r="CV80" s="198"/>
      <c r="CW80" s="198"/>
      <c r="CX80" s="198"/>
      <c r="CY80" s="198"/>
      <c r="CZ80" s="198"/>
      <c r="DA80" s="198"/>
      <c r="DB80" s="198"/>
      <c r="DC80" s="198"/>
      <c r="DD80" s="198"/>
      <c r="DE80" s="198"/>
      <c r="DF80" s="198"/>
      <c r="DG80" s="198"/>
      <c r="DH80" s="198"/>
      <c r="DI80" s="198"/>
      <c r="DJ80" s="198"/>
      <c r="DK80" s="198"/>
      <c r="DL80" s="198"/>
      <c r="DM80" s="198"/>
      <c r="DN80" s="198"/>
      <c r="DO80" s="198"/>
      <c r="DP80" s="198"/>
      <c r="DQ80" s="198"/>
      <c r="DR80" s="198"/>
      <c r="DS80" s="198"/>
      <c r="DT80" s="198"/>
      <c r="DU80" s="198"/>
      <c r="DV80" s="198"/>
      <c r="DW80" s="198"/>
      <c r="DX80" s="198"/>
      <c r="DY80" s="198"/>
      <c r="DZ80" s="198"/>
      <c r="EA80" s="198"/>
      <c r="EB80" s="198"/>
      <c r="EC80" s="198"/>
      <c r="ED80" s="198"/>
      <c r="EE80" s="198"/>
      <c r="EF80" s="198"/>
      <c r="EG80" s="198"/>
      <c r="EH80" s="198"/>
      <c r="EI80" s="198"/>
      <c r="EJ80" s="198"/>
      <c r="EK80" s="198"/>
      <c r="EL80" s="198"/>
      <c r="EM80" s="198"/>
      <c r="EN80" s="198"/>
      <c r="EO80" s="198"/>
      <c r="EP80" s="198"/>
      <c r="EQ80" s="198"/>
      <c r="ER80" s="198"/>
      <c r="ES80" s="198"/>
      <c r="ET80" s="198"/>
      <c r="EU80" s="198"/>
      <c r="EV80" s="198"/>
      <c r="EW80" s="198"/>
      <c r="EX80" s="198"/>
      <c r="EY80" s="198"/>
      <c r="EZ80" s="198"/>
      <c r="FA80" s="198"/>
      <c r="FB80" s="198"/>
      <c r="FC80" s="198"/>
      <c r="FD80" s="198"/>
      <c r="FE80" s="198"/>
      <c r="FF80" s="198"/>
      <c r="FG80" s="198"/>
      <c r="FH80" s="198"/>
      <c r="FI80" s="198"/>
      <c r="FJ80" s="198"/>
      <c r="FK80" s="198"/>
      <c r="FL80" s="198"/>
      <c r="FM80" s="198"/>
      <c r="FN80" s="198"/>
      <c r="FO80" s="198"/>
      <c r="FP80" s="198"/>
      <c r="FQ80" s="198"/>
      <c r="FR80" s="198"/>
      <c r="FS80" s="198"/>
      <c r="FT80" s="198"/>
      <c r="FU80" s="198"/>
      <c r="FV80" s="198"/>
      <c r="FW80" s="198"/>
      <c r="FX80" s="198"/>
      <c r="FY80" s="198"/>
      <c r="FZ80" s="198"/>
      <c r="GA80" s="198"/>
      <c r="GB80" s="198"/>
      <c r="GC80" s="198"/>
      <c r="GD80" s="198"/>
      <c r="GE80" s="198"/>
      <c r="GF80" s="198"/>
      <c r="GG80" s="198"/>
      <c r="GH80" s="198"/>
      <c r="GI80" s="198"/>
      <c r="GJ80" s="198"/>
      <c r="GK80" s="198"/>
      <c r="GL80" s="198"/>
      <c r="GM80" s="198"/>
      <c r="GN80" s="198"/>
      <c r="GO80" s="198"/>
      <c r="GP80" s="198"/>
      <c r="GQ80" s="198"/>
      <c r="GR80" s="198"/>
      <c r="GS80" s="198"/>
      <c r="GT80" s="198"/>
      <c r="GU80" s="198"/>
      <c r="GV80" s="198"/>
      <c r="GW80" s="198"/>
      <c r="GX80" s="198"/>
      <c r="GY80" s="198"/>
      <c r="GZ80" s="198"/>
      <c r="HA80" s="198"/>
      <c r="HB80" s="198"/>
      <c r="HC80" s="198"/>
      <c r="HD80" s="198"/>
      <c r="HE80" s="198"/>
      <c r="HF80" s="198"/>
      <c r="HG80" s="198"/>
      <c r="HH80" s="198"/>
      <c r="HI80" s="198"/>
      <c r="HJ80" s="198"/>
      <c r="HK80" s="198"/>
      <c r="HL80" s="198"/>
      <c r="HM80" s="198"/>
      <c r="HN80" s="198"/>
      <c r="HO80" s="198"/>
      <c r="HP80" s="198"/>
      <c r="HQ80" s="198"/>
    </row>
    <row r="81" spans="1:225" x14ac:dyDescent="0.25">
      <c r="A81" s="289"/>
      <c r="B81" s="290"/>
      <c r="C81" s="291"/>
      <c r="D81" s="292"/>
      <c r="E81" s="293"/>
      <c r="F81" s="294"/>
      <c r="G81" s="294"/>
      <c r="H81" s="295"/>
      <c r="I81" s="296"/>
      <c r="J81" s="297"/>
      <c r="K81" s="297"/>
      <c r="L81" s="297"/>
      <c r="M81" s="296"/>
      <c r="N81" s="297"/>
      <c r="O81" s="297"/>
      <c r="P81" s="290"/>
      <c r="Q81" s="298"/>
      <c r="R81" s="290"/>
      <c r="S81" s="294"/>
      <c r="T81" s="294"/>
      <c r="U81" s="294"/>
      <c r="V81" s="294"/>
      <c r="W81" s="299"/>
      <c r="X81" s="300"/>
      <c r="Z81" s="299"/>
      <c r="AA81" s="295"/>
      <c r="AB81" s="302"/>
      <c r="AC81" s="198"/>
      <c r="AD81" s="198"/>
      <c r="AE81" s="198"/>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c r="CZ81" s="198"/>
      <c r="DA81" s="198"/>
      <c r="DB81" s="198"/>
      <c r="DC81" s="198"/>
      <c r="DD81" s="198"/>
      <c r="DE81" s="198"/>
      <c r="DF81" s="198"/>
      <c r="DG81" s="198"/>
      <c r="DH81" s="198"/>
      <c r="DI81" s="198"/>
      <c r="DJ81" s="198"/>
      <c r="DK81" s="198"/>
      <c r="DL81" s="198"/>
      <c r="DM81" s="198"/>
      <c r="DN81" s="198"/>
      <c r="DO81" s="198"/>
      <c r="DP81" s="198"/>
      <c r="DQ81" s="198"/>
      <c r="DR81" s="198"/>
      <c r="DS81" s="198"/>
      <c r="DT81" s="198"/>
      <c r="DU81" s="198"/>
      <c r="DV81" s="198"/>
      <c r="DW81" s="198"/>
      <c r="DX81" s="198"/>
      <c r="DY81" s="198"/>
      <c r="DZ81" s="198"/>
      <c r="EA81" s="198"/>
      <c r="EB81" s="198"/>
      <c r="EC81" s="198"/>
      <c r="ED81" s="198"/>
      <c r="EE81" s="198"/>
      <c r="EF81" s="198"/>
      <c r="EG81" s="198"/>
      <c r="EH81" s="198"/>
      <c r="EI81" s="198"/>
      <c r="EJ81" s="198"/>
      <c r="EK81" s="198"/>
      <c r="EL81" s="198"/>
      <c r="EM81" s="198"/>
      <c r="EN81" s="198"/>
      <c r="EO81" s="198"/>
      <c r="EP81" s="198"/>
      <c r="EQ81" s="198"/>
      <c r="ER81" s="198"/>
      <c r="ES81" s="198"/>
      <c r="ET81" s="198"/>
      <c r="EU81" s="198"/>
      <c r="EV81" s="198"/>
      <c r="EW81" s="198"/>
      <c r="EX81" s="198"/>
      <c r="EY81" s="198"/>
      <c r="EZ81" s="198"/>
      <c r="FA81" s="198"/>
      <c r="FB81" s="198"/>
      <c r="FC81" s="198"/>
      <c r="FD81" s="198"/>
      <c r="FE81" s="198"/>
      <c r="FF81" s="198"/>
      <c r="FG81" s="198"/>
      <c r="FH81" s="198"/>
      <c r="FI81" s="198"/>
      <c r="FJ81" s="198"/>
      <c r="FK81" s="198"/>
      <c r="FL81" s="198"/>
      <c r="FM81" s="198"/>
      <c r="FN81" s="198"/>
      <c r="FO81" s="198"/>
      <c r="FP81" s="198"/>
      <c r="FQ81" s="198"/>
      <c r="FR81" s="198"/>
      <c r="FS81" s="198"/>
      <c r="FT81" s="198"/>
      <c r="FU81" s="198"/>
      <c r="FV81" s="198"/>
      <c r="FW81" s="198"/>
      <c r="FX81" s="198"/>
      <c r="FY81" s="198"/>
      <c r="FZ81" s="198"/>
      <c r="GA81" s="198"/>
      <c r="GB81" s="198"/>
      <c r="GC81" s="198"/>
      <c r="GD81" s="198"/>
      <c r="GE81" s="198"/>
      <c r="GF81" s="198"/>
      <c r="GG81" s="198"/>
      <c r="GH81" s="198"/>
      <c r="GI81" s="198"/>
      <c r="GJ81" s="198"/>
      <c r="GK81" s="198"/>
      <c r="GL81" s="198"/>
      <c r="GM81" s="198"/>
      <c r="GN81" s="198"/>
      <c r="GO81" s="198"/>
      <c r="GP81" s="198"/>
      <c r="GQ81" s="198"/>
      <c r="GR81" s="198"/>
      <c r="GS81" s="198"/>
      <c r="GT81" s="198"/>
      <c r="GU81" s="198"/>
      <c r="GV81" s="198"/>
      <c r="GW81" s="198"/>
      <c r="GX81" s="198"/>
      <c r="GY81" s="198"/>
      <c r="GZ81" s="198"/>
      <c r="HA81" s="198"/>
      <c r="HB81" s="198"/>
      <c r="HC81" s="198"/>
      <c r="HD81" s="198"/>
      <c r="HE81" s="198"/>
      <c r="HF81" s="198"/>
      <c r="HG81" s="198"/>
      <c r="HH81" s="198"/>
      <c r="HI81" s="198"/>
      <c r="HJ81" s="198"/>
      <c r="HK81" s="198"/>
      <c r="HL81" s="198"/>
      <c r="HM81" s="198"/>
      <c r="HN81" s="198"/>
      <c r="HO81" s="198"/>
      <c r="HP81" s="198"/>
      <c r="HQ81" s="198"/>
    </row>
    <row r="82" spans="1:225" x14ac:dyDescent="0.25">
      <c r="A82" s="289"/>
      <c r="B82" s="290"/>
      <c r="C82" s="291"/>
      <c r="D82" s="292"/>
      <c r="E82" s="293"/>
      <c r="F82" s="294"/>
      <c r="G82" s="294"/>
      <c r="H82" s="295"/>
      <c r="I82" s="296"/>
      <c r="J82" s="297"/>
      <c r="K82" s="297"/>
      <c r="L82" s="297"/>
      <c r="M82" s="296"/>
      <c r="N82" s="297"/>
      <c r="O82" s="297"/>
      <c r="P82" s="290"/>
      <c r="Q82" s="298"/>
      <c r="R82" s="290"/>
      <c r="S82" s="294"/>
      <c r="T82" s="294"/>
      <c r="U82" s="294"/>
      <c r="V82" s="294"/>
      <c r="W82" s="299"/>
      <c r="X82" s="300"/>
      <c r="Z82" s="299"/>
      <c r="AA82" s="295"/>
      <c r="AB82" s="302"/>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8"/>
      <c r="BL82" s="198"/>
      <c r="BM82" s="198"/>
      <c r="BN82" s="198"/>
      <c r="BO82" s="198"/>
      <c r="BP82" s="198"/>
      <c r="BQ82" s="198"/>
      <c r="BR82" s="198"/>
      <c r="BS82" s="198"/>
      <c r="BT82" s="198"/>
      <c r="BU82" s="198"/>
      <c r="BV82" s="198"/>
      <c r="BW82" s="198"/>
      <c r="BX82" s="198"/>
      <c r="BY82" s="198"/>
      <c r="BZ82" s="198"/>
      <c r="CA82" s="198"/>
      <c r="CB82" s="198"/>
      <c r="CC82" s="198"/>
      <c r="CD82" s="198"/>
      <c r="CE82" s="198"/>
      <c r="CF82" s="198"/>
      <c r="CG82" s="198"/>
      <c r="CH82" s="198"/>
      <c r="CI82" s="198"/>
      <c r="CJ82" s="198"/>
      <c r="CK82" s="198"/>
      <c r="CL82" s="198"/>
      <c r="CM82" s="198"/>
      <c r="CN82" s="198"/>
      <c r="CO82" s="198"/>
      <c r="CP82" s="198"/>
      <c r="CQ82" s="198"/>
      <c r="CR82" s="198"/>
      <c r="CS82" s="198"/>
      <c r="CT82" s="198"/>
      <c r="CU82" s="198"/>
      <c r="CV82" s="198"/>
      <c r="CW82" s="198"/>
      <c r="CX82" s="198"/>
      <c r="CY82" s="198"/>
      <c r="CZ82" s="198"/>
      <c r="DA82" s="198"/>
      <c r="DB82" s="198"/>
      <c r="DC82" s="198"/>
      <c r="DD82" s="198"/>
      <c r="DE82" s="198"/>
      <c r="DF82" s="198"/>
      <c r="DG82" s="198"/>
      <c r="DH82" s="198"/>
      <c r="DI82" s="198"/>
      <c r="DJ82" s="198"/>
      <c r="DK82" s="198"/>
      <c r="DL82" s="198"/>
      <c r="DM82" s="198"/>
      <c r="DN82" s="198"/>
      <c r="DO82" s="198"/>
      <c r="DP82" s="198"/>
      <c r="DQ82" s="198"/>
      <c r="DR82" s="198"/>
      <c r="DS82" s="198"/>
      <c r="DT82" s="198"/>
      <c r="DU82" s="198"/>
      <c r="DV82" s="198"/>
      <c r="DW82" s="198"/>
      <c r="DX82" s="198"/>
      <c r="DY82" s="198"/>
      <c r="DZ82" s="198"/>
      <c r="EA82" s="198"/>
      <c r="EB82" s="198"/>
      <c r="EC82" s="198"/>
      <c r="ED82" s="198"/>
      <c r="EE82" s="198"/>
      <c r="EF82" s="198"/>
      <c r="EG82" s="198"/>
      <c r="EH82" s="198"/>
      <c r="EI82" s="198"/>
      <c r="EJ82" s="198"/>
      <c r="EK82" s="198"/>
      <c r="EL82" s="198"/>
      <c r="EM82" s="198"/>
      <c r="EN82" s="198"/>
      <c r="EO82" s="198"/>
      <c r="EP82" s="198"/>
      <c r="EQ82" s="198"/>
      <c r="ER82" s="198"/>
      <c r="ES82" s="198"/>
      <c r="ET82" s="198"/>
      <c r="EU82" s="198"/>
      <c r="EV82" s="198"/>
      <c r="EW82" s="198"/>
      <c r="EX82" s="198"/>
      <c r="EY82" s="198"/>
      <c r="EZ82" s="198"/>
      <c r="FA82" s="198"/>
      <c r="FB82" s="198"/>
      <c r="FC82" s="198"/>
      <c r="FD82" s="198"/>
      <c r="FE82" s="198"/>
      <c r="FF82" s="198"/>
      <c r="FG82" s="198"/>
      <c r="FH82" s="198"/>
      <c r="FI82" s="198"/>
      <c r="FJ82" s="198"/>
      <c r="FK82" s="198"/>
      <c r="FL82" s="198"/>
      <c r="FM82" s="198"/>
      <c r="FN82" s="198"/>
      <c r="FO82" s="198"/>
      <c r="FP82" s="198"/>
      <c r="FQ82" s="198"/>
      <c r="FR82" s="198"/>
      <c r="FS82" s="198"/>
      <c r="FT82" s="198"/>
      <c r="FU82" s="198"/>
      <c r="FV82" s="198"/>
      <c r="FW82" s="198"/>
      <c r="FX82" s="198"/>
      <c r="FY82" s="198"/>
      <c r="FZ82" s="198"/>
      <c r="GA82" s="198"/>
      <c r="GB82" s="198"/>
      <c r="GC82" s="198"/>
      <c r="GD82" s="198"/>
      <c r="GE82" s="198"/>
      <c r="GF82" s="198"/>
      <c r="GG82" s="198"/>
      <c r="GH82" s="198"/>
      <c r="GI82" s="198"/>
      <c r="GJ82" s="198"/>
      <c r="GK82" s="198"/>
      <c r="GL82" s="198"/>
      <c r="GM82" s="198"/>
      <c r="GN82" s="198"/>
      <c r="GO82" s="198"/>
      <c r="GP82" s="198"/>
      <c r="GQ82" s="198"/>
      <c r="GR82" s="198"/>
      <c r="GS82" s="198"/>
      <c r="GT82" s="198"/>
      <c r="GU82" s="198"/>
      <c r="GV82" s="198"/>
      <c r="GW82" s="198"/>
      <c r="GX82" s="198"/>
      <c r="GY82" s="198"/>
      <c r="GZ82" s="198"/>
      <c r="HA82" s="198"/>
      <c r="HB82" s="198"/>
      <c r="HC82" s="198"/>
      <c r="HD82" s="198"/>
      <c r="HE82" s="198"/>
      <c r="HF82" s="198"/>
      <c r="HG82" s="198"/>
      <c r="HH82" s="198"/>
      <c r="HI82" s="198"/>
      <c r="HJ82" s="198"/>
      <c r="HK82" s="198"/>
      <c r="HL82" s="198"/>
      <c r="HM82" s="198"/>
      <c r="HN82" s="198"/>
      <c r="HO82" s="198"/>
      <c r="HP82" s="198"/>
      <c r="HQ82" s="198"/>
    </row>
    <row r="83" spans="1:225" x14ac:dyDescent="0.25">
      <c r="A83" s="289"/>
      <c r="B83" s="290"/>
      <c r="C83" s="291"/>
      <c r="D83" s="292"/>
      <c r="E83" s="293"/>
      <c r="F83" s="294"/>
      <c r="G83" s="294"/>
      <c r="H83" s="295"/>
      <c r="I83" s="296"/>
      <c r="J83" s="297"/>
      <c r="K83" s="297"/>
      <c r="L83" s="297"/>
      <c r="M83" s="296"/>
      <c r="N83" s="297"/>
      <c r="O83" s="297"/>
      <c r="P83" s="290"/>
      <c r="Q83" s="298"/>
      <c r="R83" s="290"/>
      <c r="S83" s="294"/>
      <c r="T83" s="294"/>
      <c r="U83" s="294"/>
      <c r="V83" s="294"/>
      <c r="W83" s="299"/>
      <c r="X83" s="300"/>
      <c r="Z83" s="299"/>
      <c r="AA83" s="295"/>
      <c r="AB83" s="302"/>
      <c r="AC83" s="198"/>
      <c r="AD83" s="198"/>
      <c r="AE83" s="198"/>
      <c r="AF83" s="198"/>
      <c r="AG83" s="198"/>
      <c r="AH83" s="198"/>
      <c r="AI83" s="198"/>
      <c r="AJ83" s="198"/>
      <c r="AK83" s="198"/>
      <c r="AL83" s="198"/>
      <c r="AM83" s="198"/>
      <c r="AN83" s="198"/>
      <c r="AO83" s="198"/>
      <c r="AP83" s="198"/>
      <c r="AQ83" s="198"/>
      <c r="AR83" s="198"/>
      <c r="AS83" s="198"/>
      <c r="AT83" s="198"/>
      <c r="AU83" s="198"/>
      <c r="AV83" s="198"/>
      <c r="AW83" s="198"/>
      <c r="AX83" s="198"/>
      <c r="AY83" s="198"/>
      <c r="AZ83" s="198"/>
      <c r="BA83" s="198"/>
      <c r="BB83" s="198"/>
      <c r="BC83" s="198"/>
      <c r="BD83" s="198"/>
      <c r="BE83" s="198"/>
      <c r="BF83" s="198"/>
      <c r="BG83" s="198"/>
      <c r="BH83" s="198"/>
      <c r="BI83" s="198"/>
      <c r="BJ83" s="198"/>
      <c r="BK83" s="198"/>
      <c r="BL83" s="198"/>
      <c r="BM83" s="198"/>
      <c r="BN83" s="198"/>
      <c r="BO83" s="198"/>
      <c r="BP83" s="198"/>
      <c r="BQ83" s="198"/>
      <c r="BR83" s="198"/>
      <c r="BS83" s="198"/>
      <c r="BT83" s="198"/>
      <c r="BU83" s="198"/>
      <c r="BV83" s="198"/>
      <c r="BW83" s="198"/>
      <c r="BX83" s="198"/>
      <c r="BY83" s="198"/>
      <c r="BZ83" s="198"/>
      <c r="CA83" s="198"/>
      <c r="CB83" s="198"/>
      <c r="CC83" s="198"/>
      <c r="CD83" s="198"/>
      <c r="CE83" s="198"/>
      <c r="CF83" s="198"/>
      <c r="CG83" s="198"/>
      <c r="CH83" s="198"/>
      <c r="CI83" s="198"/>
      <c r="CJ83" s="198"/>
      <c r="CK83" s="198"/>
      <c r="CL83" s="198"/>
      <c r="CM83" s="198"/>
      <c r="CN83" s="198"/>
      <c r="CO83" s="198"/>
      <c r="CP83" s="198"/>
      <c r="CQ83" s="198"/>
      <c r="CR83" s="198"/>
      <c r="CS83" s="198"/>
      <c r="CT83" s="198"/>
      <c r="CU83" s="198"/>
      <c r="CV83" s="198"/>
      <c r="CW83" s="198"/>
      <c r="CX83" s="198"/>
      <c r="CY83" s="198"/>
      <c r="CZ83" s="198"/>
      <c r="DA83" s="198"/>
      <c r="DB83" s="198"/>
      <c r="DC83" s="198"/>
      <c r="DD83" s="198"/>
      <c r="DE83" s="198"/>
      <c r="DF83" s="198"/>
      <c r="DG83" s="198"/>
      <c r="DH83" s="198"/>
      <c r="DI83" s="198"/>
      <c r="DJ83" s="198"/>
      <c r="DK83" s="198"/>
      <c r="DL83" s="198"/>
      <c r="DM83" s="198"/>
      <c r="DN83" s="198"/>
      <c r="DO83" s="198"/>
      <c r="DP83" s="198"/>
      <c r="DQ83" s="198"/>
      <c r="DR83" s="198"/>
      <c r="DS83" s="198"/>
      <c r="DT83" s="198"/>
      <c r="DU83" s="198"/>
      <c r="DV83" s="198"/>
      <c r="DW83" s="198"/>
      <c r="DX83" s="198"/>
      <c r="DY83" s="198"/>
      <c r="DZ83" s="198"/>
      <c r="EA83" s="198"/>
      <c r="EB83" s="198"/>
      <c r="EC83" s="198"/>
      <c r="ED83" s="198"/>
      <c r="EE83" s="198"/>
      <c r="EF83" s="198"/>
      <c r="EG83" s="198"/>
      <c r="EH83" s="198"/>
      <c r="EI83" s="198"/>
      <c r="EJ83" s="198"/>
      <c r="EK83" s="198"/>
      <c r="EL83" s="198"/>
      <c r="EM83" s="198"/>
      <c r="EN83" s="198"/>
      <c r="EO83" s="198"/>
      <c r="EP83" s="198"/>
      <c r="EQ83" s="198"/>
      <c r="ER83" s="198"/>
      <c r="ES83" s="198"/>
      <c r="ET83" s="198"/>
      <c r="EU83" s="198"/>
      <c r="EV83" s="198"/>
      <c r="EW83" s="198"/>
      <c r="EX83" s="198"/>
      <c r="EY83" s="198"/>
      <c r="EZ83" s="198"/>
      <c r="FA83" s="198"/>
      <c r="FB83" s="198"/>
      <c r="FC83" s="198"/>
      <c r="FD83" s="198"/>
      <c r="FE83" s="198"/>
      <c r="FF83" s="198"/>
      <c r="FG83" s="198"/>
      <c r="FH83" s="198"/>
      <c r="FI83" s="198"/>
      <c r="FJ83" s="198"/>
      <c r="FK83" s="198"/>
      <c r="FL83" s="198"/>
      <c r="FM83" s="198"/>
      <c r="FN83" s="198"/>
      <c r="FO83" s="198"/>
      <c r="FP83" s="198"/>
      <c r="FQ83" s="198"/>
      <c r="FR83" s="198"/>
      <c r="FS83" s="198"/>
      <c r="FT83" s="198"/>
      <c r="FU83" s="198"/>
      <c r="FV83" s="198"/>
      <c r="FW83" s="198"/>
      <c r="FX83" s="198"/>
      <c r="FY83" s="198"/>
      <c r="FZ83" s="198"/>
      <c r="GA83" s="198"/>
      <c r="GB83" s="198"/>
      <c r="GC83" s="198"/>
      <c r="GD83" s="198"/>
      <c r="GE83" s="198"/>
      <c r="GF83" s="198"/>
      <c r="GG83" s="198"/>
      <c r="GH83" s="198"/>
      <c r="GI83" s="198"/>
      <c r="GJ83" s="198"/>
      <c r="GK83" s="198"/>
      <c r="GL83" s="198"/>
      <c r="GM83" s="198"/>
      <c r="GN83" s="198"/>
      <c r="GO83" s="198"/>
      <c r="GP83" s="198"/>
      <c r="GQ83" s="198"/>
      <c r="GR83" s="198"/>
      <c r="GS83" s="198"/>
      <c r="GT83" s="198"/>
      <c r="GU83" s="198"/>
      <c r="GV83" s="198"/>
      <c r="GW83" s="198"/>
      <c r="GX83" s="198"/>
      <c r="GY83" s="198"/>
      <c r="GZ83" s="198"/>
      <c r="HA83" s="198"/>
      <c r="HB83" s="198"/>
      <c r="HC83" s="198"/>
      <c r="HD83" s="198"/>
      <c r="HE83" s="198"/>
      <c r="HF83" s="198"/>
      <c r="HG83" s="198"/>
      <c r="HH83" s="198"/>
      <c r="HI83" s="198"/>
      <c r="HJ83" s="198"/>
      <c r="HK83" s="198"/>
      <c r="HL83" s="198"/>
      <c r="HM83" s="198"/>
      <c r="HN83" s="198"/>
      <c r="HO83" s="198"/>
      <c r="HP83" s="198"/>
      <c r="HQ83" s="198"/>
    </row>
    <row r="84" spans="1:225" x14ac:dyDescent="0.25">
      <c r="A84" s="289"/>
      <c r="B84" s="290"/>
      <c r="C84" s="291"/>
      <c r="D84" s="292"/>
      <c r="E84" s="293"/>
      <c r="F84" s="294"/>
      <c r="G84" s="294"/>
      <c r="H84" s="295"/>
      <c r="I84" s="296"/>
      <c r="J84" s="297"/>
      <c r="K84" s="297"/>
      <c r="L84" s="297"/>
      <c r="M84" s="296"/>
      <c r="N84" s="297"/>
      <c r="O84" s="297"/>
      <c r="P84" s="290"/>
      <c r="Q84" s="298"/>
      <c r="R84" s="290"/>
      <c r="S84" s="294"/>
      <c r="T84" s="294"/>
      <c r="U84" s="294"/>
      <c r="V84" s="294"/>
      <c r="W84" s="299"/>
      <c r="X84" s="300"/>
      <c r="Z84" s="299"/>
      <c r="AA84" s="295"/>
      <c r="AB84" s="302"/>
      <c r="AC84" s="198"/>
      <c r="AD84" s="198"/>
      <c r="AE84" s="198"/>
      <c r="AF84" s="198"/>
      <c r="AG84" s="198"/>
      <c r="AH84" s="198"/>
      <c r="AI84" s="198"/>
      <c r="AJ84" s="198"/>
      <c r="AK84" s="198"/>
      <c r="AL84" s="198"/>
      <c r="AM84" s="198"/>
      <c r="AN84" s="198"/>
      <c r="AO84" s="198"/>
      <c r="AP84" s="198"/>
      <c r="AQ84" s="198"/>
      <c r="AR84" s="198"/>
      <c r="AS84" s="198"/>
      <c r="AT84" s="198"/>
      <c r="AU84" s="198"/>
      <c r="AV84" s="198"/>
      <c r="AW84" s="198"/>
      <c r="AX84" s="198"/>
      <c r="AY84" s="198"/>
      <c r="AZ84" s="198"/>
      <c r="BA84" s="198"/>
      <c r="BB84" s="198"/>
      <c r="BC84" s="198"/>
      <c r="BD84" s="198"/>
      <c r="BE84" s="198"/>
      <c r="BF84" s="198"/>
      <c r="BG84" s="198"/>
      <c r="BH84" s="198"/>
      <c r="BI84" s="198"/>
      <c r="BJ84" s="198"/>
      <c r="BK84" s="198"/>
      <c r="BL84" s="198"/>
      <c r="BM84" s="198"/>
      <c r="BN84" s="198"/>
      <c r="BO84" s="198"/>
      <c r="BP84" s="198"/>
      <c r="BQ84" s="198"/>
      <c r="BR84" s="198"/>
      <c r="BS84" s="198"/>
      <c r="BT84" s="198"/>
      <c r="BU84" s="198"/>
      <c r="BV84" s="198"/>
      <c r="BW84" s="198"/>
      <c r="BX84" s="198"/>
      <c r="BY84" s="198"/>
      <c r="BZ84" s="198"/>
      <c r="CA84" s="198"/>
      <c r="CB84" s="198"/>
      <c r="CC84" s="198"/>
      <c r="CD84" s="198"/>
      <c r="CE84" s="198"/>
      <c r="CF84" s="198"/>
      <c r="CG84" s="198"/>
      <c r="CH84" s="198"/>
      <c r="CI84" s="198"/>
      <c r="CJ84" s="198"/>
      <c r="CK84" s="198"/>
      <c r="CL84" s="198"/>
      <c r="CM84" s="198"/>
      <c r="CN84" s="198"/>
      <c r="CO84" s="198"/>
      <c r="CP84" s="198"/>
      <c r="CQ84" s="198"/>
      <c r="CR84" s="198"/>
      <c r="CS84" s="198"/>
      <c r="CT84" s="198"/>
      <c r="CU84" s="198"/>
      <c r="CV84" s="198"/>
      <c r="CW84" s="198"/>
      <c r="CX84" s="198"/>
      <c r="CY84" s="198"/>
      <c r="CZ84" s="198"/>
      <c r="DA84" s="198"/>
      <c r="DB84" s="198"/>
      <c r="DC84" s="198"/>
      <c r="DD84" s="198"/>
      <c r="DE84" s="198"/>
      <c r="DF84" s="198"/>
      <c r="DG84" s="198"/>
      <c r="DH84" s="198"/>
      <c r="DI84" s="198"/>
      <c r="DJ84" s="198"/>
      <c r="DK84" s="198"/>
      <c r="DL84" s="198"/>
      <c r="DM84" s="198"/>
      <c r="DN84" s="198"/>
      <c r="DO84" s="198"/>
      <c r="DP84" s="198"/>
      <c r="DQ84" s="198"/>
      <c r="DR84" s="198"/>
      <c r="DS84" s="198"/>
      <c r="DT84" s="198"/>
      <c r="DU84" s="198"/>
      <c r="DV84" s="198"/>
      <c r="DW84" s="198"/>
      <c r="DX84" s="198"/>
      <c r="DY84" s="198"/>
      <c r="DZ84" s="198"/>
      <c r="EA84" s="198"/>
      <c r="EB84" s="198"/>
      <c r="EC84" s="198"/>
      <c r="ED84" s="198"/>
      <c r="EE84" s="198"/>
      <c r="EF84" s="198"/>
      <c r="EG84" s="198"/>
      <c r="EH84" s="198"/>
      <c r="EI84" s="198"/>
      <c r="EJ84" s="198"/>
      <c r="EK84" s="198"/>
      <c r="EL84" s="198"/>
      <c r="EM84" s="198"/>
      <c r="EN84" s="198"/>
      <c r="EO84" s="198"/>
      <c r="EP84" s="198"/>
      <c r="EQ84" s="198"/>
      <c r="ER84" s="198"/>
      <c r="ES84" s="198"/>
      <c r="ET84" s="198"/>
      <c r="EU84" s="198"/>
      <c r="EV84" s="198"/>
      <c r="EW84" s="198"/>
      <c r="EX84" s="198"/>
      <c r="EY84" s="198"/>
      <c r="EZ84" s="198"/>
      <c r="FA84" s="198"/>
      <c r="FB84" s="198"/>
      <c r="FC84" s="198"/>
      <c r="FD84" s="198"/>
      <c r="FE84" s="198"/>
      <c r="FF84" s="198"/>
      <c r="FG84" s="198"/>
      <c r="FH84" s="198"/>
      <c r="FI84" s="198"/>
      <c r="FJ84" s="198"/>
      <c r="FK84" s="198"/>
      <c r="FL84" s="198"/>
      <c r="FM84" s="198"/>
      <c r="FN84" s="198"/>
      <c r="FO84" s="198"/>
      <c r="FP84" s="198"/>
      <c r="FQ84" s="198"/>
      <c r="FR84" s="198"/>
      <c r="FS84" s="198"/>
      <c r="FT84" s="198"/>
      <c r="FU84" s="198"/>
      <c r="FV84" s="198"/>
      <c r="FW84" s="198"/>
      <c r="FX84" s="198"/>
      <c r="FY84" s="198"/>
      <c r="FZ84" s="198"/>
      <c r="GA84" s="198"/>
      <c r="GB84" s="198"/>
      <c r="GC84" s="198"/>
      <c r="GD84" s="198"/>
      <c r="GE84" s="198"/>
      <c r="GF84" s="198"/>
      <c r="GG84" s="198"/>
      <c r="GH84" s="198"/>
      <c r="GI84" s="198"/>
      <c r="GJ84" s="198"/>
      <c r="GK84" s="198"/>
      <c r="GL84" s="198"/>
      <c r="GM84" s="198"/>
      <c r="GN84" s="198"/>
      <c r="GO84" s="198"/>
      <c r="GP84" s="198"/>
      <c r="GQ84" s="198"/>
      <c r="GR84" s="198"/>
      <c r="GS84" s="198"/>
      <c r="GT84" s="198"/>
      <c r="GU84" s="198"/>
      <c r="GV84" s="198"/>
      <c r="GW84" s="198"/>
      <c r="GX84" s="198"/>
      <c r="GY84" s="198"/>
      <c r="GZ84" s="198"/>
      <c r="HA84" s="198"/>
      <c r="HB84" s="198"/>
      <c r="HC84" s="198"/>
      <c r="HD84" s="198"/>
      <c r="HE84" s="198"/>
      <c r="HF84" s="198"/>
      <c r="HG84" s="198"/>
      <c r="HH84" s="198"/>
      <c r="HI84" s="198"/>
      <c r="HJ84" s="198"/>
      <c r="HK84" s="198"/>
      <c r="HL84" s="198"/>
      <c r="HM84" s="198"/>
      <c r="HN84" s="198"/>
      <c r="HO84" s="198"/>
      <c r="HP84" s="198"/>
      <c r="HQ84" s="198"/>
    </row>
    <row r="85" spans="1:225" x14ac:dyDescent="0.25">
      <c r="A85" s="289"/>
      <c r="B85" s="290"/>
      <c r="C85" s="291"/>
      <c r="D85" s="292"/>
      <c r="E85" s="293"/>
      <c r="F85" s="294"/>
      <c r="G85" s="294"/>
      <c r="H85" s="295"/>
      <c r="I85" s="296"/>
      <c r="J85" s="297"/>
      <c r="K85" s="297"/>
      <c r="L85" s="297"/>
      <c r="M85" s="296"/>
      <c r="N85" s="297"/>
      <c r="O85" s="297"/>
      <c r="P85" s="290"/>
      <c r="Q85" s="298"/>
      <c r="R85" s="290"/>
      <c r="S85" s="294"/>
      <c r="T85" s="294"/>
      <c r="U85" s="294"/>
      <c r="V85" s="294"/>
      <c r="W85" s="299"/>
      <c r="X85" s="300"/>
      <c r="Z85" s="299"/>
      <c r="AA85" s="295"/>
      <c r="AB85" s="302"/>
      <c r="AC85" s="198"/>
      <c r="AD85" s="198"/>
      <c r="AE85" s="198"/>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8"/>
      <c r="CD85" s="198"/>
      <c r="CE85" s="198"/>
      <c r="CF85" s="198"/>
      <c r="CG85" s="198"/>
      <c r="CH85" s="198"/>
      <c r="CI85" s="198"/>
      <c r="CJ85" s="198"/>
      <c r="CK85" s="198"/>
      <c r="CL85" s="198"/>
      <c r="CM85" s="198"/>
      <c r="CN85" s="198"/>
      <c r="CO85" s="198"/>
      <c r="CP85" s="198"/>
      <c r="CQ85" s="198"/>
      <c r="CR85" s="198"/>
      <c r="CS85" s="198"/>
      <c r="CT85" s="198"/>
      <c r="CU85" s="198"/>
      <c r="CV85" s="198"/>
      <c r="CW85" s="198"/>
      <c r="CX85" s="198"/>
      <c r="CY85" s="198"/>
      <c r="CZ85" s="198"/>
      <c r="DA85" s="198"/>
      <c r="DB85" s="198"/>
      <c r="DC85" s="198"/>
      <c r="DD85" s="198"/>
      <c r="DE85" s="198"/>
      <c r="DF85" s="198"/>
      <c r="DG85" s="198"/>
      <c r="DH85" s="198"/>
      <c r="DI85" s="198"/>
      <c r="DJ85" s="198"/>
      <c r="DK85" s="198"/>
      <c r="DL85" s="198"/>
      <c r="DM85" s="198"/>
      <c r="DN85" s="198"/>
      <c r="DO85" s="198"/>
      <c r="DP85" s="198"/>
      <c r="DQ85" s="198"/>
      <c r="DR85" s="198"/>
      <c r="DS85" s="198"/>
      <c r="DT85" s="198"/>
      <c r="DU85" s="198"/>
      <c r="DV85" s="198"/>
      <c r="DW85" s="198"/>
      <c r="DX85" s="198"/>
      <c r="DY85" s="198"/>
      <c r="DZ85" s="198"/>
      <c r="EA85" s="198"/>
      <c r="EB85" s="198"/>
      <c r="EC85" s="198"/>
      <c r="ED85" s="198"/>
      <c r="EE85" s="198"/>
      <c r="EF85" s="198"/>
      <c r="EG85" s="198"/>
      <c r="EH85" s="198"/>
      <c r="EI85" s="198"/>
      <c r="EJ85" s="198"/>
      <c r="EK85" s="198"/>
      <c r="EL85" s="198"/>
      <c r="EM85" s="198"/>
      <c r="EN85" s="198"/>
      <c r="EO85" s="198"/>
      <c r="EP85" s="198"/>
      <c r="EQ85" s="198"/>
      <c r="ER85" s="198"/>
      <c r="ES85" s="198"/>
      <c r="ET85" s="198"/>
      <c r="EU85" s="198"/>
      <c r="EV85" s="198"/>
      <c r="EW85" s="198"/>
      <c r="EX85" s="198"/>
      <c r="EY85" s="198"/>
      <c r="EZ85" s="198"/>
      <c r="FA85" s="198"/>
      <c r="FB85" s="198"/>
      <c r="FC85" s="198"/>
      <c r="FD85" s="198"/>
      <c r="FE85" s="198"/>
      <c r="FF85" s="198"/>
      <c r="FG85" s="198"/>
      <c r="FH85" s="198"/>
      <c r="FI85" s="198"/>
      <c r="FJ85" s="198"/>
      <c r="FK85" s="198"/>
      <c r="FL85" s="198"/>
      <c r="FM85" s="198"/>
      <c r="FN85" s="198"/>
      <c r="FO85" s="198"/>
      <c r="FP85" s="198"/>
      <c r="FQ85" s="198"/>
      <c r="FR85" s="198"/>
      <c r="FS85" s="198"/>
      <c r="FT85" s="198"/>
      <c r="FU85" s="198"/>
      <c r="FV85" s="198"/>
      <c r="FW85" s="198"/>
      <c r="FX85" s="198"/>
      <c r="FY85" s="198"/>
      <c r="FZ85" s="198"/>
      <c r="GA85" s="198"/>
      <c r="GB85" s="198"/>
      <c r="GC85" s="198"/>
      <c r="GD85" s="198"/>
      <c r="GE85" s="198"/>
      <c r="GF85" s="198"/>
      <c r="GG85" s="198"/>
      <c r="GH85" s="198"/>
      <c r="GI85" s="198"/>
      <c r="GJ85" s="198"/>
      <c r="GK85" s="198"/>
      <c r="GL85" s="198"/>
      <c r="GM85" s="198"/>
      <c r="GN85" s="198"/>
      <c r="GO85" s="198"/>
      <c r="GP85" s="198"/>
      <c r="GQ85" s="198"/>
      <c r="GR85" s="198"/>
      <c r="GS85" s="198"/>
      <c r="GT85" s="198"/>
      <c r="GU85" s="198"/>
      <c r="GV85" s="198"/>
      <c r="GW85" s="198"/>
      <c r="GX85" s="198"/>
      <c r="GY85" s="198"/>
      <c r="GZ85" s="198"/>
      <c r="HA85" s="198"/>
      <c r="HB85" s="198"/>
      <c r="HC85" s="198"/>
      <c r="HD85" s="198"/>
      <c r="HE85" s="198"/>
      <c r="HF85" s="198"/>
      <c r="HG85" s="198"/>
      <c r="HH85" s="198"/>
      <c r="HI85" s="198"/>
      <c r="HJ85" s="198"/>
      <c r="HK85" s="198"/>
      <c r="HL85" s="198"/>
      <c r="HM85" s="198"/>
      <c r="HN85" s="198"/>
      <c r="HO85" s="198"/>
      <c r="HP85" s="198"/>
      <c r="HQ85" s="198"/>
    </row>
    <row r="86" spans="1:225" x14ac:dyDescent="0.25">
      <c r="A86" s="289"/>
      <c r="B86" s="290"/>
      <c r="C86" s="291"/>
      <c r="D86" s="292"/>
      <c r="E86" s="293"/>
      <c r="F86" s="294"/>
      <c r="G86" s="294"/>
      <c r="H86" s="295"/>
      <c r="I86" s="296"/>
      <c r="J86" s="297"/>
      <c r="K86" s="297"/>
      <c r="L86" s="297"/>
      <c r="M86" s="296"/>
      <c r="N86" s="297"/>
      <c r="O86" s="297"/>
      <c r="P86" s="290"/>
      <c r="Q86" s="298"/>
      <c r="R86" s="290"/>
      <c r="S86" s="294"/>
      <c r="T86" s="294"/>
      <c r="U86" s="294"/>
      <c r="V86" s="294"/>
      <c r="W86" s="299"/>
      <c r="X86" s="300"/>
      <c r="Z86" s="299"/>
      <c r="AA86" s="295"/>
      <c r="AB86" s="302"/>
      <c r="AC86" s="198"/>
      <c r="AD86" s="198"/>
      <c r="AE86" s="198"/>
      <c r="AF86" s="198"/>
      <c r="AG86" s="198"/>
      <c r="AH86" s="198"/>
      <c r="AI86" s="198"/>
      <c r="AJ86" s="198"/>
      <c r="AK86" s="198"/>
      <c r="AL86" s="198"/>
      <c r="AM86" s="198"/>
      <c r="AN86" s="198"/>
      <c r="AO86" s="198"/>
      <c r="AP86" s="198"/>
      <c r="AQ86" s="198"/>
      <c r="AR86" s="198"/>
      <c r="AS86" s="198"/>
      <c r="AT86" s="198"/>
      <c r="AU86" s="198"/>
      <c r="AV86" s="198"/>
      <c r="AW86" s="198"/>
      <c r="AX86" s="198"/>
      <c r="AY86" s="198"/>
      <c r="AZ86" s="198"/>
      <c r="BA86" s="198"/>
      <c r="BB86" s="198"/>
      <c r="BC86" s="198"/>
      <c r="BD86" s="198"/>
      <c r="BE86" s="198"/>
      <c r="BF86" s="198"/>
      <c r="BG86" s="198"/>
      <c r="BH86" s="198"/>
      <c r="BI86" s="198"/>
      <c r="BJ86" s="198"/>
      <c r="BK86" s="198"/>
      <c r="BL86" s="198"/>
      <c r="BM86" s="198"/>
      <c r="BN86" s="198"/>
      <c r="BO86" s="198"/>
      <c r="BP86" s="198"/>
      <c r="BQ86" s="198"/>
      <c r="BR86" s="198"/>
      <c r="BS86" s="198"/>
      <c r="BT86" s="198"/>
      <c r="BU86" s="198"/>
      <c r="BV86" s="198"/>
      <c r="BW86" s="198"/>
      <c r="BX86" s="198"/>
      <c r="BY86" s="198"/>
      <c r="BZ86" s="198"/>
      <c r="CA86" s="198"/>
      <c r="CB86" s="198"/>
      <c r="CC86" s="198"/>
      <c r="CD86" s="198"/>
      <c r="CE86" s="198"/>
      <c r="CF86" s="198"/>
      <c r="CG86" s="198"/>
      <c r="CH86" s="198"/>
      <c r="CI86" s="198"/>
      <c r="CJ86" s="198"/>
      <c r="CK86" s="198"/>
      <c r="CL86" s="198"/>
      <c r="CM86" s="198"/>
      <c r="CN86" s="198"/>
      <c r="CO86" s="198"/>
      <c r="CP86" s="198"/>
      <c r="CQ86" s="198"/>
      <c r="CR86" s="198"/>
      <c r="CS86" s="198"/>
      <c r="CT86" s="198"/>
      <c r="CU86" s="198"/>
      <c r="CV86" s="198"/>
      <c r="CW86" s="198"/>
      <c r="CX86" s="198"/>
      <c r="CY86" s="198"/>
      <c r="CZ86" s="198"/>
      <c r="DA86" s="198"/>
      <c r="DB86" s="198"/>
      <c r="DC86" s="198"/>
      <c r="DD86" s="198"/>
      <c r="DE86" s="198"/>
      <c r="DF86" s="198"/>
      <c r="DG86" s="198"/>
      <c r="DH86" s="198"/>
      <c r="DI86" s="198"/>
      <c r="DJ86" s="198"/>
      <c r="DK86" s="198"/>
      <c r="DL86" s="198"/>
      <c r="DM86" s="198"/>
      <c r="DN86" s="198"/>
      <c r="DO86" s="198"/>
      <c r="DP86" s="198"/>
      <c r="DQ86" s="198"/>
      <c r="DR86" s="198"/>
      <c r="DS86" s="198"/>
      <c r="DT86" s="198"/>
      <c r="DU86" s="198"/>
      <c r="DV86" s="198"/>
      <c r="DW86" s="198"/>
      <c r="DX86" s="198"/>
      <c r="DY86" s="198"/>
      <c r="DZ86" s="198"/>
      <c r="EA86" s="198"/>
      <c r="EB86" s="198"/>
      <c r="EC86" s="198"/>
      <c r="ED86" s="198"/>
      <c r="EE86" s="198"/>
      <c r="EF86" s="198"/>
      <c r="EG86" s="198"/>
      <c r="EH86" s="198"/>
      <c r="EI86" s="198"/>
      <c r="EJ86" s="198"/>
      <c r="EK86" s="198"/>
      <c r="EL86" s="198"/>
      <c r="EM86" s="198"/>
      <c r="EN86" s="198"/>
      <c r="EO86" s="198"/>
      <c r="EP86" s="198"/>
      <c r="EQ86" s="198"/>
      <c r="ER86" s="198"/>
      <c r="ES86" s="198"/>
      <c r="ET86" s="198"/>
      <c r="EU86" s="198"/>
      <c r="EV86" s="198"/>
      <c r="EW86" s="198"/>
      <c r="EX86" s="198"/>
      <c r="EY86" s="198"/>
      <c r="EZ86" s="198"/>
      <c r="FA86" s="198"/>
      <c r="FB86" s="198"/>
      <c r="FC86" s="198"/>
      <c r="FD86" s="198"/>
      <c r="FE86" s="198"/>
      <c r="FF86" s="198"/>
      <c r="FG86" s="198"/>
      <c r="FH86" s="198"/>
      <c r="FI86" s="198"/>
      <c r="FJ86" s="198"/>
      <c r="FK86" s="198"/>
      <c r="FL86" s="198"/>
      <c r="FM86" s="198"/>
      <c r="FN86" s="198"/>
      <c r="FO86" s="198"/>
      <c r="FP86" s="198"/>
      <c r="FQ86" s="198"/>
      <c r="FR86" s="198"/>
      <c r="FS86" s="198"/>
      <c r="FT86" s="198"/>
      <c r="FU86" s="198"/>
      <c r="FV86" s="198"/>
      <c r="FW86" s="198"/>
      <c r="FX86" s="198"/>
      <c r="FY86" s="198"/>
      <c r="FZ86" s="198"/>
      <c r="GA86" s="198"/>
      <c r="GB86" s="198"/>
      <c r="GC86" s="198"/>
      <c r="GD86" s="198"/>
      <c r="GE86" s="198"/>
      <c r="GF86" s="198"/>
      <c r="GG86" s="198"/>
      <c r="GH86" s="198"/>
      <c r="GI86" s="198"/>
      <c r="GJ86" s="198"/>
      <c r="GK86" s="198"/>
      <c r="GL86" s="198"/>
      <c r="GM86" s="198"/>
      <c r="GN86" s="198"/>
      <c r="GO86" s="198"/>
      <c r="GP86" s="198"/>
      <c r="GQ86" s="198"/>
      <c r="GR86" s="198"/>
      <c r="GS86" s="198"/>
      <c r="GT86" s="198"/>
      <c r="GU86" s="198"/>
      <c r="GV86" s="198"/>
      <c r="GW86" s="198"/>
      <c r="GX86" s="198"/>
      <c r="GY86" s="198"/>
      <c r="GZ86" s="198"/>
      <c r="HA86" s="198"/>
      <c r="HB86" s="198"/>
      <c r="HC86" s="198"/>
      <c r="HD86" s="198"/>
      <c r="HE86" s="198"/>
      <c r="HF86" s="198"/>
      <c r="HG86" s="198"/>
      <c r="HH86" s="198"/>
      <c r="HI86" s="198"/>
      <c r="HJ86" s="198"/>
      <c r="HK86" s="198"/>
      <c r="HL86" s="198"/>
      <c r="HM86" s="198"/>
      <c r="HN86" s="198"/>
      <c r="HO86" s="198"/>
      <c r="HP86" s="198"/>
      <c r="HQ86" s="198"/>
    </row>
    <row r="87" spans="1:225" x14ac:dyDescent="0.25">
      <c r="A87" s="289"/>
      <c r="B87" s="290"/>
      <c r="C87" s="291"/>
      <c r="D87" s="292"/>
      <c r="E87" s="293"/>
      <c r="F87" s="294"/>
      <c r="G87" s="294"/>
      <c r="H87" s="295"/>
      <c r="I87" s="296"/>
      <c r="J87" s="297"/>
      <c r="K87" s="297"/>
      <c r="L87" s="297"/>
      <c r="M87" s="296"/>
      <c r="N87" s="297"/>
      <c r="O87" s="297"/>
      <c r="P87" s="290"/>
      <c r="Q87" s="298"/>
      <c r="R87" s="290"/>
      <c r="S87" s="294"/>
      <c r="T87" s="294"/>
      <c r="U87" s="294"/>
      <c r="V87" s="294"/>
      <c r="W87" s="299"/>
      <c r="X87" s="300"/>
      <c r="Z87" s="299"/>
      <c r="AA87" s="295"/>
      <c r="AB87" s="302"/>
      <c r="AC87" s="198"/>
      <c r="AD87" s="198"/>
      <c r="AE87" s="198"/>
      <c r="AF87" s="198"/>
      <c r="AG87" s="198"/>
      <c r="AH87" s="198"/>
      <c r="AI87" s="198"/>
      <c r="AJ87" s="198"/>
      <c r="AK87" s="198"/>
      <c r="AL87" s="198"/>
      <c r="AM87" s="198"/>
      <c r="AN87" s="198"/>
      <c r="AO87" s="198"/>
      <c r="AP87" s="198"/>
      <c r="AQ87" s="198"/>
      <c r="AR87" s="198"/>
      <c r="AS87" s="198"/>
      <c r="AT87" s="198"/>
      <c r="AU87" s="198"/>
      <c r="AV87" s="198"/>
      <c r="AW87" s="198"/>
      <c r="AX87" s="198"/>
      <c r="AY87" s="198"/>
      <c r="AZ87" s="198"/>
      <c r="BA87" s="198"/>
      <c r="BB87" s="198"/>
      <c r="BC87" s="198"/>
      <c r="BD87" s="198"/>
      <c r="BE87" s="198"/>
      <c r="BF87" s="198"/>
      <c r="BG87" s="198"/>
      <c r="BH87" s="198"/>
      <c r="BI87" s="198"/>
      <c r="BJ87" s="198"/>
      <c r="BK87" s="198"/>
      <c r="BL87" s="198"/>
      <c r="BM87" s="198"/>
      <c r="BN87" s="198"/>
      <c r="BO87" s="198"/>
      <c r="BP87" s="198"/>
      <c r="BQ87" s="198"/>
      <c r="BR87" s="198"/>
      <c r="BS87" s="198"/>
      <c r="BT87" s="198"/>
      <c r="BU87" s="198"/>
      <c r="BV87" s="198"/>
      <c r="BW87" s="198"/>
      <c r="BX87" s="198"/>
      <c r="BY87" s="198"/>
      <c r="BZ87" s="198"/>
      <c r="CA87" s="198"/>
      <c r="CB87" s="198"/>
      <c r="CC87" s="198"/>
      <c r="CD87" s="198"/>
      <c r="CE87" s="198"/>
      <c r="CF87" s="198"/>
      <c r="CG87" s="198"/>
      <c r="CH87" s="198"/>
      <c r="CI87" s="198"/>
      <c r="CJ87" s="198"/>
      <c r="CK87" s="198"/>
      <c r="CL87" s="198"/>
      <c r="CM87" s="198"/>
      <c r="CN87" s="198"/>
      <c r="CO87" s="198"/>
      <c r="CP87" s="198"/>
      <c r="CQ87" s="198"/>
      <c r="CR87" s="198"/>
      <c r="CS87" s="198"/>
      <c r="CT87" s="198"/>
      <c r="CU87" s="198"/>
      <c r="CV87" s="198"/>
      <c r="CW87" s="198"/>
      <c r="CX87" s="198"/>
      <c r="CY87" s="198"/>
      <c r="CZ87" s="198"/>
      <c r="DA87" s="198"/>
      <c r="DB87" s="198"/>
      <c r="DC87" s="198"/>
      <c r="DD87" s="198"/>
      <c r="DE87" s="198"/>
      <c r="DF87" s="198"/>
      <c r="DG87" s="198"/>
      <c r="DH87" s="198"/>
      <c r="DI87" s="198"/>
      <c r="DJ87" s="198"/>
      <c r="DK87" s="198"/>
      <c r="DL87" s="198"/>
      <c r="DM87" s="198"/>
      <c r="DN87" s="198"/>
      <c r="DO87" s="198"/>
      <c r="DP87" s="198"/>
      <c r="DQ87" s="198"/>
      <c r="DR87" s="198"/>
      <c r="DS87" s="198"/>
      <c r="DT87" s="198"/>
      <c r="DU87" s="198"/>
      <c r="DV87" s="198"/>
      <c r="DW87" s="198"/>
      <c r="DX87" s="198"/>
      <c r="DY87" s="198"/>
      <c r="DZ87" s="198"/>
      <c r="EA87" s="198"/>
      <c r="EB87" s="198"/>
      <c r="EC87" s="198"/>
      <c r="ED87" s="198"/>
      <c r="EE87" s="198"/>
      <c r="EF87" s="198"/>
      <c r="EG87" s="198"/>
      <c r="EH87" s="198"/>
      <c r="EI87" s="198"/>
      <c r="EJ87" s="198"/>
      <c r="EK87" s="198"/>
      <c r="EL87" s="198"/>
      <c r="EM87" s="198"/>
      <c r="EN87" s="198"/>
      <c r="EO87" s="198"/>
      <c r="EP87" s="198"/>
      <c r="EQ87" s="198"/>
      <c r="ER87" s="198"/>
      <c r="ES87" s="198"/>
      <c r="ET87" s="198"/>
      <c r="EU87" s="198"/>
      <c r="EV87" s="198"/>
      <c r="EW87" s="198"/>
      <c r="EX87" s="198"/>
      <c r="EY87" s="198"/>
      <c r="EZ87" s="198"/>
      <c r="FA87" s="198"/>
      <c r="FB87" s="198"/>
      <c r="FC87" s="198"/>
      <c r="FD87" s="198"/>
      <c r="FE87" s="198"/>
      <c r="FF87" s="198"/>
      <c r="FG87" s="198"/>
      <c r="FH87" s="198"/>
      <c r="FI87" s="198"/>
      <c r="FJ87" s="198"/>
      <c r="FK87" s="198"/>
      <c r="FL87" s="198"/>
      <c r="FM87" s="198"/>
      <c r="FN87" s="198"/>
      <c r="FO87" s="198"/>
      <c r="FP87" s="198"/>
      <c r="FQ87" s="198"/>
      <c r="FR87" s="198"/>
      <c r="FS87" s="198"/>
      <c r="FT87" s="198"/>
      <c r="FU87" s="198"/>
      <c r="FV87" s="198"/>
      <c r="FW87" s="198"/>
      <c r="FX87" s="198"/>
      <c r="FY87" s="198"/>
      <c r="FZ87" s="198"/>
      <c r="GA87" s="198"/>
      <c r="GB87" s="198"/>
      <c r="GC87" s="198"/>
      <c r="GD87" s="198"/>
      <c r="GE87" s="198"/>
      <c r="GF87" s="198"/>
      <c r="GG87" s="198"/>
      <c r="GH87" s="198"/>
      <c r="GI87" s="198"/>
      <c r="GJ87" s="198"/>
      <c r="GK87" s="198"/>
      <c r="GL87" s="198"/>
      <c r="GM87" s="198"/>
      <c r="GN87" s="198"/>
      <c r="GO87" s="198"/>
      <c r="GP87" s="198"/>
      <c r="GQ87" s="198"/>
      <c r="GR87" s="198"/>
      <c r="GS87" s="198"/>
      <c r="GT87" s="198"/>
      <c r="GU87" s="198"/>
      <c r="GV87" s="198"/>
      <c r="GW87" s="198"/>
      <c r="GX87" s="198"/>
      <c r="GY87" s="198"/>
      <c r="GZ87" s="198"/>
      <c r="HA87" s="198"/>
      <c r="HB87" s="198"/>
      <c r="HC87" s="198"/>
      <c r="HD87" s="198"/>
      <c r="HE87" s="198"/>
      <c r="HF87" s="198"/>
      <c r="HG87" s="198"/>
      <c r="HH87" s="198"/>
      <c r="HI87" s="198"/>
      <c r="HJ87" s="198"/>
      <c r="HK87" s="198"/>
      <c r="HL87" s="198"/>
      <c r="HM87" s="198"/>
      <c r="HN87" s="198"/>
      <c r="HO87" s="198"/>
      <c r="HP87" s="198"/>
      <c r="HQ87" s="198"/>
    </row>
    <row r="88" spans="1:225" x14ac:dyDescent="0.25">
      <c r="A88" s="289"/>
      <c r="B88" s="290"/>
      <c r="C88" s="291"/>
      <c r="D88" s="292"/>
      <c r="E88" s="293"/>
      <c r="F88" s="294"/>
      <c r="G88" s="294"/>
      <c r="H88" s="295"/>
      <c r="I88" s="296"/>
      <c r="J88" s="297"/>
      <c r="K88" s="297"/>
      <c r="L88" s="297"/>
      <c r="M88" s="296"/>
      <c r="N88" s="297"/>
      <c r="O88" s="297"/>
      <c r="P88" s="290"/>
      <c r="Q88" s="298"/>
      <c r="R88" s="290"/>
      <c r="S88" s="294"/>
      <c r="T88" s="294"/>
      <c r="U88" s="294"/>
      <c r="V88" s="294"/>
      <c r="W88" s="299"/>
      <c r="X88" s="300"/>
      <c r="Z88" s="299"/>
      <c r="AA88" s="295"/>
      <c r="AB88" s="302"/>
      <c r="AC88" s="198"/>
      <c r="AD88" s="198"/>
      <c r="AE88" s="198"/>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8"/>
      <c r="BS88" s="198"/>
      <c r="BT88" s="198"/>
      <c r="BU88" s="198"/>
      <c r="BV88" s="198"/>
      <c r="BW88" s="198"/>
      <c r="BX88" s="198"/>
      <c r="BY88" s="198"/>
      <c r="BZ88" s="198"/>
      <c r="CA88" s="198"/>
      <c r="CB88" s="198"/>
      <c r="CC88" s="198"/>
      <c r="CD88" s="198"/>
      <c r="CE88" s="198"/>
      <c r="CF88" s="198"/>
      <c r="CG88" s="198"/>
      <c r="CH88" s="198"/>
      <c r="CI88" s="198"/>
      <c r="CJ88" s="198"/>
      <c r="CK88" s="198"/>
      <c r="CL88" s="198"/>
      <c r="CM88" s="198"/>
      <c r="CN88" s="198"/>
      <c r="CO88" s="198"/>
      <c r="CP88" s="198"/>
      <c r="CQ88" s="198"/>
      <c r="CR88" s="198"/>
      <c r="CS88" s="198"/>
      <c r="CT88" s="198"/>
      <c r="CU88" s="198"/>
      <c r="CV88" s="198"/>
      <c r="CW88" s="198"/>
      <c r="CX88" s="198"/>
      <c r="CY88" s="198"/>
      <c r="CZ88" s="198"/>
      <c r="DA88" s="198"/>
      <c r="DB88" s="198"/>
      <c r="DC88" s="198"/>
      <c r="DD88" s="198"/>
      <c r="DE88" s="198"/>
      <c r="DF88" s="198"/>
      <c r="DG88" s="198"/>
      <c r="DH88" s="198"/>
      <c r="DI88" s="198"/>
      <c r="DJ88" s="198"/>
      <c r="DK88" s="198"/>
      <c r="DL88" s="198"/>
      <c r="DM88" s="198"/>
      <c r="DN88" s="198"/>
      <c r="DO88" s="198"/>
      <c r="DP88" s="198"/>
      <c r="DQ88" s="198"/>
      <c r="DR88" s="198"/>
      <c r="DS88" s="198"/>
      <c r="DT88" s="198"/>
      <c r="DU88" s="198"/>
      <c r="DV88" s="198"/>
      <c r="DW88" s="198"/>
      <c r="DX88" s="198"/>
      <c r="DY88" s="198"/>
      <c r="DZ88" s="198"/>
      <c r="EA88" s="198"/>
      <c r="EB88" s="198"/>
      <c r="EC88" s="198"/>
      <c r="ED88" s="198"/>
      <c r="EE88" s="198"/>
      <c r="EF88" s="198"/>
      <c r="EG88" s="198"/>
      <c r="EH88" s="198"/>
      <c r="EI88" s="198"/>
      <c r="EJ88" s="198"/>
      <c r="EK88" s="198"/>
      <c r="EL88" s="198"/>
      <c r="EM88" s="198"/>
      <c r="EN88" s="198"/>
      <c r="EO88" s="198"/>
      <c r="EP88" s="198"/>
      <c r="EQ88" s="198"/>
      <c r="ER88" s="198"/>
      <c r="ES88" s="198"/>
      <c r="ET88" s="198"/>
      <c r="EU88" s="198"/>
      <c r="EV88" s="198"/>
      <c r="EW88" s="198"/>
      <c r="EX88" s="198"/>
      <c r="EY88" s="198"/>
      <c r="EZ88" s="198"/>
      <c r="FA88" s="198"/>
      <c r="FB88" s="198"/>
      <c r="FC88" s="198"/>
      <c r="FD88" s="198"/>
      <c r="FE88" s="198"/>
      <c r="FF88" s="198"/>
      <c r="FG88" s="198"/>
      <c r="FH88" s="198"/>
      <c r="FI88" s="198"/>
      <c r="FJ88" s="198"/>
      <c r="FK88" s="198"/>
      <c r="FL88" s="198"/>
      <c r="FM88" s="198"/>
      <c r="FN88" s="198"/>
      <c r="FO88" s="198"/>
      <c r="FP88" s="198"/>
      <c r="FQ88" s="198"/>
      <c r="FR88" s="198"/>
      <c r="FS88" s="198"/>
      <c r="FT88" s="198"/>
      <c r="FU88" s="198"/>
      <c r="FV88" s="198"/>
      <c r="FW88" s="198"/>
      <c r="FX88" s="198"/>
      <c r="FY88" s="198"/>
      <c r="FZ88" s="198"/>
      <c r="GA88" s="198"/>
      <c r="GB88" s="198"/>
      <c r="GC88" s="198"/>
      <c r="GD88" s="198"/>
      <c r="GE88" s="198"/>
      <c r="GF88" s="198"/>
      <c r="GG88" s="198"/>
      <c r="GH88" s="198"/>
      <c r="GI88" s="198"/>
      <c r="GJ88" s="198"/>
      <c r="GK88" s="198"/>
      <c r="GL88" s="198"/>
      <c r="GM88" s="198"/>
      <c r="GN88" s="198"/>
      <c r="GO88" s="198"/>
      <c r="GP88" s="198"/>
      <c r="GQ88" s="198"/>
      <c r="GR88" s="198"/>
      <c r="GS88" s="198"/>
      <c r="GT88" s="198"/>
      <c r="GU88" s="198"/>
      <c r="GV88" s="198"/>
      <c r="GW88" s="198"/>
      <c r="GX88" s="198"/>
      <c r="GY88" s="198"/>
      <c r="GZ88" s="198"/>
      <c r="HA88" s="198"/>
      <c r="HB88" s="198"/>
      <c r="HC88" s="198"/>
      <c r="HD88" s="198"/>
      <c r="HE88" s="198"/>
      <c r="HF88" s="198"/>
      <c r="HG88" s="198"/>
      <c r="HH88" s="198"/>
      <c r="HI88" s="198"/>
      <c r="HJ88" s="198"/>
      <c r="HK88" s="198"/>
      <c r="HL88" s="198"/>
      <c r="HM88" s="198"/>
      <c r="HN88" s="198"/>
      <c r="HO88" s="198"/>
      <c r="HP88" s="198"/>
      <c r="HQ88" s="198"/>
    </row>
    <row r="89" spans="1:225" x14ac:dyDescent="0.25">
      <c r="A89" s="289"/>
      <c r="B89" s="290"/>
      <c r="C89" s="291"/>
      <c r="D89" s="292"/>
      <c r="E89" s="293"/>
      <c r="F89" s="294"/>
      <c r="G89" s="294"/>
      <c r="H89" s="295"/>
      <c r="I89" s="296"/>
      <c r="J89" s="297"/>
      <c r="K89" s="297"/>
      <c r="L89" s="297"/>
      <c r="M89" s="296"/>
      <c r="N89" s="297"/>
      <c r="O89" s="297"/>
      <c r="P89" s="290"/>
      <c r="Q89" s="298"/>
      <c r="R89" s="290"/>
      <c r="S89" s="294"/>
      <c r="T89" s="294"/>
      <c r="U89" s="294"/>
      <c r="V89" s="294"/>
      <c r="W89" s="299"/>
      <c r="X89" s="300"/>
      <c r="Z89" s="299"/>
      <c r="AA89" s="295"/>
      <c r="AB89" s="302"/>
      <c r="AC89" s="198"/>
      <c r="AD89" s="198"/>
      <c r="AE89" s="198"/>
      <c r="AF89" s="198"/>
      <c r="AG89" s="198"/>
      <c r="AH89" s="198"/>
      <c r="AI89" s="198"/>
      <c r="AJ89" s="198"/>
      <c r="AK89" s="198"/>
      <c r="AL89" s="198"/>
      <c r="AM89" s="198"/>
      <c r="AN89" s="198"/>
      <c r="AO89" s="198"/>
      <c r="AP89" s="198"/>
      <c r="AQ89" s="198"/>
      <c r="AR89" s="198"/>
      <c r="AS89" s="198"/>
      <c r="AT89" s="198"/>
      <c r="AU89" s="198"/>
      <c r="AV89" s="198"/>
      <c r="AW89" s="198"/>
      <c r="AX89" s="198"/>
      <c r="AY89" s="198"/>
      <c r="AZ89" s="198"/>
      <c r="BA89" s="198"/>
      <c r="BB89" s="198"/>
      <c r="BC89" s="198"/>
      <c r="BD89" s="198"/>
      <c r="BE89" s="198"/>
      <c r="BF89" s="198"/>
      <c r="BG89" s="198"/>
      <c r="BH89" s="198"/>
      <c r="BI89" s="198"/>
      <c r="BJ89" s="198"/>
      <c r="BK89" s="198"/>
      <c r="BL89" s="198"/>
      <c r="BM89" s="198"/>
      <c r="BN89" s="198"/>
      <c r="BO89" s="198"/>
      <c r="BP89" s="198"/>
      <c r="BQ89" s="198"/>
      <c r="BR89" s="198"/>
      <c r="BS89" s="198"/>
      <c r="BT89" s="198"/>
      <c r="BU89" s="198"/>
      <c r="BV89" s="198"/>
      <c r="BW89" s="198"/>
      <c r="BX89" s="198"/>
      <c r="BY89" s="198"/>
      <c r="BZ89" s="198"/>
      <c r="CA89" s="198"/>
      <c r="CB89" s="198"/>
      <c r="CC89" s="198"/>
      <c r="CD89" s="198"/>
      <c r="CE89" s="198"/>
      <c r="CF89" s="198"/>
      <c r="CG89" s="198"/>
      <c r="CH89" s="198"/>
      <c r="CI89" s="198"/>
      <c r="CJ89" s="198"/>
      <c r="CK89" s="198"/>
      <c r="CL89" s="198"/>
      <c r="CM89" s="198"/>
      <c r="CN89" s="198"/>
      <c r="CO89" s="198"/>
      <c r="CP89" s="198"/>
      <c r="CQ89" s="198"/>
      <c r="CR89" s="198"/>
      <c r="CS89" s="198"/>
      <c r="CT89" s="198"/>
      <c r="CU89" s="198"/>
      <c r="CV89" s="198"/>
      <c r="CW89" s="198"/>
      <c r="CX89" s="198"/>
      <c r="CY89" s="198"/>
      <c r="CZ89" s="198"/>
      <c r="DA89" s="198"/>
      <c r="DB89" s="198"/>
      <c r="DC89" s="198"/>
      <c r="DD89" s="198"/>
      <c r="DE89" s="198"/>
      <c r="DF89" s="198"/>
      <c r="DG89" s="198"/>
      <c r="DH89" s="198"/>
      <c r="DI89" s="198"/>
      <c r="DJ89" s="198"/>
      <c r="DK89" s="198"/>
      <c r="DL89" s="198"/>
      <c r="DM89" s="198"/>
      <c r="DN89" s="198"/>
      <c r="DO89" s="198"/>
      <c r="DP89" s="198"/>
      <c r="DQ89" s="198"/>
      <c r="DR89" s="198"/>
      <c r="DS89" s="198"/>
      <c r="DT89" s="198"/>
      <c r="DU89" s="198"/>
      <c r="DV89" s="198"/>
      <c r="DW89" s="198"/>
      <c r="DX89" s="198"/>
      <c r="DY89" s="198"/>
      <c r="DZ89" s="198"/>
      <c r="EA89" s="198"/>
      <c r="EB89" s="198"/>
      <c r="EC89" s="198"/>
      <c r="ED89" s="198"/>
      <c r="EE89" s="198"/>
      <c r="EF89" s="198"/>
      <c r="EG89" s="198"/>
      <c r="EH89" s="198"/>
      <c r="EI89" s="198"/>
      <c r="EJ89" s="198"/>
      <c r="EK89" s="198"/>
      <c r="EL89" s="198"/>
      <c r="EM89" s="198"/>
      <c r="EN89" s="198"/>
      <c r="EO89" s="198"/>
      <c r="EP89" s="198"/>
      <c r="EQ89" s="198"/>
      <c r="ER89" s="198"/>
      <c r="ES89" s="198"/>
      <c r="ET89" s="198"/>
      <c r="EU89" s="198"/>
      <c r="EV89" s="198"/>
      <c r="EW89" s="198"/>
      <c r="EX89" s="198"/>
      <c r="EY89" s="198"/>
      <c r="EZ89" s="198"/>
      <c r="FA89" s="198"/>
      <c r="FB89" s="198"/>
      <c r="FC89" s="198"/>
      <c r="FD89" s="198"/>
      <c r="FE89" s="198"/>
      <c r="FF89" s="198"/>
      <c r="FG89" s="198"/>
      <c r="FH89" s="198"/>
      <c r="FI89" s="198"/>
      <c r="FJ89" s="198"/>
      <c r="FK89" s="198"/>
      <c r="FL89" s="198"/>
      <c r="FM89" s="198"/>
      <c r="FN89" s="198"/>
      <c r="FO89" s="198"/>
      <c r="FP89" s="198"/>
      <c r="FQ89" s="198"/>
      <c r="FR89" s="198"/>
      <c r="FS89" s="198"/>
      <c r="FT89" s="198"/>
      <c r="FU89" s="198"/>
      <c r="FV89" s="198"/>
      <c r="FW89" s="198"/>
      <c r="FX89" s="198"/>
      <c r="FY89" s="198"/>
      <c r="FZ89" s="198"/>
      <c r="GA89" s="198"/>
      <c r="GB89" s="198"/>
      <c r="GC89" s="198"/>
      <c r="GD89" s="198"/>
      <c r="GE89" s="198"/>
      <c r="GF89" s="198"/>
      <c r="GG89" s="198"/>
      <c r="GH89" s="198"/>
      <c r="GI89" s="198"/>
      <c r="GJ89" s="198"/>
      <c r="GK89" s="198"/>
      <c r="GL89" s="198"/>
      <c r="GM89" s="198"/>
      <c r="GN89" s="198"/>
      <c r="GO89" s="198"/>
      <c r="GP89" s="198"/>
      <c r="GQ89" s="198"/>
      <c r="GR89" s="198"/>
      <c r="GS89" s="198"/>
      <c r="GT89" s="198"/>
      <c r="GU89" s="198"/>
      <c r="GV89" s="198"/>
      <c r="GW89" s="198"/>
      <c r="GX89" s="198"/>
      <c r="GY89" s="198"/>
      <c r="GZ89" s="198"/>
      <c r="HA89" s="198"/>
      <c r="HB89" s="198"/>
      <c r="HC89" s="198"/>
      <c r="HD89" s="198"/>
      <c r="HE89" s="198"/>
      <c r="HF89" s="198"/>
      <c r="HG89" s="198"/>
      <c r="HH89" s="198"/>
      <c r="HI89" s="198"/>
      <c r="HJ89" s="198"/>
      <c r="HK89" s="198"/>
      <c r="HL89" s="198"/>
      <c r="HM89" s="198"/>
      <c r="HN89" s="198"/>
      <c r="HO89" s="198"/>
      <c r="HP89" s="198"/>
      <c r="HQ89" s="198"/>
    </row>
    <row r="90" spans="1:225" x14ac:dyDescent="0.25">
      <c r="A90" s="289"/>
      <c r="B90" s="290"/>
      <c r="C90" s="291"/>
      <c r="D90" s="292"/>
      <c r="E90" s="293"/>
      <c r="F90" s="294"/>
      <c r="G90" s="294"/>
      <c r="H90" s="295"/>
      <c r="I90" s="296"/>
      <c r="J90" s="297"/>
      <c r="K90" s="297"/>
      <c r="L90" s="297"/>
      <c r="M90" s="296"/>
      <c r="N90" s="297"/>
      <c r="O90" s="297"/>
      <c r="P90" s="290"/>
      <c r="Q90" s="298"/>
      <c r="R90" s="290"/>
      <c r="S90" s="294"/>
      <c r="T90" s="294"/>
      <c r="U90" s="294"/>
      <c r="V90" s="294"/>
      <c r="W90" s="299"/>
      <c r="X90" s="300"/>
      <c r="Z90" s="299"/>
      <c r="AA90" s="295"/>
      <c r="AB90" s="302"/>
      <c r="AC90" s="198"/>
      <c r="AD90" s="198"/>
      <c r="AE90" s="198"/>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8"/>
      <c r="BS90" s="198"/>
      <c r="BT90" s="198"/>
      <c r="BU90" s="198"/>
      <c r="BV90" s="198"/>
      <c r="BW90" s="198"/>
      <c r="BX90" s="198"/>
      <c r="BY90" s="198"/>
      <c r="BZ90" s="198"/>
      <c r="CA90" s="198"/>
      <c r="CB90" s="198"/>
      <c r="CC90" s="198"/>
      <c r="CD90" s="198"/>
      <c r="CE90" s="198"/>
      <c r="CF90" s="198"/>
      <c r="CG90" s="198"/>
      <c r="CH90" s="198"/>
      <c r="CI90" s="198"/>
      <c r="CJ90" s="198"/>
      <c r="CK90" s="198"/>
      <c r="CL90" s="198"/>
      <c r="CM90" s="198"/>
      <c r="CN90" s="198"/>
      <c r="CO90" s="198"/>
      <c r="CP90" s="198"/>
      <c r="CQ90" s="198"/>
      <c r="CR90" s="198"/>
      <c r="CS90" s="198"/>
      <c r="CT90" s="198"/>
      <c r="CU90" s="198"/>
      <c r="CV90" s="198"/>
      <c r="CW90" s="198"/>
      <c r="CX90" s="198"/>
      <c r="CY90" s="198"/>
      <c r="CZ90" s="198"/>
      <c r="DA90" s="198"/>
      <c r="DB90" s="198"/>
      <c r="DC90" s="198"/>
      <c r="DD90" s="198"/>
      <c r="DE90" s="198"/>
      <c r="DF90" s="198"/>
      <c r="DG90" s="198"/>
      <c r="DH90" s="198"/>
      <c r="DI90" s="198"/>
      <c r="DJ90" s="198"/>
      <c r="DK90" s="198"/>
      <c r="DL90" s="198"/>
      <c r="DM90" s="198"/>
      <c r="DN90" s="198"/>
      <c r="DO90" s="198"/>
      <c r="DP90" s="198"/>
      <c r="DQ90" s="198"/>
      <c r="DR90" s="198"/>
      <c r="DS90" s="198"/>
      <c r="DT90" s="198"/>
      <c r="DU90" s="198"/>
      <c r="DV90" s="198"/>
      <c r="DW90" s="198"/>
      <c r="DX90" s="198"/>
      <c r="DY90" s="198"/>
      <c r="DZ90" s="198"/>
      <c r="EA90" s="198"/>
      <c r="EB90" s="198"/>
      <c r="EC90" s="198"/>
      <c r="ED90" s="198"/>
      <c r="EE90" s="198"/>
      <c r="EF90" s="198"/>
      <c r="EG90" s="198"/>
      <c r="EH90" s="198"/>
      <c r="EI90" s="198"/>
      <c r="EJ90" s="198"/>
      <c r="EK90" s="198"/>
      <c r="EL90" s="198"/>
      <c r="EM90" s="198"/>
      <c r="EN90" s="198"/>
      <c r="EO90" s="198"/>
      <c r="EP90" s="198"/>
      <c r="EQ90" s="198"/>
      <c r="ER90" s="198"/>
      <c r="ES90" s="198"/>
      <c r="ET90" s="198"/>
      <c r="EU90" s="198"/>
      <c r="EV90" s="198"/>
      <c r="EW90" s="198"/>
      <c r="EX90" s="198"/>
      <c r="EY90" s="198"/>
      <c r="EZ90" s="198"/>
      <c r="FA90" s="198"/>
      <c r="FB90" s="198"/>
      <c r="FC90" s="198"/>
      <c r="FD90" s="198"/>
      <c r="FE90" s="198"/>
      <c r="FF90" s="198"/>
      <c r="FG90" s="198"/>
      <c r="FH90" s="198"/>
      <c r="FI90" s="198"/>
      <c r="FJ90" s="198"/>
      <c r="FK90" s="198"/>
      <c r="FL90" s="198"/>
      <c r="FM90" s="198"/>
      <c r="FN90" s="198"/>
      <c r="FO90" s="198"/>
      <c r="FP90" s="198"/>
      <c r="FQ90" s="198"/>
      <c r="FR90" s="198"/>
      <c r="FS90" s="198"/>
      <c r="FT90" s="198"/>
      <c r="FU90" s="198"/>
      <c r="FV90" s="198"/>
      <c r="FW90" s="198"/>
      <c r="FX90" s="198"/>
      <c r="FY90" s="198"/>
      <c r="FZ90" s="198"/>
      <c r="GA90" s="198"/>
      <c r="GB90" s="198"/>
      <c r="GC90" s="198"/>
      <c r="GD90" s="198"/>
      <c r="GE90" s="198"/>
      <c r="GF90" s="198"/>
      <c r="GG90" s="198"/>
      <c r="GH90" s="198"/>
      <c r="GI90" s="198"/>
      <c r="GJ90" s="198"/>
      <c r="GK90" s="198"/>
      <c r="GL90" s="198"/>
      <c r="GM90" s="198"/>
      <c r="GN90" s="198"/>
      <c r="GO90" s="198"/>
      <c r="GP90" s="198"/>
      <c r="GQ90" s="198"/>
      <c r="GR90" s="198"/>
      <c r="GS90" s="198"/>
      <c r="GT90" s="198"/>
      <c r="GU90" s="198"/>
      <c r="GV90" s="198"/>
      <c r="GW90" s="198"/>
      <c r="GX90" s="198"/>
      <c r="GY90" s="198"/>
      <c r="GZ90" s="198"/>
      <c r="HA90" s="198"/>
      <c r="HB90" s="198"/>
      <c r="HC90" s="198"/>
      <c r="HD90" s="198"/>
      <c r="HE90" s="198"/>
      <c r="HF90" s="198"/>
      <c r="HG90" s="198"/>
      <c r="HH90" s="198"/>
      <c r="HI90" s="198"/>
      <c r="HJ90" s="198"/>
      <c r="HK90" s="198"/>
      <c r="HL90" s="198"/>
      <c r="HM90" s="198"/>
      <c r="HN90" s="198"/>
      <c r="HO90" s="198"/>
      <c r="HP90" s="198"/>
      <c r="HQ90" s="198"/>
    </row>
    <row r="91" spans="1:225" x14ac:dyDescent="0.25">
      <c r="A91" s="289"/>
      <c r="B91" s="290"/>
      <c r="C91" s="291"/>
      <c r="D91" s="292"/>
      <c r="E91" s="293"/>
      <c r="F91" s="294"/>
      <c r="G91" s="294"/>
      <c r="H91" s="295"/>
      <c r="I91" s="296"/>
      <c r="J91" s="297"/>
      <c r="K91" s="297"/>
      <c r="L91" s="297"/>
      <c r="M91" s="296"/>
      <c r="N91" s="297"/>
      <c r="O91" s="297"/>
      <c r="P91" s="290"/>
      <c r="Q91" s="298"/>
      <c r="R91" s="290"/>
      <c r="S91" s="294"/>
      <c r="T91" s="294"/>
      <c r="U91" s="294"/>
      <c r="V91" s="294"/>
      <c r="W91" s="299"/>
      <c r="X91" s="300"/>
      <c r="Z91" s="299"/>
      <c r="AA91" s="295"/>
      <c r="AB91" s="302"/>
      <c r="AC91" s="198"/>
      <c r="AD91" s="198"/>
      <c r="AE91" s="198"/>
      <c r="AF91" s="198"/>
      <c r="AG91" s="198"/>
      <c r="AH91" s="198"/>
      <c r="AI91" s="198"/>
      <c r="AJ91" s="198"/>
      <c r="AK91" s="198"/>
      <c r="AL91" s="198"/>
      <c r="AM91" s="198"/>
      <c r="AN91" s="198"/>
      <c r="AO91" s="198"/>
      <c r="AP91" s="198"/>
      <c r="AQ91" s="198"/>
      <c r="AR91" s="198"/>
      <c r="AS91" s="198"/>
      <c r="AT91" s="198"/>
      <c r="AU91" s="198"/>
      <c r="AV91" s="198"/>
      <c r="AW91" s="198"/>
      <c r="AX91" s="198"/>
      <c r="AY91" s="198"/>
      <c r="AZ91" s="198"/>
      <c r="BA91" s="198"/>
      <c r="BB91" s="198"/>
      <c r="BC91" s="198"/>
      <c r="BD91" s="198"/>
      <c r="BE91" s="198"/>
      <c r="BF91" s="198"/>
      <c r="BG91" s="198"/>
      <c r="BH91" s="198"/>
      <c r="BI91" s="198"/>
      <c r="BJ91" s="198"/>
      <c r="BK91" s="198"/>
      <c r="BL91" s="198"/>
      <c r="BM91" s="198"/>
      <c r="BN91" s="198"/>
      <c r="BO91" s="198"/>
      <c r="BP91" s="198"/>
      <c r="BQ91" s="198"/>
      <c r="BR91" s="198"/>
      <c r="BS91" s="198"/>
      <c r="BT91" s="198"/>
      <c r="BU91" s="198"/>
      <c r="BV91" s="198"/>
      <c r="BW91" s="198"/>
      <c r="BX91" s="198"/>
      <c r="BY91" s="198"/>
      <c r="BZ91" s="198"/>
      <c r="CA91" s="198"/>
      <c r="CB91" s="198"/>
      <c r="CC91" s="198"/>
      <c r="CD91" s="198"/>
      <c r="CE91" s="198"/>
      <c r="CF91" s="198"/>
      <c r="CG91" s="198"/>
      <c r="CH91" s="198"/>
      <c r="CI91" s="198"/>
      <c r="CJ91" s="198"/>
      <c r="CK91" s="198"/>
      <c r="CL91" s="198"/>
      <c r="CM91" s="198"/>
      <c r="CN91" s="198"/>
      <c r="CO91" s="198"/>
      <c r="CP91" s="198"/>
      <c r="CQ91" s="198"/>
      <c r="CR91" s="198"/>
      <c r="CS91" s="198"/>
      <c r="CT91" s="198"/>
      <c r="CU91" s="198"/>
      <c r="CV91" s="198"/>
      <c r="CW91" s="198"/>
      <c r="CX91" s="198"/>
      <c r="CY91" s="198"/>
      <c r="CZ91" s="198"/>
      <c r="DA91" s="198"/>
      <c r="DB91" s="198"/>
      <c r="DC91" s="198"/>
      <c r="DD91" s="198"/>
      <c r="DE91" s="198"/>
      <c r="DF91" s="198"/>
      <c r="DG91" s="198"/>
      <c r="DH91" s="198"/>
      <c r="DI91" s="198"/>
      <c r="DJ91" s="198"/>
      <c r="DK91" s="198"/>
      <c r="DL91" s="198"/>
      <c r="DM91" s="198"/>
      <c r="DN91" s="198"/>
      <c r="DO91" s="198"/>
      <c r="DP91" s="198"/>
      <c r="DQ91" s="198"/>
      <c r="DR91" s="198"/>
      <c r="DS91" s="198"/>
      <c r="DT91" s="198"/>
      <c r="DU91" s="198"/>
      <c r="DV91" s="198"/>
      <c r="DW91" s="198"/>
      <c r="DX91" s="198"/>
      <c r="DY91" s="198"/>
      <c r="DZ91" s="198"/>
      <c r="EA91" s="198"/>
      <c r="EB91" s="198"/>
      <c r="EC91" s="198"/>
      <c r="ED91" s="198"/>
      <c r="EE91" s="198"/>
      <c r="EF91" s="198"/>
      <c r="EG91" s="198"/>
      <c r="EH91" s="198"/>
      <c r="EI91" s="198"/>
      <c r="EJ91" s="198"/>
      <c r="EK91" s="198"/>
      <c r="EL91" s="198"/>
      <c r="EM91" s="198"/>
      <c r="EN91" s="198"/>
      <c r="EO91" s="198"/>
      <c r="EP91" s="198"/>
      <c r="EQ91" s="198"/>
      <c r="ER91" s="198"/>
      <c r="ES91" s="198"/>
      <c r="ET91" s="198"/>
      <c r="EU91" s="198"/>
      <c r="EV91" s="198"/>
      <c r="EW91" s="198"/>
      <c r="EX91" s="198"/>
      <c r="EY91" s="198"/>
      <c r="EZ91" s="198"/>
      <c r="FA91" s="198"/>
      <c r="FB91" s="198"/>
      <c r="FC91" s="198"/>
      <c r="FD91" s="198"/>
      <c r="FE91" s="198"/>
      <c r="FF91" s="198"/>
      <c r="FG91" s="198"/>
      <c r="FH91" s="198"/>
      <c r="FI91" s="198"/>
      <c r="FJ91" s="198"/>
      <c r="FK91" s="198"/>
      <c r="FL91" s="198"/>
      <c r="FM91" s="198"/>
      <c r="FN91" s="198"/>
      <c r="FO91" s="198"/>
      <c r="FP91" s="198"/>
      <c r="FQ91" s="198"/>
      <c r="FR91" s="198"/>
      <c r="FS91" s="198"/>
      <c r="FT91" s="198"/>
      <c r="FU91" s="198"/>
      <c r="FV91" s="198"/>
      <c r="FW91" s="198"/>
      <c r="FX91" s="198"/>
      <c r="FY91" s="198"/>
      <c r="FZ91" s="198"/>
      <c r="GA91" s="198"/>
      <c r="GB91" s="198"/>
      <c r="GC91" s="198"/>
      <c r="GD91" s="198"/>
      <c r="GE91" s="198"/>
      <c r="GF91" s="198"/>
      <c r="GG91" s="198"/>
      <c r="GH91" s="198"/>
      <c r="GI91" s="198"/>
      <c r="GJ91" s="198"/>
      <c r="GK91" s="198"/>
      <c r="GL91" s="198"/>
      <c r="GM91" s="198"/>
      <c r="GN91" s="198"/>
      <c r="GO91" s="198"/>
      <c r="GP91" s="198"/>
      <c r="GQ91" s="198"/>
      <c r="GR91" s="198"/>
      <c r="GS91" s="198"/>
      <c r="GT91" s="198"/>
      <c r="GU91" s="198"/>
      <c r="GV91" s="198"/>
      <c r="GW91" s="198"/>
      <c r="GX91" s="198"/>
      <c r="GY91" s="198"/>
      <c r="GZ91" s="198"/>
      <c r="HA91" s="198"/>
      <c r="HB91" s="198"/>
      <c r="HC91" s="198"/>
      <c r="HD91" s="198"/>
      <c r="HE91" s="198"/>
      <c r="HF91" s="198"/>
      <c r="HG91" s="198"/>
      <c r="HH91" s="198"/>
      <c r="HI91" s="198"/>
      <c r="HJ91" s="198"/>
      <c r="HK91" s="198"/>
      <c r="HL91" s="198"/>
      <c r="HM91" s="198"/>
      <c r="HN91" s="198"/>
      <c r="HO91" s="198"/>
      <c r="HP91" s="198"/>
      <c r="HQ91" s="198"/>
    </row>
    <row r="92" spans="1:225" x14ac:dyDescent="0.25">
      <c r="A92" s="289"/>
      <c r="B92" s="290"/>
      <c r="C92" s="291"/>
      <c r="D92" s="292"/>
      <c r="E92" s="293"/>
      <c r="F92" s="294"/>
      <c r="G92" s="294"/>
      <c r="H92" s="295"/>
      <c r="I92" s="296"/>
      <c r="J92" s="297"/>
      <c r="K92" s="297"/>
      <c r="L92" s="297"/>
      <c r="M92" s="296"/>
      <c r="N92" s="297"/>
      <c r="O92" s="297"/>
      <c r="P92" s="290"/>
      <c r="Q92" s="298"/>
      <c r="R92" s="290"/>
      <c r="S92" s="294"/>
      <c r="T92" s="294"/>
      <c r="U92" s="294"/>
      <c r="V92" s="294"/>
      <c r="W92" s="299"/>
      <c r="X92" s="300"/>
      <c r="Z92" s="299"/>
      <c r="AA92" s="295"/>
      <c r="AB92" s="302"/>
      <c r="AC92" s="198"/>
      <c r="AD92" s="198"/>
      <c r="AE92" s="198"/>
      <c r="AF92" s="198"/>
      <c r="AG92" s="198"/>
      <c r="AH92" s="198"/>
      <c r="AI92" s="198"/>
      <c r="AJ92" s="198"/>
      <c r="AK92" s="198"/>
      <c r="AL92" s="198"/>
      <c r="AM92" s="198"/>
      <c r="AN92" s="198"/>
      <c r="AO92" s="198"/>
      <c r="AP92" s="198"/>
      <c r="AQ92" s="198"/>
      <c r="AR92" s="198"/>
      <c r="AS92" s="198"/>
      <c r="AT92" s="198"/>
      <c r="AU92" s="198"/>
      <c r="AV92" s="198"/>
      <c r="AW92" s="198"/>
      <c r="AX92" s="198"/>
      <c r="AY92" s="198"/>
      <c r="AZ92" s="198"/>
      <c r="BA92" s="198"/>
      <c r="BB92" s="198"/>
      <c r="BC92" s="198"/>
      <c r="BD92" s="198"/>
      <c r="BE92" s="198"/>
      <c r="BF92" s="198"/>
      <c r="BG92" s="198"/>
      <c r="BH92" s="198"/>
      <c r="BI92" s="198"/>
      <c r="BJ92" s="198"/>
      <c r="BK92" s="198"/>
      <c r="BL92" s="198"/>
      <c r="BM92" s="198"/>
      <c r="BN92" s="198"/>
      <c r="BO92" s="198"/>
      <c r="BP92" s="198"/>
      <c r="BQ92" s="198"/>
      <c r="BR92" s="198"/>
      <c r="BS92" s="198"/>
      <c r="BT92" s="198"/>
      <c r="BU92" s="198"/>
      <c r="BV92" s="198"/>
      <c r="BW92" s="198"/>
      <c r="BX92" s="198"/>
      <c r="BY92" s="198"/>
      <c r="BZ92" s="198"/>
      <c r="CA92" s="198"/>
      <c r="CB92" s="198"/>
      <c r="CC92" s="198"/>
      <c r="CD92" s="198"/>
      <c r="CE92" s="198"/>
      <c r="CF92" s="198"/>
      <c r="CG92" s="198"/>
      <c r="CH92" s="198"/>
      <c r="CI92" s="198"/>
      <c r="CJ92" s="198"/>
      <c r="CK92" s="198"/>
      <c r="CL92" s="198"/>
      <c r="CM92" s="198"/>
      <c r="CN92" s="198"/>
      <c r="CO92" s="198"/>
      <c r="CP92" s="198"/>
      <c r="CQ92" s="198"/>
      <c r="CR92" s="198"/>
      <c r="CS92" s="198"/>
      <c r="CT92" s="198"/>
      <c r="CU92" s="198"/>
      <c r="CV92" s="198"/>
      <c r="CW92" s="198"/>
      <c r="CX92" s="198"/>
      <c r="CY92" s="198"/>
      <c r="CZ92" s="198"/>
      <c r="DA92" s="198"/>
      <c r="DB92" s="198"/>
      <c r="DC92" s="198"/>
      <c r="DD92" s="198"/>
      <c r="DE92" s="198"/>
      <c r="DF92" s="198"/>
      <c r="DG92" s="198"/>
      <c r="DH92" s="198"/>
      <c r="DI92" s="198"/>
      <c r="DJ92" s="198"/>
      <c r="DK92" s="198"/>
      <c r="DL92" s="198"/>
      <c r="DM92" s="198"/>
      <c r="DN92" s="198"/>
      <c r="DO92" s="198"/>
      <c r="DP92" s="198"/>
      <c r="DQ92" s="198"/>
      <c r="DR92" s="198"/>
      <c r="DS92" s="198"/>
      <c r="DT92" s="198"/>
      <c r="DU92" s="198"/>
      <c r="DV92" s="198"/>
      <c r="DW92" s="198"/>
      <c r="DX92" s="198"/>
      <c r="DY92" s="198"/>
      <c r="DZ92" s="198"/>
      <c r="EA92" s="198"/>
      <c r="EB92" s="198"/>
      <c r="EC92" s="198"/>
      <c r="ED92" s="198"/>
      <c r="EE92" s="198"/>
      <c r="EF92" s="198"/>
      <c r="EG92" s="198"/>
      <c r="EH92" s="198"/>
      <c r="EI92" s="198"/>
      <c r="EJ92" s="198"/>
      <c r="EK92" s="198"/>
      <c r="EL92" s="198"/>
      <c r="EM92" s="198"/>
      <c r="EN92" s="198"/>
      <c r="EO92" s="198"/>
      <c r="EP92" s="198"/>
      <c r="EQ92" s="198"/>
      <c r="ER92" s="198"/>
      <c r="ES92" s="198"/>
      <c r="ET92" s="198"/>
      <c r="EU92" s="198"/>
      <c r="EV92" s="198"/>
      <c r="EW92" s="198"/>
      <c r="EX92" s="198"/>
      <c r="EY92" s="198"/>
      <c r="EZ92" s="198"/>
      <c r="FA92" s="198"/>
      <c r="FB92" s="198"/>
      <c r="FC92" s="198"/>
      <c r="FD92" s="198"/>
      <c r="FE92" s="198"/>
      <c r="FF92" s="198"/>
      <c r="FG92" s="198"/>
      <c r="FH92" s="198"/>
      <c r="FI92" s="198"/>
      <c r="FJ92" s="198"/>
      <c r="FK92" s="198"/>
      <c r="FL92" s="198"/>
      <c r="FM92" s="198"/>
      <c r="FN92" s="198"/>
      <c r="FO92" s="198"/>
      <c r="FP92" s="198"/>
      <c r="FQ92" s="198"/>
      <c r="FR92" s="198"/>
      <c r="FS92" s="198"/>
      <c r="FT92" s="198"/>
      <c r="FU92" s="198"/>
      <c r="FV92" s="198"/>
      <c r="FW92" s="198"/>
      <c r="FX92" s="198"/>
      <c r="FY92" s="198"/>
      <c r="FZ92" s="198"/>
      <c r="GA92" s="198"/>
      <c r="GB92" s="198"/>
      <c r="GC92" s="198"/>
      <c r="GD92" s="198"/>
      <c r="GE92" s="198"/>
      <c r="GF92" s="198"/>
      <c r="GG92" s="198"/>
      <c r="GH92" s="198"/>
      <c r="GI92" s="198"/>
      <c r="GJ92" s="198"/>
      <c r="GK92" s="198"/>
      <c r="GL92" s="198"/>
      <c r="GM92" s="198"/>
      <c r="GN92" s="198"/>
      <c r="GO92" s="198"/>
      <c r="GP92" s="198"/>
      <c r="GQ92" s="198"/>
      <c r="GR92" s="198"/>
      <c r="GS92" s="198"/>
      <c r="GT92" s="198"/>
      <c r="GU92" s="198"/>
      <c r="GV92" s="198"/>
      <c r="GW92" s="198"/>
      <c r="GX92" s="198"/>
      <c r="GY92" s="198"/>
      <c r="GZ92" s="198"/>
      <c r="HA92" s="198"/>
      <c r="HB92" s="198"/>
      <c r="HC92" s="198"/>
      <c r="HD92" s="198"/>
      <c r="HE92" s="198"/>
      <c r="HF92" s="198"/>
      <c r="HG92" s="198"/>
      <c r="HH92" s="198"/>
      <c r="HI92" s="198"/>
      <c r="HJ92" s="198"/>
      <c r="HK92" s="198"/>
      <c r="HL92" s="198"/>
      <c r="HM92" s="198"/>
      <c r="HN92" s="198"/>
      <c r="HO92" s="198"/>
      <c r="HP92" s="198"/>
      <c r="HQ92" s="198"/>
    </row>
    <row r="93" spans="1:225" x14ac:dyDescent="0.25">
      <c r="A93" s="289"/>
      <c r="B93" s="290"/>
      <c r="C93" s="291"/>
      <c r="D93" s="292"/>
      <c r="E93" s="293"/>
      <c r="F93" s="294"/>
      <c r="G93" s="294"/>
      <c r="H93" s="295"/>
      <c r="I93" s="296"/>
      <c r="J93" s="297"/>
      <c r="K93" s="297"/>
      <c r="L93" s="297"/>
      <c r="M93" s="296"/>
      <c r="N93" s="297"/>
      <c r="O93" s="297"/>
      <c r="P93" s="290"/>
      <c r="Q93" s="298"/>
      <c r="R93" s="290"/>
      <c r="S93" s="294"/>
      <c r="T93" s="294"/>
      <c r="U93" s="294"/>
      <c r="V93" s="294"/>
      <c r="W93" s="299"/>
      <c r="X93" s="300"/>
      <c r="Z93" s="299"/>
      <c r="AA93" s="295"/>
      <c r="AB93" s="302"/>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8"/>
      <c r="CD93" s="198"/>
      <c r="CE93" s="198"/>
      <c r="CF93" s="198"/>
      <c r="CG93" s="198"/>
      <c r="CH93" s="198"/>
      <c r="CI93" s="198"/>
      <c r="CJ93" s="198"/>
      <c r="CK93" s="198"/>
      <c r="CL93" s="198"/>
      <c r="CM93" s="198"/>
      <c r="CN93" s="198"/>
      <c r="CO93" s="198"/>
      <c r="CP93" s="198"/>
      <c r="CQ93" s="198"/>
      <c r="CR93" s="198"/>
      <c r="CS93" s="198"/>
      <c r="CT93" s="198"/>
      <c r="CU93" s="198"/>
      <c r="CV93" s="198"/>
      <c r="CW93" s="198"/>
      <c r="CX93" s="198"/>
      <c r="CY93" s="198"/>
      <c r="CZ93" s="198"/>
      <c r="DA93" s="198"/>
      <c r="DB93" s="198"/>
      <c r="DC93" s="198"/>
      <c r="DD93" s="198"/>
      <c r="DE93" s="198"/>
      <c r="DF93" s="198"/>
      <c r="DG93" s="198"/>
      <c r="DH93" s="198"/>
      <c r="DI93" s="198"/>
      <c r="DJ93" s="198"/>
      <c r="DK93" s="198"/>
      <c r="DL93" s="198"/>
      <c r="DM93" s="198"/>
      <c r="DN93" s="198"/>
      <c r="DO93" s="198"/>
      <c r="DP93" s="198"/>
      <c r="DQ93" s="198"/>
      <c r="DR93" s="198"/>
      <c r="DS93" s="198"/>
      <c r="DT93" s="198"/>
      <c r="DU93" s="198"/>
      <c r="DV93" s="198"/>
      <c r="DW93" s="198"/>
      <c r="DX93" s="198"/>
      <c r="DY93" s="198"/>
      <c r="DZ93" s="198"/>
      <c r="EA93" s="198"/>
      <c r="EB93" s="198"/>
      <c r="EC93" s="198"/>
      <c r="ED93" s="198"/>
      <c r="EE93" s="198"/>
      <c r="EF93" s="198"/>
      <c r="EG93" s="198"/>
      <c r="EH93" s="198"/>
      <c r="EI93" s="198"/>
      <c r="EJ93" s="198"/>
      <c r="EK93" s="198"/>
      <c r="EL93" s="198"/>
      <c r="EM93" s="198"/>
      <c r="EN93" s="198"/>
      <c r="EO93" s="198"/>
      <c r="EP93" s="198"/>
      <c r="EQ93" s="198"/>
      <c r="ER93" s="198"/>
      <c r="ES93" s="198"/>
      <c r="ET93" s="198"/>
      <c r="EU93" s="198"/>
      <c r="EV93" s="198"/>
      <c r="EW93" s="198"/>
      <c r="EX93" s="198"/>
      <c r="EY93" s="198"/>
      <c r="EZ93" s="198"/>
      <c r="FA93" s="198"/>
      <c r="FB93" s="198"/>
      <c r="FC93" s="198"/>
      <c r="FD93" s="198"/>
      <c r="FE93" s="198"/>
      <c r="FF93" s="198"/>
      <c r="FG93" s="198"/>
      <c r="FH93" s="198"/>
      <c r="FI93" s="198"/>
      <c r="FJ93" s="198"/>
      <c r="FK93" s="198"/>
      <c r="FL93" s="198"/>
      <c r="FM93" s="198"/>
      <c r="FN93" s="198"/>
      <c r="FO93" s="198"/>
      <c r="FP93" s="198"/>
      <c r="FQ93" s="198"/>
      <c r="FR93" s="198"/>
      <c r="FS93" s="198"/>
      <c r="FT93" s="198"/>
      <c r="FU93" s="198"/>
      <c r="FV93" s="198"/>
      <c r="FW93" s="198"/>
      <c r="FX93" s="198"/>
      <c r="FY93" s="198"/>
      <c r="FZ93" s="198"/>
      <c r="GA93" s="198"/>
      <c r="GB93" s="198"/>
      <c r="GC93" s="198"/>
      <c r="GD93" s="198"/>
      <c r="GE93" s="198"/>
      <c r="GF93" s="198"/>
      <c r="GG93" s="198"/>
      <c r="GH93" s="198"/>
      <c r="GI93" s="198"/>
      <c r="GJ93" s="198"/>
      <c r="GK93" s="198"/>
      <c r="GL93" s="198"/>
      <c r="GM93" s="198"/>
      <c r="GN93" s="198"/>
      <c r="GO93" s="198"/>
      <c r="GP93" s="198"/>
      <c r="GQ93" s="198"/>
      <c r="GR93" s="198"/>
      <c r="GS93" s="198"/>
      <c r="GT93" s="198"/>
      <c r="GU93" s="198"/>
      <c r="GV93" s="198"/>
      <c r="GW93" s="198"/>
      <c r="GX93" s="198"/>
      <c r="GY93" s="198"/>
      <c r="GZ93" s="198"/>
      <c r="HA93" s="198"/>
      <c r="HB93" s="198"/>
      <c r="HC93" s="198"/>
      <c r="HD93" s="198"/>
      <c r="HE93" s="198"/>
      <c r="HF93" s="198"/>
      <c r="HG93" s="198"/>
      <c r="HH93" s="198"/>
      <c r="HI93" s="198"/>
      <c r="HJ93" s="198"/>
      <c r="HK93" s="198"/>
      <c r="HL93" s="198"/>
      <c r="HM93" s="198"/>
      <c r="HN93" s="198"/>
      <c r="HO93" s="198"/>
      <c r="HP93" s="198"/>
      <c r="HQ93" s="198"/>
    </row>
    <row r="94" spans="1:225" x14ac:dyDescent="0.25">
      <c r="A94" s="289"/>
      <c r="B94" s="290"/>
      <c r="C94" s="291"/>
      <c r="D94" s="292"/>
      <c r="E94" s="293"/>
      <c r="F94" s="294"/>
      <c r="G94" s="294"/>
      <c r="H94" s="295"/>
      <c r="I94" s="296"/>
      <c r="J94" s="297"/>
      <c r="K94" s="297"/>
      <c r="L94" s="297"/>
      <c r="M94" s="296"/>
      <c r="N94" s="297"/>
      <c r="O94" s="297"/>
      <c r="P94" s="290"/>
      <c r="Q94" s="298"/>
      <c r="R94" s="290"/>
      <c r="S94" s="294"/>
      <c r="T94" s="294"/>
      <c r="U94" s="294"/>
      <c r="V94" s="294"/>
      <c r="W94" s="299"/>
      <c r="X94" s="300"/>
      <c r="Z94" s="299"/>
      <c r="AA94" s="295"/>
      <c r="AB94" s="302"/>
      <c r="AC94" s="198"/>
      <c r="AD94" s="198"/>
      <c r="AE94" s="198"/>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8"/>
      <c r="BS94" s="198"/>
      <c r="BT94" s="198"/>
      <c r="BU94" s="198"/>
      <c r="BV94" s="198"/>
      <c r="BW94" s="198"/>
      <c r="BX94" s="198"/>
      <c r="BY94" s="198"/>
      <c r="BZ94" s="198"/>
      <c r="CA94" s="198"/>
      <c r="CB94" s="198"/>
      <c r="CC94" s="198"/>
      <c r="CD94" s="198"/>
      <c r="CE94" s="198"/>
      <c r="CF94" s="198"/>
      <c r="CG94" s="198"/>
      <c r="CH94" s="198"/>
      <c r="CI94" s="198"/>
      <c r="CJ94" s="198"/>
      <c r="CK94" s="198"/>
      <c r="CL94" s="198"/>
      <c r="CM94" s="198"/>
      <c r="CN94" s="198"/>
      <c r="CO94" s="198"/>
      <c r="CP94" s="198"/>
      <c r="CQ94" s="198"/>
      <c r="CR94" s="198"/>
      <c r="CS94" s="198"/>
      <c r="CT94" s="198"/>
      <c r="CU94" s="198"/>
      <c r="CV94" s="198"/>
      <c r="CW94" s="198"/>
      <c r="CX94" s="198"/>
      <c r="CY94" s="198"/>
      <c r="CZ94" s="198"/>
      <c r="DA94" s="198"/>
      <c r="DB94" s="198"/>
      <c r="DC94" s="198"/>
      <c r="DD94" s="198"/>
      <c r="DE94" s="198"/>
      <c r="DF94" s="198"/>
      <c r="DG94" s="198"/>
      <c r="DH94" s="198"/>
      <c r="DI94" s="198"/>
      <c r="DJ94" s="198"/>
      <c r="DK94" s="198"/>
      <c r="DL94" s="198"/>
      <c r="DM94" s="198"/>
      <c r="DN94" s="198"/>
      <c r="DO94" s="198"/>
      <c r="DP94" s="198"/>
      <c r="DQ94" s="198"/>
      <c r="DR94" s="198"/>
      <c r="DS94" s="198"/>
      <c r="DT94" s="198"/>
      <c r="DU94" s="198"/>
      <c r="DV94" s="198"/>
      <c r="DW94" s="198"/>
      <c r="DX94" s="198"/>
      <c r="DY94" s="198"/>
      <c r="DZ94" s="198"/>
      <c r="EA94" s="198"/>
      <c r="EB94" s="198"/>
      <c r="EC94" s="198"/>
      <c r="ED94" s="198"/>
      <c r="EE94" s="198"/>
      <c r="EF94" s="198"/>
      <c r="EG94" s="198"/>
      <c r="EH94" s="198"/>
      <c r="EI94" s="198"/>
      <c r="EJ94" s="198"/>
      <c r="EK94" s="198"/>
      <c r="EL94" s="198"/>
      <c r="EM94" s="198"/>
      <c r="EN94" s="198"/>
      <c r="EO94" s="198"/>
      <c r="EP94" s="198"/>
      <c r="EQ94" s="198"/>
      <c r="ER94" s="198"/>
      <c r="ES94" s="198"/>
      <c r="ET94" s="198"/>
      <c r="EU94" s="198"/>
      <c r="EV94" s="198"/>
      <c r="EW94" s="198"/>
      <c r="EX94" s="198"/>
      <c r="EY94" s="198"/>
      <c r="EZ94" s="198"/>
      <c r="FA94" s="198"/>
      <c r="FB94" s="198"/>
      <c r="FC94" s="198"/>
      <c r="FD94" s="198"/>
      <c r="FE94" s="198"/>
      <c r="FF94" s="198"/>
      <c r="FG94" s="198"/>
      <c r="FH94" s="198"/>
      <c r="FI94" s="198"/>
      <c r="FJ94" s="198"/>
      <c r="FK94" s="198"/>
      <c r="FL94" s="198"/>
      <c r="FM94" s="198"/>
      <c r="FN94" s="198"/>
      <c r="FO94" s="198"/>
      <c r="FP94" s="198"/>
      <c r="FQ94" s="198"/>
      <c r="FR94" s="198"/>
      <c r="FS94" s="198"/>
      <c r="FT94" s="198"/>
      <c r="FU94" s="198"/>
      <c r="FV94" s="198"/>
      <c r="FW94" s="198"/>
      <c r="FX94" s="198"/>
      <c r="FY94" s="198"/>
      <c r="FZ94" s="198"/>
      <c r="GA94" s="198"/>
      <c r="GB94" s="198"/>
      <c r="GC94" s="198"/>
      <c r="GD94" s="198"/>
      <c r="GE94" s="198"/>
      <c r="GF94" s="198"/>
      <c r="GG94" s="198"/>
      <c r="GH94" s="198"/>
      <c r="GI94" s="198"/>
      <c r="GJ94" s="198"/>
      <c r="GK94" s="198"/>
      <c r="GL94" s="198"/>
      <c r="GM94" s="198"/>
      <c r="GN94" s="198"/>
      <c r="GO94" s="198"/>
      <c r="GP94" s="198"/>
      <c r="GQ94" s="198"/>
      <c r="GR94" s="198"/>
      <c r="GS94" s="198"/>
      <c r="GT94" s="198"/>
      <c r="GU94" s="198"/>
      <c r="GV94" s="198"/>
      <c r="GW94" s="198"/>
      <c r="GX94" s="198"/>
      <c r="GY94" s="198"/>
      <c r="GZ94" s="198"/>
      <c r="HA94" s="198"/>
      <c r="HB94" s="198"/>
      <c r="HC94" s="198"/>
      <c r="HD94" s="198"/>
      <c r="HE94" s="198"/>
      <c r="HF94" s="198"/>
      <c r="HG94" s="198"/>
      <c r="HH94" s="198"/>
      <c r="HI94" s="198"/>
      <c r="HJ94" s="198"/>
      <c r="HK94" s="198"/>
      <c r="HL94" s="198"/>
      <c r="HM94" s="198"/>
      <c r="HN94" s="198"/>
      <c r="HO94" s="198"/>
      <c r="HP94" s="198"/>
      <c r="HQ94" s="198"/>
    </row>
    <row r="95" spans="1:225" x14ac:dyDescent="0.25">
      <c r="A95" s="289"/>
      <c r="B95" s="290"/>
      <c r="C95" s="291"/>
      <c r="D95" s="292"/>
      <c r="E95" s="293"/>
      <c r="F95" s="294"/>
      <c r="G95" s="294"/>
      <c r="H95" s="295"/>
      <c r="I95" s="296"/>
      <c r="J95" s="297"/>
      <c r="K95" s="297"/>
      <c r="L95" s="297"/>
      <c r="M95" s="296"/>
      <c r="N95" s="297"/>
      <c r="O95" s="297"/>
      <c r="P95" s="290"/>
      <c r="Q95" s="298"/>
      <c r="R95" s="290"/>
      <c r="S95" s="294"/>
      <c r="T95" s="294"/>
      <c r="U95" s="294"/>
      <c r="V95" s="294"/>
      <c r="W95" s="299"/>
      <c r="X95" s="300"/>
      <c r="Z95" s="299"/>
      <c r="AA95" s="295"/>
      <c r="AB95" s="302"/>
      <c r="AC95" s="198"/>
      <c r="AD95" s="198"/>
      <c r="AE95" s="198"/>
      <c r="AF95" s="198"/>
      <c r="AG95" s="198"/>
      <c r="AH95" s="198"/>
      <c r="AI95" s="198"/>
      <c r="AJ95" s="198"/>
      <c r="AK95" s="198"/>
      <c r="AL95" s="198"/>
      <c r="AM95" s="198"/>
      <c r="AN95" s="198"/>
      <c r="AO95" s="198"/>
      <c r="AP95" s="198"/>
      <c r="AQ95" s="198"/>
      <c r="AR95" s="198"/>
      <c r="AS95" s="198"/>
      <c r="AT95" s="198"/>
      <c r="AU95" s="198"/>
      <c r="AV95" s="198"/>
      <c r="AW95" s="198"/>
      <c r="AX95" s="198"/>
      <c r="AY95" s="198"/>
      <c r="AZ95" s="198"/>
      <c r="BA95" s="198"/>
      <c r="BB95" s="198"/>
      <c r="BC95" s="198"/>
      <c r="BD95" s="198"/>
      <c r="BE95" s="198"/>
      <c r="BF95" s="198"/>
      <c r="BG95" s="198"/>
      <c r="BH95" s="198"/>
      <c r="BI95" s="198"/>
      <c r="BJ95" s="198"/>
      <c r="BK95" s="198"/>
      <c r="BL95" s="198"/>
      <c r="BM95" s="198"/>
      <c r="BN95" s="198"/>
      <c r="BO95" s="198"/>
      <c r="BP95" s="198"/>
      <c r="BQ95" s="198"/>
      <c r="BR95" s="198"/>
      <c r="BS95" s="198"/>
      <c r="BT95" s="198"/>
      <c r="BU95" s="198"/>
      <c r="BV95" s="198"/>
      <c r="BW95" s="198"/>
      <c r="BX95" s="198"/>
      <c r="BY95" s="198"/>
      <c r="BZ95" s="198"/>
      <c r="CA95" s="198"/>
      <c r="CB95" s="198"/>
      <c r="CC95" s="198"/>
      <c r="CD95" s="198"/>
      <c r="CE95" s="198"/>
      <c r="CF95" s="198"/>
      <c r="CG95" s="198"/>
      <c r="CH95" s="198"/>
      <c r="CI95" s="198"/>
      <c r="CJ95" s="198"/>
      <c r="CK95" s="198"/>
      <c r="CL95" s="198"/>
      <c r="CM95" s="198"/>
      <c r="CN95" s="198"/>
      <c r="CO95" s="198"/>
      <c r="CP95" s="198"/>
      <c r="CQ95" s="198"/>
      <c r="CR95" s="198"/>
      <c r="CS95" s="198"/>
      <c r="CT95" s="198"/>
      <c r="CU95" s="198"/>
      <c r="CV95" s="198"/>
      <c r="CW95" s="198"/>
      <c r="CX95" s="198"/>
      <c r="CY95" s="198"/>
      <c r="CZ95" s="198"/>
      <c r="DA95" s="198"/>
      <c r="DB95" s="198"/>
      <c r="DC95" s="198"/>
      <c r="DD95" s="198"/>
      <c r="DE95" s="198"/>
      <c r="DF95" s="198"/>
      <c r="DG95" s="198"/>
      <c r="DH95" s="198"/>
      <c r="DI95" s="198"/>
      <c r="DJ95" s="198"/>
      <c r="DK95" s="198"/>
      <c r="DL95" s="198"/>
      <c r="DM95" s="198"/>
      <c r="DN95" s="198"/>
      <c r="DO95" s="198"/>
      <c r="DP95" s="198"/>
      <c r="DQ95" s="198"/>
      <c r="DR95" s="198"/>
      <c r="DS95" s="198"/>
      <c r="DT95" s="198"/>
      <c r="DU95" s="198"/>
      <c r="DV95" s="198"/>
      <c r="DW95" s="198"/>
      <c r="DX95" s="198"/>
      <c r="DY95" s="198"/>
      <c r="DZ95" s="198"/>
      <c r="EA95" s="198"/>
      <c r="EB95" s="198"/>
      <c r="EC95" s="198"/>
      <c r="ED95" s="198"/>
      <c r="EE95" s="198"/>
      <c r="EF95" s="198"/>
      <c r="EG95" s="198"/>
      <c r="EH95" s="198"/>
      <c r="EI95" s="198"/>
      <c r="EJ95" s="198"/>
      <c r="EK95" s="198"/>
      <c r="EL95" s="198"/>
      <c r="EM95" s="198"/>
      <c r="EN95" s="198"/>
      <c r="EO95" s="198"/>
      <c r="EP95" s="198"/>
      <c r="EQ95" s="198"/>
      <c r="ER95" s="198"/>
      <c r="ES95" s="198"/>
      <c r="ET95" s="198"/>
      <c r="EU95" s="198"/>
      <c r="EV95" s="198"/>
      <c r="EW95" s="198"/>
      <c r="EX95" s="198"/>
      <c r="EY95" s="198"/>
      <c r="EZ95" s="198"/>
      <c r="FA95" s="198"/>
      <c r="FB95" s="198"/>
      <c r="FC95" s="198"/>
      <c r="FD95" s="198"/>
      <c r="FE95" s="198"/>
      <c r="FF95" s="198"/>
      <c r="FG95" s="198"/>
      <c r="FH95" s="198"/>
      <c r="FI95" s="198"/>
      <c r="FJ95" s="198"/>
      <c r="FK95" s="198"/>
      <c r="FL95" s="198"/>
      <c r="FM95" s="198"/>
      <c r="FN95" s="198"/>
      <c r="FO95" s="198"/>
      <c r="FP95" s="198"/>
      <c r="FQ95" s="198"/>
      <c r="FR95" s="198"/>
      <c r="FS95" s="198"/>
      <c r="FT95" s="198"/>
      <c r="FU95" s="198"/>
      <c r="FV95" s="198"/>
      <c r="FW95" s="198"/>
      <c r="FX95" s="198"/>
      <c r="FY95" s="198"/>
      <c r="FZ95" s="198"/>
      <c r="GA95" s="198"/>
      <c r="GB95" s="198"/>
      <c r="GC95" s="198"/>
      <c r="GD95" s="198"/>
      <c r="GE95" s="198"/>
      <c r="GF95" s="198"/>
      <c r="GG95" s="198"/>
      <c r="GH95" s="198"/>
      <c r="GI95" s="198"/>
      <c r="GJ95" s="198"/>
      <c r="GK95" s="198"/>
      <c r="GL95" s="198"/>
      <c r="GM95" s="198"/>
      <c r="GN95" s="198"/>
      <c r="GO95" s="198"/>
      <c r="GP95" s="198"/>
      <c r="GQ95" s="198"/>
      <c r="GR95" s="198"/>
      <c r="GS95" s="198"/>
      <c r="GT95" s="198"/>
      <c r="GU95" s="198"/>
      <c r="GV95" s="198"/>
      <c r="GW95" s="198"/>
      <c r="GX95" s="198"/>
      <c r="GY95" s="198"/>
      <c r="GZ95" s="198"/>
      <c r="HA95" s="198"/>
      <c r="HB95" s="198"/>
      <c r="HC95" s="198"/>
      <c r="HD95" s="198"/>
      <c r="HE95" s="198"/>
      <c r="HF95" s="198"/>
      <c r="HG95" s="198"/>
      <c r="HH95" s="198"/>
      <c r="HI95" s="198"/>
      <c r="HJ95" s="198"/>
      <c r="HK95" s="198"/>
      <c r="HL95" s="198"/>
      <c r="HM95" s="198"/>
      <c r="HN95" s="198"/>
      <c r="HO95" s="198"/>
      <c r="HP95" s="198"/>
      <c r="HQ95" s="198"/>
    </row>
    <row r="96" spans="1:225" x14ac:dyDescent="0.25">
      <c r="A96" s="289"/>
      <c r="B96" s="290"/>
      <c r="C96" s="291"/>
      <c r="D96" s="292"/>
      <c r="E96" s="293"/>
      <c r="F96" s="294"/>
      <c r="G96" s="294"/>
      <c r="H96" s="295"/>
      <c r="I96" s="296"/>
      <c r="J96" s="297"/>
      <c r="K96" s="297"/>
      <c r="L96" s="297"/>
      <c r="M96" s="296"/>
      <c r="N96" s="297"/>
      <c r="O96" s="297"/>
      <c r="P96" s="290"/>
      <c r="Q96" s="298"/>
      <c r="R96" s="290"/>
      <c r="S96" s="294"/>
      <c r="T96" s="294"/>
      <c r="U96" s="294"/>
      <c r="V96" s="294"/>
      <c r="W96" s="299"/>
      <c r="X96" s="300"/>
      <c r="Z96" s="299"/>
      <c r="AA96" s="295"/>
      <c r="AB96" s="302"/>
      <c r="AC96" s="198"/>
      <c r="AD96" s="198"/>
      <c r="AE96" s="198"/>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8"/>
      <c r="BS96" s="198"/>
      <c r="BT96" s="198"/>
      <c r="BU96" s="198"/>
      <c r="BV96" s="198"/>
      <c r="BW96" s="198"/>
      <c r="BX96" s="198"/>
      <c r="BY96" s="198"/>
      <c r="BZ96" s="198"/>
      <c r="CA96" s="198"/>
      <c r="CB96" s="198"/>
      <c r="CC96" s="198"/>
      <c r="CD96" s="198"/>
      <c r="CE96" s="198"/>
      <c r="CF96" s="198"/>
      <c r="CG96" s="198"/>
      <c r="CH96" s="198"/>
      <c r="CI96" s="198"/>
      <c r="CJ96" s="198"/>
      <c r="CK96" s="198"/>
      <c r="CL96" s="198"/>
      <c r="CM96" s="198"/>
      <c r="CN96" s="198"/>
      <c r="CO96" s="198"/>
      <c r="CP96" s="198"/>
      <c r="CQ96" s="198"/>
      <c r="CR96" s="198"/>
      <c r="CS96" s="198"/>
      <c r="CT96" s="198"/>
      <c r="CU96" s="198"/>
      <c r="CV96" s="198"/>
      <c r="CW96" s="198"/>
      <c r="CX96" s="198"/>
      <c r="CY96" s="198"/>
      <c r="CZ96" s="198"/>
      <c r="DA96" s="198"/>
      <c r="DB96" s="198"/>
      <c r="DC96" s="198"/>
      <c r="DD96" s="198"/>
      <c r="DE96" s="198"/>
      <c r="DF96" s="198"/>
      <c r="DG96" s="198"/>
      <c r="DH96" s="198"/>
      <c r="DI96" s="198"/>
      <c r="DJ96" s="198"/>
      <c r="DK96" s="198"/>
      <c r="DL96" s="198"/>
      <c r="DM96" s="198"/>
      <c r="DN96" s="198"/>
      <c r="DO96" s="198"/>
      <c r="DP96" s="198"/>
      <c r="DQ96" s="198"/>
      <c r="DR96" s="198"/>
      <c r="DS96" s="198"/>
      <c r="DT96" s="198"/>
      <c r="DU96" s="198"/>
      <c r="DV96" s="198"/>
      <c r="DW96" s="198"/>
      <c r="DX96" s="198"/>
      <c r="DY96" s="198"/>
      <c r="DZ96" s="198"/>
      <c r="EA96" s="198"/>
      <c r="EB96" s="198"/>
      <c r="EC96" s="198"/>
      <c r="ED96" s="198"/>
      <c r="EE96" s="198"/>
      <c r="EF96" s="198"/>
      <c r="EG96" s="198"/>
      <c r="EH96" s="198"/>
      <c r="EI96" s="198"/>
      <c r="EJ96" s="198"/>
      <c r="EK96" s="198"/>
      <c r="EL96" s="198"/>
      <c r="EM96" s="198"/>
      <c r="EN96" s="198"/>
      <c r="EO96" s="198"/>
      <c r="EP96" s="198"/>
      <c r="EQ96" s="198"/>
      <c r="ER96" s="198"/>
      <c r="ES96" s="198"/>
      <c r="ET96" s="198"/>
      <c r="EU96" s="198"/>
      <c r="EV96" s="198"/>
      <c r="EW96" s="198"/>
      <c r="EX96" s="198"/>
      <c r="EY96" s="198"/>
      <c r="EZ96" s="198"/>
      <c r="FA96" s="198"/>
      <c r="FB96" s="198"/>
      <c r="FC96" s="198"/>
      <c r="FD96" s="198"/>
      <c r="FE96" s="198"/>
      <c r="FF96" s="198"/>
      <c r="FG96" s="198"/>
      <c r="FH96" s="198"/>
      <c r="FI96" s="198"/>
      <c r="FJ96" s="198"/>
      <c r="FK96" s="198"/>
      <c r="FL96" s="198"/>
      <c r="FM96" s="198"/>
      <c r="FN96" s="198"/>
      <c r="FO96" s="198"/>
      <c r="FP96" s="198"/>
      <c r="FQ96" s="198"/>
      <c r="FR96" s="198"/>
      <c r="FS96" s="198"/>
      <c r="FT96" s="198"/>
      <c r="FU96" s="198"/>
      <c r="FV96" s="198"/>
      <c r="FW96" s="198"/>
      <c r="FX96" s="198"/>
      <c r="FY96" s="198"/>
      <c r="FZ96" s="198"/>
      <c r="GA96" s="198"/>
      <c r="GB96" s="198"/>
      <c r="GC96" s="198"/>
      <c r="GD96" s="198"/>
      <c r="GE96" s="198"/>
      <c r="GF96" s="198"/>
      <c r="GG96" s="198"/>
      <c r="GH96" s="198"/>
      <c r="GI96" s="198"/>
      <c r="GJ96" s="198"/>
      <c r="GK96" s="198"/>
      <c r="GL96" s="198"/>
      <c r="GM96" s="198"/>
      <c r="GN96" s="198"/>
      <c r="GO96" s="198"/>
      <c r="GP96" s="198"/>
      <c r="GQ96" s="198"/>
      <c r="GR96" s="198"/>
      <c r="GS96" s="198"/>
      <c r="GT96" s="198"/>
      <c r="GU96" s="198"/>
      <c r="GV96" s="198"/>
      <c r="GW96" s="198"/>
      <c r="GX96" s="198"/>
      <c r="GY96" s="198"/>
      <c r="GZ96" s="198"/>
      <c r="HA96" s="198"/>
      <c r="HB96" s="198"/>
      <c r="HC96" s="198"/>
      <c r="HD96" s="198"/>
      <c r="HE96" s="198"/>
      <c r="HF96" s="198"/>
      <c r="HG96" s="198"/>
      <c r="HH96" s="198"/>
      <c r="HI96" s="198"/>
      <c r="HJ96" s="198"/>
      <c r="HK96" s="198"/>
      <c r="HL96" s="198"/>
      <c r="HM96" s="198"/>
      <c r="HN96" s="198"/>
      <c r="HO96" s="198"/>
      <c r="HP96" s="198"/>
      <c r="HQ96" s="198"/>
    </row>
    <row r="97" spans="1:225" x14ac:dyDescent="0.25">
      <c r="A97" s="289"/>
      <c r="B97" s="290"/>
      <c r="C97" s="291"/>
      <c r="D97" s="292"/>
      <c r="E97" s="293"/>
      <c r="F97" s="294"/>
      <c r="G97" s="294"/>
      <c r="H97" s="295"/>
      <c r="I97" s="296"/>
      <c r="J97" s="297"/>
      <c r="K97" s="297"/>
      <c r="L97" s="297"/>
      <c r="M97" s="296"/>
      <c r="N97" s="297"/>
      <c r="O97" s="297"/>
      <c r="P97" s="290"/>
      <c r="Q97" s="298"/>
      <c r="R97" s="290"/>
      <c r="S97" s="294"/>
      <c r="T97" s="294"/>
      <c r="U97" s="294"/>
      <c r="V97" s="294"/>
      <c r="W97" s="299"/>
      <c r="X97" s="300"/>
      <c r="Z97" s="299"/>
      <c r="AA97" s="295"/>
      <c r="AB97" s="302"/>
      <c r="AC97" s="198"/>
      <c r="AD97" s="198"/>
      <c r="AE97" s="198"/>
      <c r="AF97" s="198"/>
      <c r="AG97" s="198"/>
      <c r="AH97" s="198"/>
      <c r="AI97" s="198"/>
      <c r="AJ97" s="198"/>
      <c r="AK97" s="198"/>
      <c r="AL97" s="198"/>
      <c r="AM97" s="198"/>
      <c r="AN97" s="198"/>
      <c r="AO97" s="198"/>
      <c r="AP97" s="198"/>
      <c r="AQ97" s="198"/>
      <c r="AR97" s="198"/>
      <c r="AS97" s="198"/>
      <c r="AT97" s="198"/>
      <c r="AU97" s="198"/>
      <c r="AV97" s="198"/>
      <c r="AW97" s="198"/>
      <c r="AX97" s="198"/>
      <c r="AY97" s="198"/>
      <c r="AZ97" s="198"/>
      <c r="BA97" s="198"/>
      <c r="BB97" s="198"/>
      <c r="BC97" s="198"/>
      <c r="BD97" s="198"/>
      <c r="BE97" s="198"/>
      <c r="BF97" s="198"/>
      <c r="BG97" s="198"/>
      <c r="BH97" s="198"/>
      <c r="BI97" s="198"/>
      <c r="BJ97" s="198"/>
      <c r="BK97" s="198"/>
      <c r="BL97" s="198"/>
      <c r="BM97" s="198"/>
      <c r="BN97" s="198"/>
      <c r="BO97" s="198"/>
      <c r="BP97" s="198"/>
      <c r="BQ97" s="198"/>
      <c r="BR97" s="198"/>
      <c r="BS97" s="198"/>
      <c r="BT97" s="198"/>
      <c r="BU97" s="198"/>
      <c r="BV97" s="198"/>
      <c r="BW97" s="198"/>
      <c r="BX97" s="198"/>
      <c r="BY97" s="198"/>
      <c r="BZ97" s="198"/>
      <c r="CA97" s="198"/>
      <c r="CB97" s="198"/>
      <c r="CC97" s="198"/>
      <c r="CD97" s="198"/>
      <c r="CE97" s="198"/>
      <c r="CF97" s="198"/>
      <c r="CG97" s="198"/>
      <c r="CH97" s="198"/>
      <c r="CI97" s="198"/>
      <c r="CJ97" s="198"/>
      <c r="CK97" s="198"/>
      <c r="CL97" s="198"/>
      <c r="CM97" s="198"/>
      <c r="CN97" s="198"/>
      <c r="CO97" s="198"/>
      <c r="CP97" s="198"/>
      <c r="CQ97" s="198"/>
      <c r="CR97" s="198"/>
      <c r="CS97" s="198"/>
      <c r="CT97" s="198"/>
      <c r="CU97" s="198"/>
      <c r="CV97" s="198"/>
      <c r="CW97" s="198"/>
      <c r="CX97" s="198"/>
      <c r="CY97" s="198"/>
      <c r="CZ97" s="198"/>
      <c r="DA97" s="198"/>
      <c r="DB97" s="198"/>
      <c r="DC97" s="198"/>
      <c r="DD97" s="198"/>
      <c r="DE97" s="198"/>
      <c r="DF97" s="198"/>
      <c r="DG97" s="198"/>
      <c r="DH97" s="198"/>
      <c r="DI97" s="198"/>
      <c r="DJ97" s="198"/>
      <c r="DK97" s="198"/>
      <c r="DL97" s="198"/>
      <c r="DM97" s="198"/>
      <c r="DN97" s="198"/>
      <c r="DO97" s="198"/>
      <c r="DP97" s="198"/>
      <c r="DQ97" s="198"/>
      <c r="DR97" s="198"/>
      <c r="DS97" s="198"/>
      <c r="DT97" s="198"/>
      <c r="DU97" s="198"/>
      <c r="DV97" s="198"/>
      <c r="DW97" s="198"/>
      <c r="DX97" s="198"/>
      <c r="DY97" s="198"/>
      <c r="DZ97" s="198"/>
      <c r="EA97" s="198"/>
      <c r="EB97" s="198"/>
      <c r="EC97" s="198"/>
      <c r="ED97" s="198"/>
      <c r="EE97" s="198"/>
      <c r="EF97" s="198"/>
      <c r="EG97" s="198"/>
      <c r="EH97" s="198"/>
      <c r="EI97" s="198"/>
      <c r="EJ97" s="198"/>
      <c r="EK97" s="198"/>
      <c r="EL97" s="198"/>
      <c r="EM97" s="198"/>
      <c r="EN97" s="198"/>
      <c r="EO97" s="198"/>
      <c r="EP97" s="198"/>
      <c r="EQ97" s="198"/>
      <c r="ER97" s="198"/>
      <c r="ES97" s="198"/>
      <c r="ET97" s="198"/>
      <c r="EU97" s="198"/>
      <c r="EV97" s="198"/>
      <c r="EW97" s="198"/>
      <c r="EX97" s="198"/>
      <c r="EY97" s="198"/>
      <c r="EZ97" s="198"/>
      <c r="FA97" s="198"/>
      <c r="FB97" s="198"/>
      <c r="FC97" s="198"/>
      <c r="FD97" s="198"/>
      <c r="FE97" s="198"/>
      <c r="FF97" s="198"/>
      <c r="FG97" s="198"/>
      <c r="FH97" s="198"/>
      <c r="FI97" s="198"/>
      <c r="FJ97" s="198"/>
      <c r="FK97" s="198"/>
      <c r="FL97" s="198"/>
      <c r="FM97" s="198"/>
      <c r="FN97" s="198"/>
      <c r="FO97" s="198"/>
      <c r="FP97" s="198"/>
      <c r="FQ97" s="198"/>
      <c r="FR97" s="198"/>
      <c r="FS97" s="198"/>
      <c r="FT97" s="198"/>
      <c r="FU97" s="198"/>
      <c r="FV97" s="198"/>
      <c r="FW97" s="198"/>
      <c r="FX97" s="198"/>
      <c r="FY97" s="198"/>
      <c r="FZ97" s="198"/>
      <c r="GA97" s="198"/>
      <c r="GB97" s="198"/>
      <c r="GC97" s="198"/>
      <c r="GD97" s="198"/>
      <c r="GE97" s="198"/>
      <c r="GF97" s="198"/>
      <c r="GG97" s="198"/>
      <c r="GH97" s="198"/>
      <c r="GI97" s="198"/>
      <c r="GJ97" s="198"/>
      <c r="GK97" s="198"/>
      <c r="GL97" s="198"/>
      <c r="GM97" s="198"/>
      <c r="GN97" s="198"/>
      <c r="GO97" s="198"/>
      <c r="GP97" s="198"/>
      <c r="GQ97" s="198"/>
      <c r="GR97" s="198"/>
      <c r="GS97" s="198"/>
      <c r="GT97" s="198"/>
      <c r="GU97" s="198"/>
      <c r="GV97" s="198"/>
      <c r="GW97" s="198"/>
      <c r="GX97" s="198"/>
      <c r="GY97" s="198"/>
      <c r="GZ97" s="198"/>
      <c r="HA97" s="198"/>
      <c r="HB97" s="198"/>
      <c r="HC97" s="198"/>
      <c r="HD97" s="198"/>
      <c r="HE97" s="198"/>
      <c r="HF97" s="198"/>
      <c r="HG97" s="198"/>
      <c r="HH97" s="198"/>
      <c r="HI97" s="198"/>
      <c r="HJ97" s="198"/>
      <c r="HK97" s="198"/>
      <c r="HL97" s="198"/>
      <c r="HM97" s="198"/>
      <c r="HN97" s="198"/>
      <c r="HO97" s="198"/>
      <c r="HP97" s="198"/>
      <c r="HQ97" s="198"/>
    </row>
    <row r="98" spans="1:225" x14ac:dyDescent="0.25">
      <c r="A98" s="289"/>
      <c r="B98" s="290"/>
      <c r="C98" s="291"/>
      <c r="D98" s="292"/>
      <c r="E98" s="293"/>
      <c r="F98" s="294"/>
      <c r="G98" s="294"/>
      <c r="H98" s="295"/>
      <c r="I98" s="296"/>
      <c r="J98" s="297"/>
      <c r="K98" s="297"/>
      <c r="L98" s="297"/>
      <c r="M98" s="296"/>
      <c r="N98" s="297"/>
      <c r="O98" s="297"/>
      <c r="P98" s="290"/>
      <c r="Q98" s="298"/>
      <c r="R98" s="290"/>
      <c r="S98" s="294"/>
      <c r="T98" s="294"/>
      <c r="U98" s="294"/>
      <c r="V98" s="294"/>
      <c r="W98" s="299"/>
      <c r="X98" s="300"/>
      <c r="Z98" s="299"/>
      <c r="AA98" s="295"/>
      <c r="AB98" s="302"/>
      <c r="AC98" s="198"/>
      <c r="AD98" s="198"/>
      <c r="AE98" s="198"/>
      <c r="AF98" s="198"/>
      <c r="AG98" s="198"/>
      <c r="AH98" s="198"/>
      <c r="AI98" s="198"/>
      <c r="AJ98" s="198"/>
      <c r="AK98" s="198"/>
      <c r="AL98" s="198"/>
      <c r="AM98" s="198"/>
      <c r="AN98" s="198"/>
      <c r="AO98" s="198"/>
      <c r="AP98" s="198"/>
      <c r="AQ98" s="198"/>
      <c r="AR98" s="198"/>
      <c r="AS98" s="198"/>
      <c r="AT98" s="198"/>
      <c r="AU98" s="198"/>
      <c r="AV98" s="198"/>
      <c r="AW98" s="198"/>
      <c r="AX98" s="198"/>
      <c r="AY98" s="198"/>
      <c r="AZ98" s="198"/>
      <c r="BA98" s="198"/>
      <c r="BB98" s="198"/>
      <c r="BC98" s="198"/>
      <c r="BD98" s="198"/>
      <c r="BE98" s="198"/>
      <c r="BF98" s="198"/>
      <c r="BG98" s="198"/>
      <c r="BH98" s="198"/>
      <c r="BI98" s="198"/>
      <c r="BJ98" s="198"/>
      <c r="BK98" s="198"/>
      <c r="BL98" s="198"/>
      <c r="BM98" s="198"/>
      <c r="BN98" s="198"/>
      <c r="BO98" s="198"/>
      <c r="BP98" s="198"/>
      <c r="BQ98" s="198"/>
      <c r="BR98" s="198"/>
      <c r="BS98" s="198"/>
      <c r="BT98" s="198"/>
      <c r="BU98" s="198"/>
      <c r="BV98" s="198"/>
      <c r="BW98" s="198"/>
      <c r="BX98" s="198"/>
      <c r="BY98" s="198"/>
      <c r="BZ98" s="198"/>
      <c r="CA98" s="198"/>
      <c r="CB98" s="198"/>
      <c r="CC98" s="198"/>
      <c r="CD98" s="198"/>
      <c r="CE98" s="198"/>
      <c r="CF98" s="198"/>
      <c r="CG98" s="198"/>
      <c r="CH98" s="198"/>
      <c r="CI98" s="198"/>
      <c r="CJ98" s="198"/>
      <c r="CK98" s="198"/>
      <c r="CL98" s="198"/>
      <c r="CM98" s="198"/>
      <c r="CN98" s="198"/>
      <c r="CO98" s="198"/>
      <c r="CP98" s="198"/>
      <c r="CQ98" s="198"/>
      <c r="CR98" s="198"/>
      <c r="CS98" s="198"/>
      <c r="CT98" s="198"/>
      <c r="CU98" s="198"/>
      <c r="CV98" s="198"/>
      <c r="CW98" s="198"/>
      <c r="CX98" s="198"/>
      <c r="CY98" s="198"/>
      <c r="CZ98" s="198"/>
      <c r="DA98" s="198"/>
      <c r="DB98" s="198"/>
      <c r="DC98" s="198"/>
      <c r="DD98" s="198"/>
      <c r="DE98" s="198"/>
      <c r="DF98" s="198"/>
      <c r="DG98" s="198"/>
      <c r="DH98" s="198"/>
      <c r="DI98" s="198"/>
      <c r="DJ98" s="198"/>
      <c r="DK98" s="198"/>
      <c r="DL98" s="198"/>
      <c r="DM98" s="198"/>
      <c r="DN98" s="198"/>
      <c r="DO98" s="198"/>
      <c r="DP98" s="198"/>
      <c r="DQ98" s="198"/>
      <c r="DR98" s="198"/>
      <c r="DS98" s="198"/>
      <c r="DT98" s="198"/>
      <c r="DU98" s="198"/>
      <c r="DV98" s="198"/>
      <c r="DW98" s="198"/>
      <c r="DX98" s="198"/>
      <c r="DY98" s="198"/>
      <c r="DZ98" s="198"/>
      <c r="EA98" s="198"/>
      <c r="EB98" s="198"/>
      <c r="EC98" s="198"/>
      <c r="ED98" s="198"/>
      <c r="EE98" s="198"/>
      <c r="EF98" s="198"/>
      <c r="EG98" s="198"/>
      <c r="EH98" s="198"/>
      <c r="EI98" s="198"/>
      <c r="EJ98" s="198"/>
      <c r="EK98" s="198"/>
      <c r="EL98" s="198"/>
      <c r="EM98" s="198"/>
      <c r="EN98" s="198"/>
      <c r="EO98" s="198"/>
      <c r="EP98" s="198"/>
      <c r="EQ98" s="198"/>
      <c r="ER98" s="198"/>
      <c r="ES98" s="198"/>
      <c r="ET98" s="198"/>
      <c r="EU98" s="198"/>
      <c r="EV98" s="198"/>
      <c r="EW98" s="198"/>
      <c r="EX98" s="198"/>
      <c r="EY98" s="198"/>
      <c r="EZ98" s="198"/>
      <c r="FA98" s="198"/>
      <c r="FB98" s="198"/>
      <c r="FC98" s="198"/>
      <c r="FD98" s="198"/>
      <c r="FE98" s="198"/>
      <c r="FF98" s="198"/>
      <c r="FG98" s="198"/>
      <c r="FH98" s="198"/>
      <c r="FI98" s="198"/>
      <c r="FJ98" s="198"/>
      <c r="FK98" s="198"/>
      <c r="FL98" s="198"/>
      <c r="FM98" s="198"/>
      <c r="FN98" s="198"/>
      <c r="FO98" s="198"/>
      <c r="FP98" s="198"/>
      <c r="FQ98" s="198"/>
      <c r="FR98" s="198"/>
      <c r="FS98" s="198"/>
      <c r="FT98" s="198"/>
      <c r="FU98" s="198"/>
      <c r="FV98" s="198"/>
      <c r="FW98" s="198"/>
      <c r="FX98" s="198"/>
      <c r="FY98" s="198"/>
      <c r="FZ98" s="198"/>
      <c r="GA98" s="198"/>
      <c r="GB98" s="198"/>
      <c r="GC98" s="198"/>
      <c r="GD98" s="198"/>
      <c r="GE98" s="198"/>
      <c r="GF98" s="198"/>
      <c r="GG98" s="198"/>
      <c r="GH98" s="198"/>
      <c r="GI98" s="198"/>
      <c r="GJ98" s="198"/>
      <c r="GK98" s="198"/>
      <c r="GL98" s="198"/>
      <c r="GM98" s="198"/>
      <c r="GN98" s="198"/>
      <c r="GO98" s="198"/>
      <c r="GP98" s="198"/>
      <c r="GQ98" s="198"/>
      <c r="GR98" s="198"/>
      <c r="GS98" s="198"/>
      <c r="GT98" s="198"/>
      <c r="GU98" s="198"/>
      <c r="GV98" s="198"/>
      <c r="GW98" s="198"/>
      <c r="GX98" s="198"/>
      <c r="GY98" s="198"/>
      <c r="GZ98" s="198"/>
      <c r="HA98" s="198"/>
      <c r="HB98" s="198"/>
      <c r="HC98" s="198"/>
      <c r="HD98" s="198"/>
      <c r="HE98" s="198"/>
      <c r="HF98" s="198"/>
      <c r="HG98" s="198"/>
      <c r="HH98" s="198"/>
      <c r="HI98" s="198"/>
      <c r="HJ98" s="198"/>
      <c r="HK98" s="198"/>
      <c r="HL98" s="198"/>
      <c r="HM98" s="198"/>
      <c r="HN98" s="198"/>
      <c r="HO98" s="198"/>
      <c r="HP98" s="198"/>
      <c r="HQ98" s="198"/>
    </row>
    <row r="99" spans="1:225" x14ac:dyDescent="0.25">
      <c r="A99" s="289"/>
      <c r="B99" s="290"/>
      <c r="C99" s="291"/>
      <c r="D99" s="292"/>
      <c r="E99" s="293"/>
      <c r="F99" s="294"/>
      <c r="G99" s="294"/>
      <c r="H99" s="295"/>
      <c r="I99" s="296"/>
      <c r="J99" s="297"/>
      <c r="K99" s="297"/>
      <c r="L99" s="297"/>
      <c r="M99" s="296"/>
      <c r="N99" s="297"/>
      <c r="O99" s="297"/>
      <c r="P99" s="290"/>
      <c r="Q99" s="298"/>
      <c r="R99" s="290"/>
      <c r="S99" s="294"/>
      <c r="T99" s="294"/>
      <c r="U99" s="294"/>
      <c r="V99" s="294"/>
      <c r="W99" s="299"/>
      <c r="X99" s="300"/>
      <c r="Z99" s="299"/>
      <c r="AA99" s="295"/>
      <c r="AB99" s="302"/>
      <c r="AC99" s="198"/>
      <c r="AD99" s="198"/>
      <c r="AE99" s="198"/>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8"/>
      <c r="BS99" s="198"/>
      <c r="BT99" s="198"/>
      <c r="BU99" s="198"/>
      <c r="BV99" s="198"/>
      <c r="BW99" s="198"/>
      <c r="BX99" s="198"/>
      <c r="BY99" s="198"/>
      <c r="BZ99" s="198"/>
      <c r="CA99" s="198"/>
      <c r="CB99" s="198"/>
      <c r="CC99" s="198"/>
      <c r="CD99" s="198"/>
      <c r="CE99" s="198"/>
      <c r="CF99" s="198"/>
      <c r="CG99" s="198"/>
      <c r="CH99" s="198"/>
      <c r="CI99" s="198"/>
      <c r="CJ99" s="198"/>
      <c r="CK99" s="198"/>
      <c r="CL99" s="198"/>
      <c r="CM99" s="198"/>
      <c r="CN99" s="198"/>
      <c r="CO99" s="198"/>
      <c r="CP99" s="198"/>
      <c r="CQ99" s="198"/>
      <c r="CR99" s="198"/>
      <c r="CS99" s="198"/>
      <c r="CT99" s="198"/>
      <c r="CU99" s="198"/>
      <c r="CV99" s="198"/>
      <c r="CW99" s="198"/>
      <c r="CX99" s="198"/>
      <c r="CY99" s="198"/>
      <c r="CZ99" s="198"/>
      <c r="DA99" s="198"/>
      <c r="DB99" s="198"/>
      <c r="DC99" s="198"/>
      <c r="DD99" s="198"/>
      <c r="DE99" s="198"/>
      <c r="DF99" s="198"/>
      <c r="DG99" s="198"/>
      <c r="DH99" s="198"/>
      <c r="DI99" s="198"/>
      <c r="DJ99" s="198"/>
      <c r="DK99" s="198"/>
      <c r="DL99" s="198"/>
      <c r="DM99" s="198"/>
      <c r="DN99" s="198"/>
      <c r="DO99" s="198"/>
      <c r="DP99" s="198"/>
      <c r="DQ99" s="198"/>
      <c r="DR99" s="198"/>
      <c r="DS99" s="198"/>
      <c r="DT99" s="198"/>
      <c r="DU99" s="198"/>
      <c r="DV99" s="198"/>
      <c r="DW99" s="198"/>
      <c r="DX99" s="198"/>
      <c r="DY99" s="198"/>
      <c r="DZ99" s="198"/>
      <c r="EA99" s="198"/>
      <c r="EB99" s="198"/>
      <c r="EC99" s="198"/>
      <c r="ED99" s="198"/>
      <c r="EE99" s="198"/>
      <c r="EF99" s="198"/>
      <c r="EG99" s="198"/>
      <c r="EH99" s="198"/>
      <c r="EI99" s="198"/>
      <c r="EJ99" s="198"/>
      <c r="EK99" s="198"/>
      <c r="EL99" s="198"/>
      <c r="EM99" s="198"/>
      <c r="EN99" s="198"/>
      <c r="EO99" s="198"/>
      <c r="EP99" s="198"/>
      <c r="EQ99" s="198"/>
      <c r="ER99" s="198"/>
      <c r="ES99" s="198"/>
      <c r="ET99" s="198"/>
      <c r="EU99" s="198"/>
      <c r="EV99" s="198"/>
      <c r="EW99" s="198"/>
      <c r="EX99" s="198"/>
      <c r="EY99" s="198"/>
      <c r="EZ99" s="198"/>
      <c r="FA99" s="198"/>
      <c r="FB99" s="198"/>
      <c r="FC99" s="198"/>
      <c r="FD99" s="198"/>
      <c r="FE99" s="198"/>
      <c r="FF99" s="198"/>
      <c r="FG99" s="198"/>
      <c r="FH99" s="198"/>
      <c r="FI99" s="198"/>
      <c r="FJ99" s="198"/>
      <c r="FK99" s="198"/>
      <c r="FL99" s="198"/>
      <c r="FM99" s="198"/>
      <c r="FN99" s="198"/>
      <c r="FO99" s="198"/>
      <c r="FP99" s="198"/>
      <c r="FQ99" s="198"/>
      <c r="FR99" s="198"/>
      <c r="FS99" s="198"/>
      <c r="FT99" s="198"/>
      <c r="FU99" s="198"/>
      <c r="FV99" s="198"/>
      <c r="FW99" s="198"/>
      <c r="FX99" s="198"/>
      <c r="FY99" s="198"/>
      <c r="FZ99" s="198"/>
      <c r="GA99" s="198"/>
      <c r="GB99" s="198"/>
      <c r="GC99" s="198"/>
      <c r="GD99" s="198"/>
      <c r="GE99" s="198"/>
      <c r="GF99" s="198"/>
      <c r="GG99" s="198"/>
      <c r="GH99" s="198"/>
      <c r="GI99" s="198"/>
      <c r="GJ99" s="198"/>
      <c r="GK99" s="198"/>
      <c r="GL99" s="198"/>
      <c r="GM99" s="198"/>
      <c r="GN99" s="198"/>
      <c r="GO99" s="198"/>
      <c r="GP99" s="198"/>
      <c r="GQ99" s="198"/>
      <c r="GR99" s="198"/>
      <c r="GS99" s="198"/>
      <c r="GT99" s="198"/>
      <c r="GU99" s="198"/>
      <c r="GV99" s="198"/>
      <c r="GW99" s="198"/>
      <c r="GX99" s="198"/>
      <c r="GY99" s="198"/>
      <c r="GZ99" s="198"/>
      <c r="HA99" s="198"/>
      <c r="HB99" s="198"/>
      <c r="HC99" s="198"/>
      <c r="HD99" s="198"/>
      <c r="HE99" s="198"/>
      <c r="HF99" s="198"/>
      <c r="HG99" s="198"/>
      <c r="HH99" s="198"/>
      <c r="HI99" s="198"/>
      <c r="HJ99" s="198"/>
      <c r="HK99" s="198"/>
      <c r="HL99" s="198"/>
      <c r="HM99" s="198"/>
      <c r="HN99" s="198"/>
      <c r="HO99" s="198"/>
      <c r="HP99" s="198"/>
      <c r="HQ99" s="198"/>
    </row>
    <row r="100" spans="1:225" x14ac:dyDescent="0.25">
      <c r="A100" s="289"/>
      <c r="B100" s="290"/>
      <c r="C100" s="291"/>
      <c r="D100" s="292"/>
      <c r="E100" s="293"/>
      <c r="F100" s="294"/>
      <c r="G100" s="294"/>
      <c r="H100" s="295"/>
      <c r="I100" s="296"/>
      <c r="J100" s="297"/>
      <c r="K100" s="297"/>
      <c r="L100" s="297"/>
      <c r="M100" s="296"/>
      <c r="N100" s="297"/>
      <c r="O100" s="297"/>
      <c r="P100" s="290"/>
      <c r="Q100" s="298"/>
      <c r="R100" s="290"/>
      <c r="S100" s="294"/>
      <c r="T100" s="294"/>
      <c r="U100" s="294"/>
      <c r="V100" s="294"/>
      <c r="W100" s="299"/>
      <c r="X100" s="300"/>
      <c r="Z100" s="299"/>
      <c r="AA100" s="295"/>
      <c r="AB100" s="302"/>
      <c r="AC100" s="198"/>
      <c r="AD100" s="198"/>
      <c r="AE100" s="198"/>
      <c r="AF100" s="198"/>
      <c r="AG100" s="198"/>
      <c r="AH100" s="198"/>
      <c r="AI100" s="198"/>
      <c r="AJ100" s="198"/>
      <c r="AK100" s="198"/>
      <c r="AL100" s="198"/>
      <c r="AM100" s="198"/>
      <c r="AN100" s="198"/>
      <c r="AO100" s="198"/>
      <c r="AP100" s="198"/>
      <c r="AQ100" s="198"/>
      <c r="AR100" s="198"/>
      <c r="AS100" s="198"/>
      <c r="AT100" s="198"/>
      <c r="AU100" s="198"/>
      <c r="AV100" s="198"/>
      <c r="AW100" s="198"/>
      <c r="AX100" s="198"/>
      <c r="AY100" s="198"/>
      <c r="AZ100" s="198"/>
      <c r="BA100" s="198"/>
      <c r="BB100" s="198"/>
      <c r="BC100" s="198"/>
      <c r="BD100" s="198"/>
      <c r="BE100" s="198"/>
      <c r="BF100" s="198"/>
      <c r="BG100" s="198"/>
      <c r="BH100" s="198"/>
      <c r="BI100" s="198"/>
      <c r="BJ100" s="198"/>
      <c r="BK100" s="198"/>
      <c r="BL100" s="198"/>
      <c r="BM100" s="198"/>
      <c r="BN100" s="198"/>
      <c r="BO100" s="198"/>
      <c r="BP100" s="198"/>
      <c r="BQ100" s="198"/>
      <c r="BR100" s="198"/>
      <c r="BS100" s="198"/>
      <c r="BT100" s="198"/>
      <c r="BU100" s="198"/>
      <c r="BV100" s="198"/>
      <c r="BW100" s="198"/>
      <c r="BX100" s="198"/>
      <c r="BY100" s="198"/>
      <c r="BZ100" s="198"/>
      <c r="CA100" s="198"/>
      <c r="CB100" s="198"/>
      <c r="CC100" s="198"/>
      <c r="CD100" s="198"/>
      <c r="CE100" s="198"/>
      <c r="CF100" s="198"/>
      <c r="CG100" s="198"/>
      <c r="CH100" s="198"/>
      <c r="CI100" s="198"/>
      <c r="CJ100" s="198"/>
      <c r="CK100" s="198"/>
      <c r="CL100" s="198"/>
      <c r="CM100" s="198"/>
      <c r="CN100" s="198"/>
      <c r="CO100" s="198"/>
      <c r="CP100" s="198"/>
      <c r="CQ100" s="198"/>
      <c r="CR100" s="198"/>
      <c r="CS100" s="198"/>
      <c r="CT100" s="198"/>
      <c r="CU100" s="198"/>
      <c r="CV100" s="198"/>
      <c r="CW100" s="198"/>
      <c r="CX100" s="198"/>
      <c r="CY100" s="198"/>
      <c r="CZ100" s="198"/>
      <c r="DA100" s="198"/>
      <c r="DB100" s="198"/>
      <c r="DC100" s="198"/>
      <c r="DD100" s="198"/>
      <c r="DE100" s="198"/>
      <c r="DF100" s="198"/>
      <c r="DG100" s="198"/>
      <c r="DH100" s="198"/>
      <c r="DI100" s="198"/>
      <c r="DJ100" s="198"/>
      <c r="DK100" s="198"/>
      <c r="DL100" s="198"/>
      <c r="DM100" s="198"/>
      <c r="DN100" s="198"/>
      <c r="DO100" s="198"/>
      <c r="DP100" s="198"/>
      <c r="DQ100" s="198"/>
      <c r="DR100" s="198"/>
      <c r="DS100" s="198"/>
      <c r="DT100" s="198"/>
      <c r="DU100" s="198"/>
      <c r="DV100" s="198"/>
      <c r="DW100" s="198"/>
      <c r="DX100" s="198"/>
      <c r="DY100" s="198"/>
      <c r="DZ100" s="198"/>
      <c r="EA100" s="198"/>
      <c r="EB100" s="198"/>
      <c r="EC100" s="198"/>
      <c r="ED100" s="198"/>
      <c r="EE100" s="198"/>
      <c r="EF100" s="198"/>
      <c r="EG100" s="198"/>
      <c r="EH100" s="198"/>
      <c r="EI100" s="198"/>
      <c r="EJ100" s="198"/>
      <c r="EK100" s="198"/>
      <c r="EL100" s="198"/>
      <c r="EM100" s="198"/>
      <c r="EN100" s="198"/>
      <c r="EO100" s="198"/>
      <c r="EP100" s="198"/>
      <c r="EQ100" s="198"/>
      <c r="ER100" s="198"/>
      <c r="ES100" s="198"/>
      <c r="ET100" s="198"/>
      <c r="EU100" s="198"/>
      <c r="EV100" s="198"/>
      <c r="EW100" s="198"/>
      <c r="EX100" s="198"/>
      <c r="EY100" s="198"/>
      <c r="EZ100" s="198"/>
      <c r="FA100" s="198"/>
      <c r="FB100" s="198"/>
      <c r="FC100" s="198"/>
      <c r="FD100" s="198"/>
      <c r="FE100" s="198"/>
      <c r="FF100" s="198"/>
      <c r="FG100" s="198"/>
      <c r="FH100" s="198"/>
      <c r="FI100" s="198"/>
      <c r="FJ100" s="198"/>
      <c r="FK100" s="198"/>
      <c r="FL100" s="198"/>
      <c r="FM100" s="198"/>
      <c r="FN100" s="198"/>
      <c r="FO100" s="198"/>
      <c r="FP100" s="198"/>
      <c r="FQ100" s="198"/>
      <c r="FR100" s="198"/>
      <c r="FS100" s="198"/>
      <c r="FT100" s="198"/>
      <c r="FU100" s="198"/>
      <c r="FV100" s="198"/>
      <c r="FW100" s="198"/>
      <c r="FX100" s="198"/>
      <c r="FY100" s="198"/>
      <c r="FZ100" s="198"/>
      <c r="GA100" s="198"/>
      <c r="GB100" s="198"/>
      <c r="GC100" s="198"/>
      <c r="GD100" s="198"/>
      <c r="GE100" s="198"/>
      <c r="GF100" s="198"/>
      <c r="GG100" s="198"/>
      <c r="GH100" s="198"/>
      <c r="GI100" s="198"/>
      <c r="GJ100" s="198"/>
      <c r="GK100" s="198"/>
      <c r="GL100" s="198"/>
      <c r="GM100" s="198"/>
      <c r="GN100" s="198"/>
      <c r="GO100" s="198"/>
      <c r="GP100" s="198"/>
      <c r="GQ100" s="198"/>
      <c r="GR100" s="198"/>
      <c r="GS100" s="198"/>
      <c r="GT100" s="198"/>
      <c r="GU100" s="198"/>
      <c r="GV100" s="198"/>
      <c r="GW100" s="198"/>
      <c r="GX100" s="198"/>
      <c r="GY100" s="198"/>
      <c r="GZ100" s="198"/>
      <c r="HA100" s="198"/>
      <c r="HB100" s="198"/>
      <c r="HC100" s="198"/>
      <c r="HD100" s="198"/>
      <c r="HE100" s="198"/>
      <c r="HF100" s="198"/>
      <c r="HG100" s="198"/>
      <c r="HH100" s="198"/>
      <c r="HI100" s="198"/>
      <c r="HJ100" s="198"/>
      <c r="HK100" s="198"/>
      <c r="HL100" s="198"/>
      <c r="HM100" s="198"/>
      <c r="HN100" s="198"/>
      <c r="HO100" s="198"/>
      <c r="HP100" s="198"/>
      <c r="HQ100" s="198"/>
    </row>
    <row r="101" spans="1:225" x14ac:dyDescent="0.25">
      <c r="A101" s="289"/>
      <c r="B101" s="290"/>
      <c r="C101" s="291"/>
      <c r="D101" s="292"/>
      <c r="E101" s="293"/>
      <c r="F101" s="294"/>
      <c r="G101" s="294"/>
      <c r="H101" s="295"/>
      <c r="I101" s="296"/>
      <c r="J101" s="297"/>
      <c r="K101" s="297"/>
      <c r="L101" s="297"/>
      <c r="M101" s="296"/>
      <c r="N101" s="297"/>
      <c r="O101" s="297"/>
      <c r="P101" s="290"/>
      <c r="Q101" s="298"/>
      <c r="R101" s="290"/>
      <c r="S101" s="294"/>
      <c r="T101" s="294"/>
      <c r="U101" s="294"/>
      <c r="V101" s="294"/>
      <c r="W101" s="299"/>
      <c r="X101" s="300"/>
      <c r="Z101" s="299"/>
      <c r="AA101" s="295"/>
      <c r="AB101" s="302"/>
      <c r="AC101" s="198"/>
      <c r="AD101" s="198"/>
      <c r="AE101" s="198"/>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8"/>
      <c r="BS101" s="198"/>
      <c r="BT101" s="198"/>
      <c r="BU101" s="198"/>
      <c r="BV101" s="198"/>
      <c r="BW101" s="198"/>
      <c r="BX101" s="198"/>
      <c r="BY101" s="198"/>
      <c r="BZ101" s="198"/>
      <c r="CA101" s="198"/>
      <c r="CB101" s="198"/>
      <c r="CC101" s="198"/>
      <c r="CD101" s="198"/>
      <c r="CE101" s="198"/>
      <c r="CF101" s="198"/>
      <c r="CG101" s="198"/>
      <c r="CH101" s="198"/>
      <c r="CI101" s="198"/>
      <c r="CJ101" s="198"/>
      <c r="CK101" s="198"/>
      <c r="CL101" s="198"/>
      <c r="CM101" s="198"/>
      <c r="CN101" s="198"/>
      <c r="CO101" s="198"/>
      <c r="CP101" s="198"/>
      <c r="CQ101" s="198"/>
      <c r="CR101" s="198"/>
      <c r="CS101" s="198"/>
      <c r="CT101" s="198"/>
      <c r="CU101" s="198"/>
      <c r="CV101" s="198"/>
      <c r="CW101" s="198"/>
      <c r="CX101" s="198"/>
      <c r="CY101" s="198"/>
      <c r="CZ101" s="198"/>
      <c r="DA101" s="198"/>
      <c r="DB101" s="198"/>
      <c r="DC101" s="198"/>
      <c r="DD101" s="198"/>
      <c r="DE101" s="198"/>
      <c r="DF101" s="198"/>
      <c r="DG101" s="198"/>
      <c r="DH101" s="198"/>
      <c r="DI101" s="198"/>
      <c r="DJ101" s="198"/>
      <c r="DK101" s="198"/>
      <c r="DL101" s="198"/>
      <c r="DM101" s="198"/>
      <c r="DN101" s="198"/>
      <c r="DO101" s="198"/>
      <c r="DP101" s="198"/>
      <c r="DQ101" s="198"/>
      <c r="DR101" s="198"/>
      <c r="DS101" s="198"/>
      <c r="DT101" s="198"/>
      <c r="DU101" s="198"/>
      <c r="DV101" s="198"/>
      <c r="DW101" s="198"/>
      <c r="DX101" s="198"/>
      <c r="DY101" s="198"/>
      <c r="DZ101" s="198"/>
      <c r="EA101" s="198"/>
      <c r="EB101" s="198"/>
      <c r="EC101" s="198"/>
      <c r="ED101" s="198"/>
      <c r="EE101" s="198"/>
      <c r="EF101" s="198"/>
      <c r="EG101" s="198"/>
      <c r="EH101" s="198"/>
      <c r="EI101" s="198"/>
      <c r="EJ101" s="198"/>
      <c r="EK101" s="198"/>
      <c r="EL101" s="198"/>
      <c r="EM101" s="198"/>
      <c r="EN101" s="198"/>
      <c r="EO101" s="198"/>
      <c r="EP101" s="198"/>
      <c r="EQ101" s="198"/>
      <c r="ER101" s="198"/>
      <c r="ES101" s="198"/>
      <c r="ET101" s="198"/>
      <c r="EU101" s="198"/>
      <c r="EV101" s="198"/>
      <c r="EW101" s="198"/>
      <c r="EX101" s="198"/>
      <c r="EY101" s="198"/>
      <c r="EZ101" s="198"/>
      <c r="FA101" s="198"/>
      <c r="FB101" s="198"/>
      <c r="FC101" s="198"/>
      <c r="FD101" s="198"/>
      <c r="FE101" s="198"/>
      <c r="FF101" s="198"/>
      <c r="FG101" s="198"/>
      <c r="FH101" s="198"/>
      <c r="FI101" s="198"/>
      <c r="FJ101" s="198"/>
      <c r="FK101" s="198"/>
      <c r="FL101" s="198"/>
      <c r="FM101" s="198"/>
      <c r="FN101" s="198"/>
      <c r="FO101" s="198"/>
      <c r="FP101" s="198"/>
      <c r="FQ101" s="198"/>
      <c r="FR101" s="198"/>
      <c r="FS101" s="198"/>
      <c r="FT101" s="198"/>
      <c r="FU101" s="198"/>
      <c r="FV101" s="198"/>
      <c r="FW101" s="198"/>
      <c r="FX101" s="198"/>
      <c r="FY101" s="198"/>
      <c r="FZ101" s="198"/>
      <c r="GA101" s="198"/>
      <c r="GB101" s="198"/>
      <c r="GC101" s="198"/>
      <c r="GD101" s="198"/>
      <c r="GE101" s="198"/>
      <c r="GF101" s="198"/>
      <c r="GG101" s="198"/>
      <c r="GH101" s="198"/>
      <c r="GI101" s="198"/>
      <c r="GJ101" s="198"/>
      <c r="GK101" s="198"/>
      <c r="GL101" s="198"/>
      <c r="GM101" s="198"/>
      <c r="GN101" s="198"/>
      <c r="GO101" s="198"/>
      <c r="GP101" s="198"/>
      <c r="GQ101" s="198"/>
      <c r="GR101" s="198"/>
      <c r="GS101" s="198"/>
      <c r="GT101" s="198"/>
      <c r="GU101" s="198"/>
      <c r="GV101" s="198"/>
      <c r="GW101" s="198"/>
      <c r="GX101" s="198"/>
      <c r="GY101" s="198"/>
      <c r="GZ101" s="198"/>
      <c r="HA101" s="198"/>
      <c r="HB101" s="198"/>
      <c r="HC101" s="198"/>
      <c r="HD101" s="198"/>
      <c r="HE101" s="198"/>
      <c r="HF101" s="198"/>
      <c r="HG101" s="198"/>
      <c r="HH101" s="198"/>
      <c r="HI101" s="198"/>
      <c r="HJ101" s="198"/>
      <c r="HK101" s="198"/>
      <c r="HL101" s="198"/>
      <c r="HM101" s="198"/>
      <c r="HN101" s="198"/>
      <c r="HO101" s="198"/>
      <c r="HP101" s="198"/>
      <c r="HQ101" s="198"/>
    </row>
    <row r="102" spans="1:225" x14ac:dyDescent="0.25">
      <c r="A102" s="289"/>
      <c r="B102" s="290"/>
      <c r="C102" s="291"/>
      <c r="D102" s="292"/>
      <c r="E102" s="293"/>
      <c r="F102" s="294"/>
      <c r="G102" s="294"/>
      <c r="H102" s="295"/>
      <c r="I102" s="296"/>
      <c r="J102" s="297"/>
      <c r="K102" s="297"/>
      <c r="L102" s="297"/>
      <c r="M102" s="296"/>
      <c r="N102" s="297"/>
      <c r="O102" s="297"/>
      <c r="P102" s="290"/>
      <c r="Q102" s="298"/>
      <c r="R102" s="290"/>
      <c r="S102" s="294"/>
      <c r="T102" s="294"/>
      <c r="U102" s="294"/>
      <c r="V102" s="294"/>
      <c r="W102" s="299"/>
      <c r="X102" s="300"/>
      <c r="Z102" s="299"/>
      <c r="AA102" s="295"/>
      <c r="AB102" s="302"/>
      <c r="AC102" s="198"/>
      <c r="AD102" s="198"/>
      <c r="AE102" s="198"/>
      <c r="AF102" s="198"/>
      <c r="AG102" s="198"/>
      <c r="AH102" s="198"/>
      <c r="AI102" s="198"/>
      <c r="AJ102" s="198"/>
      <c r="AK102" s="198"/>
      <c r="AL102" s="198"/>
      <c r="AM102" s="198"/>
      <c r="AN102" s="198"/>
      <c r="AO102" s="198"/>
      <c r="AP102" s="198"/>
      <c r="AQ102" s="198"/>
      <c r="AR102" s="198"/>
      <c r="AS102" s="198"/>
      <c r="AT102" s="198"/>
      <c r="AU102" s="198"/>
      <c r="AV102" s="198"/>
      <c r="AW102" s="198"/>
      <c r="AX102" s="198"/>
      <c r="AY102" s="198"/>
      <c r="AZ102" s="198"/>
      <c r="BA102" s="198"/>
      <c r="BB102" s="198"/>
      <c r="BC102" s="198"/>
      <c r="BD102" s="198"/>
      <c r="BE102" s="198"/>
      <c r="BF102" s="198"/>
      <c r="BG102" s="198"/>
      <c r="BH102" s="198"/>
      <c r="BI102" s="198"/>
      <c r="BJ102" s="198"/>
      <c r="BK102" s="198"/>
      <c r="BL102" s="198"/>
      <c r="BM102" s="198"/>
      <c r="BN102" s="198"/>
      <c r="BO102" s="198"/>
      <c r="BP102" s="198"/>
      <c r="BQ102" s="198"/>
      <c r="BR102" s="198"/>
      <c r="BS102" s="198"/>
      <c r="BT102" s="198"/>
      <c r="BU102" s="198"/>
      <c r="BV102" s="198"/>
      <c r="BW102" s="198"/>
      <c r="BX102" s="198"/>
      <c r="BY102" s="198"/>
      <c r="BZ102" s="198"/>
      <c r="CA102" s="198"/>
      <c r="CB102" s="198"/>
      <c r="CC102" s="198"/>
      <c r="CD102" s="198"/>
      <c r="CE102" s="198"/>
      <c r="CF102" s="198"/>
      <c r="CG102" s="198"/>
      <c r="CH102" s="198"/>
      <c r="CI102" s="198"/>
      <c r="CJ102" s="198"/>
      <c r="CK102" s="198"/>
      <c r="CL102" s="198"/>
      <c r="CM102" s="198"/>
      <c r="CN102" s="198"/>
      <c r="CO102" s="198"/>
      <c r="CP102" s="198"/>
      <c r="CQ102" s="198"/>
      <c r="CR102" s="198"/>
      <c r="CS102" s="198"/>
      <c r="CT102" s="198"/>
      <c r="CU102" s="198"/>
      <c r="CV102" s="198"/>
      <c r="CW102" s="198"/>
      <c r="CX102" s="198"/>
      <c r="CY102" s="198"/>
      <c r="CZ102" s="198"/>
      <c r="DA102" s="198"/>
      <c r="DB102" s="198"/>
      <c r="DC102" s="198"/>
      <c r="DD102" s="198"/>
      <c r="DE102" s="198"/>
      <c r="DF102" s="198"/>
      <c r="DG102" s="198"/>
      <c r="DH102" s="198"/>
      <c r="DI102" s="198"/>
      <c r="DJ102" s="198"/>
      <c r="DK102" s="198"/>
      <c r="DL102" s="198"/>
      <c r="DM102" s="198"/>
      <c r="DN102" s="198"/>
      <c r="DO102" s="198"/>
      <c r="DP102" s="198"/>
      <c r="DQ102" s="198"/>
      <c r="DR102" s="198"/>
      <c r="DS102" s="198"/>
      <c r="DT102" s="198"/>
      <c r="DU102" s="198"/>
      <c r="DV102" s="198"/>
      <c r="DW102" s="198"/>
      <c r="DX102" s="198"/>
      <c r="DY102" s="198"/>
      <c r="DZ102" s="198"/>
      <c r="EA102" s="198"/>
      <c r="EB102" s="198"/>
      <c r="EC102" s="198"/>
      <c r="ED102" s="198"/>
      <c r="EE102" s="198"/>
      <c r="EF102" s="198"/>
      <c r="EG102" s="198"/>
      <c r="EH102" s="198"/>
      <c r="EI102" s="198"/>
      <c r="EJ102" s="198"/>
      <c r="EK102" s="198"/>
      <c r="EL102" s="198"/>
      <c r="EM102" s="198"/>
      <c r="EN102" s="198"/>
      <c r="EO102" s="198"/>
      <c r="EP102" s="198"/>
      <c r="EQ102" s="198"/>
      <c r="ER102" s="198"/>
      <c r="ES102" s="198"/>
      <c r="ET102" s="198"/>
      <c r="EU102" s="198"/>
      <c r="EV102" s="198"/>
      <c r="EW102" s="198"/>
      <c r="EX102" s="198"/>
      <c r="EY102" s="198"/>
      <c r="EZ102" s="198"/>
      <c r="FA102" s="198"/>
      <c r="FB102" s="198"/>
      <c r="FC102" s="198"/>
      <c r="FD102" s="198"/>
      <c r="FE102" s="198"/>
      <c r="FF102" s="198"/>
      <c r="FG102" s="198"/>
      <c r="FH102" s="198"/>
      <c r="FI102" s="198"/>
      <c r="FJ102" s="198"/>
      <c r="FK102" s="198"/>
      <c r="FL102" s="198"/>
      <c r="FM102" s="198"/>
      <c r="FN102" s="198"/>
      <c r="FO102" s="198"/>
      <c r="FP102" s="198"/>
      <c r="FQ102" s="198"/>
      <c r="FR102" s="198"/>
      <c r="FS102" s="198"/>
      <c r="FT102" s="198"/>
      <c r="FU102" s="198"/>
      <c r="FV102" s="198"/>
      <c r="FW102" s="198"/>
      <c r="FX102" s="198"/>
      <c r="FY102" s="198"/>
      <c r="FZ102" s="198"/>
      <c r="GA102" s="198"/>
      <c r="GB102" s="198"/>
      <c r="GC102" s="198"/>
      <c r="GD102" s="198"/>
      <c r="GE102" s="198"/>
      <c r="GF102" s="198"/>
      <c r="GG102" s="198"/>
      <c r="GH102" s="198"/>
      <c r="GI102" s="198"/>
      <c r="GJ102" s="198"/>
      <c r="GK102" s="198"/>
      <c r="GL102" s="198"/>
      <c r="GM102" s="198"/>
      <c r="GN102" s="198"/>
      <c r="GO102" s="198"/>
      <c r="GP102" s="198"/>
      <c r="GQ102" s="198"/>
      <c r="GR102" s="198"/>
      <c r="GS102" s="198"/>
      <c r="GT102" s="198"/>
      <c r="GU102" s="198"/>
      <c r="GV102" s="198"/>
      <c r="GW102" s="198"/>
      <c r="GX102" s="198"/>
      <c r="GY102" s="198"/>
      <c r="GZ102" s="198"/>
      <c r="HA102" s="198"/>
      <c r="HB102" s="198"/>
      <c r="HC102" s="198"/>
      <c r="HD102" s="198"/>
      <c r="HE102" s="198"/>
      <c r="HF102" s="198"/>
      <c r="HG102" s="198"/>
      <c r="HH102" s="198"/>
      <c r="HI102" s="198"/>
      <c r="HJ102" s="198"/>
      <c r="HK102" s="198"/>
      <c r="HL102" s="198"/>
      <c r="HM102" s="198"/>
      <c r="HN102" s="198"/>
      <c r="HO102" s="198"/>
      <c r="HP102" s="198"/>
      <c r="HQ102" s="198"/>
    </row>
    <row r="103" spans="1:225" x14ac:dyDescent="0.25">
      <c r="A103" s="289"/>
      <c r="B103" s="290"/>
      <c r="C103" s="291"/>
      <c r="D103" s="292"/>
      <c r="E103" s="293"/>
      <c r="F103" s="294"/>
      <c r="G103" s="294"/>
      <c r="H103" s="295"/>
      <c r="I103" s="296"/>
      <c r="J103" s="297"/>
      <c r="K103" s="297"/>
      <c r="L103" s="297"/>
      <c r="M103" s="296"/>
      <c r="N103" s="297"/>
      <c r="O103" s="297"/>
      <c r="P103" s="290"/>
      <c r="Q103" s="298"/>
      <c r="R103" s="290"/>
      <c r="S103" s="294"/>
      <c r="T103" s="294"/>
      <c r="U103" s="294"/>
      <c r="V103" s="294"/>
      <c r="W103" s="299"/>
      <c r="X103" s="300"/>
      <c r="Z103" s="299"/>
      <c r="AA103" s="295"/>
      <c r="AB103" s="302"/>
      <c r="AC103" s="198"/>
      <c r="AD103" s="198"/>
      <c r="AE103" s="198"/>
      <c r="AF103" s="198"/>
      <c r="AG103" s="198"/>
      <c r="AH103" s="198"/>
      <c r="AI103" s="198"/>
      <c r="AJ103" s="198"/>
      <c r="AK103" s="198"/>
      <c r="AL103" s="198"/>
      <c r="AM103" s="198"/>
      <c r="AN103" s="198"/>
      <c r="AO103" s="198"/>
      <c r="AP103" s="198"/>
      <c r="AQ103" s="198"/>
      <c r="AR103" s="198"/>
      <c r="AS103" s="198"/>
      <c r="AT103" s="198"/>
      <c r="AU103" s="198"/>
      <c r="AV103" s="198"/>
      <c r="AW103" s="198"/>
      <c r="AX103" s="198"/>
      <c r="AY103" s="198"/>
      <c r="AZ103" s="198"/>
      <c r="BA103" s="198"/>
      <c r="BB103" s="198"/>
      <c r="BC103" s="198"/>
      <c r="BD103" s="198"/>
      <c r="BE103" s="198"/>
      <c r="BF103" s="198"/>
      <c r="BG103" s="198"/>
      <c r="BH103" s="198"/>
      <c r="BI103" s="198"/>
      <c r="BJ103" s="198"/>
      <c r="BK103" s="198"/>
      <c r="BL103" s="198"/>
      <c r="BM103" s="198"/>
      <c r="BN103" s="198"/>
      <c r="BO103" s="198"/>
      <c r="BP103" s="198"/>
      <c r="BQ103" s="198"/>
      <c r="BR103" s="198"/>
      <c r="BS103" s="198"/>
      <c r="BT103" s="198"/>
      <c r="BU103" s="198"/>
      <c r="BV103" s="198"/>
      <c r="BW103" s="198"/>
      <c r="BX103" s="198"/>
      <c r="BY103" s="198"/>
      <c r="BZ103" s="198"/>
      <c r="CA103" s="198"/>
      <c r="CB103" s="198"/>
      <c r="CC103" s="198"/>
      <c r="CD103" s="198"/>
      <c r="CE103" s="198"/>
      <c r="CF103" s="198"/>
      <c r="CG103" s="198"/>
      <c r="CH103" s="198"/>
      <c r="CI103" s="198"/>
      <c r="CJ103" s="198"/>
      <c r="CK103" s="198"/>
      <c r="CL103" s="198"/>
      <c r="CM103" s="198"/>
      <c r="CN103" s="198"/>
      <c r="CO103" s="198"/>
      <c r="CP103" s="198"/>
      <c r="CQ103" s="198"/>
      <c r="CR103" s="198"/>
      <c r="CS103" s="198"/>
      <c r="CT103" s="198"/>
      <c r="CU103" s="198"/>
      <c r="CV103" s="198"/>
      <c r="CW103" s="198"/>
      <c r="CX103" s="198"/>
      <c r="CY103" s="198"/>
      <c r="CZ103" s="198"/>
      <c r="DA103" s="198"/>
      <c r="DB103" s="198"/>
      <c r="DC103" s="198"/>
      <c r="DD103" s="198"/>
      <c r="DE103" s="198"/>
      <c r="DF103" s="198"/>
      <c r="DG103" s="198"/>
      <c r="DH103" s="198"/>
      <c r="DI103" s="198"/>
      <c r="DJ103" s="198"/>
      <c r="DK103" s="198"/>
      <c r="DL103" s="198"/>
      <c r="DM103" s="198"/>
      <c r="DN103" s="198"/>
      <c r="DO103" s="198"/>
      <c r="DP103" s="198"/>
      <c r="DQ103" s="198"/>
      <c r="DR103" s="198"/>
      <c r="DS103" s="198"/>
      <c r="DT103" s="198"/>
      <c r="DU103" s="198"/>
      <c r="DV103" s="198"/>
      <c r="DW103" s="198"/>
      <c r="DX103" s="198"/>
      <c r="DY103" s="198"/>
      <c r="DZ103" s="198"/>
      <c r="EA103" s="198"/>
      <c r="EB103" s="198"/>
      <c r="EC103" s="198"/>
      <c r="ED103" s="198"/>
      <c r="EE103" s="198"/>
      <c r="EF103" s="198"/>
      <c r="EG103" s="198"/>
      <c r="EH103" s="198"/>
      <c r="EI103" s="198"/>
      <c r="EJ103" s="198"/>
      <c r="EK103" s="198"/>
      <c r="EL103" s="198"/>
      <c r="EM103" s="198"/>
      <c r="EN103" s="198"/>
      <c r="EO103" s="198"/>
      <c r="EP103" s="198"/>
      <c r="EQ103" s="198"/>
      <c r="ER103" s="198"/>
      <c r="ES103" s="198"/>
      <c r="ET103" s="198"/>
      <c r="EU103" s="198"/>
      <c r="EV103" s="198"/>
      <c r="EW103" s="198"/>
      <c r="EX103" s="198"/>
      <c r="EY103" s="198"/>
      <c r="EZ103" s="198"/>
      <c r="FA103" s="198"/>
      <c r="FB103" s="198"/>
      <c r="FC103" s="198"/>
      <c r="FD103" s="198"/>
      <c r="FE103" s="198"/>
      <c r="FF103" s="198"/>
      <c r="FG103" s="198"/>
      <c r="FH103" s="198"/>
      <c r="FI103" s="198"/>
      <c r="FJ103" s="198"/>
      <c r="FK103" s="198"/>
      <c r="FL103" s="198"/>
      <c r="FM103" s="198"/>
      <c r="FN103" s="198"/>
      <c r="FO103" s="198"/>
      <c r="FP103" s="198"/>
      <c r="FQ103" s="198"/>
      <c r="FR103" s="198"/>
      <c r="FS103" s="198"/>
      <c r="FT103" s="198"/>
      <c r="FU103" s="198"/>
      <c r="FV103" s="198"/>
      <c r="FW103" s="198"/>
      <c r="FX103" s="198"/>
      <c r="FY103" s="198"/>
      <c r="FZ103" s="198"/>
      <c r="GA103" s="198"/>
      <c r="GB103" s="198"/>
      <c r="GC103" s="198"/>
      <c r="GD103" s="198"/>
      <c r="GE103" s="198"/>
      <c r="GF103" s="198"/>
      <c r="GG103" s="198"/>
      <c r="GH103" s="198"/>
      <c r="GI103" s="198"/>
      <c r="GJ103" s="198"/>
      <c r="GK103" s="198"/>
      <c r="GL103" s="198"/>
      <c r="GM103" s="198"/>
      <c r="GN103" s="198"/>
      <c r="GO103" s="198"/>
      <c r="GP103" s="198"/>
      <c r="GQ103" s="198"/>
      <c r="GR103" s="198"/>
      <c r="GS103" s="198"/>
      <c r="GT103" s="198"/>
      <c r="GU103" s="198"/>
      <c r="GV103" s="198"/>
      <c r="GW103" s="198"/>
      <c r="GX103" s="198"/>
      <c r="GY103" s="198"/>
      <c r="GZ103" s="198"/>
      <c r="HA103" s="198"/>
      <c r="HB103" s="198"/>
      <c r="HC103" s="198"/>
      <c r="HD103" s="198"/>
      <c r="HE103" s="198"/>
      <c r="HF103" s="198"/>
      <c r="HG103" s="198"/>
      <c r="HH103" s="198"/>
      <c r="HI103" s="198"/>
      <c r="HJ103" s="198"/>
      <c r="HK103" s="198"/>
      <c r="HL103" s="198"/>
      <c r="HM103" s="198"/>
      <c r="HN103" s="198"/>
      <c r="HO103" s="198"/>
      <c r="HP103" s="198"/>
      <c r="HQ103" s="198"/>
    </row>
    <row r="104" spans="1:225" x14ac:dyDescent="0.25">
      <c r="A104" s="289"/>
      <c r="B104" s="290"/>
      <c r="C104" s="291"/>
      <c r="D104" s="292"/>
      <c r="E104" s="293"/>
      <c r="F104" s="294"/>
      <c r="G104" s="294"/>
      <c r="H104" s="295"/>
      <c r="I104" s="296"/>
      <c r="J104" s="297"/>
      <c r="K104" s="297"/>
      <c r="L104" s="297"/>
      <c r="M104" s="296"/>
      <c r="N104" s="297"/>
      <c r="O104" s="297"/>
      <c r="P104" s="290"/>
      <c r="Q104" s="298"/>
      <c r="R104" s="290"/>
      <c r="S104" s="294"/>
      <c r="T104" s="294"/>
      <c r="U104" s="294"/>
      <c r="V104" s="294"/>
      <c r="W104" s="299"/>
      <c r="X104" s="300"/>
      <c r="Z104" s="299"/>
      <c r="AA104" s="295"/>
      <c r="AB104" s="302"/>
      <c r="AC104" s="198"/>
      <c r="AD104" s="198"/>
      <c r="AE104" s="198"/>
      <c r="AF104" s="198"/>
      <c r="AG104" s="198"/>
      <c r="AH104" s="198"/>
      <c r="AI104" s="198"/>
      <c r="AJ104" s="198"/>
      <c r="AK104" s="198"/>
      <c r="AL104" s="198"/>
      <c r="AM104" s="198"/>
      <c r="AN104" s="198"/>
      <c r="AO104" s="198"/>
      <c r="AP104" s="198"/>
      <c r="AQ104" s="198"/>
      <c r="AR104" s="198"/>
      <c r="AS104" s="198"/>
      <c r="AT104" s="198"/>
      <c r="AU104" s="198"/>
      <c r="AV104" s="198"/>
      <c r="AW104" s="198"/>
      <c r="AX104" s="198"/>
      <c r="AY104" s="198"/>
      <c r="AZ104" s="198"/>
      <c r="BA104" s="198"/>
      <c r="BB104" s="198"/>
      <c r="BC104" s="198"/>
      <c r="BD104" s="198"/>
      <c r="BE104" s="198"/>
      <c r="BF104" s="198"/>
      <c r="BG104" s="198"/>
      <c r="BH104" s="198"/>
      <c r="BI104" s="198"/>
      <c r="BJ104" s="198"/>
      <c r="BK104" s="198"/>
      <c r="BL104" s="198"/>
      <c r="BM104" s="198"/>
      <c r="BN104" s="198"/>
      <c r="BO104" s="198"/>
      <c r="BP104" s="198"/>
      <c r="BQ104" s="198"/>
      <c r="BR104" s="198"/>
      <c r="BS104" s="198"/>
      <c r="BT104" s="198"/>
      <c r="BU104" s="198"/>
      <c r="BV104" s="198"/>
      <c r="BW104" s="198"/>
      <c r="BX104" s="198"/>
      <c r="BY104" s="198"/>
      <c r="BZ104" s="198"/>
      <c r="CA104" s="198"/>
      <c r="CB104" s="198"/>
      <c r="CC104" s="198"/>
      <c r="CD104" s="198"/>
      <c r="CE104" s="198"/>
      <c r="CF104" s="198"/>
      <c r="CG104" s="198"/>
      <c r="CH104" s="198"/>
      <c r="CI104" s="198"/>
      <c r="CJ104" s="198"/>
      <c r="CK104" s="198"/>
      <c r="CL104" s="198"/>
      <c r="CM104" s="198"/>
      <c r="CN104" s="198"/>
      <c r="CO104" s="198"/>
      <c r="CP104" s="198"/>
      <c r="CQ104" s="198"/>
      <c r="CR104" s="198"/>
      <c r="CS104" s="198"/>
      <c r="CT104" s="198"/>
      <c r="CU104" s="198"/>
      <c r="CV104" s="198"/>
      <c r="CW104" s="198"/>
      <c r="CX104" s="198"/>
      <c r="CY104" s="198"/>
      <c r="CZ104" s="198"/>
      <c r="DA104" s="198"/>
      <c r="DB104" s="198"/>
      <c r="DC104" s="198"/>
      <c r="DD104" s="198"/>
      <c r="DE104" s="198"/>
      <c r="DF104" s="198"/>
      <c r="DG104" s="198"/>
      <c r="DH104" s="198"/>
      <c r="DI104" s="198"/>
      <c r="DJ104" s="198"/>
      <c r="DK104" s="198"/>
      <c r="DL104" s="198"/>
      <c r="DM104" s="198"/>
      <c r="DN104" s="198"/>
      <c r="DO104" s="198"/>
      <c r="DP104" s="198"/>
      <c r="DQ104" s="198"/>
      <c r="DR104" s="198"/>
      <c r="DS104" s="198"/>
      <c r="DT104" s="198"/>
      <c r="DU104" s="198"/>
      <c r="DV104" s="198"/>
      <c r="DW104" s="198"/>
      <c r="DX104" s="198"/>
      <c r="DY104" s="198"/>
      <c r="DZ104" s="198"/>
      <c r="EA104" s="198"/>
      <c r="EB104" s="198"/>
      <c r="EC104" s="198"/>
      <c r="ED104" s="198"/>
      <c r="EE104" s="198"/>
      <c r="EF104" s="198"/>
      <c r="EG104" s="198"/>
      <c r="EH104" s="198"/>
      <c r="EI104" s="198"/>
      <c r="EJ104" s="198"/>
      <c r="EK104" s="198"/>
      <c r="EL104" s="198"/>
      <c r="EM104" s="198"/>
      <c r="EN104" s="198"/>
      <c r="EO104" s="198"/>
      <c r="EP104" s="198"/>
      <c r="EQ104" s="198"/>
      <c r="ER104" s="198"/>
      <c r="ES104" s="198"/>
      <c r="ET104" s="198"/>
      <c r="EU104" s="198"/>
      <c r="EV104" s="198"/>
      <c r="EW104" s="198"/>
      <c r="EX104" s="198"/>
      <c r="EY104" s="198"/>
      <c r="EZ104" s="198"/>
      <c r="FA104" s="198"/>
      <c r="FB104" s="198"/>
      <c r="FC104" s="198"/>
      <c r="FD104" s="198"/>
      <c r="FE104" s="198"/>
      <c r="FF104" s="198"/>
      <c r="FG104" s="198"/>
      <c r="FH104" s="198"/>
      <c r="FI104" s="198"/>
      <c r="FJ104" s="198"/>
      <c r="FK104" s="198"/>
      <c r="FL104" s="198"/>
      <c r="FM104" s="198"/>
      <c r="FN104" s="198"/>
      <c r="FO104" s="198"/>
      <c r="FP104" s="198"/>
      <c r="FQ104" s="198"/>
      <c r="FR104" s="198"/>
      <c r="FS104" s="198"/>
      <c r="FT104" s="198"/>
      <c r="FU104" s="198"/>
      <c r="FV104" s="198"/>
      <c r="FW104" s="198"/>
      <c r="FX104" s="198"/>
      <c r="FY104" s="198"/>
      <c r="FZ104" s="198"/>
      <c r="GA104" s="198"/>
      <c r="GB104" s="198"/>
      <c r="GC104" s="198"/>
      <c r="GD104" s="198"/>
      <c r="GE104" s="198"/>
      <c r="GF104" s="198"/>
      <c r="GG104" s="198"/>
      <c r="GH104" s="198"/>
      <c r="GI104" s="198"/>
      <c r="GJ104" s="198"/>
      <c r="GK104" s="198"/>
      <c r="GL104" s="198"/>
      <c r="GM104" s="198"/>
      <c r="GN104" s="198"/>
      <c r="GO104" s="198"/>
      <c r="GP104" s="198"/>
      <c r="GQ104" s="198"/>
      <c r="GR104" s="198"/>
      <c r="GS104" s="198"/>
      <c r="GT104" s="198"/>
      <c r="GU104" s="198"/>
      <c r="GV104" s="198"/>
      <c r="GW104" s="198"/>
      <c r="GX104" s="198"/>
      <c r="GY104" s="198"/>
      <c r="GZ104" s="198"/>
      <c r="HA104" s="198"/>
      <c r="HB104" s="198"/>
      <c r="HC104" s="198"/>
      <c r="HD104" s="198"/>
      <c r="HE104" s="198"/>
      <c r="HF104" s="198"/>
      <c r="HG104" s="198"/>
      <c r="HH104" s="198"/>
      <c r="HI104" s="198"/>
      <c r="HJ104" s="198"/>
      <c r="HK104" s="198"/>
      <c r="HL104" s="198"/>
      <c r="HM104" s="198"/>
      <c r="HN104" s="198"/>
      <c r="HO104" s="198"/>
      <c r="HP104" s="198"/>
      <c r="HQ104" s="198"/>
    </row>
    <row r="105" spans="1:225" x14ac:dyDescent="0.25">
      <c r="A105" s="289"/>
      <c r="B105" s="290"/>
      <c r="C105" s="291"/>
      <c r="D105" s="292"/>
      <c r="E105" s="293"/>
      <c r="F105" s="294"/>
      <c r="G105" s="294"/>
      <c r="H105" s="295"/>
      <c r="I105" s="296"/>
      <c r="J105" s="297"/>
      <c r="K105" s="297"/>
      <c r="L105" s="297"/>
      <c r="M105" s="296"/>
      <c r="N105" s="297"/>
      <c r="O105" s="297"/>
      <c r="P105" s="290"/>
      <c r="Q105" s="298"/>
      <c r="R105" s="290"/>
      <c r="S105" s="294"/>
      <c r="T105" s="294"/>
      <c r="U105" s="294"/>
      <c r="V105" s="294"/>
      <c r="W105" s="299"/>
      <c r="X105" s="300"/>
      <c r="Z105" s="299"/>
      <c r="AA105" s="295"/>
      <c r="AB105" s="302"/>
      <c r="AC105" s="198"/>
      <c r="AD105" s="198"/>
      <c r="AE105" s="198"/>
      <c r="AF105" s="198"/>
      <c r="AG105" s="198"/>
      <c r="AH105" s="198"/>
      <c r="AI105" s="198"/>
      <c r="AJ105" s="198"/>
      <c r="AK105" s="198"/>
      <c r="AL105" s="198"/>
      <c r="AM105" s="198"/>
      <c r="AN105" s="198"/>
      <c r="AO105" s="198"/>
      <c r="AP105" s="198"/>
      <c r="AQ105" s="198"/>
      <c r="AR105" s="198"/>
      <c r="AS105" s="198"/>
      <c r="AT105" s="198"/>
      <c r="AU105" s="198"/>
      <c r="AV105" s="198"/>
      <c r="AW105" s="198"/>
      <c r="AX105" s="198"/>
      <c r="AY105" s="198"/>
      <c r="AZ105" s="198"/>
      <c r="BA105" s="198"/>
      <c r="BB105" s="198"/>
      <c r="BC105" s="198"/>
      <c r="BD105" s="198"/>
      <c r="BE105" s="198"/>
      <c r="BF105" s="198"/>
      <c r="BG105" s="198"/>
      <c r="BH105" s="198"/>
      <c r="BI105" s="198"/>
      <c r="BJ105" s="198"/>
      <c r="BK105" s="198"/>
      <c r="BL105" s="198"/>
      <c r="BM105" s="198"/>
      <c r="BN105" s="198"/>
      <c r="BO105" s="198"/>
      <c r="BP105" s="198"/>
      <c r="BQ105" s="198"/>
      <c r="BR105" s="198"/>
      <c r="BS105" s="198"/>
      <c r="BT105" s="198"/>
      <c r="BU105" s="198"/>
      <c r="BV105" s="198"/>
      <c r="BW105" s="198"/>
      <c r="BX105" s="198"/>
      <c r="BY105" s="198"/>
      <c r="BZ105" s="198"/>
      <c r="CA105" s="198"/>
      <c r="CB105" s="198"/>
      <c r="CC105" s="198"/>
      <c r="CD105" s="198"/>
      <c r="CE105" s="198"/>
      <c r="CF105" s="198"/>
      <c r="CG105" s="198"/>
      <c r="CH105" s="198"/>
      <c r="CI105" s="198"/>
      <c r="CJ105" s="198"/>
      <c r="CK105" s="198"/>
      <c r="CL105" s="198"/>
      <c r="CM105" s="198"/>
      <c r="CN105" s="198"/>
      <c r="CO105" s="198"/>
      <c r="CP105" s="198"/>
      <c r="CQ105" s="198"/>
      <c r="CR105" s="198"/>
      <c r="CS105" s="198"/>
      <c r="CT105" s="198"/>
      <c r="CU105" s="198"/>
      <c r="CV105" s="198"/>
      <c r="CW105" s="198"/>
      <c r="CX105" s="198"/>
      <c r="CY105" s="198"/>
      <c r="CZ105" s="198"/>
      <c r="DA105" s="198"/>
      <c r="DB105" s="198"/>
      <c r="DC105" s="198"/>
      <c r="DD105" s="198"/>
      <c r="DE105" s="198"/>
      <c r="DF105" s="198"/>
      <c r="DG105" s="198"/>
      <c r="DH105" s="198"/>
      <c r="DI105" s="198"/>
      <c r="DJ105" s="198"/>
      <c r="DK105" s="198"/>
      <c r="DL105" s="198"/>
      <c r="DM105" s="198"/>
      <c r="DN105" s="198"/>
      <c r="DO105" s="198"/>
      <c r="DP105" s="198"/>
      <c r="DQ105" s="198"/>
      <c r="DR105" s="198"/>
      <c r="DS105" s="198"/>
      <c r="DT105" s="198"/>
      <c r="DU105" s="198"/>
      <c r="DV105" s="198"/>
      <c r="DW105" s="198"/>
      <c r="DX105" s="198"/>
      <c r="DY105" s="198"/>
      <c r="DZ105" s="198"/>
      <c r="EA105" s="198"/>
      <c r="EB105" s="198"/>
      <c r="EC105" s="198"/>
      <c r="ED105" s="198"/>
      <c r="EE105" s="198"/>
      <c r="EF105" s="198"/>
      <c r="EG105" s="198"/>
      <c r="EH105" s="198"/>
      <c r="EI105" s="198"/>
      <c r="EJ105" s="198"/>
      <c r="EK105" s="198"/>
      <c r="EL105" s="198"/>
      <c r="EM105" s="198"/>
      <c r="EN105" s="198"/>
      <c r="EO105" s="198"/>
      <c r="EP105" s="198"/>
      <c r="EQ105" s="198"/>
      <c r="ER105" s="198"/>
      <c r="ES105" s="198"/>
      <c r="ET105" s="198"/>
      <c r="EU105" s="198"/>
      <c r="EV105" s="198"/>
      <c r="EW105" s="198"/>
      <c r="EX105" s="198"/>
      <c r="EY105" s="198"/>
      <c r="EZ105" s="198"/>
      <c r="FA105" s="198"/>
      <c r="FB105" s="198"/>
      <c r="FC105" s="198"/>
      <c r="FD105" s="198"/>
      <c r="FE105" s="198"/>
      <c r="FF105" s="198"/>
      <c r="FG105" s="198"/>
      <c r="FH105" s="198"/>
      <c r="FI105" s="198"/>
      <c r="FJ105" s="198"/>
      <c r="FK105" s="198"/>
      <c r="FL105" s="198"/>
      <c r="FM105" s="198"/>
      <c r="FN105" s="198"/>
      <c r="FO105" s="198"/>
      <c r="FP105" s="198"/>
      <c r="FQ105" s="198"/>
      <c r="FR105" s="198"/>
      <c r="FS105" s="198"/>
      <c r="FT105" s="198"/>
      <c r="FU105" s="198"/>
      <c r="FV105" s="198"/>
      <c r="FW105" s="198"/>
      <c r="FX105" s="198"/>
      <c r="FY105" s="198"/>
      <c r="FZ105" s="198"/>
      <c r="GA105" s="198"/>
      <c r="GB105" s="198"/>
      <c r="GC105" s="198"/>
      <c r="GD105" s="198"/>
      <c r="GE105" s="198"/>
      <c r="GF105" s="198"/>
      <c r="GG105" s="198"/>
      <c r="GH105" s="198"/>
      <c r="GI105" s="198"/>
      <c r="GJ105" s="198"/>
      <c r="GK105" s="198"/>
      <c r="GL105" s="198"/>
      <c r="GM105" s="198"/>
      <c r="GN105" s="198"/>
      <c r="GO105" s="198"/>
      <c r="GP105" s="198"/>
      <c r="GQ105" s="198"/>
      <c r="GR105" s="198"/>
      <c r="GS105" s="198"/>
      <c r="GT105" s="198"/>
      <c r="GU105" s="198"/>
      <c r="GV105" s="198"/>
      <c r="GW105" s="198"/>
      <c r="GX105" s="198"/>
      <c r="GY105" s="198"/>
      <c r="GZ105" s="198"/>
      <c r="HA105" s="198"/>
      <c r="HB105" s="198"/>
      <c r="HC105" s="198"/>
      <c r="HD105" s="198"/>
      <c r="HE105" s="198"/>
      <c r="HF105" s="198"/>
      <c r="HG105" s="198"/>
      <c r="HH105" s="198"/>
      <c r="HI105" s="198"/>
      <c r="HJ105" s="198"/>
      <c r="HK105" s="198"/>
      <c r="HL105" s="198"/>
      <c r="HM105" s="198"/>
      <c r="HN105" s="198"/>
      <c r="HO105" s="198"/>
      <c r="HP105" s="198"/>
      <c r="HQ105" s="198"/>
    </row>
    <row r="106" spans="1:225" x14ac:dyDescent="0.25">
      <c r="A106" s="289"/>
      <c r="B106" s="290"/>
      <c r="C106" s="291"/>
      <c r="D106" s="292"/>
      <c r="E106" s="293"/>
      <c r="F106" s="294"/>
      <c r="G106" s="294"/>
      <c r="H106" s="295"/>
      <c r="I106" s="296"/>
      <c r="J106" s="297"/>
      <c r="K106" s="297"/>
      <c r="L106" s="297"/>
      <c r="M106" s="296"/>
      <c r="N106" s="297"/>
      <c r="O106" s="297"/>
      <c r="P106" s="290"/>
      <c r="Q106" s="298"/>
      <c r="R106" s="290"/>
      <c r="S106" s="294"/>
      <c r="T106" s="294"/>
      <c r="U106" s="294"/>
      <c r="V106" s="294"/>
      <c r="W106" s="299"/>
      <c r="X106" s="300"/>
      <c r="Z106" s="299"/>
      <c r="AA106" s="295"/>
      <c r="AB106" s="302"/>
      <c r="AC106" s="198"/>
      <c r="AD106" s="198"/>
      <c r="AE106" s="198"/>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8"/>
      <c r="BS106" s="198"/>
      <c r="BT106" s="198"/>
      <c r="BU106" s="198"/>
      <c r="BV106" s="198"/>
      <c r="BW106" s="198"/>
      <c r="BX106" s="198"/>
      <c r="BY106" s="198"/>
      <c r="BZ106" s="198"/>
      <c r="CA106" s="198"/>
      <c r="CB106" s="198"/>
      <c r="CC106" s="198"/>
      <c r="CD106" s="198"/>
      <c r="CE106" s="198"/>
      <c r="CF106" s="198"/>
      <c r="CG106" s="198"/>
      <c r="CH106" s="198"/>
      <c r="CI106" s="198"/>
      <c r="CJ106" s="198"/>
      <c r="CK106" s="198"/>
      <c r="CL106" s="198"/>
      <c r="CM106" s="198"/>
      <c r="CN106" s="198"/>
      <c r="CO106" s="198"/>
      <c r="CP106" s="198"/>
      <c r="CQ106" s="198"/>
      <c r="CR106" s="198"/>
      <c r="CS106" s="198"/>
      <c r="CT106" s="198"/>
      <c r="CU106" s="198"/>
      <c r="CV106" s="198"/>
      <c r="CW106" s="198"/>
      <c r="CX106" s="198"/>
      <c r="CY106" s="198"/>
      <c r="CZ106" s="198"/>
      <c r="DA106" s="198"/>
      <c r="DB106" s="198"/>
      <c r="DC106" s="198"/>
      <c r="DD106" s="198"/>
      <c r="DE106" s="198"/>
      <c r="DF106" s="198"/>
      <c r="DG106" s="198"/>
      <c r="DH106" s="198"/>
      <c r="DI106" s="198"/>
      <c r="DJ106" s="198"/>
      <c r="DK106" s="198"/>
      <c r="DL106" s="198"/>
      <c r="DM106" s="198"/>
      <c r="DN106" s="198"/>
      <c r="DO106" s="198"/>
      <c r="DP106" s="198"/>
      <c r="DQ106" s="198"/>
      <c r="DR106" s="198"/>
      <c r="DS106" s="198"/>
      <c r="DT106" s="198"/>
      <c r="DU106" s="198"/>
      <c r="DV106" s="198"/>
      <c r="DW106" s="198"/>
      <c r="DX106" s="198"/>
      <c r="DY106" s="198"/>
      <c r="DZ106" s="198"/>
      <c r="EA106" s="198"/>
      <c r="EB106" s="198"/>
      <c r="EC106" s="198"/>
      <c r="ED106" s="198"/>
      <c r="EE106" s="198"/>
      <c r="EF106" s="198"/>
      <c r="EG106" s="198"/>
      <c r="EH106" s="198"/>
      <c r="EI106" s="198"/>
      <c r="EJ106" s="198"/>
      <c r="EK106" s="198"/>
      <c r="EL106" s="198"/>
      <c r="EM106" s="198"/>
      <c r="EN106" s="198"/>
      <c r="EO106" s="198"/>
      <c r="EP106" s="198"/>
      <c r="EQ106" s="198"/>
      <c r="ER106" s="198"/>
      <c r="ES106" s="198"/>
      <c r="ET106" s="198"/>
      <c r="EU106" s="198"/>
      <c r="EV106" s="198"/>
      <c r="EW106" s="198"/>
      <c r="EX106" s="198"/>
      <c r="EY106" s="198"/>
      <c r="EZ106" s="198"/>
      <c r="FA106" s="198"/>
      <c r="FB106" s="198"/>
      <c r="FC106" s="198"/>
      <c r="FD106" s="198"/>
      <c r="FE106" s="198"/>
      <c r="FF106" s="198"/>
      <c r="FG106" s="198"/>
      <c r="FH106" s="198"/>
      <c r="FI106" s="198"/>
      <c r="FJ106" s="198"/>
      <c r="FK106" s="198"/>
      <c r="FL106" s="198"/>
      <c r="FM106" s="198"/>
      <c r="FN106" s="198"/>
      <c r="FO106" s="198"/>
      <c r="FP106" s="198"/>
      <c r="FQ106" s="198"/>
      <c r="FR106" s="198"/>
      <c r="FS106" s="198"/>
      <c r="FT106" s="198"/>
      <c r="FU106" s="198"/>
      <c r="FV106" s="198"/>
      <c r="FW106" s="198"/>
      <c r="FX106" s="198"/>
      <c r="FY106" s="198"/>
      <c r="FZ106" s="198"/>
      <c r="GA106" s="198"/>
      <c r="GB106" s="198"/>
      <c r="GC106" s="198"/>
      <c r="GD106" s="198"/>
      <c r="GE106" s="198"/>
      <c r="GF106" s="198"/>
      <c r="GG106" s="198"/>
      <c r="GH106" s="198"/>
      <c r="GI106" s="198"/>
      <c r="GJ106" s="198"/>
      <c r="GK106" s="198"/>
      <c r="GL106" s="198"/>
      <c r="GM106" s="198"/>
      <c r="GN106" s="198"/>
      <c r="GO106" s="198"/>
      <c r="GP106" s="198"/>
      <c r="GQ106" s="198"/>
      <c r="GR106" s="198"/>
      <c r="GS106" s="198"/>
      <c r="GT106" s="198"/>
      <c r="GU106" s="198"/>
      <c r="GV106" s="198"/>
      <c r="GW106" s="198"/>
      <c r="GX106" s="198"/>
      <c r="GY106" s="198"/>
      <c r="GZ106" s="198"/>
      <c r="HA106" s="198"/>
      <c r="HB106" s="198"/>
      <c r="HC106" s="198"/>
      <c r="HD106" s="198"/>
      <c r="HE106" s="198"/>
      <c r="HF106" s="198"/>
      <c r="HG106" s="198"/>
      <c r="HH106" s="198"/>
      <c r="HI106" s="198"/>
      <c r="HJ106" s="198"/>
      <c r="HK106" s="198"/>
      <c r="HL106" s="198"/>
      <c r="HM106" s="198"/>
      <c r="HN106" s="198"/>
      <c r="HO106" s="198"/>
      <c r="HP106" s="198"/>
      <c r="HQ106" s="198"/>
    </row>
    <row r="107" spans="1:225" x14ac:dyDescent="0.25">
      <c r="A107" s="289"/>
      <c r="B107" s="290"/>
      <c r="C107" s="291"/>
      <c r="D107" s="292"/>
      <c r="E107" s="293"/>
      <c r="F107" s="294"/>
      <c r="G107" s="294"/>
      <c r="H107" s="295"/>
      <c r="I107" s="296"/>
      <c r="J107" s="297"/>
      <c r="K107" s="297"/>
      <c r="L107" s="297"/>
      <c r="M107" s="296"/>
      <c r="N107" s="297"/>
      <c r="O107" s="297"/>
      <c r="P107" s="290"/>
      <c r="Q107" s="298"/>
      <c r="R107" s="290"/>
      <c r="S107" s="294"/>
      <c r="T107" s="294"/>
      <c r="U107" s="294"/>
      <c r="V107" s="294"/>
      <c r="W107" s="299"/>
      <c r="X107" s="300"/>
      <c r="Z107" s="299"/>
      <c r="AA107" s="295"/>
      <c r="AB107" s="302"/>
      <c r="AC107" s="198"/>
      <c r="AD107" s="198"/>
      <c r="AE107" s="198"/>
      <c r="AF107" s="198"/>
      <c r="AG107" s="198"/>
      <c r="AH107" s="198"/>
      <c r="AI107" s="198"/>
      <c r="AJ107" s="198"/>
      <c r="AK107" s="198"/>
      <c r="AL107" s="198"/>
      <c r="AM107" s="198"/>
      <c r="AN107" s="198"/>
      <c r="AO107" s="198"/>
      <c r="AP107" s="198"/>
      <c r="AQ107" s="198"/>
      <c r="AR107" s="198"/>
      <c r="AS107" s="198"/>
      <c r="AT107" s="198"/>
      <c r="AU107" s="198"/>
      <c r="AV107" s="198"/>
      <c r="AW107" s="198"/>
      <c r="AX107" s="198"/>
      <c r="AY107" s="198"/>
      <c r="AZ107" s="198"/>
      <c r="BA107" s="198"/>
      <c r="BB107" s="198"/>
      <c r="BC107" s="198"/>
      <c r="BD107" s="198"/>
      <c r="BE107" s="198"/>
      <c r="BF107" s="198"/>
      <c r="BG107" s="198"/>
      <c r="BH107" s="198"/>
      <c r="BI107" s="198"/>
      <c r="BJ107" s="198"/>
      <c r="BK107" s="198"/>
      <c r="BL107" s="198"/>
      <c r="BM107" s="198"/>
      <c r="BN107" s="198"/>
      <c r="BO107" s="198"/>
      <c r="BP107" s="198"/>
      <c r="BQ107" s="198"/>
      <c r="BR107" s="198"/>
      <c r="BS107" s="198"/>
      <c r="BT107" s="198"/>
      <c r="BU107" s="198"/>
      <c r="BV107" s="198"/>
      <c r="BW107" s="198"/>
      <c r="BX107" s="198"/>
      <c r="BY107" s="198"/>
      <c r="BZ107" s="198"/>
      <c r="CA107" s="198"/>
      <c r="CB107" s="198"/>
      <c r="CC107" s="198"/>
      <c r="CD107" s="198"/>
      <c r="CE107" s="198"/>
      <c r="CF107" s="198"/>
      <c r="CG107" s="198"/>
      <c r="CH107" s="198"/>
      <c r="CI107" s="198"/>
      <c r="CJ107" s="198"/>
      <c r="CK107" s="198"/>
      <c r="CL107" s="198"/>
      <c r="CM107" s="198"/>
      <c r="CN107" s="198"/>
      <c r="CO107" s="198"/>
      <c r="CP107" s="198"/>
      <c r="CQ107" s="198"/>
      <c r="CR107" s="198"/>
      <c r="CS107" s="198"/>
      <c r="CT107" s="198"/>
      <c r="CU107" s="198"/>
      <c r="CV107" s="198"/>
      <c r="CW107" s="198"/>
      <c r="CX107" s="198"/>
      <c r="CY107" s="198"/>
      <c r="CZ107" s="198"/>
      <c r="DA107" s="198"/>
      <c r="DB107" s="198"/>
      <c r="DC107" s="198"/>
      <c r="DD107" s="198"/>
      <c r="DE107" s="198"/>
      <c r="DF107" s="198"/>
      <c r="DG107" s="198"/>
      <c r="DH107" s="198"/>
      <c r="DI107" s="198"/>
      <c r="DJ107" s="198"/>
      <c r="DK107" s="198"/>
      <c r="DL107" s="198"/>
      <c r="DM107" s="198"/>
      <c r="DN107" s="198"/>
      <c r="DO107" s="198"/>
      <c r="DP107" s="198"/>
      <c r="DQ107" s="198"/>
      <c r="DR107" s="198"/>
      <c r="DS107" s="198"/>
      <c r="DT107" s="198"/>
      <c r="DU107" s="198"/>
      <c r="DV107" s="198"/>
      <c r="DW107" s="198"/>
      <c r="DX107" s="198"/>
      <c r="DY107" s="198"/>
      <c r="DZ107" s="198"/>
      <c r="EA107" s="198"/>
      <c r="EB107" s="198"/>
      <c r="EC107" s="198"/>
      <c r="ED107" s="198"/>
      <c r="EE107" s="198"/>
      <c r="EF107" s="198"/>
      <c r="EG107" s="198"/>
      <c r="EH107" s="198"/>
      <c r="EI107" s="198"/>
      <c r="EJ107" s="198"/>
      <c r="EK107" s="198"/>
      <c r="EL107" s="198"/>
      <c r="EM107" s="198"/>
      <c r="EN107" s="198"/>
      <c r="EO107" s="198"/>
      <c r="EP107" s="198"/>
      <c r="EQ107" s="198"/>
      <c r="ER107" s="198"/>
      <c r="ES107" s="198"/>
      <c r="ET107" s="198"/>
      <c r="EU107" s="198"/>
      <c r="EV107" s="198"/>
      <c r="EW107" s="198"/>
      <c r="EX107" s="198"/>
      <c r="EY107" s="198"/>
      <c r="EZ107" s="198"/>
      <c r="FA107" s="198"/>
      <c r="FB107" s="198"/>
      <c r="FC107" s="198"/>
      <c r="FD107" s="198"/>
      <c r="FE107" s="198"/>
      <c r="FF107" s="198"/>
      <c r="FG107" s="198"/>
      <c r="FH107" s="198"/>
      <c r="FI107" s="198"/>
      <c r="FJ107" s="198"/>
      <c r="FK107" s="198"/>
      <c r="FL107" s="198"/>
      <c r="FM107" s="198"/>
      <c r="FN107" s="198"/>
      <c r="FO107" s="198"/>
      <c r="FP107" s="198"/>
      <c r="FQ107" s="198"/>
      <c r="FR107" s="198"/>
      <c r="FS107" s="198"/>
      <c r="FT107" s="198"/>
      <c r="FU107" s="198"/>
      <c r="FV107" s="198"/>
      <c r="FW107" s="198"/>
      <c r="FX107" s="198"/>
      <c r="FY107" s="198"/>
      <c r="FZ107" s="198"/>
      <c r="GA107" s="198"/>
      <c r="GB107" s="198"/>
      <c r="GC107" s="198"/>
      <c r="GD107" s="198"/>
      <c r="GE107" s="198"/>
      <c r="GF107" s="198"/>
      <c r="GG107" s="198"/>
      <c r="GH107" s="198"/>
      <c r="GI107" s="198"/>
      <c r="GJ107" s="198"/>
      <c r="GK107" s="198"/>
      <c r="GL107" s="198"/>
      <c r="GM107" s="198"/>
      <c r="GN107" s="198"/>
      <c r="GO107" s="198"/>
      <c r="GP107" s="198"/>
      <c r="GQ107" s="198"/>
      <c r="GR107" s="198"/>
      <c r="GS107" s="198"/>
      <c r="GT107" s="198"/>
      <c r="GU107" s="198"/>
      <c r="GV107" s="198"/>
      <c r="GW107" s="198"/>
      <c r="GX107" s="198"/>
      <c r="GY107" s="198"/>
      <c r="GZ107" s="198"/>
      <c r="HA107" s="198"/>
      <c r="HB107" s="198"/>
      <c r="HC107" s="198"/>
      <c r="HD107" s="198"/>
      <c r="HE107" s="198"/>
      <c r="HF107" s="198"/>
      <c r="HG107" s="198"/>
      <c r="HH107" s="198"/>
      <c r="HI107" s="198"/>
      <c r="HJ107" s="198"/>
      <c r="HK107" s="198"/>
      <c r="HL107" s="198"/>
      <c r="HM107" s="198"/>
      <c r="HN107" s="198"/>
      <c r="HO107" s="198"/>
      <c r="HP107" s="198"/>
      <c r="HQ107" s="198"/>
    </row>
    <row r="108" spans="1:225" x14ac:dyDescent="0.25">
      <c r="A108" s="289"/>
      <c r="B108" s="290"/>
      <c r="C108" s="291"/>
      <c r="D108" s="292"/>
      <c r="E108" s="293"/>
      <c r="F108" s="294"/>
      <c r="G108" s="294"/>
      <c r="H108" s="295"/>
      <c r="I108" s="296"/>
      <c r="J108" s="297"/>
      <c r="K108" s="297"/>
      <c r="L108" s="297"/>
      <c r="M108" s="296"/>
      <c r="N108" s="297"/>
      <c r="O108" s="297"/>
      <c r="P108" s="290"/>
      <c r="Q108" s="298"/>
      <c r="R108" s="290"/>
      <c r="S108" s="294"/>
      <c r="T108" s="294"/>
      <c r="U108" s="294"/>
      <c r="V108" s="294"/>
      <c r="W108" s="299"/>
      <c r="X108" s="300"/>
      <c r="Z108" s="299"/>
      <c r="AA108" s="295"/>
      <c r="AB108" s="302"/>
      <c r="AC108" s="198"/>
      <c r="AD108" s="198"/>
      <c r="AE108" s="198"/>
      <c r="AF108" s="198"/>
      <c r="AG108" s="198"/>
      <c r="AH108" s="198"/>
      <c r="AI108" s="198"/>
      <c r="AJ108" s="198"/>
      <c r="AK108" s="198"/>
      <c r="AL108" s="198"/>
      <c r="AM108" s="198"/>
      <c r="AN108" s="198"/>
      <c r="AO108" s="198"/>
      <c r="AP108" s="198"/>
      <c r="AQ108" s="198"/>
      <c r="AR108" s="198"/>
      <c r="AS108" s="198"/>
      <c r="AT108" s="198"/>
      <c r="AU108" s="198"/>
      <c r="AV108" s="198"/>
      <c r="AW108" s="198"/>
      <c r="AX108" s="198"/>
      <c r="AY108" s="198"/>
      <c r="AZ108" s="198"/>
      <c r="BA108" s="198"/>
      <c r="BB108" s="198"/>
      <c r="BC108" s="198"/>
      <c r="BD108" s="198"/>
      <c r="BE108" s="198"/>
      <c r="BF108" s="198"/>
      <c r="BG108" s="198"/>
      <c r="BH108" s="198"/>
      <c r="BI108" s="198"/>
      <c r="BJ108" s="198"/>
      <c r="BK108" s="198"/>
      <c r="BL108" s="198"/>
      <c r="BM108" s="198"/>
      <c r="BN108" s="198"/>
      <c r="BO108" s="198"/>
      <c r="BP108" s="198"/>
      <c r="BQ108" s="198"/>
      <c r="BR108" s="198"/>
      <c r="BS108" s="198"/>
      <c r="BT108" s="198"/>
      <c r="BU108" s="198"/>
      <c r="BV108" s="198"/>
      <c r="BW108" s="198"/>
      <c r="BX108" s="198"/>
      <c r="BY108" s="198"/>
      <c r="BZ108" s="198"/>
      <c r="CA108" s="198"/>
      <c r="CB108" s="198"/>
      <c r="CC108" s="198"/>
      <c r="CD108" s="198"/>
      <c r="CE108" s="198"/>
      <c r="CF108" s="198"/>
      <c r="CG108" s="198"/>
      <c r="CH108" s="198"/>
      <c r="CI108" s="198"/>
      <c r="CJ108" s="198"/>
      <c r="CK108" s="198"/>
      <c r="CL108" s="198"/>
      <c r="CM108" s="198"/>
      <c r="CN108" s="198"/>
      <c r="CO108" s="198"/>
      <c r="CP108" s="198"/>
      <c r="CQ108" s="198"/>
      <c r="CR108" s="198"/>
      <c r="CS108" s="198"/>
      <c r="CT108" s="198"/>
      <c r="CU108" s="198"/>
      <c r="CV108" s="198"/>
      <c r="CW108" s="198"/>
      <c r="CX108" s="198"/>
      <c r="CY108" s="198"/>
      <c r="CZ108" s="198"/>
      <c r="DA108" s="198"/>
      <c r="DB108" s="198"/>
      <c r="DC108" s="198"/>
      <c r="DD108" s="198"/>
      <c r="DE108" s="198"/>
      <c r="DF108" s="198"/>
      <c r="DG108" s="198"/>
      <c r="DH108" s="198"/>
      <c r="DI108" s="198"/>
      <c r="DJ108" s="198"/>
      <c r="DK108" s="198"/>
      <c r="DL108" s="198"/>
      <c r="DM108" s="198"/>
      <c r="DN108" s="198"/>
      <c r="DO108" s="198"/>
      <c r="DP108" s="198"/>
      <c r="DQ108" s="198"/>
      <c r="DR108" s="198"/>
      <c r="DS108" s="198"/>
      <c r="DT108" s="198"/>
      <c r="DU108" s="198"/>
      <c r="DV108" s="198"/>
      <c r="DW108" s="198"/>
      <c r="DX108" s="198"/>
      <c r="DY108" s="198"/>
      <c r="DZ108" s="198"/>
      <c r="EA108" s="198"/>
      <c r="EB108" s="198"/>
      <c r="EC108" s="198"/>
      <c r="ED108" s="198"/>
      <c r="EE108" s="198"/>
      <c r="EF108" s="198"/>
      <c r="EG108" s="198"/>
      <c r="EH108" s="198"/>
      <c r="EI108" s="198"/>
      <c r="EJ108" s="198"/>
      <c r="EK108" s="198"/>
      <c r="EL108" s="198"/>
      <c r="EM108" s="198"/>
      <c r="EN108" s="198"/>
      <c r="EO108" s="198"/>
      <c r="EP108" s="198"/>
      <c r="EQ108" s="198"/>
      <c r="ER108" s="198"/>
      <c r="ES108" s="198"/>
      <c r="ET108" s="198"/>
      <c r="EU108" s="198"/>
      <c r="EV108" s="198"/>
      <c r="EW108" s="198"/>
      <c r="EX108" s="198"/>
      <c r="EY108" s="198"/>
      <c r="EZ108" s="198"/>
      <c r="FA108" s="198"/>
      <c r="FB108" s="198"/>
      <c r="FC108" s="198"/>
      <c r="FD108" s="198"/>
      <c r="FE108" s="198"/>
      <c r="FF108" s="198"/>
      <c r="FG108" s="198"/>
      <c r="FH108" s="198"/>
      <c r="FI108" s="198"/>
      <c r="FJ108" s="198"/>
      <c r="FK108" s="198"/>
      <c r="FL108" s="198"/>
      <c r="FM108" s="198"/>
      <c r="FN108" s="198"/>
      <c r="FO108" s="198"/>
      <c r="FP108" s="198"/>
      <c r="FQ108" s="198"/>
      <c r="FR108" s="198"/>
      <c r="FS108" s="198"/>
      <c r="FT108" s="198"/>
      <c r="FU108" s="198"/>
      <c r="FV108" s="198"/>
      <c r="FW108" s="198"/>
      <c r="FX108" s="198"/>
      <c r="FY108" s="198"/>
      <c r="FZ108" s="198"/>
      <c r="GA108" s="198"/>
      <c r="GB108" s="198"/>
      <c r="GC108" s="198"/>
      <c r="GD108" s="198"/>
      <c r="GE108" s="198"/>
      <c r="GF108" s="198"/>
      <c r="GG108" s="198"/>
      <c r="GH108" s="198"/>
      <c r="GI108" s="198"/>
      <c r="GJ108" s="198"/>
      <c r="GK108" s="198"/>
      <c r="GL108" s="198"/>
      <c r="GM108" s="198"/>
      <c r="GN108" s="198"/>
      <c r="GO108" s="198"/>
      <c r="GP108" s="198"/>
      <c r="GQ108" s="198"/>
      <c r="GR108" s="198"/>
      <c r="GS108" s="198"/>
      <c r="GT108" s="198"/>
      <c r="GU108" s="198"/>
      <c r="GV108" s="198"/>
      <c r="GW108" s="198"/>
      <c r="GX108" s="198"/>
      <c r="GY108" s="198"/>
      <c r="GZ108" s="198"/>
      <c r="HA108" s="198"/>
      <c r="HB108" s="198"/>
      <c r="HC108" s="198"/>
      <c r="HD108" s="198"/>
      <c r="HE108" s="198"/>
      <c r="HF108" s="198"/>
      <c r="HG108" s="198"/>
      <c r="HH108" s="198"/>
      <c r="HI108" s="198"/>
      <c r="HJ108" s="198"/>
      <c r="HK108" s="198"/>
      <c r="HL108" s="198"/>
      <c r="HM108" s="198"/>
      <c r="HN108" s="198"/>
      <c r="HO108" s="198"/>
      <c r="HP108" s="198"/>
      <c r="HQ108" s="198"/>
    </row>
    <row r="109" spans="1:225" x14ac:dyDescent="0.25">
      <c r="A109" s="289"/>
      <c r="B109" s="290"/>
      <c r="C109" s="291"/>
      <c r="D109" s="292"/>
      <c r="E109" s="293"/>
      <c r="F109" s="294"/>
      <c r="G109" s="294"/>
      <c r="H109" s="295"/>
      <c r="I109" s="296"/>
      <c r="J109" s="297"/>
      <c r="K109" s="297"/>
      <c r="L109" s="297"/>
      <c r="M109" s="296"/>
      <c r="N109" s="297"/>
      <c r="O109" s="297"/>
      <c r="P109" s="290"/>
      <c r="Q109" s="298"/>
      <c r="R109" s="290"/>
      <c r="S109" s="294"/>
      <c r="T109" s="294"/>
      <c r="U109" s="294"/>
      <c r="V109" s="294"/>
      <c r="W109" s="299"/>
      <c r="X109" s="300"/>
      <c r="Z109" s="299"/>
      <c r="AA109" s="295"/>
      <c r="AB109" s="302"/>
      <c r="AC109" s="198"/>
      <c r="AD109" s="198"/>
      <c r="AE109" s="198"/>
      <c r="AF109" s="19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198"/>
      <c r="CK109" s="198"/>
      <c r="CL109" s="198"/>
      <c r="CM109" s="198"/>
      <c r="CN109" s="198"/>
      <c r="CO109" s="198"/>
      <c r="CP109" s="198"/>
      <c r="CQ109" s="198"/>
      <c r="CR109" s="198"/>
      <c r="CS109" s="198"/>
      <c r="CT109" s="198"/>
      <c r="CU109" s="198"/>
      <c r="CV109" s="198"/>
      <c r="CW109" s="198"/>
      <c r="CX109" s="198"/>
      <c r="CY109" s="198"/>
      <c r="CZ109" s="198"/>
      <c r="DA109" s="198"/>
      <c r="DB109" s="198"/>
      <c r="DC109" s="198"/>
      <c r="DD109" s="198"/>
      <c r="DE109" s="198"/>
      <c r="DF109" s="198"/>
      <c r="DG109" s="198"/>
      <c r="DH109" s="198"/>
      <c r="DI109" s="198"/>
      <c r="DJ109" s="198"/>
      <c r="DK109" s="198"/>
      <c r="DL109" s="198"/>
      <c r="DM109" s="198"/>
      <c r="DN109" s="198"/>
      <c r="DO109" s="198"/>
      <c r="DP109" s="198"/>
      <c r="DQ109" s="198"/>
      <c r="DR109" s="198"/>
      <c r="DS109" s="198"/>
      <c r="DT109" s="198"/>
      <c r="DU109" s="198"/>
      <c r="DV109" s="198"/>
      <c r="DW109" s="198"/>
      <c r="DX109" s="198"/>
      <c r="DY109" s="198"/>
      <c r="DZ109" s="198"/>
      <c r="EA109" s="198"/>
      <c r="EB109" s="198"/>
      <c r="EC109" s="198"/>
      <c r="ED109" s="198"/>
      <c r="EE109" s="198"/>
      <c r="EF109" s="198"/>
      <c r="EG109" s="198"/>
      <c r="EH109" s="198"/>
      <c r="EI109" s="198"/>
      <c r="EJ109" s="198"/>
      <c r="EK109" s="198"/>
      <c r="EL109" s="198"/>
      <c r="EM109" s="198"/>
      <c r="EN109" s="198"/>
      <c r="EO109" s="198"/>
      <c r="EP109" s="198"/>
      <c r="EQ109" s="198"/>
      <c r="ER109" s="198"/>
      <c r="ES109" s="198"/>
      <c r="ET109" s="198"/>
      <c r="EU109" s="198"/>
      <c r="EV109" s="198"/>
      <c r="EW109" s="198"/>
      <c r="EX109" s="198"/>
      <c r="EY109" s="198"/>
      <c r="EZ109" s="198"/>
      <c r="FA109" s="198"/>
      <c r="FB109" s="198"/>
      <c r="FC109" s="198"/>
      <c r="FD109" s="198"/>
      <c r="FE109" s="198"/>
      <c r="FF109" s="198"/>
      <c r="FG109" s="198"/>
      <c r="FH109" s="198"/>
      <c r="FI109" s="198"/>
      <c r="FJ109" s="198"/>
      <c r="FK109" s="198"/>
      <c r="FL109" s="198"/>
      <c r="FM109" s="198"/>
      <c r="FN109" s="198"/>
      <c r="FO109" s="198"/>
      <c r="FP109" s="198"/>
      <c r="FQ109" s="198"/>
      <c r="FR109" s="198"/>
      <c r="FS109" s="198"/>
      <c r="FT109" s="198"/>
      <c r="FU109" s="198"/>
      <c r="FV109" s="198"/>
      <c r="FW109" s="198"/>
      <c r="FX109" s="198"/>
      <c r="FY109" s="198"/>
      <c r="FZ109" s="198"/>
      <c r="GA109" s="198"/>
      <c r="GB109" s="198"/>
      <c r="GC109" s="198"/>
      <c r="GD109" s="198"/>
      <c r="GE109" s="198"/>
      <c r="GF109" s="198"/>
      <c r="GG109" s="198"/>
      <c r="GH109" s="198"/>
      <c r="GI109" s="198"/>
      <c r="GJ109" s="198"/>
      <c r="GK109" s="198"/>
      <c r="GL109" s="198"/>
      <c r="GM109" s="198"/>
      <c r="GN109" s="198"/>
      <c r="GO109" s="198"/>
      <c r="GP109" s="198"/>
      <c r="GQ109" s="198"/>
      <c r="GR109" s="198"/>
      <c r="GS109" s="198"/>
      <c r="GT109" s="198"/>
      <c r="GU109" s="198"/>
      <c r="GV109" s="198"/>
      <c r="GW109" s="198"/>
      <c r="GX109" s="198"/>
      <c r="GY109" s="198"/>
      <c r="GZ109" s="198"/>
      <c r="HA109" s="198"/>
      <c r="HB109" s="198"/>
      <c r="HC109" s="198"/>
      <c r="HD109" s="198"/>
      <c r="HE109" s="198"/>
      <c r="HF109" s="198"/>
      <c r="HG109" s="198"/>
      <c r="HH109" s="198"/>
      <c r="HI109" s="198"/>
      <c r="HJ109" s="198"/>
      <c r="HK109" s="198"/>
      <c r="HL109" s="198"/>
      <c r="HM109" s="198"/>
      <c r="HN109" s="198"/>
      <c r="HO109" s="198"/>
      <c r="HP109" s="198"/>
      <c r="HQ109" s="198"/>
    </row>
    <row r="110" spans="1:225" x14ac:dyDescent="0.25">
      <c r="A110" s="289"/>
      <c r="B110" s="290"/>
      <c r="C110" s="291"/>
      <c r="D110" s="292"/>
      <c r="E110" s="293"/>
      <c r="F110" s="294"/>
      <c r="G110" s="294"/>
      <c r="H110" s="295"/>
      <c r="I110" s="296"/>
      <c r="J110" s="297"/>
      <c r="K110" s="297"/>
      <c r="L110" s="297"/>
      <c r="M110" s="296"/>
      <c r="N110" s="297"/>
      <c r="O110" s="297"/>
      <c r="P110" s="290"/>
      <c r="Q110" s="298"/>
      <c r="R110" s="290"/>
      <c r="S110" s="294"/>
      <c r="T110" s="294"/>
      <c r="U110" s="294"/>
      <c r="V110" s="294"/>
      <c r="W110" s="299"/>
      <c r="X110" s="300"/>
      <c r="Z110" s="299"/>
      <c r="AA110" s="295"/>
      <c r="AB110" s="302"/>
      <c r="AC110" s="198"/>
      <c r="AD110" s="198"/>
      <c r="AE110" s="198"/>
      <c r="AF110" s="198"/>
      <c r="AG110" s="198"/>
      <c r="AH110" s="198"/>
      <c r="AI110" s="198"/>
      <c r="AJ110" s="198"/>
      <c r="AK110" s="198"/>
      <c r="AL110" s="198"/>
      <c r="AM110" s="198"/>
      <c r="AN110" s="198"/>
      <c r="AO110" s="198"/>
      <c r="AP110" s="198"/>
      <c r="AQ110" s="198"/>
      <c r="AR110" s="198"/>
      <c r="AS110" s="198"/>
      <c r="AT110" s="198"/>
      <c r="AU110" s="198"/>
      <c r="AV110" s="198"/>
      <c r="AW110" s="198"/>
      <c r="AX110" s="198"/>
      <c r="AY110" s="198"/>
      <c r="AZ110" s="198"/>
      <c r="BA110" s="198"/>
      <c r="BB110" s="198"/>
      <c r="BC110" s="198"/>
      <c r="BD110" s="198"/>
      <c r="BE110" s="198"/>
      <c r="BF110" s="198"/>
      <c r="BG110" s="198"/>
      <c r="BH110" s="198"/>
      <c r="BI110" s="198"/>
      <c r="BJ110" s="198"/>
      <c r="BK110" s="198"/>
      <c r="BL110" s="198"/>
      <c r="BM110" s="198"/>
      <c r="BN110" s="198"/>
      <c r="BO110" s="198"/>
      <c r="BP110" s="198"/>
      <c r="BQ110" s="198"/>
      <c r="BR110" s="198"/>
      <c r="BS110" s="198"/>
      <c r="BT110" s="198"/>
      <c r="BU110" s="198"/>
      <c r="BV110" s="198"/>
      <c r="BW110" s="198"/>
      <c r="BX110" s="198"/>
      <c r="BY110" s="198"/>
      <c r="BZ110" s="198"/>
      <c r="CA110" s="198"/>
      <c r="CB110" s="198"/>
      <c r="CC110" s="198"/>
      <c r="CD110" s="198"/>
      <c r="CE110" s="198"/>
      <c r="CF110" s="198"/>
      <c r="CG110" s="198"/>
      <c r="CH110" s="198"/>
      <c r="CI110" s="198"/>
      <c r="CJ110" s="198"/>
      <c r="CK110" s="198"/>
      <c r="CL110" s="198"/>
      <c r="CM110" s="198"/>
      <c r="CN110" s="198"/>
      <c r="CO110" s="198"/>
      <c r="CP110" s="198"/>
      <c r="CQ110" s="198"/>
      <c r="CR110" s="198"/>
      <c r="CS110" s="198"/>
      <c r="CT110" s="198"/>
      <c r="CU110" s="198"/>
      <c r="CV110" s="198"/>
      <c r="CW110" s="198"/>
      <c r="CX110" s="198"/>
      <c r="CY110" s="198"/>
      <c r="CZ110" s="198"/>
      <c r="DA110" s="198"/>
      <c r="DB110" s="198"/>
      <c r="DC110" s="198"/>
      <c r="DD110" s="198"/>
      <c r="DE110" s="198"/>
      <c r="DF110" s="198"/>
      <c r="DG110" s="198"/>
      <c r="DH110" s="198"/>
      <c r="DI110" s="198"/>
      <c r="DJ110" s="198"/>
      <c r="DK110" s="198"/>
      <c r="DL110" s="198"/>
      <c r="DM110" s="198"/>
      <c r="DN110" s="198"/>
      <c r="DO110" s="198"/>
      <c r="DP110" s="198"/>
      <c r="DQ110" s="198"/>
      <c r="DR110" s="198"/>
      <c r="DS110" s="198"/>
      <c r="DT110" s="198"/>
      <c r="DU110" s="198"/>
      <c r="DV110" s="198"/>
      <c r="DW110" s="198"/>
      <c r="DX110" s="198"/>
      <c r="DY110" s="198"/>
      <c r="DZ110" s="198"/>
      <c r="EA110" s="198"/>
      <c r="EB110" s="198"/>
      <c r="EC110" s="198"/>
      <c r="ED110" s="198"/>
      <c r="EE110" s="198"/>
      <c r="EF110" s="198"/>
      <c r="EG110" s="198"/>
      <c r="EH110" s="198"/>
      <c r="EI110" s="198"/>
      <c r="EJ110" s="198"/>
      <c r="EK110" s="198"/>
      <c r="EL110" s="198"/>
      <c r="EM110" s="198"/>
      <c r="EN110" s="198"/>
      <c r="EO110" s="198"/>
      <c r="EP110" s="198"/>
      <c r="EQ110" s="198"/>
      <c r="ER110" s="198"/>
      <c r="ES110" s="198"/>
      <c r="ET110" s="198"/>
      <c r="EU110" s="198"/>
      <c r="EV110" s="198"/>
      <c r="EW110" s="198"/>
      <c r="EX110" s="198"/>
      <c r="EY110" s="198"/>
      <c r="EZ110" s="198"/>
      <c r="FA110" s="198"/>
      <c r="FB110" s="198"/>
      <c r="FC110" s="198"/>
      <c r="FD110" s="198"/>
      <c r="FE110" s="198"/>
      <c r="FF110" s="198"/>
      <c r="FG110" s="198"/>
      <c r="FH110" s="198"/>
      <c r="FI110" s="198"/>
      <c r="FJ110" s="198"/>
      <c r="FK110" s="198"/>
      <c r="FL110" s="198"/>
      <c r="FM110" s="198"/>
      <c r="FN110" s="198"/>
      <c r="FO110" s="198"/>
      <c r="FP110" s="198"/>
      <c r="FQ110" s="198"/>
      <c r="FR110" s="198"/>
      <c r="FS110" s="198"/>
      <c r="FT110" s="198"/>
      <c r="FU110" s="198"/>
      <c r="FV110" s="198"/>
      <c r="FW110" s="198"/>
      <c r="FX110" s="198"/>
      <c r="FY110" s="198"/>
      <c r="FZ110" s="198"/>
      <c r="GA110" s="198"/>
      <c r="GB110" s="198"/>
      <c r="GC110" s="198"/>
      <c r="GD110" s="198"/>
      <c r="GE110" s="198"/>
      <c r="GF110" s="198"/>
      <c r="GG110" s="198"/>
      <c r="GH110" s="198"/>
      <c r="GI110" s="198"/>
      <c r="GJ110" s="198"/>
      <c r="GK110" s="198"/>
      <c r="GL110" s="198"/>
      <c r="GM110" s="198"/>
      <c r="GN110" s="198"/>
      <c r="GO110" s="198"/>
      <c r="GP110" s="198"/>
      <c r="GQ110" s="198"/>
      <c r="GR110" s="198"/>
      <c r="GS110" s="198"/>
      <c r="GT110" s="198"/>
      <c r="GU110" s="198"/>
      <c r="GV110" s="198"/>
      <c r="GW110" s="198"/>
      <c r="GX110" s="198"/>
      <c r="GY110" s="198"/>
      <c r="GZ110" s="198"/>
      <c r="HA110" s="198"/>
      <c r="HB110" s="198"/>
      <c r="HC110" s="198"/>
      <c r="HD110" s="198"/>
      <c r="HE110" s="198"/>
      <c r="HF110" s="198"/>
      <c r="HG110" s="198"/>
      <c r="HH110" s="198"/>
      <c r="HI110" s="198"/>
      <c r="HJ110" s="198"/>
      <c r="HK110" s="198"/>
      <c r="HL110" s="198"/>
      <c r="HM110" s="198"/>
      <c r="HN110" s="198"/>
      <c r="HO110" s="198"/>
      <c r="HP110" s="198"/>
      <c r="HQ110" s="198"/>
    </row>
    <row r="111" spans="1:225" x14ac:dyDescent="0.25">
      <c r="A111" s="289"/>
      <c r="B111" s="290"/>
      <c r="C111" s="291"/>
      <c r="D111" s="292"/>
      <c r="E111" s="293"/>
      <c r="F111" s="294"/>
      <c r="G111" s="294"/>
      <c r="H111" s="295"/>
      <c r="I111" s="296"/>
      <c r="J111" s="297"/>
      <c r="K111" s="297"/>
      <c r="L111" s="297"/>
      <c r="M111" s="296"/>
      <c r="N111" s="297"/>
      <c r="O111" s="297"/>
      <c r="P111" s="290"/>
      <c r="Q111" s="298"/>
      <c r="R111" s="290"/>
      <c r="S111" s="294"/>
      <c r="T111" s="294"/>
      <c r="U111" s="294"/>
      <c r="V111" s="294"/>
      <c r="W111" s="299"/>
      <c r="X111" s="300"/>
      <c r="Z111" s="299"/>
      <c r="AA111" s="295"/>
      <c r="AB111" s="302"/>
      <c r="AC111" s="198"/>
      <c r="AD111" s="198"/>
      <c r="AE111" s="198"/>
      <c r="AF111" s="198"/>
      <c r="AG111" s="198"/>
      <c r="AH111" s="198"/>
      <c r="AI111" s="198"/>
      <c r="AJ111" s="198"/>
      <c r="AK111" s="198"/>
      <c r="AL111" s="198"/>
      <c r="AM111" s="198"/>
      <c r="AN111" s="198"/>
      <c r="AO111" s="198"/>
      <c r="AP111" s="198"/>
      <c r="AQ111" s="198"/>
      <c r="AR111" s="198"/>
      <c r="AS111" s="198"/>
      <c r="AT111" s="198"/>
      <c r="AU111" s="198"/>
      <c r="AV111" s="198"/>
      <c r="AW111" s="198"/>
      <c r="AX111" s="198"/>
      <c r="AY111" s="198"/>
      <c r="AZ111" s="198"/>
      <c r="BA111" s="198"/>
      <c r="BB111" s="198"/>
      <c r="BC111" s="198"/>
      <c r="BD111" s="198"/>
      <c r="BE111" s="198"/>
      <c r="BF111" s="198"/>
      <c r="BG111" s="198"/>
      <c r="BH111" s="198"/>
      <c r="BI111" s="198"/>
      <c r="BJ111" s="198"/>
      <c r="BK111" s="198"/>
      <c r="BL111" s="198"/>
      <c r="BM111" s="198"/>
      <c r="BN111" s="198"/>
      <c r="BO111" s="198"/>
      <c r="BP111" s="198"/>
      <c r="BQ111" s="198"/>
      <c r="BR111" s="198"/>
      <c r="BS111" s="198"/>
      <c r="BT111" s="198"/>
      <c r="BU111" s="198"/>
      <c r="BV111" s="198"/>
      <c r="BW111" s="198"/>
      <c r="BX111" s="198"/>
      <c r="BY111" s="198"/>
      <c r="BZ111" s="198"/>
      <c r="CA111" s="198"/>
      <c r="CB111" s="198"/>
      <c r="CC111" s="198"/>
      <c r="CD111" s="198"/>
      <c r="CE111" s="198"/>
      <c r="CF111" s="198"/>
      <c r="CG111" s="198"/>
      <c r="CH111" s="198"/>
      <c r="CI111" s="198"/>
      <c r="CJ111" s="198"/>
      <c r="CK111" s="198"/>
      <c r="CL111" s="198"/>
      <c r="CM111" s="198"/>
      <c r="CN111" s="198"/>
      <c r="CO111" s="198"/>
      <c r="CP111" s="198"/>
      <c r="CQ111" s="198"/>
      <c r="CR111" s="198"/>
      <c r="CS111" s="198"/>
      <c r="CT111" s="198"/>
      <c r="CU111" s="198"/>
      <c r="CV111" s="198"/>
      <c r="CW111" s="198"/>
      <c r="CX111" s="198"/>
      <c r="CY111" s="198"/>
      <c r="CZ111" s="198"/>
      <c r="DA111" s="198"/>
      <c r="DB111" s="198"/>
      <c r="DC111" s="198"/>
      <c r="DD111" s="198"/>
      <c r="DE111" s="198"/>
      <c r="DF111" s="198"/>
      <c r="DG111" s="198"/>
      <c r="DH111" s="198"/>
      <c r="DI111" s="198"/>
      <c r="DJ111" s="198"/>
      <c r="DK111" s="198"/>
      <c r="DL111" s="198"/>
      <c r="DM111" s="198"/>
      <c r="DN111" s="198"/>
      <c r="DO111" s="198"/>
      <c r="DP111" s="198"/>
      <c r="DQ111" s="198"/>
      <c r="DR111" s="198"/>
      <c r="DS111" s="198"/>
      <c r="DT111" s="198"/>
      <c r="DU111" s="198"/>
      <c r="DV111" s="198"/>
      <c r="DW111" s="198"/>
      <c r="DX111" s="198"/>
      <c r="DY111" s="198"/>
      <c r="DZ111" s="198"/>
      <c r="EA111" s="198"/>
      <c r="EB111" s="198"/>
      <c r="EC111" s="198"/>
      <c r="ED111" s="198"/>
      <c r="EE111" s="198"/>
      <c r="EF111" s="198"/>
      <c r="EG111" s="198"/>
      <c r="EH111" s="198"/>
      <c r="EI111" s="198"/>
      <c r="EJ111" s="198"/>
      <c r="EK111" s="198"/>
      <c r="EL111" s="198"/>
      <c r="EM111" s="198"/>
      <c r="EN111" s="198"/>
      <c r="EO111" s="198"/>
      <c r="EP111" s="198"/>
      <c r="EQ111" s="198"/>
      <c r="ER111" s="198"/>
      <c r="ES111" s="198"/>
      <c r="ET111" s="198"/>
      <c r="EU111" s="198"/>
      <c r="EV111" s="198"/>
      <c r="EW111" s="198"/>
      <c r="EX111" s="198"/>
      <c r="EY111" s="198"/>
      <c r="EZ111" s="198"/>
      <c r="FA111" s="198"/>
      <c r="FB111" s="198"/>
      <c r="FC111" s="198"/>
      <c r="FD111" s="198"/>
      <c r="FE111" s="198"/>
      <c r="FF111" s="198"/>
      <c r="FG111" s="198"/>
      <c r="FH111" s="198"/>
      <c r="FI111" s="198"/>
      <c r="FJ111" s="198"/>
      <c r="FK111" s="198"/>
      <c r="FL111" s="198"/>
      <c r="FM111" s="198"/>
      <c r="FN111" s="198"/>
      <c r="FO111" s="198"/>
      <c r="FP111" s="198"/>
      <c r="FQ111" s="198"/>
      <c r="FR111" s="198"/>
      <c r="FS111" s="198"/>
      <c r="FT111" s="198"/>
      <c r="FU111" s="198"/>
      <c r="FV111" s="198"/>
      <c r="FW111" s="198"/>
      <c r="FX111" s="198"/>
      <c r="FY111" s="198"/>
      <c r="FZ111" s="198"/>
      <c r="GA111" s="198"/>
      <c r="GB111" s="198"/>
      <c r="GC111" s="198"/>
      <c r="GD111" s="198"/>
      <c r="GE111" s="198"/>
      <c r="GF111" s="198"/>
      <c r="GG111" s="198"/>
      <c r="GH111" s="198"/>
      <c r="GI111" s="198"/>
      <c r="GJ111" s="198"/>
      <c r="GK111" s="198"/>
      <c r="GL111" s="198"/>
      <c r="GM111" s="198"/>
      <c r="GN111" s="198"/>
      <c r="GO111" s="198"/>
      <c r="GP111" s="198"/>
      <c r="GQ111" s="198"/>
      <c r="GR111" s="198"/>
      <c r="GS111" s="198"/>
      <c r="GT111" s="198"/>
      <c r="GU111" s="198"/>
      <c r="GV111" s="198"/>
      <c r="GW111" s="198"/>
      <c r="GX111" s="198"/>
      <c r="GY111" s="198"/>
      <c r="GZ111" s="198"/>
      <c r="HA111" s="198"/>
      <c r="HB111" s="198"/>
      <c r="HC111" s="198"/>
      <c r="HD111" s="198"/>
      <c r="HE111" s="198"/>
      <c r="HF111" s="198"/>
      <c r="HG111" s="198"/>
      <c r="HH111" s="198"/>
      <c r="HI111" s="198"/>
      <c r="HJ111" s="198"/>
      <c r="HK111" s="198"/>
      <c r="HL111" s="198"/>
      <c r="HM111" s="198"/>
      <c r="HN111" s="198"/>
      <c r="HO111" s="198"/>
      <c r="HP111" s="198"/>
      <c r="HQ111" s="198"/>
    </row>
    <row r="112" spans="1:225" x14ac:dyDescent="0.25">
      <c r="A112" s="289"/>
      <c r="B112" s="290"/>
      <c r="C112" s="291"/>
      <c r="D112" s="292"/>
      <c r="E112" s="293"/>
      <c r="F112" s="294"/>
      <c r="G112" s="294"/>
      <c r="H112" s="295"/>
      <c r="I112" s="296"/>
      <c r="J112" s="297"/>
      <c r="K112" s="297"/>
      <c r="L112" s="297"/>
      <c r="M112" s="296"/>
      <c r="N112" s="297"/>
      <c r="O112" s="297"/>
      <c r="P112" s="290"/>
      <c r="Q112" s="298"/>
      <c r="R112" s="290"/>
      <c r="S112" s="294"/>
      <c r="T112" s="294"/>
      <c r="U112" s="294"/>
      <c r="V112" s="294"/>
      <c r="W112" s="299"/>
      <c r="X112" s="300"/>
      <c r="Z112" s="299"/>
      <c r="AA112" s="295"/>
      <c r="AB112" s="302"/>
      <c r="AC112" s="198"/>
      <c r="AD112" s="198"/>
      <c r="AE112" s="198"/>
      <c r="AF112" s="198"/>
      <c r="AG112" s="198"/>
      <c r="AH112" s="198"/>
      <c r="AI112" s="198"/>
      <c r="AJ112" s="198"/>
      <c r="AK112" s="198"/>
      <c r="AL112" s="198"/>
      <c r="AM112" s="198"/>
      <c r="AN112" s="198"/>
      <c r="AO112" s="198"/>
      <c r="AP112" s="198"/>
      <c r="AQ112" s="198"/>
      <c r="AR112" s="198"/>
      <c r="AS112" s="198"/>
      <c r="AT112" s="198"/>
      <c r="AU112" s="198"/>
      <c r="AV112" s="198"/>
      <c r="AW112" s="198"/>
      <c r="AX112" s="198"/>
      <c r="AY112" s="198"/>
      <c r="AZ112" s="198"/>
      <c r="BA112" s="198"/>
      <c r="BB112" s="198"/>
      <c r="BC112" s="198"/>
      <c r="BD112" s="198"/>
      <c r="BE112" s="198"/>
      <c r="BF112" s="198"/>
      <c r="BG112" s="198"/>
      <c r="BH112" s="198"/>
      <c r="BI112" s="198"/>
      <c r="BJ112" s="198"/>
      <c r="BK112" s="198"/>
      <c r="BL112" s="198"/>
      <c r="BM112" s="198"/>
      <c r="BN112" s="198"/>
      <c r="BO112" s="198"/>
      <c r="BP112" s="198"/>
      <c r="BQ112" s="198"/>
      <c r="BR112" s="198"/>
      <c r="BS112" s="198"/>
      <c r="BT112" s="198"/>
      <c r="BU112" s="198"/>
      <c r="BV112" s="198"/>
      <c r="BW112" s="198"/>
      <c r="BX112" s="198"/>
      <c r="BY112" s="198"/>
      <c r="BZ112" s="198"/>
      <c r="CA112" s="198"/>
      <c r="CB112" s="198"/>
      <c r="CC112" s="198"/>
      <c r="CD112" s="198"/>
      <c r="CE112" s="198"/>
      <c r="CF112" s="198"/>
      <c r="CG112" s="198"/>
      <c r="CH112" s="198"/>
      <c r="CI112" s="198"/>
      <c r="CJ112" s="198"/>
      <c r="CK112" s="198"/>
      <c r="CL112" s="198"/>
      <c r="CM112" s="198"/>
      <c r="CN112" s="198"/>
      <c r="CO112" s="198"/>
      <c r="CP112" s="198"/>
      <c r="CQ112" s="198"/>
      <c r="CR112" s="198"/>
      <c r="CS112" s="198"/>
      <c r="CT112" s="198"/>
      <c r="CU112" s="198"/>
      <c r="CV112" s="198"/>
      <c r="CW112" s="198"/>
      <c r="CX112" s="198"/>
      <c r="CY112" s="198"/>
      <c r="CZ112" s="198"/>
      <c r="DA112" s="198"/>
      <c r="DB112" s="198"/>
      <c r="DC112" s="198"/>
      <c r="DD112" s="198"/>
      <c r="DE112" s="198"/>
      <c r="DF112" s="198"/>
      <c r="DG112" s="198"/>
      <c r="DH112" s="198"/>
      <c r="DI112" s="198"/>
      <c r="DJ112" s="198"/>
      <c r="DK112" s="198"/>
      <c r="DL112" s="198"/>
      <c r="DM112" s="198"/>
      <c r="DN112" s="198"/>
      <c r="DO112" s="198"/>
      <c r="DP112" s="198"/>
      <c r="DQ112" s="198"/>
      <c r="DR112" s="198"/>
      <c r="DS112" s="198"/>
      <c r="DT112" s="198"/>
      <c r="DU112" s="198"/>
      <c r="DV112" s="198"/>
      <c r="DW112" s="198"/>
      <c r="DX112" s="198"/>
      <c r="DY112" s="198"/>
      <c r="DZ112" s="198"/>
      <c r="EA112" s="198"/>
      <c r="EB112" s="198"/>
      <c r="EC112" s="198"/>
      <c r="ED112" s="198"/>
      <c r="EE112" s="198"/>
      <c r="EF112" s="198"/>
      <c r="EG112" s="198"/>
      <c r="EH112" s="198"/>
      <c r="EI112" s="198"/>
      <c r="EJ112" s="198"/>
      <c r="EK112" s="198"/>
      <c r="EL112" s="198"/>
      <c r="EM112" s="198"/>
      <c r="EN112" s="198"/>
      <c r="EO112" s="198"/>
      <c r="EP112" s="198"/>
      <c r="EQ112" s="198"/>
      <c r="ER112" s="198"/>
      <c r="ES112" s="198"/>
      <c r="ET112" s="198"/>
      <c r="EU112" s="198"/>
      <c r="EV112" s="198"/>
      <c r="EW112" s="198"/>
      <c r="EX112" s="198"/>
      <c r="EY112" s="198"/>
      <c r="EZ112" s="198"/>
      <c r="FA112" s="198"/>
      <c r="FB112" s="198"/>
      <c r="FC112" s="198"/>
      <c r="FD112" s="198"/>
      <c r="FE112" s="198"/>
      <c r="FF112" s="198"/>
      <c r="FG112" s="198"/>
      <c r="FH112" s="198"/>
      <c r="FI112" s="198"/>
      <c r="FJ112" s="198"/>
      <c r="FK112" s="198"/>
      <c r="FL112" s="198"/>
      <c r="FM112" s="198"/>
      <c r="FN112" s="198"/>
      <c r="FO112" s="198"/>
      <c r="FP112" s="198"/>
      <c r="FQ112" s="198"/>
      <c r="FR112" s="198"/>
      <c r="FS112" s="198"/>
      <c r="FT112" s="198"/>
      <c r="FU112" s="198"/>
      <c r="FV112" s="198"/>
      <c r="FW112" s="198"/>
      <c r="FX112" s="198"/>
      <c r="FY112" s="198"/>
      <c r="FZ112" s="198"/>
      <c r="GA112" s="198"/>
      <c r="GB112" s="198"/>
      <c r="GC112" s="198"/>
      <c r="GD112" s="198"/>
      <c r="GE112" s="198"/>
      <c r="GF112" s="198"/>
      <c r="GG112" s="198"/>
      <c r="GH112" s="198"/>
      <c r="GI112" s="198"/>
      <c r="GJ112" s="198"/>
      <c r="GK112" s="198"/>
      <c r="GL112" s="198"/>
      <c r="GM112" s="198"/>
      <c r="GN112" s="198"/>
      <c r="GO112" s="198"/>
      <c r="GP112" s="198"/>
      <c r="GQ112" s="198"/>
      <c r="GR112" s="198"/>
      <c r="GS112" s="198"/>
      <c r="GT112" s="198"/>
      <c r="GU112" s="198"/>
      <c r="GV112" s="198"/>
      <c r="GW112" s="198"/>
      <c r="GX112" s="198"/>
      <c r="GY112" s="198"/>
      <c r="GZ112" s="198"/>
      <c r="HA112" s="198"/>
      <c r="HB112" s="198"/>
      <c r="HC112" s="198"/>
      <c r="HD112" s="198"/>
      <c r="HE112" s="198"/>
      <c r="HF112" s="198"/>
      <c r="HG112" s="198"/>
      <c r="HH112" s="198"/>
      <c r="HI112" s="198"/>
      <c r="HJ112" s="198"/>
      <c r="HK112" s="198"/>
      <c r="HL112" s="198"/>
      <c r="HM112" s="198"/>
      <c r="HN112" s="198"/>
      <c r="HO112" s="198"/>
      <c r="HP112" s="198"/>
      <c r="HQ112" s="198"/>
    </row>
    <row r="113" spans="1:225" x14ac:dyDescent="0.25">
      <c r="A113" s="289"/>
      <c r="B113" s="290"/>
      <c r="C113" s="291"/>
      <c r="D113" s="292"/>
      <c r="E113" s="293"/>
      <c r="F113" s="294"/>
      <c r="G113" s="294"/>
      <c r="H113" s="295"/>
      <c r="I113" s="296"/>
      <c r="J113" s="297"/>
      <c r="K113" s="297"/>
      <c r="L113" s="297"/>
      <c r="M113" s="296"/>
      <c r="N113" s="297"/>
      <c r="O113" s="297"/>
      <c r="P113" s="290"/>
      <c r="Q113" s="298"/>
      <c r="R113" s="290"/>
      <c r="S113" s="294"/>
      <c r="T113" s="294"/>
      <c r="U113" s="294"/>
      <c r="V113" s="294"/>
      <c r="W113" s="299"/>
      <c r="X113" s="300"/>
      <c r="Z113" s="299"/>
      <c r="AA113" s="295"/>
      <c r="AB113" s="302"/>
      <c r="AC113" s="198"/>
      <c r="AD113" s="198"/>
      <c r="AE113" s="198"/>
      <c r="AF113" s="198"/>
      <c r="AG113" s="198"/>
      <c r="AH113" s="198"/>
      <c r="AI113" s="198"/>
      <c r="AJ113" s="198"/>
      <c r="AK113" s="198"/>
      <c r="AL113" s="198"/>
      <c r="AM113" s="198"/>
      <c r="AN113" s="198"/>
      <c r="AO113" s="198"/>
      <c r="AP113" s="198"/>
      <c r="AQ113" s="198"/>
      <c r="AR113" s="198"/>
      <c r="AS113" s="198"/>
      <c r="AT113" s="198"/>
      <c r="AU113" s="198"/>
      <c r="AV113" s="198"/>
      <c r="AW113" s="198"/>
      <c r="AX113" s="198"/>
      <c r="AY113" s="198"/>
      <c r="AZ113" s="198"/>
      <c r="BA113" s="198"/>
      <c r="BB113" s="198"/>
      <c r="BC113" s="198"/>
      <c r="BD113" s="198"/>
      <c r="BE113" s="198"/>
      <c r="BF113" s="198"/>
      <c r="BG113" s="198"/>
      <c r="BH113" s="198"/>
      <c r="BI113" s="198"/>
      <c r="BJ113" s="198"/>
      <c r="BK113" s="198"/>
      <c r="BL113" s="198"/>
      <c r="BM113" s="198"/>
      <c r="BN113" s="198"/>
      <c r="BO113" s="198"/>
      <c r="BP113" s="198"/>
      <c r="BQ113" s="198"/>
      <c r="BR113" s="198"/>
      <c r="BS113" s="198"/>
      <c r="BT113" s="198"/>
      <c r="BU113" s="198"/>
      <c r="BV113" s="198"/>
      <c r="BW113" s="198"/>
      <c r="BX113" s="198"/>
      <c r="BY113" s="198"/>
      <c r="BZ113" s="198"/>
      <c r="CA113" s="198"/>
      <c r="CB113" s="198"/>
      <c r="CC113" s="198"/>
      <c r="CD113" s="198"/>
      <c r="CE113" s="198"/>
      <c r="CF113" s="198"/>
      <c r="CG113" s="198"/>
      <c r="CH113" s="198"/>
      <c r="CI113" s="198"/>
      <c r="CJ113" s="198"/>
      <c r="CK113" s="198"/>
      <c r="CL113" s="198"/>
      <c r="CM113" s="198"/>
      <c r="CN113" s="198"/>
      <c r="CO113" s="198"/>
      <c r="CP113" s="198"/>
      <c r="CQ113" s="198"/>
      <c r="CR113" s="198"/>
      <c r="CS113" s="198"/>
      <c r="CT113" s="198"/>
      <c r="CU113" s="198"/>
      <c r="CV113" s="198"/>
      <c r="CW113" s="198"/>
      <c r="CX113" s="198"/>
      <c r="CY113" s="198"/>
      <c r="CZ113" s="198"/>
      <c r="DA113" s="198"/>
      <c r="DB113" s="198"/>
      <c r="DC113" s="198"/>
      <c r="DD113" s="198"/>
      <c r="DE113" s="198"/>
      <c r="DF113" s="198"/>
      <c r="DG113" s="198"/>
      <c r="DH113" s="198"/>
      <c r="DI113" s="198"/>
      <c r="DJ113" s="198"/>
      <c r="DK113" s="198"/>
      <c r="DL113" s="198"/>
      <c r="DM113" s="198"/>
      <c r="DN113" s="198"/>
      <c r="DO113" s="198"/>
      <c r="DP113" s="198"/>
      <c r="DQ113" s="198"/>
      <c r="DR113" s="198"/>
      <c r="DS113" s="198"/>
      <c r="DT113" s="198"/>
      <c r="DU113" s="198"/>
      <c r="DV113" s="198"/>
      <c r="DW113" s="198"/>
      <c r="DX113" s="198"/>
      <c r="DY113" s="198"/>
      <c r="DZ113" s="198"/>
      <c r="EA113" s="198"/>
      <c r="EB113" s="198"/>
      <c r="EC113" s="198"/>
      <c r="ED113" s="198"/>
      <c r="EE113" s="198"/>
      <c r="EF113" s="198"/>
      <c r="EG113" s="198"/>
      <c r="EH113" s="198"/>
      <c r="EI113" s="198"/>
      <c r="EJ113" s="198"/>
      <c r="EK113" s="198"/>
      <c r="EL113" s="198"/>
      <c r="EM113" s="198"/>
      <c r="EN113" s="198"/>
      <c r="EO113" s="198"/>
      <c r="EP113" s="198"/>
      <c r="EQ113" s="198"/>
      <c r="ER113" s="198"/>
      <c r="ES113" s="198"/>
      <c r="ET113" s="198"/>
      <c r="EU113" s="198"/>
      <c r="EV113" s="198"/>
      <c r="EW113" s="198"/>
      <c r="EX113" s="198"/>
      <c r="EY113" s="198"/>
      <c r="EZ113" s="198"/>
      <c r="FA113" s="198"/>
      <c r="FB113" s="198"/>
      <c r="FC113" s="198"/>
      <c r="FD113" s="198"/>
      <c r="FE113" s="198"/>
      <c r="FF113" s="198"/>
      <c r="FG113" s="198"/>
      <c r="FH113" s="198"/>
      <c r="FI113" s="198"/>
      <c r="FJ113" s="198"/>
      <c r="FK113" s="198"/>
      <c r="FL113" s="198"/>
      <c r="FM113" s="198"/>
      <c r="FN113" s="198"/>
      <c r="FO113" s="198"/>
      <c r="FP113" s="198"/>
      <c r="FQ113" s="198"/>
      <c r="FR113" s="198"/>
      <c r="FS113" s="198"/>
      <c r="FT113" s="198"/>
      <c r="FU113" s="198"/>
      <c r="FV113" s="198"/>
      <c r="FW113" s="198"/>
      <c r="FX113" s="198"/>
      <c r="FY113" s="198"/>
      <c r="FZ113" s="198"/>
      <c r="GA113" s="198"/>
      <c r="GB113" s="198"/>
      <c r="GC113" s="198"/>
      <c r="GD113" s="198"/>
      <c r="GE113" s="198"/>
      <c r="GF113" s="198"/>
      <c r="GG113" s="198"/>
      <c r="GH113" s="198"/>
      <c r="GI113" s="198"/>
      <c r="GJ113" s="198"/>
      <c r="GK113" s="198"/>
      <c r="GL113" s="198"/>
      <c r="GM113" s="198"/>
      <c r="GN113" s="198"/>
      <c r="GO113" s="198"/>
      <c r="GP113" s="198"/>
      <c r="GQ113" s="198"/>
      <c r="GR113" s="198"/>
      <c r="GS113" s="198"/>
      <c r="GT113" s="198"/>
      <c r="GU113" s="198"/>
      <c r="GV113" s="198"/>
      <c r="GW113" s="198"/>
      <c r="GX113" s="198"/>
      <c r="GY113" s="198"/>
      <c r="GZ113" s="198"/>
      <c r="HA113" s="198"/>
      <c r="HB113" s="198"/>
      <c r="HC113" s="198"/>
      <c r="HD113" s="198"/>
      <c r="HE113" s="198"/>
      <c r="HF113" s="198"/>
      <c r="HG113" s="198"/>
      <c r="HH113" s="198"/>
      <c r="HI113" s="198"/>
      <c r="HJ113" s="198"/>
      <c r="HK113" s="198"/>
      <c r="HL113" s="198"/>
      <c r="HM113" s="198"/>
      <c r="HN113" s="198"/>
      <c r="HO113" s="198"/>
      <c r="HP113" s="198"/>
      <c r="HQ113" s="198"/>
    </row>
    <row r="114" spans="1:225" x14ac:dyDescent="0.25">
      <c r="A114" s="289"/>
      <c r="B114" s="290"/>
      <c r="C114" s="291"/>
      <c r="D114" s="292"/>
      <c r="E114" s="293"/>
      <c r="F114" s="294"/>
      <c r="G114" s="294"/>
      <c r="H114" s="295"/>
      <c r="I114" s="296"/>
      <c r="J114" s="297"/>
      <c r="K114" s="297"/>
      <c r="L114" s="297"/>
      <c r="M114" s="296"/>
      <c r="N114" s="297"/>
      <c r="O114" s="297"/>
      <c r="P114" s="290"/>
      <c r="Q114" s="298"/>
      <c r="R114" s="290"/>
      <c r="S114" s="294"/>
      <c r="T114" s="294"/>
      <c r="U114" s="294"/>
      <c r="V114" s="294"/>
      <c r="W114" s="299"/>
      <c r="X114" s="300"/>
      <c r="Z114" s="299"/>
      <c r="AA114" s="295"/>
      <c r="AB114" s="302"/>
      <c r="AC114" s="198"/>
      <c r="AD114" s="198"/>
      <c r="AE114" s="198"/>
      <c r="AF114" s="198"/>
      <c r="AG114" s="198"/>
      <c r="AH114" s="198"/>
      <c r="AI114" s="198"/>
      <c r="AJ114" s="198"/>
      <c r="AK114" s="198"/>
      <c r="AL114" s="198"/>
      <c r="AM114" s="198"/>
      <c r="AN114" s="198"/>
      <c r="AO114" s="198"/>
      <c r="AP114" s="198"/>
      <c r="AQ114" s="198"/>
      <c r="AR114" s="198"/>
      <c r="AS114" s="198"/>
      <c r="AT114" s="198"/>
      <c r="AU114" s="198"/>
      <c r="AV114" s="198"/>
      <c r="AW114" s="198"/>
      <c r="AX114" s="198"/>
      <c r="AY114" s="198"/>
      <c r="AZ114" s="198"/>
      <c r="BA114" s="198"/>
      <c r="BB114" s="198"/>
      <c r="BC114" s="198"/>
      <c r="BD114" s="198"/>
      <c r="BE114" s="198"/>
      <c r="BF114" s="198"/>
      <c r="BG114" s="198"/>
      <c r="BH114" s="198"/>
      <c r="BI114" s="198"/>
      <c r="BJ114" s="198"/>
      <c r="BK114" s="198"/>
      <c r="BL114" s="198"/>
      <c r="BM114" s="198"/>
      <c r="BN114" s="198"/>
      <c r="BO114" s="198"/>
      <c r="BP114" s="198"/>
      <c r="BQ114" s="198"/>
      <c r="BR114" s="198"/>
      <c r="BS114" s="198"/>
      <c r="BT114" s="198"/>
      <c r="BU114" s="198"/>
      <c r="BV114" s="198"/>
      <c r="BW114" s="198"/>
      <c r="BX114" s="198"/>
      <c r="BY114" s="198"/>
      <c r="BZ114" s="198"/>
      <c r="CA114" s="198"/>
      <c r="CB114" s="198"/>
      <c r="CC114" s="198"/>
      <c r="CD114" s="198"/>
      <c r="CE114" s="198"/>
      <c r="CF114" s="198"/>
      <c r="CG114" s="198"/>
      <c r="CH114" s="198"/>
      <c r="CI114" s="198"/>
      <c r="CJ114" s="198"/>
      <c r="CK114" s="198"/>
      <c r="CL114" s="198"/>
      <c r="CM114" s="198"/>
      <c r="CN114" s="198"/>
      <c r="CO114" s="198"/>
      <c r="CP114" s="198"/>
      <c r="CQ114" s="198"/>
      <c r="CR114" s="198"/>
      <c r="CS114" s="198"/>
      <c r="CT114" s="198"/>
      <c r="CU114" s="198"/>
      <c r="CV114" s="198"/>
      <c r="CW114" s="198"/>
      <c r="CX114" s="198"/>
      <c r="CY114" s="198"/>
      <c r="CZ114" s="198"/>
      <c r="DA114" s="198"/>
      <c r="DB114" s="198"/>
      <c r="DC114" s="198"/>
      <c r="DD114" s="198"/>
      <c r="DE114" s="198"/>
      <c r="DF114" s="198"/>
      <c r="DG114" s="198"/>
      <c r="DH114" s="198"/>
      <c r="DI114" s="198"/>
      <c r="DJ114" s="198"/>
      <c r="DK114" s="198"/>
      <c r="DL114" s="198"/>
      <c r="DM114" s="198"/>
      <c r="DN114" s="198"/>
      <c r="DO114" s="198"/>
      <c r="DP114" s="198"/>
      <c r="DQ114" s="198"/>
      <c r="DR114" s="198"/>
      <c r="DS114" s="198"/>
      <c r="DT114" s="198"/>
      <c r="DU114" s="198"/>
      <c r="DV114" s="198"/>
      <c r="DW114" s="198"/>
      <c r="DX114" s="198"/>
      <c r="DY114" s="198"/>
      <c r="DZ114" s="198"/>
      <c r="EA114" s="198"/>
      <c r="EB114" s="198"/>
      <c r="EC114" s="198"/>
      <c r="ED114" s="198"/>
      <c r="EE114" s="198"/>
      <c r="EF114" s="198"/>
      <c r="EG114" s="198"/>
      <c r="EH114" s="198"/>
      <c r="EI114" s="198"/>
      <c r="EJ114" s="198"/>
      <c r="EK114" s="198"/>
      <c r="EL114" s="198"/>
      <c r="EM114" s="198"/>
      <c r="EN114" s="198"/>
      <c r="EO114" s="198"/>
      <c r="EP114" s="198"/>
      <c r="EQ114" s="198"/>
      <c r="ER114" s="198"/>
      <c r="ES114" s="198"/>
      <c r="ET114" s="198"/>
      <c r="EU114" s="198"/>
      <c r="EV114" s="198"/>
      <c r="EW114" s="198"/>
      <c r="EX114" s="198"/>
      <c r="EY114" s="198"/>
      <c r="EZ114" s="198"/>
      <c r="FA114" s="198"/>
      <c r="FB114" s="198"/>
      <c r="FC114" s="198"/>
      <c r="FD114" s="198"/>
      <c r="FE114" s="198"/>
      <c r="FF114" s="198"/>
      <c r="FG114" s="198"/>
      <c r="FH114" s="198"/>
      <c r="FI114" s="198"/>
      <c r="FJ114" s="198"/>
      <c r="FK114" s="198"/>
      <c r="FL114" s="198"/>
      <c r="FM114" s="198"/>
      <c r="FN114" s="198"/>
      <c r="FO114" s="198"/>
      <c r="FP114" s="198"/>
      <c r="FQ114" s="198"/>
      <c r="FR114" s="198"/>
      <c r="FS114" s="198"/>
      <c r="FT114" s="198"/>
      <c r="FU114" s="198"/>
      <c r="FV114" s="198"/>
      <c r="FW114" s="198"/>
      <c r="FX114" s="198"/>
      <c r="FY114" s="198"/>
      <c r="FZ114" s="198"/>
      <c r="GA114" s="198"/>
      <c r="GB114" s="198"/>
      <c r="GC114" s="198"/>
      <c r="GD114" s="198"/>
      <c r="GE114" s="198"/>
      <c r="GF114" s="198"/>
      <c r="GG114" s="198"/>
      <c r="GH114" s="198"/>
      <c r="GI114" s="198"/>
      <c r="GJ114" s="198"/>
      <c r="GK114" s="198"/>
      <c r="GL114" s="198"/>
      <c r="GM114" s="198"/>
      <c r="GN114" s="198"/>
      <c r="GO114" s="198"/>
      <c r="GP114" s="198"/>
      <c r="GQ114" s="198"/>
      <c r="GR114" s="198"/>
      <c r="GS114" s="198"/>
      <c r="GT114" s="198"/>
      <c r="GU114" s="198"/>
      <c r="GV114" s="198"/>
      <c r="GW114" s="198"/>
      <c r="GX114" s="198"/>
      <c r="GY114" s="198"/>
      <c r="GZ114" s="198"/>
      <c r="HA114" s="198"/>
      <c r="HB114" s="198"/>
      <c r="HC114" s="198"/>
      <c r="HD114" s="198"/>
      <c r="HE114" s="198"/>
      <c r="HF114" s="198"/>
      <c r="HG114" s="198"/>
      <c r="HH114" s="198"/>
      <c r="HI114" s="198"/>
      <c r="HJ114" s="198"/>
      <c r="HK114" s="198"/>
      <c r="HL114" s="198"/>
      <c r="HM114" s="198"/>
      <c r="HN114" s="198"/>
      <c r="HO114" s="198"/>
      <c r="HP114" s="198"/>
      <c r="HQ114" s="198"/>
    </row>
    <row r="115" spans="1:225" x14ac:dyDescent="0.25">
      <c r="A115" s="289"/>
      <c r="B115" s="290"/>
      <c r="C115" s="291"/>
      <c r="D115" s="292"/>
      <c r="E115" s="293"/>
      <c r="F115" s="294"/>
      <c r="G115" s="294"/>
      <c r="H115" s="295"/>
      <c r="I115" s="296"/>
      <c r="J115" s="297"/>
      <c r="K115" s="297"/>
      <c r="L115" s="297"/>
      <c r="M115" s="296"/>
      <c r="N115" s="297"/>
      <c r="O115" s="297"/>
      <c r="P115" s="290"/>
      <c r="Q115" s="298"/>
      <c r="R115" s="290"/>
      <c r="S115" s="294"/>
      <c r="T115" s="294"/>
      <c r="U115" s="294"/>
      <c r="V115" s="294"/>
      <c r="W115" s="299"/>
      <c r="X115" s="300"/>
      <c r="Z115" s="299"/>
      <c r="AA115" s="295"/>
      <c r="AB115" s="302"/>
      <c r="AC115" s="198"/>
      <c r="AD115" s="198"/>
      <c r="AE115" s="198"/>
      <c r="AF115" s="198"/>
      <c r="AG115" s="198"/>
      <c r="AH115" s="198"/>
      <c r="AI115" s="198"/>
      <c r="AJ115" s="198"/>
      <c r="AK115" s="198"/>
      <c r="AL115" s="198"/>
      <c r="AM115" s="198"/>
      <c r="AN115" s="198"/>
      <c r="AO115" s="198"/>
      <c r="AP115" s="198"/>
      <c r="AQ115" s="198"/>
      <c r="AR115" s="198"/>
      <c r="AS115" s="198"/>
      <c r="AT115" s="198"/>
      <c r="AU115" s="198"/>
      <c r="AV115" s="198"/>
      <c r="AW115" s="198"/>
      <c r="AX115" s="198"/>
      <c r="AY115" s="198"/>
      <c r="AZ115" s="198"/>
      <c r="BA115" s="198"/>
      <c r="BB115" s="198"/>
      <c r="BC115" s="198"/>
      <c r="BD115" s="198"/>
      <c r="BE115" s="198"/>
      <c r="BF115" s="198"/>
      <c r="BG115" s="198"/>
      <c r="BH115" s="198"/>
      <c r="BI115" s="198"/>
      <c r="BJ115" s="198"/>
      <c r="BK115" s="198"/>
      <c r="BL115" s="198"/>
      <c r="BM115" s="198"/>
      <c r="BN115" s="198"/>
      <c r="BO115" s="198"/>
      <c r="BP115" s="198"/>
      <c r="BQ115" s="198"/>
      <c r="BR115" s="198"/>
      <c r="BS115" s="198"/>
      <c r="BT115" s="198"/>
      <c r="BU115" s="198"/>
      <c r="BV115" s="198"/>
      <c r="BW115" s="198"/>
      <c r="BX115" s="198"/>
      <c r="BY115" s="198"/>
      <c r="BZ115" s="198"/>
      <c r="CA115" s="198"/>
      <c r="CB115" s="198"/>
      <c r="CC115" s="198"/>
      <c r="CD115" s="198"/>
      <c r="CE115" s="198"/>
      <c r="CF115" s="198"/>
      <c r="CG115" s="198"/>
      <c r="CH115" s="198"/>
      <c r="CI115" s="198"/>
      <c r="CJ115" s="198"/>
      <c r="CK115" s="198"/>
      <c r="CL115" s="198"/>
      <c r="CM115" s="198"/>
      <c r="CN115" s="198"/>
      <c r="CO115" s="198"/>
      <c r="CP115" s="198"/>
      <c r="CQ115" s="198"/>
      <c r="CR115" s="198"/>
      <c r="CS115" s="198"/>
      <c r="CT115" s="198"/>
      <c r="CU115" s="198"/>
      <c r="CV115" s="198"/>
      <c r="CW115" s="198"/>
      <c r="CX115" s="198"/>
      <c r="CY115" s="198"/>
      <c r="CZ115" s="198"/>
      <c r="DA115" s="198"/>
      <c r="DB115" s="198"/>
      <c r="DC115" s="198"/>
      <c r="DD115" s="198"/>
      <c r="DE115" s="198"/>
      <c r="DF115" s="198"/>
      <c r="DG115" s="198"/>
      <c r="DH115" s="198"/>
      <c r="DI115" s="198"/>
      <c r="DJ115" s="198"/>
      <c r="DK115" s="198"/>
      <c r="DL115" s="198"/>
      <c r="DM115" s="198"/>
      <c r="DN115" s="198"/>
      <c r="DO115" s="198"/>
      <c r="DP115" s="198"/>
      <c r="DQ115" s="198"/>
      <c r="DR115" s="198"/>
      <c r="DS115" s="198"/>
      <c r="DT115" s="198"/>
      <c r="DU115" s="198"/>
      <c r="DV115" s="198"/>
      <c r="DW115" s="198"/>
      <c r="DX115" s="198"/>
      <c r="DY115" s="198"/>
      <c r="DZ115" s="198"/>
      <c r="EA115" s="198"/>
      <c r="EB115" s="198"/>
      <c r="EC115" s="198"/>
      <c r="ED115" s="198"/>
      <c r="EE115" s="198"/>
      <c r="EF115" s="198"/>
      <c r="EG115" s="198"/>
      <c r="EH115" s="198"/>
      <c r="EI115" s="198"/>
      <c r="EJ115" s="198"/>
      <c r="EK115" s="198"/>
      <c r="EL115" s="198"/>
      <c r="EM115" s="198"/>
      <c r="EN115" s="198"/>
      <c r="EO115" s="198"/>
      <c r="EP115" s="198"/>
      <c r="EQ115" s="198"/>
      <c r="ER115" s="198"/>
      <c r="ES115" s="198"/>
      <c r="ET115" s="198"/>
      <c r="EU115" s="198"/>
      <c r="EV115" s="198"/>
      <c r="EW115" s="198"/>
      <c r="EX115" s="198"/>
      <c r="EY115" s="198"/>
      <c r="EZ115" s="198"/>
      <c r="FA115" s="198"/>
      <c r="FB115" s="198"/>
      <c r="FC115" s="198"/>
      <c r="FD115" s="198"/>
      <c r="FE115" s="198"/>
      <c r="FF115" s="198"/>
      <c r="FG115" s="198"/>
      <c r="FH115" s="198"/>
      <c r="FI115" s="198"/>
      <c r="FJ115" s="198"/>
      <c r="FK115" s="198"/>
      <c r="FL115" s="198"/>
      <c r="FM115" s="198"/>
      <c r="FN115" s="198"/>
      <c r="FO115" s="198"/>
      <c r="FP115" s="198"/>
      <c r="FQ115" s="198"/>
      <c r="FR115" s="198"/>
      <c r="FS115" s="198"/>
      <c r="FT115" s="198"/>
      <c r="FU115" s="198"/>
      <c r="FV115" s="198"/>
      <c r="FW115" s="198"/>
      <c r="FX115" s="198"/>
      <c r="FY115" s="198"/>
      <c r="FZ115" s="198"/>
      <c r="GA115" s="198"/>
      <c r="GB115" s="198"/>
      <c r="GC115" s="198"/>
      <c r="GD115" s="198"/>
      <c r="GE115" s="198"/>
      <c r="GF115" s="198"/>
      <c r="GG115" s="198"/>
      <c r="GH115" s="198"/>
      <c r="GI115" s="198"/>
      <c r="GJ115" s="198"/>
      <c r="GK115" s="198"/>
      <c r="GL115" s="198"/>
      <c r="GM115" s="198"/>
      <c r="GN115" s="198"/>
      <c r="GO115" s="198"/>
      <c r="GP115" s="198"/>
      <c r="GQ115" s="198"/>
      <c r="GR115" s="198"/>
      <c r="GS115" s="198"/>
      <c r="GT115" s="198"/>
      <c r="GU115" s="198"/>
      <c r="GV115" s="198"/>
      <c r="GW115" s="198"/>
      <c r="GX115" s="198"/>
      <c r="GY115" s="198"/>
      <c r="GZ115" s="198"/>
      <c r="HA115" s="198"/>
      <c r="HB115" s="198"/>
      <c r="HC115" s="198"/>
      <c r="HD115" s="198"/>
      <c r="HE115" s="198"/>
      <c r="HF115" s="198"/>
      <c r="HG115" s="198"/>
      <c r="HH115" s="198"/>
      <c r="HI115" s="198"/>
      <c r="HJ115" s="198"/>
      <c r="HK115" s="198"/>
      <c r="HL115" s="198"/>
      <c r="HM115" s="198"/>
      <c r="HN115" s="198"/>
      <c r="HO115" s="198"/>
      <c r="HP115" s="198"/>
      <c r="HQ115" s="198"/>
    </row>
    <row r="116" spans="1:225" x14ac:dyDescent="0.25">
      <c r="A116" s="289"/>
      <c r="B116" s="290"/>
      <c r="C116" s="291"/>
      <c r="D116" s="292"/>
      <c r="E116" s="293"/>
      <c r="F116" s="294"/>
      <c r="G116" s="294"/>
      <c r="H116" s="295"/>
      <c r="I116" s="296"/>
      <c r="J116" s="297"/>
      <c r="K116" s="297"/>
      <c r="L116" s="297"/>
      <c r="M116" s="296"/>
      <c r="N116" s="297"/>
      <c r="O116" s="297"/>
      <c r="P116" s="290"/>
      <c r="Q116" s="298"/>
      <c r="R116" s="290"/>
      <c r="S116" s="294"/>
      <c r="T116" s="294"/>
      <c r="U116" s="294"/>
      <c r="V116" s="294"/>
      <c r="W116" s="299"/>
      <c r="X116" s="300"/>
      <c r="Z116" s="299"/>
      <c r="AA116" s="295"/>
      <c r="AB116" s="302"/>
      <c r="AC116" s="198"/>
      <c r="AD116" s="198"/>
      <c r="AE116" s="198"/>
      <c r="AF116" s="198"/>
      <c r="AG116" s="198"/>
      <c r="AH116" s="198"/>
      <c r="AI116" s="198"/>
      <c r="AJ116" s="198"/>
      <c r="AK116" s="198"/>
      <c r="AL116" s="198"/>
      <c r="AM116" s="198"/>
      <c r="AN116" s="198"/>
      <c r="AO116" s="198"/>
      <c r="AP116" s="198"/>
      <c r="AQ116" s="198"/>
      <c r="AR116" s="198"/>
      <c r="AS116" s="198"/>
      <c r="AT116" s="198"/>
      <c r="AU116" s="198"/>
      <c r="AV116" s="198"/>
      <c r="AW116" s="198"/>
      <c r="AX116" s="198"/>
      <c r="AY116" s="198"/>
      <c r="AZ116" s="198"/>
      <c r="BA116" s="198"/>
      <c r="BB116" s="198"/>
      <c r="BC116" s="198"/>
      <c r="BD116" s="198"/>
      <c r="BE116" s="198"/>
      <c r="BF116" s="198"/>
      <c r="BG116" s="198"/>
      <c r="BH116" s="198"/>
      <c r="BI116" s="198"/>
      <c r="BJ116" s="198"/>
      <c r="BK116" s="198"/>
      <c r="BL116" s="198"/>
      <c r="BM116" s="198"/>
      <c r="BN116" s="198"/>
      <c r="BO116" s="198"/>
      <c r="BP116" s="198"/>
      <c r="BQ116" s="198"/>
      <c r="BR116" s="198"/>
      <c r="BS116" s="198"/>
      <c r="BT116" s="198"/>
      <c r="BU116" s="198"/>
      <c r="BV116" s="198"/>
      <c r="BW116" s="198"/>
      <c r="BX116" s="198"/>
      <c r="BY116" s="198"/>
      <c r="BZ116" s="198"/>
      <c r="CA116" s="198"/>
      <c r="CB116" s="198"/>
      <c r="CC116" s="198"/>
      <c r="CD116" s="198"/>
      <c r="CE116" s="198"/>
      <c r="CF116" s="198"/>
      <c r="CG116" s="198"/>
      <c r="CH116" s="198"/>
      <c r="CI116" s="198"/>
      <c r="CJ116" s="198"/>
      <c r="CK116" s="198"/>
      <c r="CL116" s="198"/>
      <c r="CM116" s="198"/>
      <c r="CN116" s="198"/>
      <c r="CO116" s="198"/>
      <c r="CP116" s="198"/>
      <c r="CQ116" s="198"/>
      <c r="CR116" s="198"/>
      <c r="CS116" s="198"/>
      <c r="CT116" s="198"/>
      <c r="CU116" s="198"/>
      <c r="CV116" s="198"/>
      <c r="CW116" s="198"/>
      <c r="CX116" s="198"/>
      <c r="CY116" s="198"/>
      <c r="CZ116" s="198"/>
      <c r="DA116" s="198"/>
      <c r="DB116" s="198"/>
      <c r="DC116" s="198"/>
      <c r="DD116" s="198"/>
      <c r="DE116" s="198"/>
      <c r="DF116" s="198"/>
      <c r="DG116" s="198"/>
      <c r="DH116" s="198"/>
      <c r="DI116" s="198"/>
      <c r="DJ116" s="198"/>
      <c r="DK116" s="198"/>
      <c r="DL116" s="198"/>
      <c r="DM116" s="198"/>
      <c r="DN116" s="198"/>
      <c r="DO116" s="198"/>
      <c r="DP116" s="198"/>
      <c r="DQ116" s="198"/>
      <c r="DR116" s="198"/>
      <c r="DS116" s="198"/>
      <c r="DT116" s="198"/>
      <c r="DU116" s="198"/>
      <c r="DV116" s="198"/>
      <c r="DW116" s="198"/>
      <c r="DX116" s="198"/>
      <c r="DY116" s="198"/>
      <c r="DZ116" s="198"/>
      <c r="EA116" s="198"/>
      <c r="EB116" s="198"/>
      <c r="EC116" s="198"/>
      <c r="ED116" s="198"/>
      <c r="EE116" s="198"/>
      <c r="EF116" s="198"/>
      <c r="EG116" s="198"/>
      <c r="EH116" s="198"/>
      <c r="EI116" s="198"/>
      <c r="EJ116" s="198"/>
      <c r="EK116" s="198"/>
      <c r="EL116" s="198"/>
      <c r="EM116" s="198"/>
      <c r="EN116" s="198"/>
      <c r="EO116" s="198"/>
      <c r="EP116" s="198"/>
      <c r="EQ116" s="198"/>
      <c r="ER116" s="198"/>
      <c r="ES116" s="198"/>
      <c r="ET116" s="198"/>
      <c r="EU116" s="198"/>
      <c r="EV116" s="198"/>
      <c r="EW116" s="198"/>
      <c r="EX116" s="198"/>
      <c r="EY116" s="198"/>
      <c r="EZ116" s="198"/>
      <c r="FA116" s="198"/>
      <c r="FB116" s="198"/>
      <c r="FC116" s="198"/>
      <c r="FD116" s="198"/>
      <c r="FE116" s="198"/>
      <c r="FF116" s="198"/>
      <c r="FG116" s="198"/>
      <c r="FH116" s="198"/>
      <c r="FI116" s="198"/>
      <c r="FJ116" s="198"/>
      <c r="FK116" s="198"/>
      <c r="FL116" s="198"/>
      <c r="FM116" s="198"/>
      <c r="FN116" s="198"/>
      <c r="FO116" s="198"/>
      <c r="FP116" s="198"/>
      <c r="FQ116" s="198"/>
      <c r="FR116" s="198"/>
      <c r="FS116" s="198"/>
      <c r="FT116" s="198"/>
      <c r="FU116" s="198"/>
      <c r="FV116" s="198"/>
      <c r="FW116" s="198"/>
      <c r="FX116" s="198"/>
      <c r="FY116" s="198"/>
      <c r="FZ116" s="198"/>
      <c r="GA116" s="198"/>
      <c r="GB116" s="198"/>
      <c r="GC116" s="198"/>
      <c r="GD116" s="198"/>
      <c r="GE116" s="198"/>
      <c r="GF116" s="198"/>
      <c r="GG116" s="198"/>
      <c r="GH116" s="198"/>
      <c r="GI116" s="198"/>
      <c r="GJ116" s="198"/>
      <c r="GK116" s="198"/>
      <c r="GL116" s="198"/>
      <c r="GM116" s="198"/>
      <c r="GN116" s="198"/>
      <c r="GO116" s="198"/>
      <c r="GP116" s="198"/>
      <c r="GQ116" s="198"/>
      <c r="GR116" s="198"/>
      <c r="GS116" s="198"/>
      <c r="GT116" s="198"/>
      <c r="GU116" s="198"/>
      <c r="GV116" s="198"/>
      <c r="GW116" s="198"/>
      <c r="GX116" s="198"/>
      <c r="GY116" s="198"/>
      <c r="GZ116" s="198"/>
      <c r="HA116" s="198"/>
      <c r="HB116" s="198"/>
      <c r="HC116" s="198"/>
      <c r="HD116" s="198"/>
      <c r="HE116" s="198"/>
      <c r="HF116" s="198"/>
      <c r="HG116" s="198"/>
      <c r="HH116" s="198"/>
      <c r="HI116" s="198"/>
      <c r="HJ116" s="198"/>
      <c r="HK116" s="198"/>
      <c r="HL116" s="198"/>
      <c r="HM116" s="198"/>
      <c r="HN116" s="198"/>
      <c r="HO116" s="198"/>
      <c r="HP116" s="198"/>
      <c r="HQ116" s="198"/>
    </row>
    <row r="117" spans="1:225" x14ac:dyDescent="0.25">
      <c r="A117" s="289"/>
      <c r="B117" s="290"/>
      <c r="C117" s="291"/>
      <c r="D117" s="292"/>
      <c r="E117" s="293"/>
      <c r="F117" s="294"/>
      <c r="G117" s="294"/>
      <c r="H117" s="295"/>
      <c r="I117" s="296"/>
      <c r="J117" s="297"/>
      <c r="K117" s="297"/>
      <c r="L117" s="297"/>
      <c r="M117" s="296"/>
      <c r="N117" s="297"/>
      <c r="O117" s="297"/>
      <c r="P117" s="290"/>
      <c r="Q117" s="298"/>
      <c r="R117" s="290"/>
      <c r="S117" s="294"/>
      <c r="T117" s="294"/>
      <c r="U117" s="294"/>
      <c r="V117" s="294"/>
      <c r="W117" s="299"/>
      <c r="X117" s="300"/>
      <c r="Z117" s="299"/>
      <c r="AA117" s="295"/>
      <c r="AB117" s="302"/>
      <c r="AC117" s="198"/>
      <c r="AD117" s="198"/>
      <c r="AE117" s="198"/>
      <c r="AF117" s="198"/>
      <c r="AG117" s="198"/>
      <c r="AH117" s="198"/>
      <c r="AI117" s="198"/>
      <c r="AJ117" s="198"/>
      <c r="AK117" s="198"/>
      <c r="AL117" s="198"/>
      <c r="AM117" s="198"/>
      <c r="AN117" s="198"/>
      <c r="AO117" s="198"/>
      <c r="AP117" s="198"/>
      <c r="AQ117" s="198"/>
      <c r="AR117" s="198"/>
      <c r="AS117" s="198"/>
      <c r="AT117" s="198"/>
      <c r="AU117" s="198"/>
      <c r="AV117" s="198"/>
      <c r="AW117" s="198"/>
      <c r="AX117" s="198"/>
      <c r="AY117" s="198"/>
      <c r="AZ117" s="198"/>
      <c r="BA117" s="198"/>
      <c r="BB117" s="198"/>
      <c r="BC117" s="198"/>
      <c r="BD117" s="198"/>
      <c r="BE117" s="198"/>
      <c r="BF117" s="198"/>
      <c r="BG117" s="198"/>
      <c r="BH117" s="198"/>
      <c r="BI117" s="198"/>
      <c r="BJ117" s="198"/>
      <c r="BK117" s="198"/>
      <c r="BL117" s="198"/>
      <c r="BM117" s="198"/>
      <c r="BN117" s="198"/>
      <c r="BO117" s="198"/>
      <c r="BP117" s="198"/>
      <c r="BQ117" s="198"/>
      <c r="BR117" s="198"/>
      <c r="BS117" s="198"/>
      <c r="BT117" s="198"/>
      <c r="BU117" s="198"/>
      <c r="BV117" s="198"/>
      <c r="BW117" s="198"/>
      <c r="BX117" s="198"/>
      <c r="BY117" s="198"/>
      <c r="BZ117" s="198"/>
      <c r="CA117" s="198"/>
      <c r="CB117" s="198"/>
      <c r="CC117" s="198"/>
      <c r="CD117" s="198"/>
      <c r="CE117" s="198"/>
      <c r="CF117" s="198"/>
      <c r="CG117" s="198"/>
      <c r="CH117" s="198"/>
      <c r="CI117" s="198"/>
      <c r="CJ117" s="198"/>
      <c r="CK117" s="198"/>
      <c r="CL117" s="198"/>
      <c r="CM117" s="198"/>
      <c r="CN117" s="198"/>
      <c r="CO117" s="198"/>
      <c r="CP117" s="198"/>
      <c r="CQ117" s="198"/>
      <c r="CR117" s="198"/>
      <c r="CS117" s="198"/>
      <c r="CT117" s="198"/>
      <c r="CU117" s="198"/>
      <c r="CV117" s="198"/>
      <c r="CW117" s="198"/>
      <c r="CX117" s="198"/>
      <c r="CY117" s="198"/>
      <c r="CZ117" s="198"/>
      <c r="DA117" s="198"/>
      <c r="DB117" s="198"/>
      <c r="DC117" s="198"/>
      <c r="DD117" s="198"/>
      <c r="DE117" s="198"/>
      <c r="DF117" s="198"/>
      <c r="DG117" s="198"/>
      <c r="DH117" s="198"/>
      <c r="DI117" s="198"/>
      <c r="DJ117" s="198"/>
      <c r="DK117" s="198"/>
      <c r="DL117" s="198"/>
      <c r="DM117" s="198"/>
      <c r="DN117" s="198"/>
      <c r="DO117" s="198"/>
      <c r="DP117" s="198"/>
      <c r="DQ117" s="198"/>
      <c r="DR117" s="198"/>
      <c r="DS117" s="198"/>
      <c r="DT117" s="198"/>
      <c r="DU117" s="198"/>
      <c r="DV117" s="198"/>
      <c r="DW117" s="198"/>
      <c r="DX117" s="198"/>
      <c r="DY117" s="198"/>
      <c r="DZ117" s="198"/>
      <c r="EA117" s="198"/>
      <c r="EB117" s="198"/>
      <c r="EC117" s="198"/>
      <c r="ED117" s="198"/>
      <c r="EE117" s="198"/>
      <c r="EF117" s="198"/>
      <c r="EG117" s="198"/>
      <c r="EH117" s="198"/>
      <c r="EI117" s="198"/>
      <c r="EJ117" s="198"/>
      <c r="EK117" s="198"/>
      <c r="EL117" s="198"/>
      <c r="EM117" s="198"/>
      <c r="EN117" s="198"/>
      <c r="EO117" s="198"/>
      <c r="EP117" s="198"/>
      <c r="EQ117" s="198"/>
      <c r="ER117" s="198"/>
      <c r="ES117" s="198"/>
      <c r="ET117" s="198"/>
      <c r="EU117" s="198"/>
      <c r="EV117" s="198"/>
      <c r="EW117" s="198"/>
      <c r="EX117" s="198"/>
      <c r="EY117" s="198"/>
      <c r="EZ117" s="198"/>
      <c r="FA117" s="198"/>
      <c r="FB117" s="198"/>
      <c r="FC117" s="198"/>
      <c r="FD117" s="198"/>
      <c r="FE117" s="198"/>
      <c r="FF117" s="198"/>
      <c r="FG117" s="198"/>
      <c r="FH117" s="198"/>
      <c r="FI117" s="198"/>
      <c r="FJ117" s="198"/>
      <c r="FK117" s="198"/>
      <c r="FL117" s="198"/>
      <c r="FM117" s="198"/>
      <c r="FN117" s="198"/>
      <c r="FO117" s="198"/>
      <c r="FP117" s="198"/>
      <c r="FQ117" s="198"/>
      <c r="FR117" s="198"/>
      <c r="FS117" s="198"/>
      <c r="FT117" s="198"/>
      <c r="FU117" s="198"/>
      <c r="FV117" s="198"/>
      <c r="FW117" s="198"/>
      <c r="FX117" s="198"/>
      <c r="FY117" s="198"/>
      <c r="FZ117" s="198"/>
      <c r="GA117" s="198"/>
      <c r="GB117" s="198"/>
      <c r="GC117" s="198"/>
      <c r="GD117" s="198"/>
      <c r="GE117" s="198"/>
      <c r="GF117" s="198"/>
      <c r="GG117" s="198"/>
      <c r="GH117" s="198"/>
      <c r="GI117" s="198"/>
      <c r="GJ117" s="198"/>
      <c r="GK117" s="198"/>
      <c r="GL117" s="198"/>
      <c r="GM117" s="198"/>
      <c r="GN117" s="198"/>
      <c r="GO117" s="198"/>
      <c r="GP117" s="198"/>
      <c r="GQ117" s="198"/>
      <c r="GR117" s="198"/>
      <c r="GS117" s="198"/>
      <c r="GT117" s="198"/>
      <c r="GU117" s="198"/>
      <c r="GV117" s="198"/>
      <c r="GW117" s="198"/>
      <c r="GX117" s="198"/>
      <c r="GY117" s="198"/>
      <c r="GZ117" s="198"/>
      <c r="HA117" s="198"/>
      <c r="HB117" s="198"/>
      <c r="HC117" s="198"/>
      <c r="HD117" s="198"/>
      <c r="HE117" s="198"/>
      <c r="HF117" s="198"/>
      <c r="HG117" s="198"/>
      <c r="HH117" s="198"/>
      <c r="HI117" s="198"/>
      <c r="HJ117" s="198"/>
      <c r="HK117" s="198"/>
      <c r="HL117" s="198"/>
      <c r="HM117" s="198"/>
      <c r="HN117" s="198"/>
      <c r="HO117" s="198"/>
      <c r="HP117" s="198"/>
      <c r="HQ117" s="198"/>
    </row>
    <row r="118" spans="1:225" x14ac:dyDescent="0.25">
      <c r="A118" s="289"/>
      <c r="B118" s="290"/>
      <c r="C118" s="291"/>
      <c r="D118" s="292"/>
      <c r="E118" s="293"/>
      <c r="F118" s="294"/>
      <c r="G118" s="294"/>
      <c r="H118" s="295"/>
      <c r="I118" s="296"/>
      <c r="J118" s="297"/>
      <c r="K118" s="297"/>
      <c r="L118" s="297"/>
      <c r="M118" s="296"/>
      <c r="N118" s="297"/>
      <c r="O118" s="297"/>
      <c r="P118" s="290"/>
      <c r="Q118" s="298"/>
      <c r="R118" s="290"/>
      <c r="S118" s="294"/>
      <c r="T118" s="294"/>
      <c r="U118" s="294"/>
      <c r="V118" s="294"/>
      <c r="W118" s="299"/>
      <c r="X118" s="300"/>
      <c r="Z118" s="299"/>
      <c r="AA118" s="295"/>
      <c r="AB118" s="302"/>
      <c r="AC118" s="198"/>
      <c r="AD118" s="198"/>
      <c r="AE118" s="198"/>
      <c r="AF118" s="198"/>
      <c r="AG118" s="198"/>
      <c r="AH118" s="198"/>
      <c r="AI118" s="198"/>
      <c r="AJ118" s="198"/>
      <c r="AK118" s="198"/>
      <c r="AL118" s="198"/>
      <c r="AM118" s="198"/>
      <c r="AN118" s="198"/>
      <c r="AO118" s="198"/>
      <c r="AP118" s="198"/>
      <c r="AQ118" s="198"/>
      <c r="AR118" s="198"/>
      <c r="AS118" s="198"/>
      <c r="AT118" s="198"/>
      <c r="AU118" s="198"/>
      <c r="AV118" s="198"/>
      <c r="AW118" s="198"/>
      <c r="AX118" s="198"/>
      <c r="AY118" s="198"/>
      <c r="AZ118" s="198"/>
      <c r="BA118" s="198"/>
      <c r="BB118" s="198"/>
      <c r="BC118" s="198"/>
      <c r="BD118" s="198"/>
      <c r="BE118" s="198"/>
      <c r="BF118" s="198"/>
      <c r="BG118" s="198"/>
      <c r="BH118" s="198"/>
      <c r="BI118" s="198"/>
      <c r="BJ118" s="198"/>
      <c r="BK118" s="198"/>
      <c r="BL118" s="198"/>
      <c r="BM118" s="198"/>
      <c r="BN118" s="198"/>
      <c r="BO118" s="198"/>
      <c r="BP118" s="198"/>
      <c r="BQ118" s="198"/>
      <c r="BR118" s="198"/>
      <c r="BS118" s="198"/>
      <c r="BT118" s="198"/>
      <c r="BU118" s="198"/>
      <c r="BV118" s="198"/>
      <c r="BW118" s="198"/>
      <c r="BX118" s="198"/>
      <c r="BY118" s="198"/>
      <c r="BZ118" s="198"/>
      <c r="CA118" s="198"/>
      <c r="CB118" s="198"/>
      <c r="CC118" s="198"/>
      <c r="CD118" s="198"/>
      <c r="CE118" s="198"/>
      <c r="CF118" s="198"/>
      <c r="CG118" s="198"/>
      <c r="CH118" s="198"/>
      <c r="CI118" s="198"/>
      <c r="CJ118" s="198"/>
      <c r="CK118" s="198"/>
      <c r="CL118" s="198"/>
      <c r="CM118" s="198"/>
      <c r="CN118" s="198"/>
      <c r="CO118" s="198"/>
      <c r="CP118" s="198"/>
      <c r="CQ118" s="198"/>
      <c r="CR118" s="198"/>
      <c r="CS118" s="198"/>
      <c r="CT118" s="198"/>
      <c r="CU118" s="198"/>
      <c r="CV118" s="198"/>
      <c r="CW118" s="198"/>
      <c r="CX118" s="198"/>
      <c r="CY118" s="198"/>
      <c r="CZ118" s="198"/>
      <c r="DA118" s="198"/>
      <c r="DB118" s="198"/>
      <c r="DC118" s="198"/>
      <c r="DD118" s="198"/>
      <c r="DE118" s="198"/>
      <c r="DF118" s="198"/>
      <c r="DG118" s="198"/>
      <c r="DH118" s="198"/>
      <c r="DI118" s="198"/>
      <c r="DJ118" s="198"/>
      <c r="DK118" s="198"/>
      <c r="DL118" s="198"/>
      <c r="DM118" s="198"/>
      <c r="DN118" s="198"/>
      <c r="DO118" s="198"/>
      <c r="DP118" s="198"/>
      <c r="DQ118" s="198"/>
      <c r="DR118" s="198"/>
      <c r="DS118" s="198"/>
      <c r="DT118" s="198"/>
      <c r="DU118" s="198"/>
      <c r="DV118" s="198"/>
      <c r="DW118" s="198"/>
      <c r="DX118" s="198"/>
      <c r="DY118" s="198"/>
      <c r="DZ118" s="198"/>
      <c r="EA118" s="198"/>
      <c r="EB118" s="198"/>
      <c r="EC118" s="198"/>
      <c r="ED118" s="198"/>
      <c r="EE118" s="198"/>
      <c r="EF118" s="198"/>
      <c r="EG118" s="198"/>
      <c r="EH118" s="198"/>
      <c r="EI118" s="198"/>
      <c r="EJ118" s="198"/>
      <c r="EK118" s="198"/>
      <c r="EL118" s="198"/>
      <c r="EM118" s="198"/>
      <c r="EN118" s="198"/>
      <c r="EO118" s="198"/>
      <c r="EP118" s="198"/>
      <c r="EQ118" s="198"/>
      <c r="ER118" s="198"/>
      <c r="ES118" s="198"/>
      <c r="ET118" s="198"/>
      <c r="EU118" s="198"/>
      <c r="EV118" s="198"/>
      <c r="EW118" s="198"/>
      <c r="EX118" s="198"/>
      <c r="EY118" s="198"/>
      <c r="EZ118" s="198"/>
      <c r="FA118" s="198"/>
      <c r="FB118" s="198"/>
      <c r="FC118" s="198"/>
      <c r="FD118" s="198"/>
      <c r="FE118" s="198"/>
      <c r="FF118" s="198"/>
      <c r="FG118" s="198"/>
      <c r="FH118" s="198"/>
      <c r="FI118" s="198"/>
      <c r="FJ118" s="198"/>
      <c r="FK118" s="198"/>
      <c r="FL118" s="198"/>
      <c r="FM118" s="198"/>
      <c r="FN118" s="198"/>
      <c r="FO118" s="198"/>
      <c r="FP118" s="198"/>
      <c r="FQ118" s="198"/>
      <c r="FR118" s="198"/>
      <c r="FS118" s="198"/>
      <c r="FT118" s="198"/>
      <c r="FU118" s="198"/>
      <c r="FV118" s="198"/>
      <c r="FW118" s="198"/>
      <c r="FX118" s="198"/>
      <c r="FY118" s="198"/>
      <c r="FZ118" s="198"/>
      <c r="GA118" s="198"/>
      <c r="GB118" s="198"/>
      <c r="GC118" s="198"/>
      <c r="GD118" s="198"/>
      <c r="GE118" s="198"/>
      <c r="GF118" s="198"/>
      <c r="GG118" s="198"/>
      <c r="GH118" s="198"/>
      <c r="GI118" s="198"/>
      <c r="GJ118" s="198"/>
      <c r="GK118" s="198"/>
      <c r="GL118" s="198"/>
      <c r="GM118" s="198"/>
      <c r="GN118" s="198"/>
      <c r="GO118" s="198"/>
      <c r="GP118" s="198"/>
      <c r="GQ118" s="198"/>
      <c r="GR118" s="198"/>
      <c r="GS118" s="198"/>
      <c r="GT118" s="198"/>
      <c r="GU118" s="198"/>
      <c r="GV118" s="198"/>
      <c r="GW118" s="198"/>
      <c r="GX118" s="198"/>
      <c r="GY118" s="198"/>
      <c r="GZ118" s="198"/>
      <c r="HA118" s="198"/>
      <c r="HB118" s="198"/>
      <c r="HC118" s="198"/>
      <c r="HD118" s="198"/>
      <c r="HE118" s="198"/>
      <c r="HF118" s="198"/>
      <c r="HG118" s="198"/>
      <c r="HH118" s="198"/>
      <c r="HI118" s="198"/>
      <c r="HJ118" s="198"/>
      <c r="HK118" s="198"/>
      <c r="HL118" s="198"/>
      <c r="HM118" s="198"/>
      <c r="HN118" s="198"/>
      <c r="HO118" s="198"/>
      <c r="HP118" s="198"/>
      <c r="HQ118" s="198"/>
    </row>
    <row r="119" spans="1:225" x14ac:dyDescent="0.25">
      <c r="A119" s="289"/>
      <c r="B119" s="290"/>
      <c r="C119" s="291"/>
      <c r="D119" s="292"/>
      <c r="E119" s="293"/>
      <c r="F119" s="294"/>
      <c r="G119" s="294"/>
      <c r="H119" s="295"/>
      <c r="I119" s="296"/>
      <c r="J119" s="297"/>
      <c r="K119" s="297"/>
      <c r="L119" s="297"/>
      <c r="M119" s="296"/>
      <c r="N119" s="297"/>
      <c r="O119" s="297"/>
      <c r="P119" s="290"/>
      <c r="Q119" s="298"/>
      <c r="R119" s="290"/>
      <c r="S119" s="294"/>
      <c r="T119" s="294"/>
      <c r="U119" s="294"/>
      <c r="V119" s="294"/>
      <c r="W119" s="299"/>
      <c r="X119" s="300"/>
      <c r="Z119" s="299"/>
      <c r="AA119" s="295"/>
      <c r="AB119" s="302"/>
      <c r="AC119" s="198"/>
      <c r="AD119" s="198"/>
      <c r="AE119" s="198"/>
      <c r="AF119" s="198"/>
      <c r="AG119" s="198"/>
      <c r="AH119" s="198"/>
      <c r="AI119" s="198"/>
      <c r="AJ119" s="198"/>
      <c r="AK119" s="198"/>
      <c r="AL119" s="198"/>
      <c r="AM119" s="198"/>
      <c r="AN119" s="198"/>
      <c r="AO119" s="198"/>
      <c r="AP119" s="198"/>
      <c r="AQ119" s="198"/>
      <c r="AR119" s="198"/>
      <c r="AS119" s="198"/>
      <c r="AT119" s="198"/>
      <c r="AU119" s="198"/>
      <c r="AV119" s="198"/>
      <c r="AW119" s="198"/>
      <c r="AX119" s="198"/>
      <c r="AY119" s="198"/>
      <c r="AZ119" s="198"/>
      <c r="BA119" s="198"/>
      <c r="BB119" s="198"/>
      <c r="BC119" s="198"/>
      <c r="BD119" s="198"/>
      <c r="BE119" s="198"/>
      <c r="BF119" s="198"/>
      <c r="BG119" s="198"/>
      <c r="BH119" s="198"/>
      <c r="BI119" s="198"/>
      <c r="BJ119" s="198"/>
      <c r="BK119" s="198"/>
      <c r="BL119" s="198"/>
      <c r="BM119" s="198"/>
      <c r="BN119" s="198"/>
      <c r="BO119" s="198"/>
      <c r="BP119" s="198"/>
      <c r="BQ119" s="198"/>
      <c r="BR119" s="198"/>
      <c r="BS119" s="198"/>
      <c r="BT119" s="198"/>
      <c r="BU119" s="198"/>
      <c r="BV119" s="198"/>
      <c r="BW119" s="198"/>
      <c r="BX119" s="198"/>
      <c r="BY119" s="198"/>
      <c r="BZ119" s="198"/>
      <c r="CA119" s="198"/>
      <c r="CB119" s="198"/>
      <c r="CC119" s="198"/>
      <c r="CD119" s="198"/>
      <c r="CE119" s="198"/>
      <c r="CF119" s="198"/>
      <c r="CG119" s="198"/>
      <c r="CH119" s="198"/>
      <c r="CI119" s="198"/>
      <c r="CJ119" s="198"/>
      <c r="CK119" s="198"/>
      <c r="CL119" s="198"/>
      <c r="CM119" s="198"/>
      <c r="CN119" s="198"/>
      <c r="CO119" s="198"/>
      <c r="CP119" s="198"/>
      <c r="CQ119" s="198"/>
      <c r="CR119" s="198"/>
      <c r="CS119" s="198"/>
      <c r="CT119" s="198"/>
      <c r="CU119" s="198"/>
      <c r="CV119" s="198"/>
      <c r="CW119" s="198"/>
      <c r="CX119" s="198"/>
      <c r="CY119" s="198"/>
      <c r="CZ119" s="198"/>
      <c r="DA119" s="198"/>
      <c r="DB119" s="198"/>
      <c r="DC119" s="198"/>
      <c r="DD119" s="198"/>
      <c r="DE119" s="198"/>
      <c r="DF119" s="198"/>
      <c r="DG119" s="198"/>
      <c r="DH119" s="198"/>
      <c r="DI119" s="198"/>
      <c r="DJ119" s="198"/>
      <c r="DK119" s="198"/>
      <c r="DL119" s="198"/>
      <c r="DM119" s="198"/>
      <c r="DN119" s="198"/>
      <c r="DO119" s="198"/>
      <c r="DP119" s="198"/>
      <c r="DQ119" s="198"/>
      <c r="DR119" s="198"/>
      <c r="DS119" s="198"/>
      <c r="DT119" s="198"/>
      <c r="DU119" s="198"/>
      <c r="DV119" s="198"/>
      <c r="DW119" s="198"/>
      <c r="DX119" s="198"/>
      <c r="DY119" s="198"/>
      <c r="DZ119" s="198"/>
      <c r="EA119" s="198"/>
      <c r="EB119" s="198"/>
      <c r="EC119" s="198"/>
      <c r="ED119" s="198"/>
      <c r="EE119" s="198"/>
      <c r="EF119" s="198"/>
      <c r="EG119" s="198"/>
      <c r="EH119" s="198"/>
      <c r="EI119" s="198"/>
      <c r="EJ119" s="198"/>
      <c r="EK119" s="198"/>
      <c r="EL119" s="198"/>
      <c r="EM119" s="198"/>
      <c r="EN119" s="198"/>
      <c r="EO119" s="198"/>
      <c r="EP119" s="198"/>
      <c r="EQ119" s="198"/>
      <c r="ER119" s="198"/>
      <c r="ES119" s="198"/>
      <c r="ET119" s="198"/>
      <c r="EU119" s="198"/>
      <c r="EV119" s="198"/>
      <c r="EW119" s="198"/>
      <c r="EX119" s="198"/>
      <c r="EY119" s="198"/>
      <c r="EZ119" s="198"/>
      <c r="FA119" s="198"/>
      <c r="FB119" s="198"/>
      <c r="FC119" s="198"/>
      <c r="FD119" s="198"/>
      <c r="FE119" s="198"/>
      <c r="FF119" s="198"/>
      <c r="FG119" s="198"/>
      <c r="FH119" s="198"/>
      <c r="FI119" s="198"/>
      <c r="FJ119" s="198"/>
      <c r="FK119" s="198"/>
      <c r="FL119" s="198"/>
      <c r="FM119" s="198"/>
      <c r="FN119" s="198"/>
      <c r="FO119" s="198"/>
      <c r="FP119" s="198"/>
      <c r="FQ119" s="198"/>
      <c r="FR119" s="198"/>
      <c r="FS119" s="198"/>
      <c r="FT119" s="198"/>
      <c r="FU119" s="198"/>
      <c r="FV119" s="198"/>
      <c r="FW119" s="198"/>
      <c r="FX119" s="198"/>
      <c r="FY119" s="198"/>
      <c r="FZ119" s="198"/>
      <c r="GA119" s="198"/>
      <c r="GB119" s="198"/>
      <c r="GC119" s="198"/>
      <c r="GD119" s="198"/>
      <c r="GE119" s="198"/>
      <c r="GF119" s="198"/>
      <c r="GG119" s="198"/>
      <c r="GH119" s="198"/>
      <c r="GI119" s="198"/>
      <c r="GJ119" s="198"/>
      <c r="GK119" s="198"/>
      <c r="GL119" s="198"/>
      <c r="GM119" s="198"/>
      <c r="GN119" s="198"/>
      <c r="GO119" s="198"/>
      <c r="GP119" s="198"/>
      <c r="GQ119" s="198"/>
      <c r="GR119" s="198"/>
      <c r="GS119" s="198"/>
      <c r="GT119" s="198"/>
      <c r="GU119" s="198"/>
      <c r="GV119" s="198"/>
      <c r="GW119" s="198"/>
      <c r="GX119" s="198"/>
      <c r="GY119" s="198"/>
      <c r="GZ119" s="198"/>
      <c r="HA119" s="198"/>
      <c r="HB119" s="198"/>
      <c r="HC119" s="198"/>
      <c r="HD119" s="198"/>
      <c r="HE119" s="198"/>
      <c r="HF119" s="198"/>
      <c r="HG119" s="198"/>
      <c r="HH119" s="198"/>
      <c r="HI119" s="198"/>
      <c r="HJ119" s="198"/>
      <c r="HK119" s="198"/>
      <c r="HL119" s="198"/>
      <c r="HM119" s="198"/>
      <c r="HN119" s="198"/>
      <c r="HO119" s="198"/>
      <c r="HP119" s="198"/>
      <c r="HQ119" s="198"/>
    </row>
    <row r="120" spans="1:225" x14ac:dyDescent="0.25">
      <c r="A120" s="289"/>
      <c r="B120" s="290"/>
      <c r="C120" s="291"/>
      <c r="D120" s="292"/>
      <c r="E120" s="293"/>
      <c r="F120" s="294"/>
      <c r="G120" s="294"/>
      <c r="H120" s="295"/>
      <c r="I120" s="296"/>
      <c r="J120" s="297"/>
      <c r="K120" s="297"/>
      <c r="L120" s="297"/>
      <c r="M120" s="296"/>
      <c r="N120" s="297"/>
      <c r="O120" s="297"/>
      <c r="P120" s="290"/>
      <c r="Q120" s="298"/>
      <c r="R120" s="290"/>
      <c r="S120" s="294"/>
      <c r="T120" s="294"/>
      <c r="U120" s="294"/>
      <c r="V120" s="294"/>
      <c r="W120" s="299"/>
      <c r="X120" s="300"/>
      <c r="Z120" s="299"/>
      <c r="AA120" s="295"/>
      <c r="AB120" s="302"/>
      <c r="AC120" s="198"/>
      <c r="AD120" s="198"/>
      <c r="AE120" s="198"/>
      <c r="AF120" s="198"/>
      <c r="AG120" s="198"/>
      <c r="AH120" s="198"/>
      <c r="AI120" s="198"/>
      <c r="AJ120" s="198"/>
      <c r="AK120" s="198"/>
      <c r="AL120" s="198"/>
      <c r="AM120" s="198"/>
      <c r="AN120" s="198"/>
      <c r="AO120" s="198"/>
      <c r="AP120" s="198"/>
      <c r="AQ120" s="198"/>
      <c r="AR120" s="198"/>
      <c r="AS120" s="198"/>
      <c r="AT120" s="198"/>
      <c r="AU120" s="198"/>
      <c r="AV120" s="198"/>
      <c r="AW120" s="198"/>
      <c r="AX120" s="198"/>
      <c r="AY120" s="198"/>
      <c r="AZ120" s="198"/>
      <c r="BA120" s="198"/>
      <c r="BB120" s="198"/>
      <c r="BC120" s="198"/>
      <c r="BD120" s="198"/>
      <c r="BE120" s="198"/>
      <c r="BF120" s="198"/>
      <c r="BG120" s="198"/>
      <c r="BH120" s="198"/>
      <c r="BI120" s="198"/>
      <c r="BJ120" s="198"/>
      <c r="BK120" s="198"/>
      <c r="BL120" s="198"/>
      <c r="BM120" s="198"/>
      <c r="BN120" s="198"/>
      <c r="BO120" s="198"/>
      <c r="BP120" s="198"/>
      <c r="BQ120" s="198"/>
      <c r="BR120" s="198"/>
      <c r="BS120" s="198"/>
      <c r="BT120" s="198"/>
      <c r="BU120" s="198"/>
      <c r="BV120" s="198"/>
      <c r="BW120" s="198"/>
      <c r="BX120" s="198"/>
      <c r="BY120" s="198"/>
      <c r="BZ120" s="198"/>
      <c r="CA120" s="198"/>
      <c r="CB120" s="198"/>
      <c r="CC120" s="198"/>
      <c r="CD120" s="198"/>
      <c r="CE120" s="198"/>
      <c r="CF120" s="198"/>
      <c r="CG120" s="198"/>
      <c r="CH120" s="198"/>
      <c r="CI120" s="198"/>
      <c r="CJ120" s="198"/>
      <c r="CK120" s="198"/>
      <c r="CL120" s="198"/>
      <c r="CM120" s="198"/>
      <c r="CN120" s="198"/>
      <c r="CO120" s="198"/>
      <c r="CP120" s="198"/>
      <c r="CQ120" s="198"/>
      <c r="CR120" s="198"/>
      <c r="CS120" s="198"/>
      <c r="CT120" s="198"/>
      <c r="CU120" s="198"/>
      <c r="CV120" s="198"/>
      <c r="CW120" s="198"/>
      <c r="CX120" s="198"/>
      <c r="CY120" s="198"/>
      <c r="CZ120" s="198"/>
      <c r="DA120" s="198"/>
      <c r="DB120" s="198"/>
      <c r="DC120" s="198"/>
      <c r="DD120" s="198"/>
      <c r="DE120" s="198"/>
      <c r="DF120" s="198"/>
      <c r="DG120" s="198"/>
      <c r="DH120" s="198"/>
      <c r="DI120" s="198"/>
      <c r="DJ120" s="198"/>
      <c r="DK120" s="198"/>
      <c r="DL120" s="198"/>
      <c r="DM120" s="198"/>
      <c r="DN120" s="198"/>
      <c r="DO120" s="198"/>
      <c r="DP120" s="198"/>
      <c r="DQ120" s="198"/>
      <c r="DR120" s="198"/>
      <c r="DS120" s="198"/>
      <c r="DT120" s="198"/>
      <c r="DU120" s="198"/>
      <c r="DV120" s="198"/>
      <c r="DW120" s="198"/>
      <c r="DX120" s="198"/>
      <c r="DY120" s="198"/>
      <c r="DZ120" s="198"/>
      <c r="EA120" s="198"/>
      <c r="EB120" s="198"/>
      <c r="EC120" s="198"/>
      <c r="ED120" s="198"/>
      <c r="EE120" s="198"/>
      <c r="EF120" s="198"/>
      <c r="EG120" s="198"/>
      <c r="EH120" s="198"/>
      <c r="EI120" s="198"/>
      <c r="EJ120" s="198"/>
      <c r="EK120" s="198"/>
      <c r="EL120" s="198"/>
      <c r="EM120" s="198"/>
      <c r="EN120" s="198"/>
      <c r="EO120" s="198"/>
      <c r="EP120" s="198"/>
      <c r="EQ120" s="198"/>
      <c r="ER120" s="198"/>
      <c r="ES120" s="198"/>
      <c r="ET120" s="198"/>
      <c r="EU120" s="198"/>
      <c r="EV120" s="198"/>
      <c r="EW120" s="198"/>
      <c r="EX120" s="198"/>
      <c r="EY120" s="198"/>
      <c r="EZ120" s="198"/>
      <c r="FA120" s="198"/>
      <c r="FB120" s="198"/>
      <c r="FC120" s="198"/>
      <c r="FD120" s="198"/>
      <c r="FE120" s="198"/>
      <c r="FF120" s="198"/>
      <c r="FG120" s="198"/>
      <c r="FH120" s="198"/>
      <c r="FI120" s="198"/>
      <c r="FJ120" s="198"/>
      <c r="FK120" s="198"/>
      <c r="FL120" s="198"/>
      <c r="FM120" s="198"/>
      <c r="FN120" s="198"/>
      <c r="FO120" s="198"/>
      <c r="FP120" s="198"/>
      <c r="FQ120" s="198"/>
      <c r="FR120" s="198"/>
      <c r="FS120" s="198"/>
      <c r="FT120" s="198"/>
      <c r="FU120" s="198"/>
      <c r="FV120" s="198"/>
      <c r="FW120" s="198"/>
      <c r="FX120" s="198"/>
      <c r="FY120" s="198"/>
      <c r="FZ120" s="198"/>
      <c r="GA120" s="198"/>
      <c r="GB120" s="198"/>
      <c r="GC120" s="198"/>
      <c r="GD120" s="198"/>
      <c r="GE120" s="198"/>
      <c r="GF120" s="198"/>
      <c r="GG120" s="198"/>
      <c r="GH120" s="198"/>
      <c r="GI120" s="198"/>
      <c r="GJ120" s="198"/>
      <c r="GK120" s="198"/>
      <c r="GL120" s="198"/>
      <c r="GM120" s="198"/>
      <c r="GN120" s="198"/>
      <c r="GO120" s="198"/>
      <c r="GP120" s="198"/>
      <c r="GQ120" s="198"/>
      <c r="GR120" s="198"/>
      <c r="GS120" s="198"/>
      <c r="GT120" s="198"/>
      <c r="GU120" s="198"/>
      <c r="GV120" s="198"/>
      <c r="GW120" s="198"/>
      <c r="GX120" s="198"/>
      <c r="GY120" s="198"/>
      <c r="GZ120" s="198"/>
      <c r="HA120" s="198"/>
      <c r="HB120" s="198"/>
      <c r="HC120" s="198"/>
      <c r="HD120" s="198"/>
      <c r="HE120" s="198"/>
      <c r="HF120" s="198"/>
      <c r="HG120" s="198"/>
      <c r="HH120" s="198"/>
      <c r="HI120" s="198"/>
      <c r="HJ120" s="198"/>
      <c r="HK120" s="198"/>
      <c r="HL120" s="198"/>
      <c r="HM120" s="198"/>
      <c r="HN120" s="198"/>
      <c r="HO120" s="198"/>
      <c r="HP120" s="198"/>
      <c r="HQ120" s="198"/>
    </row>
    <row r="121" spans="1:225" x14ac:dyDescent="0.25">
      <c r="A121" s="289"/>
      <c r="B121" s="290"/>
      <c r="C121" s="291"/>
      <c r="D121" s="292"/>
      <c r="E121" s="293"/>
      <c r="F121" s="294"/>
      <c r="G121" s="294"/>
      <c r="H121" s="295"/>
      <c r="I121" s="296"/>
      <c r="J121" s="297"/>
      <c r="K121" s="297"/>
      <c r="L121" s="297"/>
      <c r="M121" s="296"/>
      <c r="N121" s="297"/>
      <c r="O121" s="297"/>
      <c r="P121" s="290"/>
      <c r="Q121" s="298"/>
      <c r="R121" s="290"/>
      <c r="S121" s="294"/>
      <c r="T121" s="294"/>
      <c r="U121" s="294"/>
      <c r="V121" s="294"/>
      <c r="W121" s="299"/>
      <c r="X121" s="300"/>
      <c r="Z121" s="299"/>
      <c r="AA121" s="295"/>
      <c r="AB121" s="302"/>
      <c r="AC121" s="198"/>
      <c r="AD121" s="198"/>
      <c r="AE121" s="198"/>
      <c r="AF121" s="198"/>
      <c r="AG121" s="198"/>
      <c r="AH121" s="198"/>
      <c r="AI121" s="198"/>
      <c r="AJ121" s="198"/>
      <c r="AK121" s="198"/>
      <c r="AL121" s="198"/>
      <c r="AM121" s="198"/>
      <c r="AN121" s="198"/>
      <c r="AO121" s="198"/>
      <c r="AP121" s="198"/>
      <c r="AQ121" s="198"/>
      <c r="AR121" s="198"/>
      <c r="AS121" s="198"/>
      <c r="AT121" s="198"/>
      <c r="AU121" s="198"/>
      <c r="AV121" s="198"/>
      <c r="AW121" s="198"/>
      <c r="AX121" s="198"/>
      <c r="AY121" s="198"/>
      <c r="AZ121" s="198"/>
      <c r="BA121" s="198"/>
      <c r="BB121" s="198"/>
      <c r="BC121" s="198"/>
      <c r="BD121" s="198"/>
      <c r="BE121" s="198"/>
      <c r="BF121" s="198"/>
      <c r="BG121" s="198"/>
      <c r="BH121" s="198"/>
      <c r="BI121" s="198"/>
      <c r="BJ121" s="198"/>
      <c r="BK121" s="198"/>
      <c r="BL121" s="198"/>
      <c r="BM121" s="198"/>
      <c r="BN121" s="198"/>
      <c r="BO121" s="198"/>
      <c r="BP121" s="198"/>
      <c r="BQ121" s="198"/>
      <c r="BR121" s="198"/>
      <c r="BS121" s="198"/>
      <c r="BT121" s="198"/>
      <c r="BU121" s="198"/>
      <c r="BV121" s="198"/>
      <c r="BW121" s="198"/>
      <c r="BX121" s="198"/>
      <c r="BY121" s="198"/>
      <c r="BZ121" s="198"/>
      <c r="CA121" s="198"/>
      <c r="CB121" s="198"/>
      <c r="CC121" s="198"/>
      <c r="CD121" s="198"/>
      <c r="CE121" s="198"/>
      <c r="CF121" s="198"/>
      <c r="CG121" s="198"/>
      <c r="CH121" s="198"/>
      <c r="CI121" s="198"/>
      <c r="CJ121" s="198"/>
      <c r="CK121" s="198"/>
      <c r="CL121" s="198"/>
      <c r="CM121" s="198"/>
      <c r="CN121" s="198"/>
      <c r="CO121" s="198"/>
      <c r="CP121" s="198"/>
      <c r="CQ121" s="198"/>
      <c r="CR121" s="198"/>
      <c r="CS121" s="198"/>
      <c r="CT121" s="198"/>
      <c r="CU121" s="198"/>
      <c r="CV121" s="198"/>
      <c r="CW121" s="198"/>
      <c r="CX121" s="198"/>
      <c r="CY121" s="198"/>
      <c r="CZ121" s="198"/>
      <c r="DA121" s="198"/>
      <c r="DB121" s="198"/>
      <c r="DC121" s="198"/>
      <c r="DD121" s="198"/>
      <c r="DE121" s="198"/>
      <c r="DF121" s="198"/>
      <c r="DG121" s="198"/>
      <c r="DH121" s="198"/>
      <c r="DI121" s="198"/>
      <c r="DJ121" s="198"/>
      <c r="DK121" s="198"/>
      <c r="DL121" s="198"/>
      <c r="DM121" s="198"/>
      <c r="DN121" s="198"/>
      <c r="DO121" s="198"/>
      <c r="DP121" s="198"/>
      <c r="DQ121" s="198"/>
      <c r="DR121" s="198"/>
      <c r="DS121" s="198"/>
      <c r="DT121" s="198"/>
      <c r="DU121" s="198"/>
      <c r="DV121" s="198"/>
      <c r="DW121" s="198"/>
      <c r="DX121" s="198"/>
      <c r="DY121" s="198"/>
      <c r="DZ121" s="198"/>
      <c r="EA121" s="198"/>
      <c r="EB121" s="198"/>
      <c r="EC121" s="198"/>
      <c r="ED121" s="198"/>
      <c r="EE121" s="198"/>
      <c r="EF121" s="198"/>
      <c r="EG121" s="198"/>
      <c r="EH121" s="198"/>
      <c r="EI121" s="198"/>
      <c r="EJ121" s="198"/>
      <c r="EK121" s="198"/>
      <c r="EL121" s="198"/>
      <c r="EM121" s="198"/>
      <c r="EN121" s="198"/>
      <c r="EO121" s="198"/>
      <c r="EP121" s="198"/>
      <c r="EQ121" s="198"/>
      <c r="ER121" s="198"/>
      <c r="ES121" s="198"/>
      <c r="ET121" s="198"/>
      <c r="EU121" s="198"/>
      <c r="EV121" s="198"/>
      <c r="EW121" s="198"/>
      <c r="EX121" s="198"/>
      <c r="EY121" s="198"/>
      <c r="EZ121" s="198"/>
      <c r="FA121" s="198"/>
      <c r="FB121" s="198"/>
      <c r="FC121" s="198"/>
      <c r="FD121" s="198"/>
      <c r="FE121" s="198"/>
      <c r="FF121" s="198"/>
      <c r="FG121" s="198"/>
      <c r="FH121" s="198"/>
      <c r="FI121" s="198"/>
      <c r="FJ121" s="198"/>
      <c r="FK121" s="198"/>
      <c r="FL121" s="198"/>
      <c r="FM121" s="198"/>
      <c r="FN121" s="198"/>
      <c r="FO121" s="198"/>
      <c r="FP121" s="198"/>
      <c r="FQ121" s="198"/>
      <c r="FR121" s="198"/>
      <c r="FS121" s="198"/>
      <c r="FT121" s="198"/>
      <c r="FU121" s="198"/>
      <c r="FV121" s="198"/>
      <c r="FW121" s="198"/>
      <c r="FX121" s="198"/>
      <c r="FY121" s="198"/>
      <c r="FZ121" s="198"/>
      <c r="GA121" s="198"/>
      <c r="GB121" s="198"/>
      <c r="GC121" s="198"/>
      <c r="GD121" s="198"/>
      <c r="GE121" s="198"/>
      <c r="GF121" s="198"/>
      <c r="GG121" s="198"/>
      <c r="GH121" s="198"/>
      <c r="GI121" s="198"/>
      <c r="GJ121" s="198"/>
      <c r="GK121" s="198"/>
      <c r="GL121" s="198"/>
      <c r="GM121" s="198"/>
      <c r="GN121" s="198"/>
      <c r="GO121" s="198"/>
      <c r="GP121" s="198"/>
      <c r="GQ121" s="198"/>
      <c r="GR121" s="198"/>
      <c r="GS121" s="198"/>
      <c r="GT121" s="198"/>
      <c r="GU121" s="198"/>
      <c r="GV121" s="198"/>
      <c r="GW121" s="198"/>
      <c r="GX121" s="198"/>
      <c r="GY121" s="198"/>
      <c r="GZ121" s="198"/>
      <c r="HA121" s="198"/>
      <c r="HB121" s="198"/>
      <c r="HC121" s="198"/>
      <c r="HD121" s="198"/>
      <c r="HE121" s="198"/>
      <c r="HF121" s="198"/>
      <c r="HG121" s="198"/>
      <c r="HH121" s="198"/>
      <c r="HI121" s="198"/>
      <c r="HJ121" s="198"/>
      <c r="HK121" s="198"/>
      <c r="HL121" s="198"/>
      <c r="HM121" s="198"/>
      <c r="HN121" s="198"/>
      <c r="HO121" s="198"/>
      <c r="HP121" s="198"/>
      <c r="HQ121" s="198"/>
    </row>
    <row r="122" spans="1:225" x14ac:dyDescent="0.25">
      <c r="A122" s="289"/>
      <c r="B122" s="290"/>
      <c r="C122" s="291"/>
      <c r="D122" s="292"/>
      <c r="E122" s="293"/>
      <c r="F122" s="294"/>
      <c r="G122" s="294"/>
      <c r="H122" s="295"/>
      <c r="I122" s="296"/>
      <c r="J122" s="297"/>
      <c r="K122" s="297"/>
      <c r="L122" s="297"/>
      <c r="M122" s="296"/>
      <c r="N122" s="297"/>
      <c r="O122" s="297"/>
      <c r="P122" s="290"/>
      <c r="Q122" s="298"/>
      <c r="R122" s="290"/>
      <c r="S122" s="294"/>
      <c r="T122" s="294"/>
      <c r="U122" s="294"/>
      <c r="V122" s="294"/>
      <c r="W122" s="299"/>
      <c r="X122" s="300"/>
      <c r="Z122" s="299"/>
      <c r="AA122" s="295"/>
      <c r="AB122" s="302"/>
      <c r="AC122" s="198"/>
      <c r="AD122" s="198"/>
      <c r="AE122" s="198"/>
      <c r="AF122" s="198"/>
      <c r="AG122" s="198"/>
      <c r="AH122" s="198"/>
      <c r="AI122" s="198"/>
      <c r="AJ122" s="198"/>
      <c r="AK122" s="198"/>
      <c r="AL122" s="198"/>
      <c r="AM122" s="198"/>
      <c r="AN122" s="198"/>
      <c r="AO122" s="198"/>
      <c r="AP122" s="198"/>
      <c r="AQ122" s="198"/>
      <c r="AR122" s="198"/>
      <c r="AS122" s="198"/>
      <c r="AT122" s="198"/>
      <c r="AU122" s="198"/>
      <c r="AV122" s="198"/>
      <c r="AW122" s="198"/>
      <c r="AX122" s="198"/>
      <c r="AY122" s="198"/>
      <c r="AZ122" s="198"/>
      <c r="BA122" s="198"/>
      <c r="BB122" s="198"/>
      <c r="BC122" s="198"/>
      <c r="BD122" s="198"/>
      <c r="BE122" s="198"/>
      <c r="BF122" s="198"/>
      <c r="BG122" s="198"/>
      <c r="BH122" s="198"/>
      <c r="BI122" s="198"/>
      <c r="BJ122" s="198"/>
      <c r="BK122" s="198"/>
      <c r="BL122" s="198"/>
      <c r="BM122" s="198"/>
      <c r="BN122" s="198"/>
      <c r="BO122" s="198"/>
      <c r="BP122" s="198"/>
      <c r="BQ122" s="198"/>
      <c r="BR122" s="198"/>
      <c r="BS122" s="198"/>
      <c r="BT122" s="198"/>
      <c r="BU122" s="198"/>
      <c r="BV122" s="198"/>
      <c r="BW122" s="198"/>
      <c r="BX122" s="198"/>
      <c r="BY122" s="198"/>
      <c r="BZ122" s="198"/>
      <c r="CA122" s="198"/>
      <c r="CB122" s="198"/>
      <c r="CC122" s="198"/>
      <c r="CD122" s="198"/>
      <c r="CE122" s="198"/>
      <c r="CF122" s="198"/>
      <c r="CG122" s="198"/>
      <c r="CH122" s="198"/>
      <c r="CI122" s="198"/>
      <c r="CJ122" s="198"/>
      <c r="CK122" s="198"/>
      <c r="CL122" s="198"/>
      <c r="CM122" s="198"/>
      <c r="CN122" s="198"/>
      <c r="CO122" s="198"/>
      <c r="CP122" s="198"/>
      <c r="CQ122" s="198"/>
      <c r="CR122" s="198"/>
      <c r="CS122" s="198"/>
      <c r="CT122" s="198"/>
      <c r="CU122" s="198"/>
      <c r="CV122" s="198"/>
      <c r="CW122" s="198"/>
      <c r="CX122" s="198"/>
      <c r="CY122" s="198"/>
      <c r="CZ122" s="198"/>
      <c r="DA122" s="198"/>
      <c r="DB122" s="198"/>
      <c r="DC122" s="198"/>
      <c r="DD122" s="198"/>
      <c r="DE122" s="198"/>
      <c r="DF122" s="198"/>
      <c r="DG122" s="198"/>
      <c r="DH122" s="198"/>
      <c r="DI122" s="198"/>
      <c r="DJ122" s="198"/>
      <c r="DK122" s="198"/>
      <c r="DL122" s="198"/>
      <c r="DM122" s="198"/>
      <c r="DN122" s="198"/>
      <c r="DO122" s="198"/>
      <c r="DP122" s="198"/>
      <c r="DQ122" s="198"/>
      <c r="DR122" s="198"/>
      <c r="DS122" s="198"/>
      <c r="DT122" s="198"/>
      <c r="DU122" s="198"/>
      <c r="DV122" s="198"/>
      <c r="DW122" s="198"/>
      <c r="DX122" s="198"/>
      <c r="DY122" s="198"/>
      <c r="DZ122" s="198"/>
      <c r="EA122" s="198"/>
      <c r="EB122" s="198"/>
      <c r="EC122" s="198"/>
      <c r="ED122" s="198"/>
      <c r="EE122" s="198"/>
      <c r="EF122" s="198"/>
      <c r="EG122" s="198"/>
      <c r="EH122" s="198"/>
      <c r="EI122" s="198"/>
      <c r="EJ122" s="198"/>
      <c r="EK122" s="198"/>
      <c r="EL122" s="198"/>
      <c r="EM122" s="198"/>
      <c r="EN122" s="198"/>
      <c r="EO122" s="198"/>
      <c r="EP122" s="198"/>
      <c r="EQ122" s="198"/>
      <c r="ER122" s="198"/>
      <c r="ES122" s="198"/>
      <c r="ET122" s="198"/>
      <c r="EU122" s="198"/>
      <c r="EV122" s="198"/>
      <c r="EW122" s="198"/>
      <c r="EX122" s="198"/>
      <c r="EY122" s="198"/>
      <c r="EZ122" s="198"/>
      <c r="FA122" s="198"/>
      <c r="FB122" s="198"/>
      <c r="FC122" s="198"/>
      <c r="FD122" s="198"/>
      <c r="FE122" s="198"/>
      <c r="FF122" s="198"/>
      <c r="FG122" s="198"/>
      <c r="FH122" s="198"/>
      <c r="FI122" s="198"/>
      <c r="FJ122" s="198"/>
      <c r="FK122" s="198"/>
      <c r="FL122" s="198"/>
      <c r="FM122" s="198"/>
      <c r="FN122" s="198"/>
      <c r="FO122" s="198"/>
      <c r="FP122" s="198"/>
      <c r="FQ122" s="198"/>
      <c r="FR122" s="198"/>
      <c r="FS122" s="198"/>
      <c r="FT122" s="198"/>
      <c r="FU122" s="198"/>
      <c r="FV122" s="198"/>
      <c r="FW122" s="198"/>
      <c r="FX122" s="198"/>
      <c r="FY122" s="198"/>
      <c r="FZ122" s="198"/>
      <c r="GA122" s="198"/>
      <c r="GB122" s="198"/>
      <c r="GC122" s="198"/>
      <c r="GD122" s="198"/>
      <c r="GE122" s="198"/>
      <c r="GF122" s="198"/>
      <c r="GG122" s="198"/>
      <c r="GH122" s="198"/>
      <c r="GI122" s="198"/>
      <c r="GJ122" s="198"/>
      <c r="GK122" s="198"/>
      <c r="GL122" s="198"/>
      <c r="GM122" s="198"/>
      <c r="GN122" s="198"/>
      <c r="GO122" s="198"/>
      <c r="GP122" s="198"/>
      <c r="GQ122" s="198"/>
      <c r="GR122" s="198"/>
      <c r="GS122" s="198"/>
      <c r="GT122" s="198"/>
      <c r="GU122" s="198"/>
      <c r="GV122" s="198"/>
      <c r="GW122" s="198"/>
      <c r="GX122" s="198"/>
      <c r="GY122" s="198"/>
      <c r="GZ122" s="198"/>
      <c r="HA122" s="198"/>
      <c r="HB122" s="198"/>
      <c r="HC122" s="198"/>
      <c r="HD122" s="198"/>
      <c r="HE122" s="198"/>
      <c r="HF122" s="198"/>
      <c r="HG122" s="198"/>
      <c r="HH122" s="198"/>
      <c r="HI122" s="198"/>
      <c r="HJ122" s="198"/>
      <c r="HK122" s="198"/>
      <c r="HL122" s="198"/>
      <c r="HM122" s="198"/>
      <c r="HN122" s="198"/>
      <c r="HO122" s="198"/>
      <c r="HP122" s="198"/>
      <c r="HQ122" s="198"/>
    </row>
    <row r="123" spans="1:225" x14ac:dyDescent="0.25">
      <c r="A123" s="289"/>
      <c r="B123" s="290"/>
      <c r="C123" s="291"/>
      <c r="D123" s="292"/>
      <c r="E123" s="293"/>
      <c r="F123" s="294"/>
      <c r="G123" s="294"/>
      <c r="H123" s="295"/>
      <c r="I123" s="296"/>
      <c r="J123" s="297"/>
      <c r="K123" s="297"/>
      <c r="L123" s="297"/>
      <c r="M123" s="296"/>
      <c r="N123" s="297"/>
      <c r="O123" s="297"/>
      <c r="P123" s="290"/>
      <c r="Q123" s="298"/>
      <c r="R123" s="290"/>
      <c r="S123" s="294"/>
      <c r="T123" s="294"/>
      <c r="U123" s="294"/>
      <c r="V123" s="294"/>
      <c r="W123" s="299"/>
      <c r="X123" s="300"/>
      <c r="Z123" s="299"/>
      <c r="AA123" s="295"/>
      <c r="AB123" s="302"/>
      <c r="AC123" s="198"/>
      <c r="AD123" s="198"/>
      <c r="AE123" s="198"/>
      <c r="AF123" s="198"/>
      <c r="AG123" s="198"/>
      <c r="AH123" s="198"/>
      <c r="AI123" s="198"/>
      <c r="AJ123" s="198"/>
      <c r="AK123" s="198"/>
      <c r="AL123" s="198"/>
      <c r="AM123" s="198"/>
      <c r="AN123" s="198"/>
      <c r="AO123" s="198"/>
      <c r="AP123" s="198"/>
      <c r="AQ123" s="198"/>
      <c r="AR123" s="198"/>
      <c r="AS123" s="198"/>
      <c r="AT123" s="198"/>
      <c r="AU123" s="198"/>
      <c r="AV123" s="198"/>
      <c r="AW123" s="198"/>
      <c r="AX123" s="198"/>
      <c r="AY123" s="198"/>
      <c r="AZ123" s="198"/>
      <c r="BA123" s="198"/>
      <c r="BB123" s="198"/>
      <c r="BC123" s="198"/>
      <c r="BD123" s="198"/>
      <c r="BE123" s="198"/>
      <c r="BF123" s="198"/>
      <c r="BG123" s="198"/>
      <c r="BH123" s="198"/>
      <c r="BI123" s="198"/>
      <c r="BJ123" s="198"/>
      <c r="BK123" s="198"/>
      <c r="BL123" s="198"/>
      <c r="BM123" s="198"/>
      <c r="BN123" s="198"/>
      <c r="BO123" s="198"/>
      <c r="BP123" s="198"/>
      <c r="BQ123" s="198"/>
      <c r="BR123" s="198"/>
      <c r="BS123" s="198"/>
      <c r="BT123" s="198"/>
      <c r="BU123" s="198"/>
      <c r="BV123" s="198"/>
      <c r="BW123" s="198"/>
      <c r="BX123" s="198"/>
      <c r="BY123" s="198"/>
      <c r="BZ123" s="198"/>
      <c r="CA123" s="198"/>
      <c r="CB123" s="198"/>
      <c r="CC123" s="198"/>
      <c r="CD123" s="198"/>
      <c r="CE123" s="198"/>
      <c r="CF123" s="198"/>
      <c r="CG123" s="198"/>
      <c r="CH123" s="198"/>
      <c r="CI123" s="198"/>
      <c r="CJ123" s="198"/>
      <c r="CK123" s="198"/>
      <c r="CL123" s="198"/>
      <c r="CM123" s="198"/>
      <c r="CN123" s="198"/>
      <c r="CO123" s="198"/>
      <c r="CP123" s="198"/>
      <c r="CQ123" s="198"/>
      <c r="CR123" s="198"/>
      <c r="CS123" s="198"/>
      <c r="CT123" s="198"/>
      <c r="CU123" s="198"/>
      <c r="CV123" s="198"/>
      <c r="CW123" s="198"/>
      <c r="CX123" s="198"/>
      <c r="CY123" s="198"/>
      <c r="CZ123" s="198"/>
      <c r="DA123" s="198"/>
      <c r="DB123" s="198"/>
      <c r="DC123" s="198"/>
      <c r="DD123" s="198"/>
      <c r="DE123" s="198"/>
      <c r="DF123" s="198"/>
      <c r="DG123" s="198"/>
      <c r="DH123" s="198"/>
      <c r="DI123" s="198"/>
      <c r="DJ123" s="198"/>
      <c r="DK123" s="198"/>
      <c r="DL123" s="198"/>
      <c r="DM123" s="198"/>
      <c r="DN123" s="198"/>
      <c r="DO123" s="198"/>
      <c r="DP123" s="198"/>
      <c r="DQ123" s="198"/>
      <c r="DR123" s="198"/>
      <c r="DS123" s="198"/>
      <c r="DT123" s="198"/>
      <c r="DU123" s="198"/>
      <c r="DV123" s="198"/>
      <c r="DW123" s="198"/>
      <c r="DX123" s="198"/>
      <c r="DY123" s="198"/>
      <c r="DZ123" s="198"/>
      <c r="EA123" s="198"/>
      <c r="EB123" s="198"/>
      <c r="EC123" s="198"/>
      <c r="ED123" s="198"/>
      <c r="EE123" s="198"/>
      <c r="EF123" s="198"/>
      <c r="EG123" s="198"/>
      <c r="EH123" s="198"/>
      <c r="EI123" s="198"/>
      <c r="EJ123" s="198"/>
      <c r="EK123" s="198"/>
      <c r="EL123" s="198"/>
      <c r="EM123" s="198"/>
      <c r="EN123" s="198"/>
      <c r="EO123" s="198"/>
      <c r="EP123" s="198"/>
      <c r="EQ123" s="198"/>
      <c r="ER123" s="198"/>
      <c r="ES123" s="198"/>
      <c r="ET123" s="198"/>
      <c r="EU123" s="198"/>
      <c r="EV123" s="198"/>
      <c r="EW123" s="198"/>
      <c r="EX123" s="198"/>
      <c r="EY123" s="198"/>
      <c r="EZ123" s="198"/>
      <c r="FA123" s="198"/>
      <c r="FB123" s="198"/>
      <c r="FC123" s="198"/>
      <c r="FD123" s="198"/>
      <c r="FE123" s="198"/>
      <c r="FF123" s="198"/>
      <c r="FG123" s="198"/>
      <c r="FH123" s="198"/>
      <c r="FI123" s="198"/>
      <c r="FJ123" s="198"/>
      <c r="FK123" s="198"/>
      <c r="FL123" s="198"/>
      <c r="FM123" s="198"/>
      <c r="FN123" s="198"/>
      <c r="FO123" s="198"/>
      <c r="FP123" s="198"/>
      <c r="FQ123" s="198"/>
      <c r="FR123" s="198"/>
      <c r="FS123" s="198"/>
      <c r="FT123" s="198"/>
      <c r="FU123" s="198"/>
      <c r="FV123" s="198"/>
      <c r="FW123" s="198"/>
      <c r="FX123" s="198"/>
      <c r="FY123" s="198"/>
      <c r="FZ123" s="198"/>
      <c r="GA123" s="198"/>
      <c r="GB123" s="198"/>
      <c r="GC123" s="198"/>
      <c r="GD123" s="198"/>
      <c r="GE123" s="198"/>
      <c r="GF123" s="198"/>
      <c r="GG123" s="198"/>
      <c r="GH123" s="198"/>
      <c r="GI123" s="198"/>
      <c r="GJ123" s="198"/>
      <c r="GK123" s="198"/>
      <c r="GL123" s="198"/>
      <c r="GM123" s="198"/>
      <c r="GN123" s="198"/>
      <c r="GO123" s="198"/>
      <c r="GP123" s="198"/>
      <c r="GQ123" s="198"/>
      <c r="GR123" s="198"/>
      <c r="GS123" s="198"/>
      <c r="GT123" s="198"/>
      <c r="GU123" s="198"/>
      <c r="GV123" s="198"/>
      <c r="GW123" s="198"/>
      <c r="GX123" s="198"/>
      <c r="GY123" s="198"/>
      <c r="GZ123" s="198"/>
      <c r="HA123" s="198"/>
      <c r="HB123" s="198"/>
      <c r="HC123" s="198"/>
      <c r="HD123" s="198"/>
      <c r="HE123" s="198"/>
      <c r="HF123" s="198"/>
      <c r="HG123" s="198"/>
      <c r="HH123" s="198"/>
      <c r="HI123" s="198"/>
      <c r="HJ123" s="198"/>
      <c r="HK123" s="198"/>
      <c r="HL123" s="198"/>
      <c r="HM123" s="198"/>
      <c r="HN123" s="198"/>
      <c r="HO123" s="198"/>
      <c r="HP123" s="198"/>
      <c r="HQ123" s="198"/>
    </row>
    <row r="124" spans="1:225" x14ac:dyDescent="0.25">
      <c r="A124" s="289"/>
      <c r="B124" s="290"/>
      <c r="C124" s="291"/>
      <c r="D124" s="292"/>
      <c r="E124" s="293"/>
      <c r="F124" s="294"/>
      <c r="G124" s="294"/>
      <c r="H124" s="295"/>
      <c r="I124" s="296"/>
      <c r="J124" s="297"/>
      <c r="K124" s="297"/>
      <c r="L124" s="297"/>
      <c r="M124" s="296"/>
      <c r="N124" s="297"/>
      <c r="O124" s="297"/>
      <c r="P124" s="290"/>
      <c r="Q124" s="298"/>
      <c r="R124" s="290"/>
      <c r="S124" s="294"/>
      <c r="T124" s="294"/>
      <c r="U124" s="294"/>
      <c r="V124" s="294"/>
      <c r="W124" s="299"/>
      <c r="X124" s="300"/>
      <c r="Z124" s="299"/>
      <c r="AA124" s="295"/>
      <c r="AB124" s="302"/>
      <c r="AC124" s="198"/>
      <c r="AD124" s="198"/>
      <c r="AE124" s="198"/>
      <c r="AF124" s="198"/>
      <c r="AG124" s="198"/>
      <c r="AH124" s="198"/>
      <c r="AI124" s="198"/>
      <c r="AJ124" s="198"/>
      <c r="AK124" s="198"/>
      <c r="AL124" s="198"/>
      <c r="AM124" s="198"/>
      <c r="AN124" s="198"/>
      <c r="AO124" s="198"/>
      <c r="AP124" s="198"/>
      <c r="AQ124" s="198"/>
      <c r="AR124" s="198"/>
      <c r="AS124" s="198"/>
      <c r="AT124" s="198"/>
      <c r="AU124" s="198"/>
      <c r="AV124" s="198"/>
      <c r="AW124" s="198"/>
      <c r="AX124" s="198"/>
      <c r="AY124" s="198"/>
      <c r="AZ124" s="198"/>
      <c r="BA124" s="198"/>
      <c r="BB124" s="198"/>
      <c r="BC124" s="198"/>
      <c r="BD124" s="198"/>
      <c r="BE124" s="198"/>
      <c r="BF124" s="198"/>
      <c r="BG124" s="198"/>
      <c r="BH124" s="198"/>
      <c r="BI124" s="198"/>
      <c r="BJ124" s="198"/>
      <c r="BK124" s="198"/>
      <c r="BL124" s="198"/>
      <c r="BM124" s="198"/>
      <c r="BN124" s="198"/>
      <c r="BO124" s="198"/>
      <c r="BP124" s="198"/>
      <c r="BQ124" s="198"/>
      <c r="BR124" s="198"/>
      <c r="BS124" s="198"/>
      <c r="BT124" s="198"/>
      <c r="BU124" s="198"/>
      <c r="BV124" s="198"/>
      <c r="BW124" s="198"/>
      <c r="BX124" s="198"/>
      <c r="BY124" s="198"/>
      <c r="BZ124" s="198"/>
      <c r="CA124" s="198"/>
      <c r="CB124" s="198"/>
      <c r="CC124" s="198"/>
      <c r="CD124" s="198"/>
      <c r="CE124" s="198"/>
      <c r="CF124" s="198"/>
      <c r="CG124" s="198"/>
      <c r="CH124" s="198"/>
      <c r="CI124" s="198"/>
      <c r="CJ124" s="198"/>
      <c r="CK124" s="198"/>
      <c r="CL124" s="198"/>
      <c r="CM124" s="198"/>
      <c r="CN124" s="198"/>
      <c r="CO124" s="198"/>
      <c r="CP124" s="198"/>
      <c r="CQ124" s="198"/>
      <c r="CR124" s="198"/>
      <c r="CS124" s="198"/>
      <c r="CT124" s="198"/>
      <c r="CU124" s="198"/>
      <c r="CV124" s="198"/>
      <c r="CW124" s="198"/>
      <c r="CX124" s="198"/>
      <c r="CY124" s="198"/>
      <c r="CZ124" s="198"/>
      <c r="DA124" s="198"/>
      <c r="DB124" s="198"/>
      <c r="DC124" s="198"/>
      <c r="DD124" s="198"/>
      <c r="DE124" s="198"/>
      <c r="DF124" s="198"/>
      <c r="DG124" s="198"/>
      <c r="DH124" s="198"/>
      <c r="DI124" s="198"/>
      <c r="DJ124" s="198"/>
      <c r="DK124" s="198"/>
      <c r="DL124" s="198"/>
      <c r="DM124" s="198"/>
      <c r="DN124" s="198"/>
      <c r="DO124" s="198"/>
      <c r="DP124" s="198"/>
      <c r="DQ124" s="198"/>
      <c r="DR124" s="198"/>
      <c r="DS124" s="198"/>
      <c r="DT124" s="198"/>
      <c r="DU124" s="198"/>
      <c r="DV124" s="198"/>
      <c r="DW124" s="198"/>
      <c r="DX124" s="198"/>
      <c r="DY124" s="198"/>
      <c r="DZ124" s="198"/>
      <c r="EA124" s="198"/>
      <c r="EB124" s="198"/>
      <c r="EC124" s="198"/>
      <c r="ED124" s="198"/>
      <c r="EE124" s="198"/>
      <c r="EF124" s="198"/>
      <c r="EG124" s="198"/>
      <c r="EH124" s="198"/>
      <c r="EI124" s="198"/>
      <c r="EJ124" s="198"/>
      <c r="EK124" s="198"/>
      <c r="EL124" s="198"/>
      <c r="EM124" s="198"/>
      <c r="EN124" s="198"/>
      <c r="EO124" s="198"/>
      <c r="EP124" s="198"/>
      <c r="EQ124" s="198"/>
      <c r="ER124" s="198"/>
      <c r="ES124" s="198"/>
      <c r="ET124" s="198"/>
      <c r="EU124" s="198"/>
      <c r="EV124" s="198"/>
      <c r="EW124" s="198"/>
      <c r="EX124" s="198"/>
      <c r="EY124" s="198"/>
      <c r="EZ124" s="198"/>
      <c r="FA124" s="198"/>
      <c r="FB124" s="198"/>
      <c r="FC124" s="198"/>
      <c r="FD124" s="198"/>
      <c r="FE124" s="198"/>
      <c r="FF124" s="198"/>
      <c r="FG124" s="198"/>
      <c r="FH124" s="198"/>
      <c r="FI124" s="198"/>
      <c r="FJ124" s="198"/>
      <c r="FK124" s="198"/>
      <c r="FL124" s="198"/>
      <c r="FM124" s="198"/>
      <c r="FN124" s="198"/>
      <c r="FO124" s="198"/>
      <c r="FP124" s="198"/>
      <c r="FQ124" s="198"/>
      <c r="FR124" s="198"/>
      <c r="FS124" s="198"/>
      <c r="FT124" s="198"/>
      <c r="FU124" s="198"/>
      <c r="FV124" s="198"/>
      <c r="FW124" s="198"/>
      <c r="FX124" s="198"/>
      <c r="FY124" s="198"/>
      <c r="FZ124" s="198"/>
      <c r="GA124" s="198"/>
      <c r="GB124" s="198"/>
      <c r="GC124" s="198"/>
      <c r="GD124" s="198"/>
      <c r="GE124" s="198"/>
      <c r="GF124" s="198"/>
      <c r="GG124" s="198"/>
      <c r="GH124" s="198"/>
      <c r="GI124" s="198"/>
      <c r="GJ124" s="198"/>
      <c r="GK124" s="198"/>
      <c r="GL124" s="198"/>
      <c r="GM124" s="198"/>
      <c r="GN124" s="198"/>
      <c r="GO124" s="198"/>
      <c r="GP124" s="198"/>
      <c r="GQ124" s="198"/>
      <c r="GR124" s="198"/>
      <c r="GS124" s="198"/>
      <c r="GT124" s="198"/>
      <c r="GU124" s="198"/>
      <c r="GV124" s="198"/>
      <c r="GW124" s="198"/>
      <c r="GX124" s="198"/>
      <c r="GY124" s="198"/>
      <c r="GZ124" s="198"/>
      <c r="HA124" s="198"/>
      <c r="HB124" s="198"/>
      <c r="HC124" s="198"/>
      <c r="HD124" s="198"/>
      <c r="HE124" s="198"/>
      <c r="HF124" s="198"/>
      <c r="HG124" s="198"/>
      <c r="HH124" s="198"/>
      <c r="HI124" s="198"/>
      <c r="HJ124" s="198"/>
      <c r="HK124" s="198"/>
      <c r="HL124" s="198"/>
      <c r="HM124" s="198"/>
      <c r="HN124" s="198"/>
      <c r="HO124" s="198"/>
      <c r="HP124" s="198"/>
      <c r="HQ124" s="198"/>
    </row>
    <row r="125" spans="1:225" x14ac:dyDescent="0.25">
      <c r="A125" s="289"/>
      <c r="B125" s="290"/>
      <c r="C125" s="291"/>
      <c r="D125" s="292"/>
      <c r="E125" s="293"/>
      <c r="F125" s="294"/>
      <c r="G125" s="294"/>
      <c r="H125" s="295"/>
      <c r="I125" s="296"/>
      <c r="J125" s="297"/>
      <c r="K125" s="297"/>
      <c r="L125" s="297"/>
      <c r="M125" s="296"/>
      <c r="N125" s="297"/>
      <c r="O125" s="297"/>
      <c r="P125" s="290"/>
      <c r="Q125" s="298"/>
      <c r="R125" s="290"/>
      <c r="S125" s="294"/>
      <c r="T125" s="294"/>
      <c r="U125" s="294"/>
      <c r="V125" s="294"/>
      <c r="W125" s="299"/>
      <c r="X125" s="300"/>
      <c r="Z125" s="299"/>
      <c r="AA125" s="295"/>
      <c r="AB125" s="302"/>
      <c r="AC125" s="198"/>
      <c r="AD125" s="198"/>
      <c r="AE125" s="198"/>
      <c r="AF125" s="198"/>
      <c r="AG125" s="198"/>
      <c r="AH125" s="198"/>
      <c r="AI125" s="198"/>
      <c r="AJ125" s="198"/>
      <c r="AK125" s="198"/>
      <c r="AL125" s="198"/>
      <c r="AM125" s="198"/>
      <c r="AN125" s="198"/>
      <c r="AO125" s="198"/>
      <c r="AP125" s="198"/>
      <c r="AQ125" s="198"/>
      <c r="AR125" s="198"/>
      <c r="AS125" s="198"/>
      <c r="AT125" s="198"/>
      <c r="AU125" s="198"/>
      <c r="AV125" s="198"/>
      <c r="AW125" s="198"/>
      <c r="AX125" s="198"/>
      <c r="AY125" s="198"/>
      <c r="AZ125" s="198"/>
      <c r="BA125" s="198"/>
      <c r="BB125" s="198"/>
      <c r="BC125" s="198"/>
      <c r="BD125" s="198"/>
      <c r="BE125" s="198"/>
      <c r="BF125" s="198"/>
      <c r="BG125" s="198"/>
      <c r="BH125" s="198"/>
      <c r="BI125" s="198"/>
      <c r="BJ125" s="198"/>
      <c r="BK125" s="198"/>
      <c r="BL125" s="198"/>
      <c r="BM125" s="198"/>
      <c r="BN125" s="198"/>
      <c r="BO125" s="198"/>
      <c r="BP125" s="198"/>
      <c r="BQ125" s="198"/>
      <c r="BR125" s="198"/>
      <c r="BS125" s="198"/>
      <c r="BT125" s="198"/>
      <c r="BU125" s="198"/>
      <c r="BV125" s="198"/>
      <c r="BW125" s="198"/>
      <c r="BX125" s="198"/>
      <c r="BY125" s="198"/>
      <c r="BZ125" s="198"/>
      <c r="CA125" s="198"/>
      <c r="CB125" s="198"/>
      <c r="CC125" s="198"/>
      <c r="CD125" s="198"/>
      <c r="CE125" s="198"/>
      <c r="CF125" s="198"/>
      <c r="CG125" s="198"/>
      <c r="CH125" s="198"/>
      <c r="CI125" s="198"/>
      <c r="CJ125" s="198"/>
      <c r="CK125" s="198"/>
      <c r="CL125" s="198"/>
      <c r="CM125" s="198"/>
      <c r="CN125" s="198"/>
      <c r="CO125" s="198"/>
      <c r="CP125" s="198"/>
      <c r="CQ125" s="198"/>
      <c r="CR125" s="198"/>
      <c r="CS125" s="198"/>
      <c r="CT125" s="198"/>
      <c r="CU125" s="198"/>
      <c r="CV125" s="198"/>
      <c r="CW125" s="198"/>
      <c r="CX125" s="198"/>
      <c r="CY125" s="198"/>
      <c r="CZ125" s="198"/>
      <c r="DA125" s="198"/>
      <c r="DB125" s="198"/>
      <c r="DC125" s="198"/>
      <c r="DD125" s="198"/>
      <c r="DE125" s="198"/>
      <c r="DF125" s="198"/>
      <c r="DG125" s="198"/>
      <c r="DH125" s="198"/>
      <c r="DI125" s="198"/>
      <c r="DJ125" s="198"/>
      <c r="DK125" s="198"/>
      <c r="DL125" s="198"/>
      <c r="DM125" s="198"/>
      <c r="DN125" s="198"/>
      <c r="DO125" s="198"/>
      <c r="DP125" s="198"/>
      <c r="DQ125" s="198"/>
      <c r="DR125" s="198"/>
      <c r="DS125" s="198"/>
      <c r="DT125" s="198"/>
      <c r="DU125" s="198"/>
      <c r="DV125" s="198"/>
      <c r="DW125" s="198"/>
      <c r="DX125" s="198"/>
      <c r="DY125" s="198"/>
      <c r="DZ125" s="198"/>
      <c r="EA125" s="198"/>
      <c r="EB125" s="198"/>
      <c r="EC125" s="198"/>
      <c r="ED125" s="198"/>
      <c r="EE125" s="198"/>
      <c r="EF125" s="198"/>
      <c r="EG125" s="198"/>
      <c r="EH125" s="198"/>
      <c r="EI125" s="198"/>
      <c r="EJ125" s="198"/>
      <c r="EK125" s="198"/>
      <c r="EL125" s="198"/>
      <c r="EM125" s="198"/>
      <c r="EN125" s="198"/>
      <c r="EO125" s="198"/>
      <c r="EP125" s="198"/>
      <c r="EQ125" s="198"/>
      <c r="ER125" s="198"/>
      <c r="ES125" s="198"/>
      <c r="ET125" s="198"/>
      <c r="EU125" s="198"/>
      <c r="EV125" s="198"/>
      <c r="EW125" s="198"/>
      <c r="EX125" s="198"/>
      <c r="EY125" s="198"/>
      <c r="EZ125" s="198"/>
      <c r="FA125" s="198"/>
      <c r="FB125" s="198"/>
      <c r="FC125" s="198"/>
      <c r="FD125" s="198"/>
      <c r="FE125" s="198"/>
      <c r="FF125" s="198"/>
      <c r="FG125" s="198"/>
      <c r="FH125" s="198"/>
      <c r="FI125" s="198"/>
      <c r="FJ125" s="198"/>
      <c r="FK125" s="198"/>
      <c r="FL125" s="198"/>
      <c r="FM125" s="198"/>
      <c r="FN125" s="198"/>
      <c r="FO125" s="198"/>
      <c r="FP125" s="198"/>
      <c r="FQ125" s="198"/>
      <c r="FR125" s="198"/>
      <c r="FS125" s="198"/>
      <c r="FT125" s="198"/>
      <c r="FU125" s="198"/>
      <c r="FV125" s="198"/>
      <c r="FW125" s="198"/>
      <c r="FX125" s="198"/>
      <c r="FY125" s="198"/>
      <c r="FZ125" s="198"/>
      <c r="GA125" s="198"/>
      <c r="GB125" s="198"/>
      <c r="GC125" s="198"/>
      <c r="GD125" s="198"/>
      <c r="GE125" s="198"/>
      <c r="GF125" s="198"/>
      <c r="GG125" s="198"/>
      <c r="GH125" s="198"/>
      <c r="GI125" s="198"/>
      <c r="GJ125" s="198"/>
      <c r="GK125" s="198"/>
      <c r="GL125" s="198"/>
      <c r="GM125" s="198"/>
      <c r="GN125" s="198"/>
      <c r="GO125" s="198"/>
      <c r="GP125" s="198"/>
      <c r="GQ125" s="198"/>
      <c r="GR125" s="198"/>
      <c r="GS125" s="198"/>
      <c r="GT125" s="198"/>
      <c r="GU125" s="198"/>
      <c r="GV125" s="198"/>
      <c r="GW125" s="198"/>
      <c r="GX125" s="198"/>
      <c r="GY125" s="198"/>
      <c r="GZ125" s="198"/>
      <c r="HA125" s="198"/>
      <c r="HB125" s="198"/>
      <c r="HC125" s="198"/>
      <c r="HD125" s="198"/>
      <c r="HE125" s="198"/>
      <c r="HF125" s="198"/>
      <c r="HG125" s="198"/>
      <c r="HH125" s="198"/>
      <c r="HI125" s="198"/>
      <c r="HJ125" s="198"/>
      <c r="HK125" s="198"/>
      <c r="HL125" s="198"/>
      <c r="HM125" s="198"/>
      <c r="HN125" s="198"/>
      <c r="HO125" s="198"/>
      <c r="HP125" s="198"/>
      <c r="HQ125" s="198"/>
    </row>
    <row r="126" spans="1:225" x14ac:dyDescent="0.25">
      <c r="A126" s="289"/>
      <c r="B126" s="290"/>
      <c r="C126" s="291"/>
      <c r="D126" s="292"/>
      <c r="E126" s="293"/>
      <c r="F126" s="294"/>
      <c r="G126" s="294"/>
      <c r="H126" s="295"/>
      <c r="I126" s="296"/>
      <c r="J126" s="297"/>
      <c r="K126" s="297"/>
      <c r="L126" s="297"/>
      <c r="M126" s="296"/>
      <c r="N126" s="297"/>
      <c r="O126" s="297"/>
      <c r="P126" s="290"/>
      <c r="Q126" s="298"/>
      <c r="R126" s="290"/>
      <c r="S126" s="294"/>
      <c r="T126" s="294"/>
      <c r="U126" s="294"/>
      <c r="V126" s="294"/>
      <c r="W126" s="299"/>
      <c r="X126" s="300"/>
      <c r="Z126" s="299"/>
      <c r="AA126" s="295"/>
      <c r="AB126" s="302"/>
      <c r="AC126" s="198"/>
      <c r="AD126" s="198"/>
      <c r="AE126" s="198"/>
      <c r="AF126" s="198"/>
      <c r="AG126" s="198"/>
      <c r="AH126" s="198"/>
      <c r="AI126" s="198"/>
      <c r="AJ126" s="198"/>
      <c r="AK126" s="198"/>
      <c r="AL126" s="198"/>
      <c r="AM126" s="198"/>
      <c r="AN126" s="198"/>
      <c r="AO126" s="198"/>
      <c r="AP126" s="198"/>
      <c r="AQ126" s="198"/>
      <c r="AR126" s="198"/>
      <c r="AS126" s="198"/>
      <c r="AT126" s="198"/>
      <c r="AU126" s="198"/>
      <c r="AV126" s="198"/>
      <c r="AW126" s="198"/>
      <c r="AX126" s="198"/>
      <c r="AY126" s="198"/>
      <c r="AZ126" s="198"/>
      <c r="BA126" s="198"/>
      <c r="BB126" s="198"/>
      <c r="BC126" s="198"/>
      <c r="BD126" s="198"/>
      <c r="BE126" s="198"/>
      <c r="BF126" s="198"/>
      <c r="BG126" s="198"/>
      <c r="BH126" s="198"/>
      <c r="BI126" s="198"/>
      <c r="BJ126" s="198"/>
      <c r="BK126" s="198"/>
      <c r="BL126" s="198"/>
      <c r="BM126" s="198"/>
      <c r="BN126" s="198"/>
      <c r="BO126" s="198"/>
      <c r="BP126" s="198"/>
      <c r="BQ126" s="198"/>
      <c r="BR126" s="198"/>
      <c r="BS126" s="198"/>
      <c r="BT126" s="198"/>
      <c r="BU126" s="198"/>
      <c r="BV126" s="198"/>
      <c r="BW126" s="198"/>
      <c r="BX126" s="198"/>
      <c r="BY126" s="198"/>
      <c r="BZ126" s="198"/>
      <c r="CA126" s="198"/>
      <c r="CB126" s="198"/>
      <c r="CC126" s="198"/>
      <c r="CD126" s="198"/>
      <c r="CE126" s="198"/>
      <c r="CF126" s="198"/>
      <c r="CG126" s="198"/>
      <c r="CH126" s="198"/>
      <c r="CI126" s="198"/>
      <c r="CJ126" s="198"/>
      <c r="CK126" s="198"/>
      <c r="CL126" s="198"/>
      <c r="CM126" s="198"/>
      <c r="CN126" s="198"/>
      <c r="CO126" s="198"/>
      <c r="CP126" s="198"/>
      <c r="CQ126" s="198"/>
      <c r="CR126" s="198"/>
      <c r="CS126" s="198"/>
      <c r="CT126" s="198"/>
      <c r="CU126" s="198"/>
      <c r="CV126" s="198"/>
      <c r="CW126" s="198"/>
      <c r="CX126" s="198"/>
      <c r="CY126" s="198"/>
      <c r="CZ126" s="198"/>
      <c r="DA126" s="198"/>
      <c r="DB126" s="198"/>
      <c r="DC126" s="198"/>
      <c r="DD126" s="198"/>
      <c r="DE126" s="198"/>
      <c r="DF126" s="198"/>
      <c r="DG126" s="198"/>
      <c r="DH126" s="198"/>
      <c r="DI126" s="198"/>
      <c r="DJ126" s="198"/>
      <c r="DK126" s="198"/>
      <c r="DL126" s="198"/>
      <c r="DM126" s="198"/>
      <c r="DN126" s="198"/>
      <c r="DO126" s="198"/>
      <c r="DP126" s="198"/>
      <c r="DQ126" s="198"/>
      <c r="DR126" s="198"/>
      <c r="DS126" s="198"/>
      <c r="DT126" s="198"/>
      <c r="DU126" s="198"/>
      <c r="DV126" s="198"/>
      <c r="DW126" s="198"/>
      <c r="DX126" s="198"/>
      <c r="DY126" s="198"/>
      <c r="DZ126" s="198"/>
      <c r="EA126" s="198"/>
      <c r="EB126" s="198"/>
      <c r="EC126" s="198"/>
      <c r="ED126" s="198"/>
      <c r="EE126" s="198"/>
      <c r="EF126" s="198"/>
      <c r="EG126" s="198"/>
      <c r="EH126" s="198"/>
      <c r="EI126" s="198"/>
      <c r="EJ126" s="198"/>
      <c r="EK126" s="198"/>
      <c r="EL126" s="198"/>
      <c r="EM126" s="198"/>
      <c r="EN126" s="198"/>
      <c r="EO126" s="198"/>
      <c r="EP126" s="198"/>
      <c r="EQ126" s="198"/>
      <c r="ER126" s="198"/>
      <c r="ES126" s="198"/>
      <c r="ET126" s="198"/>
      <c r="EU126" s="198"/>
      <c r="EV126" s="198"/>
      <c r="EW126" s="198"/>
      <c r="EX126" s="198"/>
      <c r="EY126" s="198"/>
      <c r="EZ126" s="198"/>
      <c r="FA126" s="198"/>
      <c r="FB126" s="198"/>
      <c r="FC126" s="198"/>
      <c r="FD126" s="198"/>
      <c r="FE126" s="198"/>
      <c r="FF126" s="198"/>
      <c r="FG126" s="198"/>
      <c r="FH126" s="198"/>
      <c r="FI126" s="198"/>
      <c r="FJ126" s="198"/>
      <c r="FK126" s="198"/>
      <c r="FL126" s="198"/>
      <c r="FM126" s="198"/>
      <c r="FN126" s="198"/>
      <c r="FO126" s="198"/>
      <c r="FP126" s="198"/>
      <c r="FQ126" s="198"/>
      <c r="FR126" s="198"/>
      <c r="FS126" s="198"/>
      <c r="FT126" s="198"/>
      <c r="FU126" s="198"/>
      <c r="FV126" s="198"/>
      <c r="FW126" s="198"/>
      <c r="FX126" s="198"/>
      <c r="FY126" s="198"/>
      <c r="FZ126" s="198"/>
      <c r="GA126" s="198"/>
      <c r="GB126" s="198"/>
      <c r="GC126" s="198"/>
      <c r="GD126" s="198"/>
      <c r="GE126" s="198"/>
      <c r="GF126" s="198"/>
      <c r="GG126" s="198"/>
      <c r="GH126" s="198"/>
      <c r="GI126" s="198"/>
      <c r="GJ126" s="198"/>
      <c r="GK126" s="198"/>
      <c r="GL126" s="198"/>
      <c r="GM126" s="198"/>
      <c r="GN126" s="198"/>
      <c r="GO126" s="198"/>
      <c r="GP126" s="198"/>
      <c r="GQ126" s="198"/>
      <c r="GR126" s="198"/>
      <c r="GS126" s="198"/>
      <c r="GT126" s="198"/>
      <c r="GU126" s="198"/>
      <c r="GV126" s="198"/>
      <c r="GW126" s="198"/>
      <c r="GX126" s="198"/>
      <c r="GY126" s="198"/>
      <c r="GZ126" s="198"/>
      <c r="HA126" s="198"/>
      <c r="HB126" s="198"/>
      <c r="HC126" s="198"/>
      <c r="HD126" s="198"/>
      <c r="HE126" s="198"/>
      <c r="HF126" s="198"/>
      <c r="HG126" s="198"/>
      <c r="HH126" s="198"/>
      <c r="HI126" s="198"/>
      <c r="HJ126" s="198"/>
      <c r="HK126" s="198"/>
      <c r="HL126" s="198"/>
      <c r="HM126" s="198"/>
      <c r="HN126" s="198"/>
      <c r="HO126" s="198"/>
      <c r="HP126" s="198"/>
      <c r="HQ126" s="198"/>
    </row>
    <row r="127" spans="1:225" x14ac:dyDescent="0.25">
      <c r="A127" s="289"/>
      <c r="B127" s="290"/>
      <c r="C127" s="291"/>
      <c r="D127" s="292"/>
      <c r="E127" s="293"/>
      <c r="F127" s="294"/>
      <c r="G127" s="294"/>
      <c r="H127" s="295"/>
      <c r="I127" s="296"/>
      <c r="J127" s="297"/>
      <c r="K127" s="297"/>
      <c r="L127" s="297"/>
      <c r="M127" s="296"/>
      <c r="N127" s="297"/>
      <c r="O127" s="297"/>
      <c r="P127" s="290"/>
      <c r="Q127" s="298"/>
      <c r="R127" s="290"/>
      <c r="S127" s="294"/>
      <c r="T127" s="294"/>
      <c r="U127" s="294"/>
      <c r="V127" s="294"/>
      <c r="W127" s="299"/>
      <c r="X127" s="300"/>
      <c r="Z127" s="299"/>
      <c r="AA127" s="295"/>
      <c r="AB127" s="302"/>
      <c r="AC127" s="198"/>
      <c r="AD127" s="198"/>
      <c r="AE127" s="198"/>
      <c r="AF127" s="198"/>
      <c r="AG127" s="198"/>
      <c r="AH127" s="198"/>
      <c r="AI127" s="198"/>
      <c r="AJ127" s="198"/>
      <c r="AK127" s="198"/>
      <c r="AL127" s="198"/>
      <c r="AM127" s="198"/>
      <c r="AN127" s="198"/>
      <c r="AO127" s="198"/>
      <c r="AP127" s="198"/>
      <c r="AQ127" s="198"/>
      <c r="AR127" s="198"/>
      <c r="AS127" s="198"/>
      <c r="AT127" s="198"/>
      <c r="AU127" s="198"/>
      <c r="AV127" s="198"/>
      <c r="AW127" s="198"/>
      <c r="AX127" s="198"/>
      <c r="AY127" s="198"/>
      <c r="AZ127" s="198"/>
      <c r="BA127" s="198"/>
      <c r="BB127" s="198"/>
      <c r="BC127" s="198"/>
      <c r="BD127" s="198"/>
      <c r="BE127" s="198"/>
      <c r="BF127" s="198"/>
      <c r="BG127" s="198"/>
      <c r="BH127" s="198"/>
      <c r="BI127" s="198"/>
      <c r="BJ127" s="198"/>
      <c r="BK127" s="198"/>
      <c r="BL127" s="198"/>
      <c r="BM127" s="198"/>
      <c r="BN127" s="198"/>
      <c r="BO127" s="198"/>
      <c r="BP127" s="198"/>
      <c r="BQ127" s="198"/>
      <c r="BR127" s="198"/>
      <c r="BS127" s="198"/>
      <c r="BT127" s="198"/>
      <c r="BU127" s="198"/>
      <c r="BV127" s="198"/>
      <c r="BW127" s="198"/>
      <c r="BX127" s="198"/>
      <c r="BY127" s="198"/>
      <c r="BZ127" s="198"/>
      <c r="CA127" s="198"/>
      <c r="CB127" s="198"/>
      <c r="CC127" s="198"/>
      <c r="CD127" s="198"/>
      <c r="CE127" s="198"/>
      <c r="CF127" s="198"/>
      <c r="CG127" s="198"/>
      <c r="CH127" s="198"/>
      <c r="CI127" s="198"/>
      <c r="CJ127" s="198"/>
      <c r="CK127" s="198"/>
      <c r="CL127" s="198"/>
      <c r="CM127" s="198"/>
      <c r="CN127" s="198"/>
      <c r="CO127" s="198"/>
      <c r="CP127" s="198"/>
      <c r="CQ127" s="198"/>
      <c r="CR127" s="198"/>
      <c r="CS127" s="198"/>
      <c r="CT127" s="198"/>
      <c r="CU127" s="198"/>
      <c r="CV127" s="198"/>
      <c r="CW127" s="198"/>
      <c r="CX127" s="198"/>
      <c r="CY127" s="198"/>
      <c r="CZ127" s="198"/>
      <c r="DA127" s="198"/>
      <c r="DB127" s="198"/>
      <c r="DC127" s="198"/>
      <c r="DD127" s="198"/>
      <c r="DE127" s="198"/>
      <c r="DF127" s="198"/>
      <c r="DG127" s="198"/>
      <c r="DH127" s="198"/>
      <c r="DI127" s="198"/>
      <c r="DJ127" s="198"/>
      <c r="DK127" s="198"/>
      <c r="DL127" s="198"/>
      <c r="DM127" s="198"/>
      <c r="DN127" s="198"/>
      <c r="DO127" s="198"/>
      <c r="DP127" s="198"/>
      <c r="DQ127" s="198"/>
      <c r="DR127" s="198"/>
      <c r="DS127" s="198"/>
      <c r="DT127" s="198"/>
      <c r="DU127" s="198"/>
      <c r="DV127" s="198"/>
      <c r="DW127" s="198"/>
      <c r="DX127" s="198"/>
      <c r="DY127" s="198"/>
      <c r="DZ127" s="198"/>
      <c r="EA127" s="198"/>
      <c r="EB127" s="198"/>
      <c r="EC127" s="198"/>
      <c r="ED127" s="198"/>
      <c r="EE127" s="198"/>
      <c r="EF127" s="198"/>
      <c r="EG127" s="198"/>
      <c r="EH127" s="198"/>
      <c r="EI127" s="198"/>
      <c r="EJ127" s="198"/>
      <c r="EK127" s="198"/>
      <c r="EL127" s="198"/>
      <c r="EM127" s="198"/>
      <c r="EN127" s="198"/>
      <c r="EO127" s="198"/>
      <c r="EP127" s="198"/>
      <c r="EQ127" s="198"/>
      <c r="ER127" s="198"/>
      <c r="ES127" s="198"/>
      <c r="ET127" s="198"/>
      <c r="EU127" s="198"/>
      <c r="EV127" s="198"/>
      <c r="EW127" s="198"/>
      <c r="EX127" s="198"/>
      <c r="EY127" s="198"/>
      <c r="EZ127" s="198"/>
      <c r="FA127" s="198"/>
      <c r="FB127" s="198"/>
      <c r="FC127" s="198"/>
      <c r="FD127" s="198"/>
      <c r="FE127" s="198"/>
      <c r="FF127" s="198"/>
      <c r="FG127" s="198"/>
      <c r="FH127" s="198"/>
      <c r="FI127" s="198"/>
      <c r="FJ127" s="198"/>
      <c r="FK127" s="198"/>
      <c r="FL127" s="198"/>
      <c r="FM127" s="198"/>
      <c r="FN127" s="198"/>
      <c r="FO127" s="198"/>
      <c r="FP127" s="198"/>
      <c r="FQ127" s="198"/>
      <c r="FR127" s="198"/>
      <c r="FS127" s="198"/>
      <c r="FT127" s="198"/>
      <c r="FU127" s="198"/>
      <c r="FV127" s="198"/>
      <c r="FW127" s="198"/>
      <c r="FX127" s="198"/>
      <c r="FY127" s="198"/>
      <c r="FZ127" s="198"/>
      <c r="GA127" s="198"/>
      <c r="GB127" s="198"/>
      <c r="GC127" s="198"/>
      <c r="GD127" s="198"/>
      <c r="GE127" s="198"/>
      <c r="GF127" s="198"/>
      <c r="GG127" s="198"/>
      <c r="GH127" s="198"/>
      <c r="GI127" s="198"/>
      <c r="GJ127" s="198"/>
      <c r="GK127" s="198"/>
      <c r="GL127" s="198"/>
      <c r="GM127" s="198"/>
      <c r="GN127" s="198"/>
      <c r="GO127" s="198"/>
      <c r="GP127" s="198"/>
      <c r="GQ127" s="198"/>
      <c r="GR127" s="198"/>
      <c r="GS127" s="198"/>
      <c r="GT127" s="198"/>
      <c r="GU127" s="198"/>
      <c r="GV127" s="198"/>
      <c r="GW127" s="198"/>
      <c r="GX127" s="198"/>
      <c r="GY127" s="198"/>
      <c r="GZ127" s="198"/>
      <c r="HA127" s="198"/>
      <c r="HB127" s="198"/>
      <c r="HC127" s="198"/>
      <c r="HD127" s="198"/>
      <c r="HE127" s="198"/>
      <c r="HF127" s="198"/>
      <c r="HG127" s="198"/>
      <c r="HH127" s="198"/>
      <c r="HI127" s="198"/>
      <c r="HJ127" s="198"/>
      <c r="HK127" s="198"/>
      <c r="HL127" s="198"/>
      <c r="HM127" s="198"/>
      <c r="HN127" s="198"/>
      <c r="HO127" s="198"/>
      <c r="HP127" s="198"/>
      <c r="HQ127" s="198"/>
    </row>
    <row r="128" spans="1:225" x14ac:dyDescent="0.25">
      <c r="A128" s="289"/>
      <c r="B128" s="290"/>
      <c r="C128" s="291"/>
      <c r="D128" s="292"/>
      <c r="E128" s="293"/>
      <c r="F128" s="294"/>
      <c r="G128" s="294"/>
      <c r="H128" s="295"/>
      <c r="I128" s="296"/>
      <c r="J128" s="297"/>
      <c r="K128" s="297"/>
      <c r="L128" s="297"/>
      <c r="M128" s="296"/>
      <c r="N128" s="297"/>
      <c r="O128" s="297"/>
      <c r="P128" s="290"/>
      <c r="Q128" s="298"/>
      <c r="R128" s="290"/>
      <c r="S128" s="294"/>
      <c r="T128" s="294"/>
      <c r="U128" s="294"/>
      <c r="V128" s="294"/>
      <c r="W128" s="299"/>
      <c r="X128" s="300"/>
      <c r="Z128" s="299"/>
      <c r="AA128" s="295"/>
      <c r="AB128" s="302"/>
      <c r="AC128" s="198"/>
      <c r="AD128" s="198"/>
      <c r="AE128" s="198"/>
      <c r="AF128" s="198"/>
      <c r="AG128" s="198"/>
      <c r="AH128" s="198"/>
      <c r="AI128" s="198"/>
      <c r="AJ128" s="198"/>
      <c r="AK128" s="198"/>
      <c r="AL128" s="198"/>
      <c r="AM128" s="198"/>
      <c r="AN128" s="198"/>
      <c r="AO128" s="198"/>
      <c r="AP128" s="198"/>
      <c r="AQ128" s="198"/>
      <c r="AR128" s="198"/>
      <c r="AS128" s="198"/>
      <c r="AT128" s="198"/>
      <c r="AU128" s="198"/>
      <c r="AV128" s="198"/>
      <c r="AW128" s="198"/>
      <c r="AX128" s="198"/>
      <c r="AY128" s="198"/>
      <c r="AZ128" s="198"/>
      <c r="BA128" s="198"/>
      <c r="BB128" s="198"/>
      <c r="BC128" s="198"/>
      <c r="BD128" s="198"/>
      <c r="BE128" s="198"/>
      <c r="BF128" s="198"/>
      <c r="BG128" s="198"/>
      <c r="BH128" s="198"/>
      <c r="BI128" s="198"/>
      <c r="BJ128" s="198"/>
      <c r="BK128" s="198"/>
      <c r="BL128" s="198"/>
      <c r="BM128" s="198"/>
      <c r="BN128" s="198"/>
      <c r="BO128" s="198"/>
      <c r="BP128" s="198"/>
      <c r="BQ128" s="198"/>
      <c r="BR128" s="198"/>
      <c r="BS128" s="198"/>
      <c r="BT128" s="198"/>
      <c r="BU128" s="198"/>
      <c r="BV128" s="198"/>
      <c r="BW128" s="198"/>
      <c r="BX128" s="198"/>
      <c r="BY128" s="198"/>
      <c r="BZ128" s="198"/>
      <c r="CA128" s="198"/>
      <c r="CB128" s="198"/>
      <c r="CC128" s="198"/>
      <c r="CD128" s="198"/>
      <c r="CE128" s="198"/>
      <c r="CF128" s="198"/>
      <c r="CG128" s="198"/>
      <c r="CH128" s="198"/>
      <c r="CI128" s="198"/>
      <c r="CJ128" s="198"/>
      <c r="CK128" s="198"/>
      <c r="CL128" s="198"/>
      <c r="CM128" s="198"/>
      <c r="CN128" s="198"/>
      <c r="CO128" s="198"/>
      <c r="CP128" s="198"/>
      <c r="CQ128" s="198"/>
      <c r="CR128" s="198"/>
      <c r="CS128" s="198"/>
      <c r="CT128" s="198"/>
      <c r="CU128" s="198"/>
      <c r="CV128" s="198"/>
      <c r="CW128" s="198"/>
      <c r="CX128" s="198"/>
      <c r="CY128" s="198"/>
      <c r="CZ128" s="198"/>
      <c r="DA128" s="198"/>
      <c r="DB128" s="198"/>
      <c r="DC128" s="198"/>
      <c r="DD128" s="198"/>
      <c r="DE128" s="198"/>
      <c r="DF128" s="198"/>
      <c r="DG128" s="198"/>
      <c r="DH128" s="198"/>
      <c r="DI128" s="198"/>
      <c r="DJ128" s="198"/>
      <c r="DK128" s="198"/>
      <c r="DL128" s="198"/>
      <c r="DM128" s="198"/>
      <c r="DN128" s="198"/>
      <c r="DO128" s="198"/>
      <c r="DP128" s="198"/>
      <c r="DQ128" s="198"/>
      <c r="DR128" s="198"/>
      <c r="DS128" s="198"/>
      <c r="DT128" s="198"/>
      <c r="DU128" s="198"/>
      <c r="DV128" s="198"/>
      <c r="DW128" s="198"/>
      <c r="DX128" s="198"/>
      <c r="DY128" s="198"/>
      <c r="DZ128" s="198"/>
      <c r="EA128" s="198"/>
      <c r="EB128" s="198"/>
      <c r="EC128" s="198"/>
      <c r="ED128" s="198"/>
      <c r="EE128" s="198"/>
      <c r="EF128" s="198"/>
      <c r="EG128" s="198"/>
      <c r="EH128" s="198"/>
      <c r="EI128" s="198"/>
      <c r="EJ128" s="198"/>
      <c r="EK128" s="198"/>
      <c r="EL128" s="198"/>
      <c r="EM128" s="198"/>
      <c r="EN128" s="198"/>
      <c r="EO128" s="198"/>
      <c r="EP128" s="198"/>
      <c r="EQ128" s="198"/>
      <c r="ER128" s="198"/>
      <c r="ES128" s="198"/>
      <c r="ET128" s="198"/>
      <c r="EU128" s="198"/>
      <c r="EV128" s="198"/>
      <c r="EW128" s="198"/>
      <c r="EX128" s="198"/>
      <c r="EY128" s="198"/>
      <c r="EZ128" s="198"/>
      <c r="FA128" s="198"/>
      <c r="FB128" s="198"/>
      <c r="FC128" s="198"/>
      <c r="FD128" s="198"/>
      <c r="FE128" s="198"/>
      <c r="FF128" s="198"/>
      <c r="FG128" s="198"/>
      <c r="FH128" s="198"/>
      <c r="FI128" s="198"/>
      <c r="FJ128" s="198"/>
      <c r="FK128" s="198"/>
      <c r="FL128" s="198"/>
      <c r="FM128" s="198"/>
      <c r="FN128" s="198"/>
      <c r="FO128" s="198"/>
      <c r="FP128" s="198"/>
      <c r="FQ128" s="198"/>
      <c r="FR128" s="198"/>
      <c r="FS128" s="198"/>
      <c r="FT128" s="198"/>
      <c r="FU128" s="198"/>
      <c r="FV128" s="198"/>
      <c r="FW128" s="198"/>
      <c r="FX128" s="198"/>
      <c r="FY128" s="198"/>
      <c r="FZ128" s="198"/>
      <c r="GA128" s="198"/>
      <c r="GB128" s="198"/>
      <c r="GC128" s="198"/>
      <c r="GD128" s="198"/>
      <c r="GE128" s="198"/>
      <c r="GF128" s="198"/>
      <c r="GG128" s="198"/>
      <c r="GH128" s="198"/>
      <c r="GI128" s="198"/>
      <c r="GJ128" s="198"/>
      <c r="GK128" s="198"/>
      <c r="GL128" s="198"/>
      <c r="GM128" s="198"/>
      <c r="GN128" s="198"/>
      <c r="GO128" s="198"/>
      <c r="GP128" s="198"/>
      <c r="GQ128" s="198"/>
      <c r="GR128" s="198"/>
      <c r="GS128" s="198"/>
      <c r="GT128" s="198"/>
      <c r="GU128" s="198"/>
      <c r="GV128" s="198"/>
      <c r="GW128" s="198"/>
      <c r="GX128" s="198"/>
      <c r="GY128" s="198"/>
      <c r="GZ128" s="198"/>
      <c r="HA128" s="198"/>
      <c r="HB128" s="198"/>
      <c r="HC128" s="198"/>
      <c r="HD128" s="198"/>
      <c r="HE128" s="198"/>
      <c r="HF128" s="198"/>
      <c r="HG128" s="198"/>
      <c r="HH128" s="198"/>
      <c r="HI128" s="198"/>
      <c r="HJ128" s="198"/>
      <c r="HK128" s="198"/>
      <c r="HL128" s="198"/>
      <c r="HM128" s="198"/>
      <c r="HN128" s="198"/>
      <c r="HO128" s="198"/>
      <c r="HP128" s="198"/>
      <c r="HQ128" s="198"/>
    </row>
    <row r="129" spans="1:225" x14ac:dyDescent="0.25">
      <c r="A129" s="289"/>
      <c r="B129" s="290"/>
      <c r="C129" s="291"/>
      <c r="D129" s="292"/>
      <c r="E129" s="293"/>
      <c r="F129" s="294"/>
      <c r="G129" s="294"/>
      <c r="H129" s="295"/>
      <c r="I129" s="296"/>
      <c r="J129" s="297"/>
      <c r="K129" s="297"/>
      <c r="L129" s="297"/>
      <c r="M129" s="296"/>
      <c r="N129" s="297"/>
      <c r="O129" s="297"/>
      <c r="P129" s="290"/>
      <c r="Q129" s="298"/>
      <c r="R129" s="290"/>
      <c r="S129" s="294"/>
      <c r="T129" s="294"/>
      <c r="U129" s="294"/>
      <c r="V129" s="294"/>
      <c r="W129" s="299"/>
      <c r="X129" s="300"/>
      <c r="Z129" s="299"/>
      <c r="AA129" s="295"/>
      <c r="AB129" s="302"/>
      <c r="AC129" s="198"/>
      <c r="AD129" s="198"/>
      <c r="AE129" s="198"/>
      <c r="AF129" s="198"/>
      <c r="AG129" s="198"/>
      <c r="AH129" s="198"/>
      <c r="AI129" s="198"/>
      <c r="AJ129" s="198"/>
      <c r="AK129" s="198"/>
      <c r="AL129" s="198"/>
      <c r="AM129" s="198"/>
      <c r="AN129" s="198"/>
      <c r="AO129" s="198"/>
      <c r="AP129" s="198"/>
      <c r="AQ129" s="198"/>
      <c r="AR129" s="198"/>
      <c r="AS129" s="198"/>
      <c r="AT129" s="198"/>
      <c r="AU129" s="198"/>
      <c r="AV129" s="198"/>
      <c r="AW129" s="198"/>
      <c r="AX129" s="198"/>
      <c r="AY129" s="198"/>
      <c r="AZ129" s="198"/>
      <c r="BA129" s="198"/>
      <c r="BB129" s="198"/>
      <c r="BC129" s="198"/>
      <c r="BD129" s="198"/>
      <c r="BE129" s="198"/>
      <c r="BF129" s="198"/>
      <c r="BG129" s="198"/>
      <c r="BH129" s="198"/>
      <c r="BI129" s="198"/>
      <c r="BJ129" s="198"/>
      <c r="BK129" s="198"/>
      <c r="BL129" s="198"/>
      <c r="BM129" s="198"/>
      <c r="BN129" s="198"/>
      <c r="BO129" s="198"/>
      <c r="BP129" s="198"/>
      <c r="BQ129" s="198"/>
      <c r="BR129" s="198"/>
      <c r="BS129" s="198"/>
      <c r="BT129" s="198"/>
      <c r="BU129" s="198"/>
      <c r="BV129" s="198"/>
      <c r="BW129" s="198"/>
      <c r="BX129" s="198"/>
      <c r="BY129" s="198"/>
      <c r="BZ129" s="198"/>
      <c r="CA129" s="198"/>
      <c r="CB129" s="198"/>
      <c r="CC129" s="198"/>
      <c r="CD129" s="198"/>
      <c r="CE129" s="198"/>
      <c r="CF129" s="198"/>
      <c r="CG129" s="198"/>
      <c r="CH129" s="198"/>
      <c r="CI129" s="198"/>
      <c r="CJ129" s="198"/>
      <c r="CK129" s="198"/>
      <c r="CL129" s="198"/>
      <c r="CM129" s="198"/>
      <c r="CN129" s="198"/>
      <c r="CO129" s="198"/>
      <c r="CP129" s="198"/>
      <c r="CQ129" s="198"/>
      <c r="CR129" s="198"/>
      <c r="CS129" s="198"/>
      <c r="CT129" s="198"/>
      <c r="CU129" s="198"/>
      <c r="CV129" s="198"/>
      <c r="CW129" s="198"/>
      <c r="CX129" s="198"/>
      <c r="CY129" s="198"/>
      <c r="CZ129" s="198"/>
      <c r="DA129" s="198"/>
      <c r="DB129" s="198"/>
      <c r="DC129" s="198"/>
      <c r="DD129" s="198"/>
      <c r="DE129" s="198"/>
      <c r="DF129" s="198"/>
      <c r="DG129" s="198"/>
      <c r="DH129" s="198"/>
      <c r="DI129" s="198"/>
      <c r="DJ129" s="198"/>
      <c r="DK129" s="198"/>
      <c r="DL129" s="198"/>
      <c r="DM129" s="198"/>
      <c r="DN129" s="198"/>
      <c r="DO129" s="198"/>
      <c r="DP129" s="198"/>
      <c r="DQ129" s="198"/>
      <c r="DR129" s="198"/>
      <c r="DS129" s="198"/>
      <c r="DT129" s="198"/>
      <c r="DU129" s="198"/>
      <c r="DV129" s="198"/>
      <c r="DW129" s="198"/>
      <c r="DX129" s="198"/>
      <c r="DY129" s="198"/>
      <c r="DZ129" s="198"/>
      <c r="EA129" s="198"/>
      <c r="EB129" s="198"/>
      <c r="EC129" s="198"/>
      <c r="ED129" s="198"/>
      <c r="EE129" s="198"/>
      <c r="EF129" s="198"/>
      <c r="EG129" s="198"/>
      <c r="EH129" s="198"/>
      <c r="EI129" s="198"/>
      <c r="EJ129" s="198"/>
      <c r="EK129" s="198"/>
      <c r="EL129" s="198"/>
      <c r="EM129" s="198"/>
      <c r="EN129" s="198"/>
      <c r="EO129" s="198"/>
      <c r="EP129" s="198"/>
      <c r="EQ129" s="198"/>
      <c r="ER129" s="198"/>
      <c r="ES129" s="198"/>
      <c r="ET129" s="198"/>
      <c r="EU129" s="198"/>
      <c r="EV129" s="198"/>
      <c r="EW129" s="198"/>
      <c r="EX129" s="198"/>
      <c r="EY129" s="198"/>
      <c r="EZ129" s="198"/>
      <c r="FA129" s="198"/>
      <c r="FB129" s="198"/>
      <c r="FC129" s="198"/>
      <c r="FD129" s="198"/>
      <c r="FE129" s="198"/>
      <c r="FF129" s="198"/>
      <c r="FG129" s="198"/>
      <c r="FH129" s="198"/>
      <c r="FI129" s="198"/>
      <c r="FJ129" s="198"/>
      <c r="FK129" s="198"/>
      <c r="FL129" s="198"/>
      <c r="FM129" s="198"/>
      <c r="FN129" s="198"/>
      <c r="FO129" s="198"/>
      <c r="FP129" s="198"/>
      <c r="FQ129" s="198"/>
      <c r="FR129" s="198"/>
      <c r="FS129" s="198"/>
      <c r="FT129" s="198"/>
      <c r="FU129" s="198"/>
      <c r="FV129" s="198"/>
      <c r="FW129" s="198"/>
      <c r="FX129" s="198"/>
      <c r="FY129" s="198"/>
      <c r="FZ129" s="198"/>
      <c r="GA129" s="198"/>
      <c r="GB129" s="198"/>
      <c r="GC129" s="198"/>
      <c r="GD129" s="198"/>
      <c r="GE129" s="198"/>
      <c r="GF129" s="198"/>
      <c r="GG129" s="198"/>
      <c r="GH129" s="198"/>
      <c r="GI129" s="198"/>
      <c r="GJ129" s="198"/>
      <c r="GK129" s="198"/>
      <c r="GL129" s="198"/>
      <c r="GM129" s="198"/>
      <c r="GN129" s="198"/>
      <c r="GO129" s="198"/>
      <c r="GP129" s="198"/>
      <c r="GQ129" s="198"/>
      <c r="GR129" s="198"/>
      <c r="GS129" s="198"/>
      <c r="GT129" s="198"/>
      <c r="GU129" s="198"/>
      <c r="GV129" s="198"/>
      <c r="GW129" s="198"/>
      <c r="GX129" s="198"/>
      <c r="GY129" s="198"/>
      <c r="GZ129" s="198"/>
      <c r="HA129" s="198"/>
      <c r="HB129" s="198"/>
      <c r="HC129" s="198"/>
      <c r="HD129" s="198"/>
      <c r="HE129" s="198"/>
      <c r="HF129" s="198"/>
      <c r="HG129" s="198"/>
      <c r="HH129" s="198"/>
      <c r="HI129" s="198"/>
      <c r="HJ129" s="198"/>
      <c r="HK129" s="198"/>
      <c r="HL129" s="198"/>
      <c r="HM129" s="198"/>
      <c r="HN129" s="198"/>
      <c r="HO129" s="198"/>
      <c r="HP129" s="198"/>
      <c r="HQ129" s="198"/>
    </row>
    <row r="130" spans="1:225" x14ac:dyDescent="0.25">
      <c r="A130" s="289"/>
      <c r="B130" s="290"/>
      <c r="C130" s="291"/>
      <c r="D130" s="292"/>
      <c r="E130" s="293"/>
      <c r="F130" s="294"/>
      <c r="G130" s="294"/>
      <c r="H130" s="295"/>
      <c r="I130" s="296"/>
      <c r="J130" s="297"/>
      <c r="K130" s="297"/>
      <c r="L130" s="297"/>
      <c r="M130" s="296"/>
      <c r="N130" s="297"/>
      <c r="O130" s="297"/>
      <c r="P130" s="290"/>
      <c r="Q130" s="298"/>
      <c r="R130" s="290"/>
      <c r="S130" s="294"/>
      <c r="T130" s="294"/>
      <c r="U130" s="294"/>
      <c r="V130" s="294"/>
      <c r="W130" s="299"/>
      <c r="X130" s="300"/>
      <c r="Z130" s="299"/>
      <c r="AA130" s="295"/>
      <c r="AB130" s="302"/>
      <c r="AC130" s="198"/>
      <c r="AD130" s="198"/>
      <c r="AE130" s="198"/>
      <c r="AF130" s="198"/>
      <c r="AG130" s="198"/>
      <c r="AH130" s="198"/>
      <c r="AI130" s="198"/>
      <c r="AJ130" s="198"/>
      <c r="AK130" s="198"/>
      <c r="AL130" s="198"/>
      <c r="AM130" s="198"/>
      <c r="AN130" s="198"/>
      <c r="AO130" s="198"/>
      <c r="AP130" s="198"/>
      <c r="AQ130" s="198"/>
      <c r="AR130" s="198"/>
      <c r="AS130" s="198"/>
      <c r="AT130" s="198"/>
      <c r="AU130" s="198"/>
      <c r="AV130" s="198"/>
      <c r="AW130" s="198"/>
      <c r="AX130" s="198"/>
      <c r="AY130" s="198"/>
      <c r="AZ130" s="198"/>
      <c r="BA130" s="198"/>
      <c r="BB130" s="198"/>
      <c r="BC130" s="198"/>
      <c r="BD130" s="198"/>
      <c r="BE130" s="198"/>
      <c r="BF130" s="198"/>
      <c r="BG130" s="198"/>
      <c r="BH130" s="198"/>
      <c r="BI130" s="198"/>
      <c r="BJ130" s="198"/>
      <c r="BK130" s="198"/>
      <c r="BL130" s="198"/>
      <c r="BM130" s="198"/>
      <c r="BN130" s="198"/>
      <c r="BO130" s="198"/>
      <c r="BP130" s="198"/>
      <c r="BQ130" s="198"/>
      <c r="BR130" s="198"/>
      <c r="BS130" s="198"/>
      <c r="BT130" s="198"/>
      <c r="BU130" s="198"/>
      <c r="BV130" s="198"/>
      <c r="BW130" s="198"/>
      <c r="BX130" s="198"/>
      <c r="BY130" s="198"/>
      <c r="BZ130" s="198"/>
      <c r="CA130" s="198"/>
      <c r="CB130" s="198"/>
      <c r="CC130" s="198"/>
      <c r="CD130" s="198"/>
      <c r="CE130" s="198"/>
      <c r="CF130" s="198"/>
      <c r="CG130" s="198"/>
      <c r="CH130" s="198"/>
      <c r="CI130" s="198"/>
      <c r="CJ130" s="198"/>
      <c r="CK130" s="198"/>
      <c r="CL130" s="198"/>
      <c r="CM130" s="198"/>
      <c r="CN130" s="198"/>
      <c r="CO130" s="198"/>
      <c r="CP130" s="198"/>
      <c r="CQ130" s="198"/>
      <c r="CR130" s="198"/>
      <c r="CS130" s="198"/>
      <c r="CT130" s="198"/>
      <c r="CU130" s="198"/>
      <c r="CV130" s="198"/>
      <c r="CW130" s="198"/>
      <c r="CX130" s="198"/>
      <c r="CY130" s="198"/>
      <c r="CZ130" s="198"/>
      <c r="DA130" s="198"/>
      <c r="DB130" s="198"/>
      <c r="DC130" s="198"/>
      <c r="DD130" s="198"/>
      <c r="DE130" s="198"/>
      <c r="DF130" s="198"/>
      <c r="DG130" s="198"/>
      <c r="DH130" s="198"/>
      <c r="DI130" s="198"/>
      <c r="DJ130" s="198"/>
      <c r="DK130" s="198"/>
      <c r="DL130" s="198"/>
      <c r="DM130" s="198"/>
      <c r="DN130" s="198"/>
      <c r="DO130" s="198"/>
      <c r="DP130" s="198"/>
      <c r="DQ130" s="198"/>
      <c r="DR130" s="198"/>
      <c r="DS130" s="198"/>
      <c r="DT130" s="198"/>
      <c r="DU130" s="198"/>
      <c r="DV130" s="198"/>
      <c r="DW130" s="198"/>
      <c r="DX130" s="198"/>
      <c r="DY130" s="198"/>
      <c r="DZ130" s="198"/>
      <c r="EA130" s="198"/>
      <c r="EB130" s="198"/>
      <c r="EC130" s="198"/>
      <c r="ED130" s="198"/>
      <c r="EE130" s="198"/>
      <c r="EF130" s="198"/>
      <c r="EG130" s="198"/>
      <c r="EH130" s="198"/>
      <c r="EI130" s="198"/>
      <c r="EJ130" s="198"/>
      <c r="EK130" s="198"/>
      <c r="EL130" s="198"/>
      <c r="EM130" s="198"/>
      <c r="EN130" s="198"/>
      <c r="EO130" s="198"/>
      <c r="EP130" s="198"/>
      <c r="EQ130" s="198"/>
      <c r="ER130" s="198"/>
      <c r="ES130" s="198"/>
      <c r="ET130" s="198"/>
      <c r="EU130" s="198"/>
      <c r="EV130" s="198"/>
      <c r="EW130" s="198"/>
      <c r="EX130" s="198"/>
      <c r="EY130" s="198"/>
      <c r="EZ130" s="198"/>
      <c r="FA130" s="198"/>
      <c r="FB130" s="198"/>
      <c r="FC130" s="198"/>
      <c r="FD130" s="198"/>
      <c r="FE130" s="198"/>
      <c r="FF130" s="198"/>
      <c r="FG130" s="198"/>
      <c r="FH130" s="198"/>
      <c r="FI130" s="198"/>
      <c r="FJ130" s="198"/>
      <c r="FK130" s="198"/>
      <c r="FL130" s="198"/>
      <c r="FM130" s="198"/>
      <c r="FN130" s="198"/>
      <c r="FO130" s="198"/>
      <c r="FP130" s="198"/>
      <c r="FQ130" s="198"/>
      <c r="FR130" s="198"/>
      <c r="FS130" s="198"/>
      <c r="FT130" s="198"/>
      <c r="FU130" s="198"/>
      <c r="FV130" s="198"/>
      <c r="FW130" s="198"/>
      <c r="FX130" s="198"/>
      <c r="FY130" s="198"/>
      <c r="FZ130" s="198"/>
      <c r="GA130" s="198"/>
      <c r="GB130" s="198"/>
      <c r="GC130" s="198"/>
      <c r="GD130" s="198"/>
      <c r="GE130" s="198"/>
      <c r="GF130" s="198"/>
      <c r="GG130" s="198"/>
      <c r="GH130" s="198"/>
      <c r="GI130" s="198"/>
      <c r="GJ130" s="198"/>
      <c r="GK130" s="198"/>
      <c r="GL130" s="198"/>
      <c r="GM130" s="198"/>
      <c r="GN130" s="198"/>
      <c r="GO130" s="198"/>
      <c r="GP130" s="198"/>
      <c r="GQ130" s="198"/>
      <c r="GR130" s="198"/>
      <c r="GS130" s="198"/>
      <c r="GT130" s="198"/>
      <c r="GU130" s="198"/>
      <c r="GV130" s="198"/>
      <c r="GW130" s="198"/>
      <c r="GX130" s="198"/>
      <c r="GY130" s="198"/>
      <c r="GZ130" s="198"/>
      <c r="HA130" s="198"/>
      <c r="HB130" s="198"/>
      <c r="HC130" s="198"/>
      <c r="HD130" s="198"/>
      <c r="HE130" s="198"/>
      <c r="HF130" s="198"/>
      <c r="HG130" s="198"/>
      <c r="HH130" s="198"/>
      <c r="HI130" s="198"/>
      <c r="HJ130" s="198"/>
      <c r="HK130" s="198"/>
      <c r="HL130" s="198"/>
      <c r="HM130" s="198"/>
      <c r="HN130" s="198"/>
      <c r="HO130" s="198"/>
      <c r="HP130" s="198"/>
      <c r="HQ130" s="198"/>
    </row>
    <row r="131" spans="1:225" x14ac:dyDescent="0.25">
      <c r="A131" s="289"/>
      <c r="B131" s="290"/>
      <c r="C131" s="291"/>
      <c r="D131" s="292"/>
      <c r="E131" s="293"/>
      <c r="F131" s="294"/>
      <c r="G131" s="294"/>
      <c r="H131" s="295"/>
      <c r="I131" s="296"/>
      <c r="J131" s="297"/>
      <c r="K131" s="297"/>
      <c r="L131" s="297"/>
      <c r="M131" s="296"/>
      <c r="N131" s="297"/>
      <c r="O131" s="297"/>
      <c r="P131" s="290"/>
      <c r="Q131" s="298"/>
      <c r="R131" s="290"/>
      <c r="S131" s="294"/>
      <c r="T131" s="294"/>
      <c r="U131" s="294"/>
      <c r="V131" s="294"/>
      <c r="W131" s="299"/>
      <c r="X131" s="300"/>
      <c r="Z131" s="299"/>
      <c r="AA131" s="295"/>
      <c r="AB131" s="302"/>
      <c r="AC131" s="198"/>
      <c r="AD131" s="198"/>
      <c r="AE131" s="198"/>
      <c r="AF131" s="198"/>
      <c r="AG131" s="198"/>
      <c r="AH131" s="198"/>
      <c r="AI131" s="198"/>
      <c r="AJ131" s="198"/>
      <c r="AK131" s="198"/>
      <c r="AL131" s="198"/>
      <c r="AM131" s="198"/>
      <c r="AN131" s="198"/>
      <c r="AO131" s="198"/>
      <c r="AP131" s="198"/>
      <c r="AQ131" s="198"/>
      <c r="AR131" s="198"/>
      <c r="AS131" s="198"/>
      <c r="AT131" s="198"/>
      <c r="AU131" s="198"/>
      <c r="AV131" s="198"/>
      <c r="AW131" s="198"/>
      <c r="AX131" s="198"/>
      <c r="AY131" s="198"/>
      <c r="AZ131" s="198"/>
      <c r="BA131" s="198"/>
      <c r="BB131" s="198"/>
      <c r="BC131" s="198"/>
      <c r="BD131" s="198"/>
      <c r="BE131" s="198"/>
      <c r="BF131" s="198"/>
      <c r="BG131" s="198"/>
      <c r="BH131" s="198"/>
      <c r="BI131" s="198"/>
      <c r="BJ131" s="198"/>
      <c r="BK131" s="198"/>
      <c r="BL131" s="198"/>
      <c r="BM131" s="198"/>
      <c r="BN131" s="198"/>
      <c r="BO131" s="198"/>
      <c r="BP131" s="198"/>
      <c r="BQ131" s="198"/>
      <c r="BR131" s="198"/>
      <c r="BS131" s="198"/>
      <c r="BT131" s="198"/>
      <c r="BU131" s="198"/>
      <c r="BV131" s="198"/>
      <c r="BW131" s="198"/>
      <c r="BX131" s="198"/>
      <c r="BY131" s="198"/>
      <c r="BZ131" s="198"/>
      <c r="CA131" s="198"/>
      <c r="CB131" s="198"/>
      <c r="CC131" s="198"/>
      <c r="CD131" s="198"/>
      <c r="CE131" s="198"/>
      <c r="CF131" s="198"/>
      <c r="CG131" s="198"/>
      <c r="CH131" s="198"/>
      <c r="CI131" s="198"/>
      <c r="CJ131" s="198"/>
      <c r="CK131" s="198"/>
      <c r="CL131" s="198"/>
      <c r="CM131" s="198"/>
      <c r="CN131" s="198"/>
      <c r="CO131" s="198"/>
      <c r="CP131" s="198"/>
      <c r="CQ131" s="198"/>
      <c r="CR131" s="198"/>
      <c r="CS131" s="198"/>
      <c r="CT131" s="198"/>
      <c r="CU131" s="198"/>
      <c r="CV131" s="198"/>
      <c r="CW131" s="198"/>
      <c r="CX131" s="198"/>
      <c r="CY131" s="198"/>
      <c r="CZ131" s="198"/>
      <c r="DA131" s="198"/>
      <c r="DB131" s="198"/>
      <c r="DC131" s="198"/>
      <c r="DD131" s="198"/>
      <c r="DE131" s="198"/>
      <c r="DF131" s="198"/>
      <c r="DG131" s="198"/>
      <c r="DH131" s="198"/>
      <c r="DI131" s="198"/>
      <c r="DJ131" s="198"/>
      <c r="DK131" s="198"/>
      <c r="DL131" s="198"/>
      <c r="DM131" s="198"/>
      <c r="DN131" s="198"/>
      <c r="DO131" s="198"/>
      <c r="DP131" s="198"/>
      <c r="DQ131" s="198"/>
      <c r="DR131" s="198"/>
      <c r="DS131" s="198"/>
      <c r="DT131" s="198"/>
      <c r="DU131" s="198"/>
      <c r="DV131" s="198"/>
      <c r="DW131" s="198"/>
      <c r="DX131" s="198"/>
      <c r="DY131" s="198"/>
      <c r="DZ131" s="198"/>
      <c r="EA131" s="198"/>
      <c r="EB131" s="198"/>
      <c r="EC131" s="198"/>
      <c r="ED131" s="198"/>
      <c r="EE131" s="198"/>
      <c r="EF131" s="198"/>
      <c r="EG131" s="198"/>
      <c r="EH131" s="198"/>
      <c r="EI131" s="198"/>
      <c r="EJ131" s="198"/>
      <c r="EK131" s="198"/>
      <c r="EL131" s="198"/>
      <c r="EM131" s="198"/>
      <c r="EN131" s="198"/>
      <c r="EO131" s="198"/>
      <c r="EP131" s="198"/>
      <c r="EQ131" s="198"/>
      <c r="ER131" s="198"/>
      <c r="ES131" s="198"/>
      <c r="ET131" s="198"/>
      <c r="EU131" s="198"/>
      <c r="EV131" s="198"/>
      <c r="EW131" s="198"/>
      <c r="EX131" s="198"/>
      <c r="EY131" s="198"/>
      <c r="EZ131" s="198"/>
      <c r="FA131" s="198"/>
      <c r="FB131" s="198"/>
      <c r="FC131" s="198"/>
      <c r="FD131" s="198"/>
      <c r="FE131" s="198"/>
      <c r="FF131" s="198"/>
      <c r="FG131" s="198"/>
      <c r="FH131" s="198"/>
      <c r="FI131" s="198"/>
      <c r="FJ131" s="198"/>
      <c r="FK131" s="198"/>
      <c r="FL131" s="198"/>
      <c r="FM131" s="198"/>
      <c r="FN131" s="198"/>
      <c r="FO131" s="198"/>
      <c r="FP131" s="198"/>
      <c r="FQ131" s="198"/>
      <c r="FR131" s="198"/>
      <c r="FS131" s="198"/>
      <c r="FT131" s="198"/>
      <c r="FU131" s="198"/>
      <c r="FV131" s="198"/>
      <c r="FW131" s="198"/>
      <c r="FX131" s="198"/>
      <c r="FY131" s="198"/>
      <c r="FZ131" s="198"/>
      <c r="GA131" s="198"/>
      <c r="GB131" s="198"/>
      <c r="GC131" s="198"/>
      <c r="GD131" s="198"/>
      <c r="GE131" s="198"/>
      <c r="GF131" s="198"/>
      <c r="GG131" s="198"/>
      <c r="GH131" s="198"/>
      <c r="GI131" s="198"/>
      <c r="GJ131" s="198"/>
      <c r="GK131" s="198"/>
      <c r="GL131" s="198"/>
      <c r="GM131" s="198"/>
      <c r="GN131" s="198"/>
      <c r="GO131" s="198"/>
      <c r="GP131" s="198"/>
      <c r="GQ131" s="198"/>
      <c r="GR131" s="198"/>
      <c r="GS131" s="198"/>
      <c r="GT131" s="198"/>
      <c r="GU131" s="198"/>
      <c r="GV131" s="198"/>
      <c r="GW131" s="198"/>
      <c r="GX131" s="198"/>
      <c r="GY131" s="198"/>
      <c r="GZ131" s="198"/>
      <c r="HA131" s="198"/>
      <c r="HB131" s="198"/>
      <c r="HC131" s="198"/>
      <c r="HD131" s="198"/>
      <c r="HE131" s="198"/>
      <c r="HF131" s="198"/>
      <c r="HG131" s="198"/>
      <c r="HH131" s="198"/>
      <c r="HI131" s="198"/>
      <c r="HJ131" s="198"/>
      <c r="HK131" s="198"/>
      <c r="HL131" s="198"/>
      <c r="HM131" s="198"/>
      <c r="HN131" s="198"/>
      <c r="HO131" s="198"/>
      <c r="HP131" s="198"/>
      <c r="HQ131" s="198"/>
    </row>
    <row r="132" spans="1:225" x14ac:dyDescent="0.25">
      <c r="A132" s="289"/>
      <c r="B132" s="290"/>
      <c r="C132" s="291"/>
      <c r="D132" s="292"/>
      <c r="E132" s="293"/>
      <c r="F132" s="294"/>
      <c r="G132" s="294"/>
      <c r="H132" s="295"/>
      <c r="I132" s="296"/>
      <c r="J132" s="297"/>
      <c r="K132" s="297"/>
      <c r="L132" s="297"/>
      <c r="M132" s="296"/>
      <c r="N132" s="297"/>
      <c r="O132" s="297"/>
      <c r="P132" s="290"/>
      <c r="Q132" s="298"/>
      <c r="R132" s="290"/>
      <c r="S132" s="294"/>
      <c r="T132" s="294"/>
      <c r="U132" s="294"/>
      <c r="V132" s="294"/>
      <c r="W132" s="299"/>
      <c r="X132" s="300"/>
      <c r="Z132" s="299"/>
      <c r="AA132" s="295"/>
      <c r="AB132" s="302"/>
      <c r="AC132" s="198"/>
      <c r="AD132" s="198"/>
      <c r="AE132" s="198"/>
      <c r="AF132" s="19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198"/>
      <c r="CK132" s="198"/>
      <c r="CL132" s="198"/>
      <c r="CM132" s="198"/>
      <c r="CN132" s="198"/>
      <c r="CO132" s="198"/>
      <c r="CP132" s="198"/>
      <c r="CQ132" s="198"/>
      <c r="CR132" s="198"/>
      <c r="CS132" s="198"/>
      <c r="CT132" s="198"/>
      <c r="CU132" s="198"/>
      <c r="CV132" s="198"/>
      <c r="CW132" s="198"/>
      <c r="CX132" s="198"/>
      <c r="CY132" s="198"/>
      <c r="CZ132" s="198"/>
      <c r="DA132" s="198"/>
      <c r="DB132" s="198"/>
      <c r="DC132" s="198"/>
      <c r="DD132" s="198"/>
      <c r="DE132" s="198"/>
      <c r="DF132" s="198"/>
      <c r="DG132" s="198"/>
      <c r="DH132" s="198"/>
      <c r="DI132" s="198"/>
      <c r="DJ132" s="198"/>
      <c r="DK132" s="198"/>
      <c r="DL132" s="198"/>
      <c r="DM132" s="198"/>
      <c r="DN132" s="198"/>
      <c r="DO132" s="198"/>
      <c r="DP132" s="198"/>
      <c r="DQ132" s="198"/>
      <c r="DR132" s="198"/>
      <c r="DS132" s="198"/>
      <c r="DT132" s="198"/>
      <c r="DU132" s="198"/>
      <c r="DV132" s="198"/>
      <c r="DW132" s="198"/>
      <c r="DX132" s="198"/>
      <c r="DY132" s="198"/>
      <c r="DZ132" s="198"/>
      <c r="EA132" s="198"/>
      <c r="EB132" s="198"/>
      <c r="EC132" s="198"/>
      <c r="ED132" s="198"/>
      <c r="EE132" s="198"/>
      <c r="EF132" s="198"/>
      <c r="EG132" s="198"/>
      <c r="EH132" s="198"/>
      <c r="EI132" s="198"/>
      <c r="EJ132" s="198"/>
      <c r="EK132" s="198"/>
      <c r="EL132" s="198"/>
      <c r="EM132" s="198"/>
      <c r="EN132" s="198"/>
      <c r="EO132" s="198"/>
      <c r="EP132" s="198"/>
      <c r="EQ132" s="198"/>
      <c r="ER132" s="198"/>
      <c r="ES132" s="198"/>
      <c r="ET132" s="198"/>
      <c r="EU132" s="198"/>
      <c r="EV132" s="198"/>
      <c r="EW132" s="198"/>
      <c r="EX132" s="198"/>
      <c r="EY132" s="198"/>
      <c r="EZ132" s="198"/>
      <c r="FA132" s="198"/>
      <c r="FB132" s="198"/>
      <c r="FC132" s="198"/>
      <c r="FD132" s="198"/>
      <c r="FE132" s="198"/>
      <c r="FF132" s="198"/>
      <c r="FG132" s="198"/>
      <c r="FH132" s="198"/>
      <c r="FI132" s="198"/>
      <c r="FJ132" s="198"/>
      <c r="FK132" s="198"/>
      <c r="FL132" s="198"/>
      <c r="FM132" s="198"/>
      <c r="FN132" s="198"/>
      <c r="FO132" s="198"/>
      <c r="FP132" s="198"/>
      <c r="FQ132" s="198"/>
      <c r="FR132" s="198"/>
      <c r="FS132" s="198"/>
      <c r="FT132" s="198"/>
      <c r="FU132" s="198"/>
      <c r="FV132" s="198"/>
      <c r="FW132" s="198"/>
      <c r="FX132" s="198"/>
      <c r="FY132" s="198"/>
      <c r="FZ132" s="198"/>
      <c r="GA132" s="198"/>
      <c r="GB132" s="198"/>
      <c r="GC132" s="198"/>
      <c r="GD132" s="198"/>
      <c r="GE132" s="198"/>
      <c r="GF132" s="198"/>
      <c r="GG132" s="198"/>
      <c r="GH132" s="198"/>
      <c r="GI132" s="198"/>
      <c r="GJ132" s="198"/>
      <c r="GK132" s="198"/>
      <c r="GL132" s="198"/>
      <c r="GM132" s="198"/>
      <c r="GN132" s="198"/>
      <c r="GO132" s="198"/>
      <c r="GP132" s="198"/>
      <c r="GQ132" s="198"/>
      <c r="GR132" s="198"/>
      <c r="GS132" s="198"/>
      <c r="GT132" s="198"/>
      <c r="GU132" s="198"/>
      <c r="GV132" s="198"/>
      <c r="GW132" s="198"/>
      <c r="GX132" s="198"/>
      <c r="GY132" s="198"/>
      <c r="GZ132" s="198"/>
      <c r="HA132" s="198"/>
      <c r="HB132" s="198"/>
      <c r="HC132" s="198"/>
      <c r="HD132" s="198"/>
      <c r="HE132" s="198"/>
      <c r="HF132" s="198"/>
      <c r="HG132" s="198"/>
      <c r="HH132" s="198"/>
      <c r="HI132" s="198"/>
      <c r="HJ132" s="198"/>
      <c r="HK132" s="198"/>
      <c r="HL132" s="198"/>
      <c r="HM132" s="198"/>
      <c r="HN132" s="198"/>
      <c r="HO132" s="198"/>
      <c r="HP132" s="198"/>
      <c r="HQ132" s="198"/>
    </row>
    <row r="133" spans="1:225" x14ac:dyDescent="0.25">
      <c r="A133" s="289"/>
      <c r="B133" s="290"/>
      <c r="C133" s="291"/>
      <c r="D133" s="292"/>
      <c r="E133" s="293"/>
      <c r="F133" s="294"/>
      <c r="G133" s="294"/>
      <c r="H133" s="295"/>
      <c r="I133" s="296"/>
      <c r="J133" s="297"/>
      <c r="K133" s="297"/>
      <c r="L133" s="297"/>
      <c r="M133" s="296"/>
      <c r="N133" s="297"/>
      <c r="O133" s="297"/>
      <c r="P133" s="290"/>
      <c r="Q133" s="298"/>
      <c r="R133" s="290"/>
      <c r="S133" s="294"/>
      <c r="T133" s="294"/>
      <c r="U133" s="294"/>
      <c r="V133" s="294"/>
      <c r="W133" s="299"/>
      <c r="X133" s="300"/>
      <c r="Z133" s="299"/>
      <c r="AA133" s="295"/>
      <c r="AB133" s="302"/>
      <c r="AC133" s="198"/>
      <c r="AD133" s="198"/>
      <c r="AE133" s="198"/>
      <c r="AF133" s="198"/>
      <c r="AG133" s="198"/>
      <c r="AH133" s="198"/>
      <c r="AI133" s="198"/>
      <c r="AJ133" s="198"/>
      <c r="AK133" s="198"/>
      <c r="AL133" s="198"/>
      <c r="AM133" s="198"/>
      <c r="AN133" s="198"/>
      <c r="AO133" s="198"/>
      <c r="AP133" s="198"/>
      <c r="AQ133" s="198"/>
      <c r="AR133" s="198"/>
      <c r="AS133" s="198"/>
      <c r="AT133" s="198"/>
      <c r="AU133" s="198"/>
      <c r="AV133" s="198"/>
      <c r="AW133" s="198"/>
      <c r="AX133" s="198"/>
      <c r="AY133" s="198"/>
      <c r="AZ133" s="198"/>
      <c r="BA133" s="198"/>
      <c r="BB133" s="198"/>
      <c r="BC133" s="198"/>
      <c r="BD133" s="198"/>
      <c r="BE133" s="198"/>
      <c r="BF133" s="198"/>
      <c r="BG133" s="198"/>
      <c r="BH133" s="198"/>
      <c r="BI133" s="198"/>
      <c r="BJ133" s="198"/>
      <c r="BK133" s="198"/>
      <c r="BL133" s="198"/>
      <c r="BM133" s="198"/>
      <c r="BN133" s="198"/>
      <c r="BO133" s="198"/>
      <c r="BP133" s="198"/>
      <c r="BQ133" s="198"/>
      <c r="BR133" s="198"/>
      <c r="BS133" s="198"/>
      <c r="BT133" s="198"/>
      <c r="BU133" s="198"/>
      <c r="BV133" s="198"/>
      <c r="BW133" s="198"/>
      <c r="BX133" s="198"/>
      <c r="BY133" s="198"/>
      <c r="BZ133" s="198"/>
      <c r="CA133" s="198"/>
      <c r="CB133" s="198"/>
      <c r="CC133" s="198"/>
      <c r="CD133" s="198"/>
      <c r="CE133" s="198"/>
      <c r="CF133" s="198"/>
      <c r="CG133" s="198"/>
      <c r="CH133" s="198"/>
      <c r="CI133" s="198"/>
      <c r="CJ133" s="198"/>
      <c r="CK133" s="198"/>
      <c r="CL133" s="198"/>
      <c r="CM133" s="198"/>
      <c r="CN133" s="198"/>
      <c r="CO133" s="198"/>
      <c r="CP133" s="198"/>
      <c r="CQ133" s="198"/>
      <c r="CR133" s="198"/>
      <c r="CS133" s="198"/>
      <c r="CT133" s="198"/>
      <c r="CU133" s="198"/>
      <c r="CV133" s="198"/>
      <c r="CW133" s="198"/>
      <c r="CX133" s="198"/>
      <c r="CY133" s="198"/>
      <c r="CZ133" s="198"/>
      <c r="DA133" s="198"/>
      <c r="DB133" s="198"/>
      <c r="DC133" s="198"/>
      <c r="DD133" s="198"/>
      <c r="DE133" s="198"/>
      <c r="DF133" s="198"/>
      <c r="DG133" s="198"/>
      <c r="DH133" s="198"/>
      <c r="DI133" s="198"/>
      <c r="DJ133" s="198"/>
      <c r="DK133" s="198"/>
      <c r="DL133" s="198"/>
      <c r="DM133" s="198"/>
      <c r="DN133" s="198"/>
      <c r="DO133" s="198"/>
      <c r="DP133" s="198"/>
      <c r="DQ133" s="198"/>
      <c r="DR133" s="198"/>
      <c r="DS133" s="198"/>
      <c r="DT133" s="198"/>
      <c r="DU133" s="198"/>
      <c r="DV133" s="198"/>
      <c r="DW133" s="198"/>
      <c r="DX133" s="198"/>
      <c r="DY133" s="198"/>
      <c r="DZ133" s="198"/>
      <c r="EA133" s="198"/>
      <c r="EB133" s="198"/>
      <c r="EC133" s="198"/>
      <c r="ED133" s="198"/>
      <c r="EE133" s="198"/>
      <c r="EF133" s="198"/>
      <c r="EG133" s="198"/>
      <c r="EH133" s="198"/>
      <c r="EI133" s="198"/>
      <c r="EJ133" s="198"/>
      <c r="EK133" s="198"/>
      <c r="EL133" s="198"/>
      <c r="EM133" s="198"/>
      <c r="EN133" s="198"/>
      <c r="EO133" s="198"/>
      <c r="EP133" s="198"/>
      <c r="EQ133" s="198"/>
      <c r="ER133" s="198"/>
      <c r="ES133" s="198"/>
      <c r="ET133" s="198"/>
      <c r="EU133" s="198"/>
      <c r="EV133" s="198"/>
      <c r="EW133" s="198"/>
      <c r="EX133" s="198"/>
      <c r="EY133" s="198"/>
      <c r="EZ133" s="198"/>
      <c r="FA133" s="198"/>
      <c r="FB133" s="198"/>
      <c r="FC133" s="198"/>
      <c r="FD133" s="198"/>
      <c r="FE133" s="198"/>
      <c r="FF133" s="198"/>
      <c r="FG133" s="198"/>
      <c r="FH133" s="198"/>
      <c r="FI133" s="198"/>
      <c r="FJ133" s="198"/>
      <c r="FK133" s="198"/>
      <c r="FL133" s="198"/>
      <c r="FM133" s="198"/>
      <c r="FN133" s="198"/>
      <c r="FO133" s="198"/>
      <c r="FP133" s="198"/>
      <c r="FQ133" s="198"/>
      <c r="FR133" s="198"/>
      <c r="FS133" s="198"/>
      <c r="FT133" s="198"/>
      <c r="FU133" s="198"/>
      <c r="FV133" s="198"/>
      <c r="FW133" s="198"/>
      <c r="FX133" s="198"/>
      <c r="FY133" s="198"/>
      <c r="FZ133" s="198"/>
      <c r="GA133" s="198"/>
      <c r="GB133" s="198"/>
      <c r="GC133" s="198"/>
      <c r="GD133" s="198"/>
      <c r="GE133" s="198"/>
      <c r="GF133" s="198"/>
      <c r="GG133" s="198"/>
      <c r="GH133" s="198"/>
      <c r="GI133" s="198"/>
      <c r="GJ133" s="198"/>
      <c r="GK133" s="198"/>
      <c r="GL133" s="198"/>
      <c r="GM133" s="198"/>
      <c r="GN133" s="198"/>
      <c r="GO133" s="198"/>
      <c r="GP133" s="198"/>
      <c r="GQ133" s="198"/>
      <c r="GR133" s="198"/>
      <c r="GS133" s="198"/>
      <c r="GT133" s="198"/>
      <c r="GU133" s="198"/>
      <c r="GV133" s="198"/>
      <c r="GW133" s="198"/>
      <c r="GX133" s="198"/>
      <c r="GY133" s="198"/>
      <c r="GZ133" s="198"/>
      <c r="HA133" s="198"/>
      <c r="HB133" s="198"/>
      <c r="HC133" s="198"/>
      <c r="HD133" s="198"/>
      <c r="HE133" s="198"/>
      <c r="HF133" s="198"/>
      <c r="HG133" s="198"/>
      <c r="HH133" s="198"/>
      <c r="HI133" s="198"/>
      <c r="HJ133" s="198"/>
      <c r="HK133" s="198"/>
      <c r="HL133" s="198"/>
      <c r="HM133" s="198"/>
      <c r="HN133" s="198"/>
      <c r="HO133" s="198"/>
      <c r="HP133" s="198"/>
      <c r="HQ133" s="198"/>
    </row>
    <row r="134" spans="1:225" x14ac:dyDescent="0.25">
      <c r="A134" s="289"/>
      <c r="B134" s="290"/>
      <c r="C134" s="291"/>
      <c r="D134" s="292"/>
      <c r="E134" s="293"/>
      <c r="F134" s="294"/>
      <c r="G134" s="294"/>
      <c r="H134" s="295"/>
      <c r="I134" s="296"/>
      <c r="J134" s="297"/>
      <c r="K134" s="297"/>
      <c r="L134" s="297"/>
      <c r="M134" s="296"/>
      <c r="N134" s="297"/>
      <c r="O134" s="297"/>
      <c r="P134" s="290"/>
      <c r="Q134" s="298"/>
      <c r="R134" s="290"/>
      <c r="S134" s="294"/>
      <c r="T134" s="294"/>
      <c r="U134" s="294"/>
      <c r="V134" s="294"/>
      <c r="W134" s="299"/>
      <c r="X134" s="300"/>
      <c r="Z134" s="299"/>
      <c r="AA134" s="295"/>
      <c r="AB134" s="302"/>
      <c r="AC134" s="198"/>
      <c r="AD134" s="198"/>
      <c r="AE134" s="198"/>
      <c r="AF134" s="198"/>
      <c r="AG134" s="198"/>
      <c r="AH134" s="198"/>
      <c r="AI134" s="198"/>
      <c r="AJ134" s="198"/>
      <c r="AK134" s="198"/>
      <c r="AL134" s="198"/>
      <c r="AM134" s="198"/>
      <c r="AN134" s="198"/>
      <c r="AO134" s="198"/>
      <c r="AP134" s="198"/>
      <c r="AQ134" s="198"/>
      <c r="AR134" s="198"/>
      <c r="AS134" s="198"/>
      <c r="AT134" s="198"/>
      <c r="AU134" s="198"/>
      <c r="AV134" s="198"/>
      <c r="AW134" s="198"/>
      <c r="AX134" s="198"/>
      <c r="AY134" s="198"/>
      <c r="AZ134" s="198"/>
      <c r="BA134" s="198"/>
      <c r="BB134" s="198"/>
      <c r="BC134" s="198"/>
      <c r="BD134" s="198"/>
      <c r="BE134" s="198"/>
      <c r="BF134" s="198"/>
      <c r="BG134" s="198"/>
      <c r="BH134" s="198"/>
      <c r="BI134" s="198"/>
      <c r="BJ134" s="198"/>
      <c r="BK134" s="198"/>
      <c r="BL134" s="198"/>
      <c r="BM134" s="198"/>
      <c r="BN134" s="198"/>
      <c r="BO134" s="198"/>
      <c r="BP134" s="198"/>
      <c r="BQ134" s="198"/>
      <c r="BR134" s="198"/>
      <c r="BS134" s="198"/>
      <c r="BT134" s="198"/>
      <c r="BU134" s="198"/>
      <c r="BV134" s="198"/>
      <c r="BW134" s="198"/>
      <c r="BX134" s="198"/>
      <c r="BY134" s="198"/>
      <c r="BZ134" s="198"/>
      <c r="CA134" s="198"/>
      <c r="CB134" s="198"/>
      <c r="CC134" s="198"/>
      <c r="CD134" s="198"/>
      <c r="CE134" s="198"/>
      <c r="CF134" s="198"/>
      <c r="CG134" s="198"/>
      <c r="CH134" s="198"/>
      <c r="CI134" s="198"/>
      <c r="CJ134" s="198"/>
      <c r="CK134" s="198"/>
      <c r="CL134" s="198"/>
      <c r="CM134" s="198"/>
      <c r="CN134" s="198"/>
      <c r="CO134" s="198"/>
      <c r="CP134" s="198"/>
      <c r="CQ134" s="198"/>
      <c r="CR134" s="198"/>
      <c r="CS134" s="198"/>
      <c r="CT134" s="198"/>
      <c r="CU134" s="198"/>
      <c r="CV134" s="198"/>
      <c r="CW134" s="198"/>
      <c r="CX134" s="198"/>
      <c r="CY134" s="198"/>
      <c r="CZ134" s="198"/>
      <c r="DA134" s="198"/>
      <c r="DB134" s="198"/>
      <c r="DC134" s="198"/>
      <c r="DD134" s="198"/>
      <c r="DE134" s="198"/>
      <c r="DF134" s="198"/>
      <c r="DG134" s="198"/>
      <c r="DH134" s="198"/>
      <c r="DI134" s="198"/>
      <c r="DJ134" s="198"/>
      <c r="DK134" s="198"/>
      <c r="DL134" s="198"/>
      <c r="DM134" s="198"/>
      <c r="DN134" s="198"/>
      <c r="DO134" s="198"/>
      <c r="DP134" s="198"/>
      <c r="DQ134" s="198"/>
      <c r="DR134" s="198"/>
      <c r="DS134" s="198"/>
      <c r="DT134" s="198"/>
      <c r="DU134" s="198"/>
      <c r="DV134" s="198"/>
      <c r="DW134" s="198"/>
      <c r="DX134" s="198"/>
      <c r="DY134" s="198"/>
      <c r="DZ134" s="198"/>
      <c r="EA134" s="198"/>
      <c r="EB134" s="198"/>
      <c r="EC134" s="198"/>
      <c r="ED134" s="198"/>
      <c r="EE134" s="198"/>
      <c r="EF134" s="198"/>
      <c r="EG134" s="198"/>
      <c r="EH134" s="198"/>
      <c r="EI134" s="198"/>
      <c r="EJ134" s="198"/>
      <c r="EK134" s="198"/>
      <c r="EL134" s="198"/>
      <c r="EM134" s="198"/>
      <c r="EN134" s="198"/>
      <c r="EO134" s="198"/>
      <c r="EP134" s="198"/>
      <c r="EQ134" s="198"/>
      <c r="ER134" s="198"/>
      <c r="ES134" s="198"/>
      <c r="ET134" s="198"/>
      <c r="EU134" s="198"/>
      <c r="EV134" s="198"/>
      <c r="EW134" s="198"/>
      <c r="EX134" s="198"/>
      <c r="EY134" s="198"/>
      <c r="EZ134" s="198"/>
      <c r="FA134" s="198"/>
      <c r="FB134" s="198"/>
      <c r="FC134" s="198"/>
      <c r="FD134" s="198"/>
      <c r="FE134" s="198"/>
      <c r="FF134" s="198"/>
      <c r="FG134" s="198"/>
      <c r="FH134" s="198"/>
      <c r="FI134" s="198"/>
      <c r="FJ134" s="198"/>
      <c r="FK134" s="198"/>
      <c r="FL134" s="198"/>
      <c r="FM134" s="198"/>
      <c r="FN134" s="198"/>
      <c r="FO134" s="198"/>
      <c r="FP134" s="198"/>
      <c r="FQ134" s="198"/>
      <c r="FR134" s="198"/>
      <c r="FS134" s="198"/>
      <c r="FT134" s="198"/>
      <c r="FU134" s="198"/>
      <c r="FV134" s="198"/>
      <c r="FW134" s="198"/>
      <c r="FX134" s="198"/>
      <c r="FY134" s="198"/>
      <c r="FZ134" s="198"/>
      <c r="GA134" s="198"/>
      <c r="GB134" s="198"/>
      <c r="GC134" s="198"/>
      <c r="GD134" s="198"/>
      <c r="GE134" s="198"/>
      <c r="GF134" s="198"/>
      <c r="GG134" s="198"/>
      <c r="GH134" s="198"/>
      <c r="GI134" s="198"/>
      <c r="GJ134" s="198"/>
      <c r="GK134" s="198"/>
      <c r="GL134" s="198"/>
      <c r="GM134" s="198"/>
      <c r="GN134" s="198"/>
      <c r="GO134" s="198"/>
      <c r="GP134" s="198"/>
      <c r="GQ134" s="198"/>
      <c r="GR134" s="198"/>
      <c r="GS134" s="198"/>
      <c r="GT134" s="198"/>
      <c r="GU134" s="198"/>
      <c r="GV134" s="198"/>
      <c r="GW134" s="198"/>
      <c r="GX134" s="198"/>
      <c r="GY134" s="198"/>
      <c r="GZ134" s="198"/>
      <c r="HA134" s="198"/>
      <c r="HB134" s="198"/>
      <c r="HC134" s="198"/>
      <c r="HD134" s="198"/>
      <c r="HE134" s="198"/>
      <c r="HF134" s="198"/>
      <c r="HG134" s="198"/>
      <c r="HH134" s="198"/>
      <c r="HI134" s="198"/>
      <c r="HJ134" s="198"/>
      <c r="HK134" s="198"/>
      <c r="HL134" s="198"/>
      <c r="HM134" s="198"/>
      <c r="HN134" s="198"/>
      <c r="HO134" s="198"/>
      <c r="HP134" s="198"/>
      <c r="HQ134" s="198"/>
    </row>
    <row r="135" spans="1:225" x14ac:dyDescent="0.25">
      <c r="A135" s="289"/>
      <c r="B135" s="290"/>
      <c r="C135" s="291"/>
      <c r="D135" s="292"/>
      <c r="E135" s="293"/>
      <c r="F135" s="294"/>
      <c r="G135" s="294"/>
      <c r="H135" s="295"/>
      <c r="I135" s="296"/>
      <c r="J135" s="297"/>
      <c r="K135" s="297"/>
      <c r="L135" s="297"/>
      <c r="M135" s="296"/>
      <c r="N135" s="297"/>
      <c r="O135" s="297"/>
      <c r="P135" s="290"/>
      <c r="Q135" s="298"/>
      <c r="R135" s="290"/>
      <c r="S135" s="294"/>
      <c r="T135" s="294"/>
      <c r="U135" s="294"/>
      <c r="V135" s="294"/>
      <c r="W135" s="299"/>
      <c r="X135" s="300"/>
      <c r="Z135" s="299"/>
      <c r="AA135" s="295"/>
      <c r="AB135" s="302"/>
      <c r="AC135" s="198"/>
      <c r="AD135" s="198"/>
      <c r="AE135" s="198"/>
      <c r="AF135" s="198"/>
      <c r="AG135" s="198"/>
      <c r="AH135" s="198"/>
      <c r="AI135" s="198"/>
      <c r="AJ135" s="198"/>
      <c r="AK135" s="198"/>
      <c r="AL135" s="198"/>
      <c r="AM135" s="198"/>
      <c r="AN135" s="198"/>
      <c r="AO135" s="198"/>
      <c r="AP135" s="198"/>
      <c r="AQ135" s="198"/>
      <c r="AR135" s="198"/>
      <c r="AS135" s="198"/>
      <c r="AT135" s="198"/>
      <c r="AU135" s="198"/>
      <c r="AV135" s="198"/>
      <c r="AW135" s="198"/>
      <c r="AX135" s="198"/>
      <c r="AY135" s="198"/>
      <c r="AZ135" s="198"/>
      <c r="BA135" s="198"/>
      <c r="BB135" s="198"/>
      <c r="BC135" s="198"/>
      <c r="BD135" s="198"/>
      <c r="BE135" s="198"/>
      <c r="BF135" s="198"/>
      <c r="BG135" s="198"/>
      <c r="BH135" s="198"/>
      <c r="BI135" s="198"/>
      <c r="BJ135" s="198"/>
      <c r="BK135" s="198"/>
      <c r="BL135" s="198"/>
      <c r="BM135" s="198"/>
      <c r="BN135" s="198"/>
      <c r="BO135" s="198"/>
      <c r="BP135" s="198"/>
      <c r="BQ135" s="198"/>
      <c r="BR135" s="198"/>
      <c r="BS135" s="198"/>
      <c r="BT135" s="198"/>
      <c r="BU135" s="198"/>
      <c r="BV135" s="198"/>
      <c r="BW135" s="198"/>
      <c r="BX135" s="198"/>
      <c r="BY135" s="198"/>
      <c r="BZ135" s="198"/>
      <c r="CA135" s="198"/>
      <c r="CB135" s="198"/>
      <c r="CC135" s="198"/>
      <c r="CD135" s="198"/>
      <c r="CE135" s="198"/>
      <c r="CF135" s="198"/>
      <c r="CG135" s="198"/>
      <c r="CH135" s="198"/>
      <c r="CI135" s="198"/>
      <c r="CJ135" s="198"/>
      <c r="CK135" s="198"/>
      <c r="CL135" s="198"/>
      <c r="CM135" s="198"/>
      <c r="CN135" s="198"/>
      <c r="CO135" s="198"/>
      <c r="CP135" s="198"/>
      <c r="CQ135" s="198"/>
      <c r="CR135" s="198"/>
      <c r="CS135" s="198"/>
      <c r="CT135" s="198"/>
      <c r="CU135" s="198"/>
      <c r="CV135" s="198"/>
      <c r="CW135" s="198"/>
      <c r="CX135" s="198"/>
      <c r="CY135" s="198"/>
      <c r="CZ135" s="198"/>
      <c r="DA135" s="198"/>
      <c r="DB135" s="198"/>
      <c r="DC135" s="198"/>
      <c r="DD135" s="198"/>
      <c r="DE135" s="198"/>
      <c r="DF135" s="198"/>
      <c r="DG135" s="198"/>
      <c r="DH135" s="198"/>
      <c r="DI135" s="198"/>
      <c r="DJ135" s="198"/>
      <c r="DK135" s="198"/>
      <c r="DL135" s="198"/>
      <c r="DM135" s="198"/>
      <c r="DN135" s="198"/>
      <c r="DO135" s="198"/>
      <c r="DP135" s="198"/>
      <c r="DQ135" s="198"/>
      <c r="DR135" s="198"/>
      <c r="DS135" s="198"/>
      <c r="DT135" s="198"/>
      <c r="DU135" s="198"/>
      <c r="DV135" s="198"/>
      <c r="DW135" s="198"/>
      <c r="DX135" s="198"/>
      <c r="DY135" s="198"/>
      <c r="DZ135" s="198"/>
      <c r="EA135" s="198"/>
      <c r="EB135" s="198"/>
      <c r="EC135" s="198"/>
      <c r="ED135" s="198"/>
      <c r="EE135" s="198"/>
      <c r="EF135" s="198"/>
      <c r="EG135" s="198"/>
      <c r="EH135" s="198"/>
      <c r="EI135" s="198"/>
      <c r="EJ135" s="198"/>
      <c r="EK135" s="198"/>
      <c r="EL135" s="198"/>
      <c r="EM135" s="198"/>
      <c r="EN135" s="198"/>
      <c r="EO135" s="198"/>
      <c r="EP135" s="198"/>
      <c r="EQ135" s="198"/>
      <c r="ER135" s="198"/>
      <c r="ES135" s="198"/>
      <c r="ET135" s="198"/>
      <c r="EU135" s="198"/>
      <c r="EV135" s="198"/>
      <c r="EW135" s="198"/>
      <c r="EX135" s="198"/>
      <c r="EY135" s="198"/>
      <c r="EZ135" s="198"/>
      <c r="FA135" s="198"/>
      <c r="FB135" s="198"/>
      <c r="FC135" s="198"/>
      <c r="FD135" s="198"/>
      <c r="FE135" s="198"/>
      <c r="FF135" s="198"/>
      <c r="FG135" s="198"/>
      <c r="FH135" s="198"/>
      <c r="FI135" s="198"/>
      <c r="FJ135" s="198"/>
      <c r="FK135" s="198"/>
      <c r="FL135" s="198"/>
      <c r="FM135" s="198"/>
      <c r="FN135" s="198"/>
      <c r="FO135" s="198"/>
      <c r="FP135" s="198"/>
      <c r="FQ135" s="198"/>
      <c r="FR135" s="198"/>
      <c r="FS135" s="198"/>
      <c r="FT135" s="198"/>
      <c r="FU135" s="198"/>
      <c r="FV135" s="198"/>
      <c r="FW135" s="198"/>
      <c r="FX135" s="198"/>
      <c r="FY135" s="198"/>
      <c r="FZ135" s="198"/>
      <c r="GA135" s="198"/>
      <c r="GB135" s="198"/>
      <c r="GC135" s="198"/>
      <c r="GD135" s="198"/>
      <c r="GE135" s="198"/>
      <c r="GF135" s="198"/>
      <c r="GG135" s="198"/>
      <c r="GH135" s="198"/>
      <c r="GI135" s="198"/>
      <c r="GJ135" s="198"/>
      <c r="GK135" s="198"/>
      <c r="GL135" s="198"/>
      <c r="GM135" s="198"/>
      <c r="GN135" s="198"/>
      <c r="GO135" s="198"/>
      <c r="GP135" s="198"/>
      <c r="GQ135" s="198"/>
      <c r="GR135" s="198"/>
      <c r="GS135" s="198"/>
      <c r="GT135" s="198"/>
      <c r="GU135" s="198"/>
      <c r="GV135" s="198"/>
      <c r="GW135" s="198"/>
      <c r="GX135" s="198"/>
      <c r="GY135" s="198"/>
      <c r="GZ135" s="198"/>
      <c r="HA135" s="198"/>
      <c r="HB135" s="198"/>
      <c r="HC135" s="198"/>
      <c r="HD135" s="198"/>
      <c r="HE135" s="198"/>
      <c r="HF135" s="198"/>
      <c r="HG135" s="198"/>
      <c r="HH135" s="198"/>
      <c r="HI135" s="198"/>
      <c r="HJ135" s="198"/>
      <c r="HK135" s="198"/>
      <c r="HL135" s="198"/>
      <c r="HM135" s="198"/>
      <c r="HN135" s="198"/>
      <c r="HO135" s="198"/>
      <c r="HP135" s="198"/>
      <c r="HQ135" s="198"/>
    </row>
    <row r="136" spans="1:225" x14ac:dyDescent="0.25">
      <c r="A136" s="289"/>
      <c r="B136" s="290"/>
      <c r="C136" s="291"/>
      <c r="D136" s="292"/>
      <c r="E136" s="293"/>
      <c r="F136" s="294"/>
      <c r="G136" s="294"/>
      <c r="H136" s="295"/>
      <c r="I136" s="296"/>
      <c r="J136" s="297"/>
      <c r="K136" s="297"/>
      <c r="L136" s="297"/>
      <c r="M136" s="296"/>
      <c r="N136" s="297"/>
      <c r="O136" s="297"/>
      <c r="P136" s="290"/>
      <c r="Q136" s="298"/>
      <c r="R136" s="290"/>
      <c r="S136" s="294"/>
      <c r="T136" s="294"/>
      <c r="U136" s="294"/>
      <c r="V136" s="294"/>
      <c r="W136" s="299"/>
      <c r="X136" s="300"/>
      <c r="Z136" s="299"/>
      <c r="AA136" s="295"/>
      <c r="AB136" s="302"/>
      <c r="AC136" s="198"/>
      <c r="AD136" s="198"/>
      <c r="AE136" s="198"/>
      <c r="AF136" s="198"/>
      <c r="AG136" s="198"/>
      <c r="AH136" s="198"/>
      <c r="AI136" s="198"/>
      <c r="AJ136" s="198"/>
      <c r="AK136" s="198"/>
      <c r="AL136" s="198"/>
      <c r="AM136" s="198"/>
      <c r="AN136" s="198"/>
      <c r="AO136" s="198"/>
      <c r="AP136" s="198"/>
      <c r="AQ136" s="198"/>
      <c r="AR136" s="198"/>
      <c r="AS136" s="198"/>
      <c r="AT136" s="198"/>
      <c r="AU136" s="198"/>
      <c r="AV136" s="198"/>
      <c r="AW136" s="198"/>
      <c r="AX136" s="198"/>
      <c r="AY136" s="198"/>
      <c r="AZ136" s="198"/>
      <c r="BA136" s="198"/>
      <c r="BB136" s="198"/>
      <c r="BC136" s="198"/>
      <c r="BD136" s="198"/>
      <c r="BE136" s="198"/>
      <c r="BF136" s="198"/>
      <c r="BG136" s="198"/>
      <c r="BH136" s="198"/>
      <c r="BI136" s="198"/>
      <c r="BJ136" s="198"/>
      <c r="BK136" s="198"/>
      <c r="BL136" s="198"/>
      <c r="BM136" s="198"/>
      <c r="BN136" s="198"/>
      <c r="BO136" s="198"/>
      <c r="BP136" s="198"/>
      <c r="BQ136" s="198"/>
      <c r="BR136" s="198"/>
      <c r="BS136" s="198"/>
      <c r="BT136" s="198"/>
      <c r="BU136" s="198"/>
      <c r="BV136" s="198"/>
      <c r="BW136" s="198"/>
      <c r="BX136" s="198"/>
      <c r="BY136" s="198"/>
      <c r="BZ136" s="198"/>
      <c r="CA136" s="198"/>
      <c r="CB136" s="198"/>
      <c r="CC136" s="198"/>
      <c r="CD136" s="198"/>
      <c r="CE136" s="198"/>
      <c r="CF136" s="198"/>
      <c r="CG136" s="198"/>
      <c r="CH136" s="198"/>
      <c r="CI136" s="198"/>
      <c r="CJ136" s="198"/>
      <c r="CK136" s="198"/>
      <c r="CL136" s="198"/>
      <c r="CM136" s="198"/>
      <c r="CN136" s="198"/>
      <c r="CO136" s="198"/>
      <c r="CP136" s="198"/>
      <c r="CQ136" s="198"/>
      <c r="CR136" s="198"/>
      <c r="CS136" s="198"/>
      <c r="CT136" s="198"/>
      <c r="CU136" s="198"/>
      <c r="CV136" s="198"/>
      <c r="CW136" s="198"/>
      <c r="CX136" s="198"/>
      <c r="CY136" s="198"/>
      <c r="CZ136" s="198"/>
      <c r="DA136" s="198"/>
      <c r="DB136" s="198"/>
      <c r="DC136" s="198"/>
      <c r="DD136" s="198"/>
      <c r="DE136" s="198"/>
      <c r="DF136" s="198"/>
      <c r="DG136" s="198"/>
      <c r="DH136" s="198"/>
      <c r="DI136" s="198"/>
      <c r="DJ136" s="198"/>
      <c r="DK136" s="198"/>
      <c r="DL136" s="198"/>
      <c r="DM136" s="198"/>
      <c r="DN136" s="198"/>
      <c r="DO136" s="198"/>
      <c r="DP136" s="198"/>
      <c r="DQ136" s="198"/>
      <c r="DR136" s="198"/>
      <c r="DS136" s="198"/>
      <c r="DT136" s="198"/>
      <c r="DU136" s="198"/>
      <c r="DV136" s="198"/>
      <c r="DW136" s="198"/>
      <c r="DX136" s="198"/>
      <c r="DY136" s="198"/>
      <c r="DZ136" s="198"/>
      <c r="EA136" s="198"/>
      <c r="EB136" s="198"/>
      <c r="EC136" s="198"/>
      <c r="ED136" s="198"/>
      <c r="EE136" s="198"/>
      <c r="EF136" s="198"/>
      <c r="EG136" s="198"/>
      <c r="EH136" s="198"/>
      <c r="EI136" s="198"/>
      <c r="EJ136" s="198"/>
      <c r="EK136" s="198"/>
      <c r="EL136" s="198"/>
      <c r="EM136" s="198"/>
      <c r="EN136" s="198"/>
      <c r="EO136" s="198"/>
      <c r="EP136" s="198"/>
      <c r="EQ136" s="198"/>
      <c r="ER136" s="198"/>
      <c r="ES136" s="198"/>
      <c r="ET136" s="198"/>
      <c r="EU136" s="198"/>
      <c r="EV136" s="198"/>
      <c r="EW136" s="198"/>
      <c r="EX136" s="198"/>
      <c r="EY136" s="198"/>
      <c r="EZ136" s="198"/>
      <c r="FA136" s="198"/>
      <c r="FB136" s="198"/>
      <c r="FC136" s="198"/>
      <c r="FD136" s="198"/>
      <c r="FE136" s="198"/>
      <c r="FF136" s="198"/>
      <c r="FG136" s="198"/>
      <c r="FH136" s="198"/>
      <c r="FI136" s="198"/>
      <c r="FJ136" s="198"/>
      <c r="FK136" s="198"/>
      <c r="FL136" s="198"/>
      <c r="FM136" s="198"/>
      <c r="FN136" s="198"/>
      <c r="FO136" s="198"/>
      <c r="FP136" s="198"/>
      <c r="FQ136" s="198"/>
      <c r="FR136" s="198"/>
      <c r="FS136" s="198"/>
      <c r="FT136" s="198"/>
      <c r="FU136" s="198"/>
      <c r="FV136" s="198"/>
      <c r="FW136" s="198"/>
      <c r="FX136" s="198"/>
      <c r="FY136" s="198"/>
      <c r="FZ136" s="198"/>
      <c r="GA136" s="198"/>
      <c r="GB136" s="198"/>
      <c r="GC136" s="198"/>
      <c r="GD136" s="198"/>
      <c r="GE136" s="198"/>
      <c r="GF136" s="198"/>
      <c r="GG136" s="198"/>
      <c r="GH136" s="198"/>
      <c r="GI136" s="198"/>
      <c r="GJ136" s="198"/>
      <c r="GK136" s="198"/>
      <c r="GL136" s="198"/>
      <c r="GM136" s="198"/>
      <c r="GN136" s="198"/>
      <c r="GO136" s="198"/>
      <c r="GP136" s="198"/>
      <c r="GQ136" s="198"/>
      <c r="GR136" s="198"/>
      <c r="GS136" s="198"/>
      <c r="GT136" s="198"/>
      <c r="GU136" s="198"/>
      <c r="GV136" s="198"/>
      <c r="GW136" s="198"/>
      <c r="GX136" s="198"/>
      <c r="GY136" s="198"/>
      <c r="GZ136" s="198"/>
      <c r="HA136" s="198"/>
      <c r="HB136" s="198"/>
      <c r="HC136" s="198"/>
      <c r="HD136" s="198"/>
      <c r="HE136" s="198"/>
      <c r="HF136" s="198"/>
      <c r="HG136" s="198"/>
      <c r="HH136" s="198"/>
      <c r="HI136" s="198"/>
      <c r="HJ136" s="198"/>
      <c r="HK136" s="198"/>
      <c r="HL136" s="198"/>
      <c r="HM136" s="198"/>
      <c r="HN136" s="198"/>
      <c r="HO136" s="198"/>
      <c r="HP136" s="198"/>
      <c r="HQ136" s="198"/>
    </row>
    <row r="137" spans="1:225" x14ac:dyDescent="0.25">
      <c r="A137" s="289"/>
      <c r="B137" s="290"/>
      <c r="C137" s="291"/>
      <c r="D137" s="292"/>
      <c r="E137" s="293"/>
      <c r="F137" s="294"/>
      <c r="G137" s="294"/>
      <c r="H137" s="295"/>
      <c r="I137" s="296"/>
      <c r="J137" s="297"/>
      <c r="K137" s="297"/>
      <c r="L137" s="297"/>
      <c r="M137" s="296"/>
      <c r="N137" s="297"/>
      <c r="O137" s="297"/>
      <c r="P137" s="290"/>
      <c r="Q137" s="298"/>
      <c r="R137" s="290"/>
      <c r="S137" s="294"/>
      <c r="T137" s="294"/>
      <c r="U137" s="294"/>
      <c r="V137" s="294"/>
      <c r="W137" s="299"/>
      <c r="X137" s="300"/>
      <c r="Z137" s="299"/>
      <c r="AA137" s="295"/>
      <c r="AB137" s="302"/>
      <c r="AC137" s="198"/>
      <c r="AD137" s="198"/>
      <c r="AE137" s="198"/>
      <c r="AF137" s="198"/>
      <c r="AG137" s="198"/>
      <c r="AH137" s="198"/>
      <c r="AI137" s="198"/>
      <c r="AJ137" s="198"/>
      <c r="AK137" s="198"/>
      <c r="AL137" s="198"/>
      <c r="AM137" s="198"/>
      <c r="AN137" s="198"/>
      <c r="AO137" s="198"/>
      <c r="AP137" s="198"/>
      <c r="AQ137" s="198"/>
      <c r="AR137" s="198"/>
      <c r="AS137" s="198"/>
      <c r="AT137" s="198"/>
      <c r="AU137" s="198"/>
      <c r="AV137" s="198"/>
      <c r="AW137" s="198"/>
      <c r="AX137" s="198"/>
      <c r="AY137" s="198"/>
      <c r="AZ137" s="198"/>
      <c r="BA137" s="198"/>
      <c r="BB137" s="198"/>
      <c r="BC137" s="198"/>
      <c r="BD137" s="198"/>
      <c r="BE137" s="198"/>
      <c r="BF137" s="198"/>
      <c r="BG137" s="198"/>
      <c r="BH137" s="198"/>
      <c r="BI137" s="198"/>
      <c r="BJ137" s="198"/>
      <c r="BK137" s="198"/>
      <c r="BL137" s="198"/>
      <c r="BM137" s="198"/>
      <c r="BN137" s="198"/>
      <c r="BO137" s="198"/>
      <c r="BP137" s="198"/>
      <c r="BQ137" s="198"/>
      <c r="BR137" s="198"/>
      <c r="BS137" s="198"/>
      <c r="BT137" s="198"/>
      <c r="BU137" s="198"/>
      <c r="BV137" s="198"/>
      <c r="BW137" s="198"/>
      <c r="BX137" s="198"/>
      <c r="BY137" s="198"/>
      <c r="BZ137" s="198"/>
      <c r="CA137" s="198"/>
      <c r="CB137" s="198"/>
      <c r="CC137" s="198"/>
      <c r="CD137" s="198"/>
      <c r="CE137" s="198"/>
      <c r="CF137" s="198"/>
      <c r="CG137" s="198"/>
      <c r="CH137" s="198"/>
      <c r="CI137" s="198"/>
      <c r="CJ137" s="198"/>
      <c r="CK137" s="198"/>
      <c r="CL137" s="198"/>
      <c r="CM137" s="198"/>
      <c r="CN137" s="198"/>
      <c r="CO137" s="198"/>
      <c r="CP137" s="198"/>
      <c r="CQ137" s="198"/>
      <c r="CR137" s="198"/>
      <c r="CS137" s="198"/>
      <c r="CT137" s="198"/>
      <c r="CU137" s="198"/>
      <c r="CV137" s="198"/>
      <c r="CW137" s="198"/>
      <c r="CX137" s="198"/>
      <c r="CY137" s="198"/>
      <c r="CZ137" s="198"/>
      <c r="DA137" s="198"/>
      <c r="DB137" s="198"/>
      <c r="DC137" s="198"/>
      <c r="DD137" s="198"/>
      <c r="DE137" s="198"/>
      <c r="DF137" s="198"/>
      <c r="DG137" s="198"/>
      <c r="DH137" s="198"/>
      <c r="DI137" s="198"/>
      <c r="DJ137" s="198"/>
      <c r="DK137" s="198"/>
      <c r="DL137" s="198"/>
      <c r="DM137" s="198"/>
      <c r="DN137" s="198"/>
      <c r="DO137" s="198"/>
      <c r="DP137" s="198"/>
      <c r="DQ137" s="198"/>
      <c r="DR137" s="198"/>
      <c r="DS137" s="198"/>
      <c r="DT137" s="198"/>
      <c r="DU137" s="198"/>
      <c r="DV137" s="198"/>
      <c r="DW137" s="198"/>
      <c r="DX137" s="198"/>
      <c r="DY137" s="198"/>
      <c r="DZ137" s="198"/>
      <c r="EA137" s="198"/>
      <c r="EB137" s="198"/>
      <c r="EC137" s="198"/>
      <c r="ED137" s="198"/>
      <c r="EE137" s="198"/>
      <c r="EF137" s="198"/>
      <c r="EG137" s="198"/>
      <c r="EH137" s="198"/>
      <c r="EI137" s="198"/>
      <c r="EJ137" s="198"/>
      <c r="EK137" s="198"/>
      <c r="EL137" s="198"/>
      <c r="EM137" s="198"/>
      <c r="EN137" s="198"/>
      <c r="EO137" s="198"/>
      <c r="EP137" s="198"/>
      <c r="EQ137" s="198"/>
      <c r="ER137" s="198"/>
      <c r="ES137" s="198"/>
      <c r="ET137" s="198"/>
      <c r="EU137" s="198"/>
      <c r="EV137" s="198"/>
      <c r="EW137" s="198"/>
      <c r="EX137" s="198"/>
      <c r="EY137" s="198"/>
      <c r="EZ137" s="198"/>
      <c r="FA137" s="198"/>
      <c r="FB137" s="198"/>
      <c r="FC137" s="198"/>
      <c r="FD137" s="198"/>
      <c r="FE137" s="198"/>
      <c r="FF137" s="198"/>
      <c r="FG137" s="198"/>
      <c r="FH137" s="198"/>
      <c r="FI137" s="198"/>
      <c r="FJ137" s="198"/>
      <c r="FK137" s="198"/>
      <c r="FL137" s="198"/>
      <c r="FM137" s="198"/>
      <c r="FN137" s="198"/>
      <c r="FO137" s="198"/>
      <c r="FP137" s="198"/>
      <c r="FQ137" s="198"/>
      <c r="FR137" s="198"/>
      <c r="FS137" s="198"/>
      <c r="FT137" s="198"/>
      <c r="FU137" s="198"/>
      <c r="FV137" s="198"/>
      <c r="FW137" s="198"/>
      <c r="FX137" s="198"/>
      <c r="FY137" s="198"/>
      <c r="FZ137" s="198"/>
      <c r="GA137" s="198"/>
      <c r="GB137" s="198"/>
      <c r="GC137" s="198"/>
      <c r="GD137" s="198"/>
      <c r="GE137" s="198"/>
      <c r="GF137" s="198"/>
      <c r="GG137" s="198"/>
      <c r="GH137" s="198"/>
      <c r="GI137" s="198"/>
      <c r="GJ137" s="198"/>
      <c r="GK137" s="198"/>
      <c r="GL137" s="198"/>
      <c r="GM137" s="198"/>
      <c r="GN137" s="198"/>
      <c r="GO137" s="198"/>
      <c r="GP137" s="198"/>
      <c r="GQ137" s="198"/>
      <c r="GR137" s="198"/>
      <c r="GS137" s="198"/>
      <c r="GT137" s="198"/>
      <c r="GU137" s="198"/>
      <c r="GV137" s="198"/>
      <c r="GW137" s="198"/>
      <c r="GX137" s="198"/>
      <c r="GY137" s="198"/>
      <c r="GZ137" s="198"/>
      <c r="HA137" s="198"/>
      <c r="HB137" s="198"/>
      <c r="HC137" s="198"/>
      <c r="HD137" s="198"/>
      <c r="HE137" s="198"/>
      <c r="HF137" s="198"/>
      <c r="HG137" s="198"/>
      <c r="HH137" s="198"/>
      <c r="HI137" s="198"/>
      <c r="HJ137" s="198"/>
      <c r="HK137" s="198"/>
      <c r="HL137" s="198"/>
      <c r="HM137" s="198"/>
      <c r="HN137" s="198"/>
      <c r="HO137" s="198"/>
      <c r="HP137" s="198"/>
      <c r="HQ137" s="198"/>
    </row>
    <row r="138" spans="1:225" x14ac:dyDescent="0.25">
      <c r="A138" s="289"/>
      <c r="B138" s="290"/>
      <c r="C138" s="291"/>
      <c r="D138" s="292"/>
      <c r="E138" s="293"/>
      <c r="F138" s="294"/>
      <c r="G138" s="294"/>
      <c r="H138" s="295"/>
      <c r="I138" s="296"/>
      <c r="J138" s="297"/>
      <c r="K138" s="297"/>
      <c r="L138" s="297"/>
      <c r="M138" s="296"/>
      <c r="N138" s="297"/>
      <c r="O138" s="297"/>
      <c r="P138" s="290"/>
      <c r="Q138" s="298"/>
      <c r="R138" s="290"/>
      <c r="S138" s="294"/>
      <c r="T138" s="294"/>
      <c r="U138" s="294"/>
      <c r="V138" s="294"/>
      <c r="W138" s="299"/>
      <c r="X138" s="300"/>
      <c r="Z138" s="299"/>
      <c r="AA138" s="295"/>
      <c r="AB138" s="302"/>
      <c r="AC138" s="198"/>
      <c r="AD138" s="198"/>
      <c r="AE138" s="198"/>
      <c r="AF138" s="198"/>
      <c r="AG138" s="198"/>
      <c r="AH138" s="198"/>
      <c r="AI138" s="198"/>
      <c r="AJ138" s="198"/>
      <c r="AK138" s="198"/>
      <c r="AL138" s="198"/>
      <c r="AM138" s="198"/>
      <c r="AN138" s="198"/>
      <c r="AO138" s="198"/>
      <c r="AP138" s="198"/>
      <c r="AQ138" s="198"/>
      <c r="AR138" s="198"/>
      <c r="AS138" s="198"/>
      <c r="AT138" s="198"/>
      <c r="AU138" s="198"/>
      <c r="AV138" s="198"/>
      <c r="AW138" s="198"/>
      <c r="AX138" s="198"/>
      <c r="AY138" s="198"/>
      <c r="AZ138" s="198"/>
      <c r="BA138" s="198"/>
      <c r="BB138" s="198"/>
      <c r="BC138" s="198"/>
      <c r="BD138" s="198"/>
      <c r="BE138" s="198"/>
      <c r="BF138" s="198"/>
      <c r="BG138" s="198"/>
      <c r="BH138" s="198"/>
      <c r="BI138" s="198"/>
      <c r="BJ138" s="198"/>
      <c r="BK138" s="198"/>
      <c r="BL138" s="198"/>
      <c r="BM138" s="198"/>
      <c r="BN138" s="198"/>
      <c r="BO138" s="198"/>
      <c r="BP138" s="198"/>
      <c r="BQ138" s="198"/>
      <c r="BR138" s="198"/>
      <c r="BS138" s="198"/>
      <c r="BT138" s="198"/>
      <c r="BU138" s="198"/>
      <c r="BV138" s="198"/>
      <c r="BW138" s="198"/>
      <c r="BX138" s="198"/>
      <c r="BY138" s="198"/>
      <c r="BZ138" s="198"/>
      <c r="CA138" s="198"/>
      <c r="CB138" s="198"/>
      <c r="CC138" s="198"/>
      <c r="CD138" s="198"/>
      <c r="CE138" s="198"/>
      <c r="CF138" s="198"/>
      <c r="CG138" s="198"/>
      <c r="CH138" s="198"/>
      <c r="CI138" s="198"/>
      <c r="CJ138" s="198"/>
      <c r="CK138" s="198"/>
      <c r="CL138" s="198"/>
      <c r="CM138" s="198"/>
      <c r="CN138" s="198"/>
      <c r="CO138" s="198"/>
      <c r="CP138" s="198"/>
      <c r="CQ138" s="198"/>
      <c r="CR138" s="198"/>
      <c r="CS138" s="198"/>
      <c r="CT138" s="198"/>
      <c r="CU138" s="198"/>
      <c r="CV138" s="198"/>
      <c r="CW138" s="198"/>
      <c r="CX138" s="198"/>
      <c r="CY138" s="198"/>
      <c r="CZ138" s="198"/>
      <c r="DA138" s="198"/>
      <c r="DB138" s="198"/>
      <c r="DC138" s="198"/>
      <c r="DD138" s="198"/>
      <c r="DE138" s="198"/>
      <c r="DF138" s="198"/>
      <c r="DG138" s="198"/>
      <c r="DH138" s="198"/>
      <c r="DI138" s="198"/>
      <c r="DJ138" s="198"/>
      <c r="DK138" s="198"/>
      <c r="DL138" s="198"/>
      <c r="DM138" s="198"/>
      <c r="DN138" s="198"/>
      <c r="DO138" s="198"/>
      <c r="DP138" s="198"/>
      <c r="DQ138" s="198"/>
      <c r="DR138" s="198"/>
      <c r="DS138" s="198"/>
      <c r="DT138" s="198"/>
      <c r="DU138" s="198"/>
      <c r="DV138" s="198"/>
      <c r="DW138" s="198"/>
      <c r="DX138" s="198"/>
      <c r="DY138" s="198"/>
      <c r="DZ138" s="198"/>
      <c r="EA138" s="198"/>
      <c r="EB138" s="198"/>
      <c r="EC138" s="198"/>
      <c r="ED138" s="198"/>
      <c r="EE138" s="198"/>
      <c r="EF138" s="198"/>
      <c r="EG138" s="198"/>
      <c r="EH138" s="198"/>
      <c r="EI138" s="198"/>
      <c r="EJ138" s="198"/>
      <c r="EK138" s="198"/>
      <c r="EL138" s="198"/>
      <c r="EM138" s="198"/>
      <c r="EN138" s="198"/>
      <c r="EO138" s="198"/>
      <c r="EP138" s="198"/>
      <c r="EQ138" s="198"/>
      <c r="ER138" s="198"/>
      <c r="ES138" s="198"/>
      <c r="ET138" s="198"/>
      <c r="EU138" s="198"/>
      <c r="EV138" s="198"/>
      <c r="EW138" s="198"/>
      <c r="EX138" s="198"/>
      <c r="EY138" s="198"/>
      <c r="EZ138" s="198"/>
      <c r="FA138" s="198"/>
      <c r="FB138" s="198"/>
      <c r="FC138" s="198"/>
      <c r="FD138" s="198"/>
      <c r="FE138" s="198"/>
      <c r="FF138" s="198"/>
      <c r="FG138" s="198"/>
      <c r="FH138" s="198"/>
      <c r="FI138" s="198"/>
      <c r="FJ138" s="198"/>
      <c r="FK138" s="198"/>
      <c r="FL138" s="198"/>
      <c r="FM138" s="198"/>
      <c r="FN138" s="198"/>
      <c r="FO138" s="198"/>
      <c r="FP138" s="198"/>
      <c r="FQ138" s="198"/>
      <c r="FR138" s="198"/>
      <c r="FS138" s="198"/>
      <c r="FT138" s="198"/>
      <c r="FU138" s="198"/>
      <c r="FV138" s="198"/>
      <c r="FW138" s="198"/>
      <c r="FX138" s="198"/>
      <c r="FY138" s="198"/>
      <c r="FZ138" s="198"/>
      <c r="GA138" s="198"/>
      <c r="GB138" s="198"/>
      <c r="GC138" s="198"/>
      <c r="GD138" s="198"/>
      <c r="GE138" s="198"/>
      <c r="GF138" s="198"/>
      <c r="GG138" s="198"/>
      <c r="GH138" s="198"/>
      <c r="GI138" s="198"/>
      <c r="GJ138" s="198"/>
      <c r="GK138" s="198"/>
      <c r="GL138" s="198"/>
      <c r="GM138" s="198"/>
      <c r="GN138" s="198"/>
      <c r="GO138" s="198"/>
      <c r="GP138" s="198"/>
      <c r="GQ138" s="198"/>
      <c r="GR138" s="198"/>
      <c r="GS138" s="198"/>
      <c r="GT138" s="198"/>
      <c r="GU138" s="198"/>
      <c r="GV138" s="198"/>
      <c r="GW138" s="198"/>
      <c r="GX138" s="198"/>
      <c r="GY138" s="198"/>
      <c r="GZ138" s="198"/>
      <c r="HA138" s="198"/>
      <c r="HB138" s="198"/>
      <c r="HC138" s="198"/>
      <c r="HD138" s="198"/>
      <c r="HE138" s="198"/>
      <c r="HF138" s="198"/>
      <c r="HG138" s="198"/>
      <c r="HH138" s="198"/>
      <c r="HI138" s="198"/>
      <c r="HJ138" s="198"/>
      <c r="HK138" s="198"/>
      <c r="HL138" s="198"/>
      <c r="HM138" s="198"/>
      <c r="HN138" s="198"/>
      <c r="HO138" s="198"/>
      <c r="HP138" s="198"/>
      <c r="HQ138" s="198"/>
    </row>
    <row r="139" spans="1:225" x14ac:dyDescent="0.25">
      <c r="A139" s="289"/>
      <c r="B139" s="290"/>
      <c r="C139" s="291"/>
      <c r="D139" s="292"/>
      <c r="E139" s="293"/>
      <c r="F139" s="294"/>
      <c r="G139" s="294"/>
      <c r="H139" s="295"/>
      <c r="I139" s="296"/>
      <c r="J139" s="297"/>
      <c r="K139" s="297"/>
      <c r="L139" s="297"/>
      <c r="M139" s="296"/>
      <c r="N139" s="297"/>
      <c r="O139" s="297"/>
      <c r="P139" s="290"/>
      <c r="Q139" s="298"/>
      <c r="R139" s="290"/>
      <c r="S139" s="294"/>
      <c r="T139" s="294"/>
      <c r="U139" s="294"/>
      <c r="V139" s="294"/>
      <c r="W139" s="299"/>
      <c r="X139" s="300"/>
      <c r="Z139" s="299"/>
      <c r="AA139" s="295"/>
      <c r="AB139" s="302"/>
      <c r="AC139" s="198"/>
      <c r="AD139" s="198"/>
      <c r="AE139" s="198"/>
      <c r="AF139" s="198"/>
      <c r="AG139" s="198"/>
      <c r="AH139" s="198"/>
      <c r="AI139" s="198"/>
      <c r="AJ139" s="198"/>
      <c r="AK139" s="198"/>
      <c r="AL139" s="198"/>
      <c r="AM139" s="198"/>
      <c r="AN139" s="198"/>
      <c r="AO139" s="198"/>
      <c r="AP139" s="198"/>
      <c r="AQ139" s="198"/>
      <c r="AR139" s="198"/>
      <c r="AS139" s="198"/>
      <c r="AT139" s="198"/>
      <c r="AU139" s="198"/>
      <c r="AV139" s="198"/>
      <c r="AW139" s="198"/>
      <c r="AX139" s="198"/>
      <c r="AY139" s="198"/>
      <c r="AZ139" s="198"/>
      <c r="BA139" s="198"/>
      <c r="BB139" s="198"/>
      <c r="BC139" s="198"/>
      <c r="BD139" s="198"/>
      <c r="BE139" s="198"/>
      <c r="BF139" s="198"/>
      <c r="BG139" s="198"/>
      <c r="BH139" s="198"/>
      <c r="BI139" s="198"/>
      <c r="BJ139" s="198"/>
      <c r="BK139" s="198"/>
      <c r="BL139" s="198"/>
      <c r="BM139" s="198"/>
      <c r="BN139" s="198"/>
      <c r="BO139" s="198"/>
      <c r="BP139" s="198"/>
      <c r="BQ139" s="198"/>
      <c r="BR139" s="198"/>
      <c r="BS139" s="198"/>
      <c r="BT139" s="198"/>
      <c r="BU139" s="198"/>
      <c r="BV139" s="198"/>
      <c r="BW139" s="198"/>
      <c r="BX139" s="198"/>
      <c r="BY139" s="198"/>
      <c r="BZ139" s="198"/>
      <c r="CA139" s="198"/>
      <c r="CB139" s="198"/>
      <c r="CC139" s="198"/>
      <c r="CD139" s="198"/>
      <c r="CE139" s="198"/>
      <c r="CF139" s="198"/>
      <c r="CG139" s="198"/>
      <c r="CH139" s="198"/>
      <c r="CI139" s="198"/>
      <c r="CJ139" s="198"/>
      <c r="CK139" s="198"/>
      <c r="CL139" s="198"/>
      <c r="CM139" s="198"/>
      <c r="CN139" s="198"/>
      <c r="CO139" s="198"/>
      <c r="CP139" s="198"/>
      <c r="CQ139" s="198"/>
      <c r="CR139" s="198"/>
      <c r="CS139" s="198"/>
      <c r="CT139" s="198"/>
      <c r="CU139" s="198"/>
      <c r="CV139" s="198"/>
      <c r="CW139" s="198"/>
      <c r="CX139" s="198"/>
      <c r="CY139" s="198"/>
      <c r="CZ139" s="198"/>
      <c r="DA139" s="198"/>
      <c r="DB139" s="198"/>
      <c r="DC139" s="198"/>
      <c r="DD139" s="198"/>
      <c r="DE139" s="198"/>
      <c r="DF139" s="198"/>
      <c r="DG139" s="198"/>
      <c r="DH139" s="198"/>
      <c r="DI139" s="198"/>
      <c r="DJ139" s="198"/>
      <c r="DK139" s="198"/>
      <c r="DL139" s="198"/>
      <c r="DM139" s="198"/>
      <c r="DN139" s="198"/>
      <c r="DO139" s="198"/>
      <c r="DP139" s="198"/>
      <c r="DQ139" s="198"/>
      <c r="DR139" s="198"/>
      <c r="DS139" s="198"/>
      <c r="DT139" s="198"/>
      <c r="DU139" s="198"/>
      <c r="DV139" s="198"/>
      <c r="DW139" s="198"/>
      <c r="DX139" s="198"/>
      <c r="DY139" s="198"/>
      <c r="DZ139" s="198"/>
      <c r="EA139" s="198"/>
      <c r="EB139" s="198"/>
      <c r="EC139" s="198"/>
      <c r="ED139" s="198"/>
      <c r="EE139" s="198"/>
      <c r="EF139" s="198"/>
      <c r="EG139" s="198"/>
      <c r="EH139" s="198"/>
      <c r="EI139" s="198"/>
      <c r="EJ139" s="198"/>
      <c r="EK139" s="198"/>
      <c r="EL139" s="198"/>
      <c r="EM139" s="198"/>
      <c r="EN139" s="198"/>
      <c r="EO139" s="198"/>
      <c r="EP139" s="198"/>
      <c r="EQ139" s="198"/>
      <c r="ER139" s="198"/>
      <c r="ES139" s="198"/>
      <c r="ET139" s="198"/>
      <c r="EU139" s="198"/>
      <c r="EV139" s="198"/>
      <c r="EW139" s="198"/>
      <c r="EX139" s="198"/>
      <c r="EY139" s="198"/>
      <c r="EZ139" s="198"/>
      <c r="FA139" s="198"/>
      <c r="FB139" s="198"/>
      <c r="FC139" s="198"/>
      <c r="FD139" s="198"/>
      <c r="FE139" s="198"/>
      <c r="FF139" s="198"/>
      <c r="FG139" s="198"/>
      <c r="FH139" s="198"/>
      <c r="FI139" s="198"/>
      <c r="FJ139" s="198"/>
      <c r="FK139" s="198"/>
      <c r="FL139" s="198"/>
      <c r="FM139" s="198"/>
      <c r="FN139" s="198"/>
      <c r="FO139" s="198"/>
      <c r="FP139" s="198"/>
      <c r="FQ139" s="198"/>
      <c r="FR139" s="198"/>
      <c r="FS139" s="198"/>
      <c r="FT139" s="198"/>
      <c r="FU139" s="198"/>
      <c r="FV139" s="198"/>
      <c r="FW139" s="198"/>
      <c r="FX139" s="198"/>
      <c r="FY139" s="198"/>
      <c r="FZ139" s="198"/>
      <c r="GA139" s="198"/>
      <c r="GB139" s="198"/>
      <c r="GC139" s="198"/>
      <c r="GD139" s="198"/>
      <c r="GE139" s="198"/>
      <c r="GF139" s="198"/>
      <c r="GG139" s="198"/>
      <c r="GH139" s="198"/>
      <c r="GI139" s="198"/>
      <c r="GJ139" s="198"/>
      <c r="GK139" s="198"/>
      <c r="GL139" s="198"/>
      <c r="GM139" s="198"/>
      <c r="GN139" s="198"/>
      <c r="GO139" s="198"/>
      <c r="GP139" s="198"/>
      <c r="GQ139" s="198"/>
      <c r="GR139" s="198"/>
      <c r="GS139" s="198"/>
      <c r="GT139" s="198"/>
      <c r="GU139" s="198"/>
      <c r="GV139" s="198"/>
      <c r="GW139" s="198"/>
      <c r="GX139" s="198"/>
      <c r="GY139" s="198"/>
      <c r="GZ139" s="198"/>
      <c r="HA139" s="198"/>
      <c r="HB139" s="198"/>
      <c r="HC139" s="198"/>
      <c r="HD139" s="198"/>
      <c r="HE139" s="198"/>
      <c r="HF139" s="198"/>
      <c r="HG139" s="198"/>
      <c r="HH139" s="198"/>
      <c r="HI139" s="198"/>
      <c r="HJ139" s="198"/>
      <c r="HK139" s="198"/>
      <c r="HL139" s="198"/>
      <c r="HM139" s="198"/>
      <c r="HN139" s="198"/>
      <c r="HO139" s="198"/>
      <c r="HP139" s="198"/>
      <c r="HQ139" s="198"/>
    </row>
    <row r="140" spans="1:225" x14ac:dyDescent="0.25">
      <c r="A140" s="289"/>
      <c r="B140" s="290"/>
      <c r="C140" s="291"/>
      <c r="D140" s="292"/>
      <c r="E140" s="293"/>
      <c r="F140" s="294"/>
      <c r="G140" s="294"/>
      <c r="H140" s="295"/>
      <c r="I140" s="296"/>
      <c r="J140" s="297"/>
      <c r="K140" s="297"/>
      <c r="L140" s="297"/>
      <c r="M140" s="296"/>
      <c r="N140" s="297"/>
      <c r="O140" s="297"/>
      <c r="P140" s="290"/>
      <c r="Q140" s="298"/>
      <c r="R140" s="290"/>
      <c r="S140" s="294"/>
      <c r="T140" s="294"/>
      <c r="U140" s="294"/>
      <c r="V140" s="294"/>
      <c r="W140" s="299"/>
      <c r="X140" s="300"/>
      <c r="Z140" s="299"/>
      <c r="AA140" s="295"/>
      <c r="AB140" s="302"/>
      <c r="AC140" s="198"/>
      <c r="AD140" s="198"/>
      <c r="AE140" s="198"/>
      <c r="AF140" s="198"/>
      <c r="AG140" s="198"/>
      <c r="AH140" s="198"/>
      <c r="AI140" s="198"/>
      <c r="AJ140" s="198"/>
      <c r="AK140" s="198"/>
      <c r="AL140" s="198"/>
      <c r="AM140" s="198"/>
      <c r="AN140" s="198"/>
      <c r="AO140" s="198"/>
      <c r="AP140" s="198"/>
      <c r="AQ140" s="198"/>
      <c r="AR140" s="198"/>
      <c r="AS140" s="198"/>
      <c r="AT140" s="198"/>
      <c r="AU140" s="198"/>
      <c r="AV140" s="198"/>
      <c r="AW140" s="198"/>
      <c r="AX140" s="198"/>
      <c r="AY140" s="198"/>
      <c r="AZ140" s="198"/>
      <c r="BA140" s="198"/>
      <c r="BB140" s="198"/>
      <c r="BC140" s="198"/>
      <c r="BD140" s="198"/>
      <c r="BE140" s="198"/>
      <c r="BF140" s="198"/>
      <c r="BG140" s="198"/>
      <c r="BH140" s="198"/>
      <c r="BI140" s="198"/>
      <c r="BJ140" s="198"/>
      <c r="BK140" s="198"/>
      <c r="BL140" s="198"/>
      <c r="BM140" s="198"/>
      <c r="BN140" s="198"/>
      <c r="BO140" s="198"/>
      <c r="BP140" s="198"/>
      <c r="BQ140" s="198"/>
      <c r="BR140" s="198"/>
      <c r="BS140" s="198"/>
      <c r="BT140" s="198"/>
      <c r="BU140" s="198"/>
      <c r="BV140" s="198"/>
      <c r="BW140" s="198"/>
      <c r="BX140" s="198"/>
      <c r="BY140" s="198"/>
      <c r="BZ140" s="198"/>
      <c r="CA140" s="198"/>
      <c r="CB140" s="198"/>
      <c r="CC140" s="198"/>
      <c r="CD140" s="198"/>
      <c r="CE140" s="198"/>
      <c r="CF140" s="198"/>
      <c r="CG140" s="198"/>
      <c r="CH140" s="198"/>
      <c r="CI140" s="198"/>
      <c r="CJ140" s="198"/>
      <c r="CK140" s="198"/>
      <c r="CL140" s="198"/>
      <c r="CM140" s="198"/>
      <c r="CN140" s="198"/>
      <c r="CO140" s="198"/>
      <c r="CP140" s="198"/>
      <c r="CQ140" s="198"/>
      <c r="CR140" s="198"/>
      <c r="CS140" s="198"/>
      <c r="CT140" s="198"/>
      <c r="CU140" s="198"/>
      <c r="CV140" s="198"/>
      <c r="CW140" s="198"/>
      <c r="CX140" s="198"/>
      <c r="CY140" s="198"/>
      <c r="CZ140" s="198"/>
      <c r="DA140" s="198"/>
      <c r="DB140" s="198"/>
      <c r="DC140" s="198"/>
      <c r="DD140" s="198"/>
      <c r="DE140" s="198"/>
      <c r="DF140" s="198"/>
      <c r="DG140" s="198"/>
      <c r="DH140" s="198"/>
      <c r="DI140" s="198"/>
      <c r="DJ140" s="198"/>
      <c r="DK140" s="198"/>
      <c r="DL140" s="198"/>
      <c r="DM140" s="198"/>
      <c r="DN140" s="198"/>
      <c r="DO140" s="198"/>
      <c r="DP140" s="198"/>
      <c r="DQ140" s="198"/>
      <c r="DR140" s="198"/>
      <c r="DS140" s="198"/>
      <c r="DT140" s="198"/>
      <c r="DU140" s="198"/>
      <c r="DV140" s="198"/>
      <c r="DW140" s="198"/>
      <c r="DX140" s="198"/>
      <c r="DY140" s="198"/>
      <c r="DZ140" s="198"/>
      <c r="EA140" s="198"/>
      <c r="EB140" s="198"/>
      <c r="EC140" s="198"/>
      <c r="ED140" s="198"/>
      <c r="EE140" s="198"/>
      <c r="EF140" s="198"/>
      <c r="EG140" s="198"/>
      <c r="EH140" s="198"/>
      <c r="EI140" s="198"/>
      <c r="EJ140" s="198"/>
      <c r="EK140" s="198"/>
      <c r="EL140" s="198"/>
      <c r="EM140" s="198"/>
      <c r="EN140" s="198"/>
      <c r="EO140" s="198"/>
      <c r="EP140" s="198"/>
      <c r="EQ140" s="198"/>
      <c r="ER140" s="198"/>
      <c r="ES140" s="198"/>
      <c r="ET140" s="198"/>
      <c r="EU140" s="198"/>
      <c r="EV140" s="198"/>
      <c r="EW140" s="198"/>
      <c r="EX140" s="198"/>
      <c r="EY140" s="198"/>
      <c r="EZ140" s="198"/>
      <c r="FA140" s="198"/>
      <c r="FB140" s="198"/>
      <c r="FC140" s="198"/>
      <c r="FD140" s="198"/>
      <c r="FE140" s="198"/>
      <c r="FF140" s="198"/>
      <c r="FG140" s="198"/>
      <c r="FH140" s="198"/>
      <c r="FI140" s="198"/>
      <c r="FJ140" s="198"/>
      <c r="FK140" s="198"/>
      <c r="FL140" s="198"/>
      <c r="FM140" s="198"/>
      <c r="FN140" s="198"/>
      <c r="FO140" s="198"/>
      <c r="FP140" s="198"/>
      <c r="FQ140" s="198"/>
      <c r="FR140" s="198"/>
      <c r="FS140" s="198"/>
      <c r="FT140" s="198"/>
      <c r="FU140" s="198"/>
      <c r="FV140" s="198"/>
      <c r="FW140" s="198"/>
      <c r="FX140" s="198"/>
      <c r="FY140" s="198"/>
      <c r="FZ140" s="198"/>
      <c r="GA140" s="198"/>
      <c r="GB140" s="198"/>
      <c r="GC140" s="198"/>
      <c r="GD140" s="198"/>
      <c r="GE140" s="198"/>
      <c r="GF140" s="198"/>
      <c r="GG140" s="198"/>
      <c r="GH140" s="198"/>
      <c r="GI140" s="198"/>
      <c r="GJ140" s="198"/>
      <c r="GK140" s="198"/>
      <c r="GL140" s="198"/>
      <c r="GM140" s="198"/>
      <c r="GN140" s="198"/>
      <c r="GO140" s="198"/>
      <c r="GP140" s="198"/>
      <c r="GQ140" s="198"/>
      <c r="GR140" s="198"/>
      <c r="GS140" s="198"/>
      <c r="GT140" s="198"/>
      <c r="GU140" s="198"/>
      <c r="GV140" s="198"/>
      <c r="GW140" s="198"/>
      <c r="GX140" s="198"/>
      <c r="GY140" s="198"/>
      <c r="GZ140" s="198"/>
      <c r="HA140" s="198"/>
      <c r="HB140" s="198"/>
      <c r="HC140" s="198"/>
      <c r="HD140" s="198"/>
      <c r="HE140" s="198"/>
      <c r="HF140" s="198"/>
      <c r="HG140" s="198"/>
      <c r="HH140" s="198"/>
      <c r="HI140" s="198"/>
      <c r="HJ140" s="198"/>
      <c r="HK140" s="198"/>
      <c r="HL140" s="198"/>
      <c r="HM140" s="198"/>
      <c r="HN140" s="198"/>
      <c r="HO140" s="198"/>
      <c r="HP140" s="198"/>
      <c r="HQ140" s="198"/>
    </row>
    <row r="141" spans="1:225" x14ac:dyDescent="0.25">
      <c r="A141" s="289"/>
      <c r="B141" s="290"/>
      <c r="C141" s="291"/>
      <c r="D141" s="292"/>
      <c r="E141" s="293"/>
      <c r="F141" s="294"/>
      <c r="G141" s="294"/>
      <c r="H141" s="295"/>
      <c r="I141" s="296"/>
      <c r="J141" s="297"/>
      <c r="K141" s="297"/>
      <c r="L141" s="297"/>
      <c r="M141" s="296"/>
      <c r="N141" s="297"/>
      <c r="O141" s="297"/>
      <c r="P141" s="290"/>
      <c r="Q141" s="298"/>
      <c r="R141" s="290"/>
      <c r="S141" s="294"/>
      <c r="T141" s="294"/>
      <c r="U141" s="294"/>
      <c r="V141" s="294"/>
      <c r="W141" s="299"/>
      <c r="X141" s="300"/>
      <c r="Z141" s="299"/>
      <c r="AA141" s="295"/>
      <c r="AB141" s="302"/>
      <c r="AC141" s="198"/>
      <c r="AD141" s="198"/>
      <c r="AE141" s="198"/>
      <c r="AF141" s="198"/>
      <c r="AG141" s="198"/>
      <c r="AH141" s="198"/>
      <c r="AI141" s="198"/>
      <c r="AJ141" s="198"/>
      <c r="AK141" s="198"/>
      <c r="AL141" s="198"/>
      <c r="AM141" s="198"/>
      <c r="AN141" s="198"/>
      <c r="AO141" s="198"/>
      <c r="AP141" s="198"/>
      <c r="AQ141" s="198"/>
      <c r="AR141" s="198"/>
      <c r="AS141" s="198"/>
      <c r="AT141" s="198"/>
      <c r="AU141" s="198"/>
      <c r="AV141" s="198"/>
      <c r="AW141" s="198"/>
      <c r="AX141" s="198"/>
      <c r="AY141" s="198"/>
      <c r="AZ141" s="198"/>
      <c r="BA141" s="198"/>
      <c r="BB141" s="198"/>
      <c r="BC141" s="198"/>
      <c r="BD141" s="198"/>
      <c r="BE141" s="198"/>
      <c r="BF141" s="198"/>
      <c r="BG141" s="198"/>
      <c r="BH141" s="198"/>
      <c r="BI141" s="198"/>
      <c r="BJ141" s="198"/>
      <c r="BK141" s="198"/>
      <c r="BL141" s="198"/>
      <c r="BM141" s="198"/>
      <c r="BN141" s="198"/>
      <c r="BO141" s="198"/>
      <c r="BP141" s="198"/>
      <c r="BQ141" s="198"/>
      <c r="BR141" s="198"/>
      <c r="BS141" s="198"/>
      <c r="BT141" s="198"/>
      <c r="BU141" s="198"/>
      <c r="BV141" s="198"/>
      <c r="BW141" s="198"/>
      <c r="BX141" s="198"/>
      <c r="BY141" s="198"/>
      <c r="BZ141" s="198"/>
      <c r="CA141" s="198"/>
      <c r="CB141" s="198"/>
      <c r="CC141" s="198"/>
      <c r="CD141" s="198"/>
      <c r="CE141" s="198"/>
      <c r="CF141" s="198"/>
      <c r="CG141" s="198"/>
      <c r="CH141" s="198"/>
      <c r="CI141" s="198"/>
      <c r="CJ141" s="198"/>
      <c r="CK141" s="198"/>
      <c r="CL141" s="198"/>
      <c r="CM141" s="198"/>
      <c r="CN141" s="198"/>
      <c r="CO141" s="198"/>
      <c r="CP141" s="198"/>
      <c r="CQ141" s="198"/>
      <c r="CR141" s="198"/>
      <c r="CS141" s="198"/>
      <c r="CT141" s="198"/>
      <c r="CU141" s="198"/>
      <c r="CV141" s="198"/>
      <c r="CW141" s="198"/>
      <c r="CX141" s="198"/>
      <c r="CY141" s="198"/>
      <c r="CZ141" s="198"/>
      <c r="DA141" s="198"/>
      <c r="DB141" s="198"/>
      <c r="DC141" s="198"/>
      <c r="DD141" s="198"/>
      <c r="DE141" s="198"/>
      <c r="DF141" s="198"/>
      <c r="DG141" s="198"/>
      <c r="DH141" s="198"/>
      <c r="DI141" s="198"/>
      <c r="DJ141" s="198"/>
      <c r="DK141" s="198"/>
      <c r="DL141" s="198"/>
      <c r="DM141" s="198"/>
      <c r="DN141" s="198"/>
      <c r="DO141" s="198"/>
      <c r="DP141" s="198"/>
      <c r="DQ141" s="198"/>
      <c r="DR141" s="198"/>
      <c r="DS141" s="198"/>
      <c r="DT141" s="198"/>
      <c r="DU141" s="198"/>
      <c r="DV141" s="198"/>
      <c r="DW141" s="198"/>
      <c r="DX141" s="198"/>
      <c r="DY141" s="198"/>
      <c r="DZ141" s="198"/>
      <c r="EA141" s="198"/>
      <c r="EB141" s="198"/>
      <c r="EC141" s="198"/>
      <c r="ED141" s="198"/>
      <c r="EE141" s="198"/>
      <c r="EF141" s="198"/>
      <c r="EG141" s="198"/>
      <c r="EH141" s="198"/>
      <c r="EI141" s="198"/>
      <c r="EJ141" s="198"/>
      <c r="EK141" s="198"/>
      <c r="EL141" s="198"/>
      <c r="EM141" s="198"/>
      <c r="EN141" s="198"/>
      <c r="EO141" s="198"/>
      <c r="EP141" s="198"/>
      <c r="EQ141" s="198"/>
      <c r="ER141" s="198"/>
      <c r="ES141" s="198"/>
      <c r="ET141" s="198"/>
      <c r="EU141" s="198"/>
      <c r="EV141" s="198"/>
      <c r="EW141" s="198"/>
      <c r="EX141" s="198"/>
      <c r="EY141" s="198"/>
      <c r="EZ141" s="198"/>
      <c r="FA141" s="198"/>
      <c r="FB141" s="198"/>
      <c r="FC141" s="198"/>
      <c r="FD141" s="198"/>
      <c r="FE141" s="198"/>
      <c r="FF141" s="198"/>
      <c r="FG141" s="198"/>
      <c r="FH141" s="198"/>
      <c r="FI141" s="198"/>
      <c r="FJ141" s="198"/>
      <c r="FK141" s="198"/>
      <c r="FL141" s="198"/>
      <c r="FM141" s="198"/>
      <c r="FN141" s="198"/>
      <c r="FO141" s="198"/>
      <c r="FP141" s="198"/>
      <c r="FQ141" s="198"/>
      <c r="FR141" s="198"/>
      <c r="FS141" s="198"/>
      <c r="FT141" s="198"/>
      <c r="FU141" s="198"/>
      <c r="FV141" s="198"/>
      <c r="FW141" s="198"/>
      <c r="FX141" s="198"/>
      <c r="FY141" s="198"/>
      <c r="FZ141" s="198"/>
      <c r="GA141" s="198"/>
      <c r="GB141" s="198"/>
      <c r="GC141" s="198"/>
      <c r="GD141" s="198"/>
      <c r="GE141" s="198"/>
      <c r="GF141" s="198"/>
      <c r="GG141" s="198"/>
      <c r="GH141" s="198"/>
      <c r="GI141" s="198"/>
      <c r="GJ141" s="198"/>
      <c r="GK141" s="198"/>
      <c r="GL141" s="198"/>
      <c r="GM141" s="198"/>
      <c r="GN141" s="198"/>
      <c r="GO141" s="198"/>
      <c r="GP141" s="198"/>
      <c r="GQ141" s="198"/>
      <c r="GR141" s="198"/>
      <c r="GS141" s="198"/>
      <c r="GT141" s="198"/>
      <c r="GU141" s="198"/>
      <c r="GV141" s="198"/>
      <c r="GW141" s="198"/>
      <c r="GX141" s="198"/>
      <c r="GY141" s="198"/>
      <c r="GZ141" s="198"/>
      <c r="HA141" s="198"/>
      <c r="HB141" s="198"/>
      <c r="HC141" s="198"/>
      <c r="HD141" s="198"/>
      <c r="HE141" s="198"/>
      <c r="HF141" s="198"/>
      <c r="HG141" s="198"/>
      <c r="HH141" s="198"/>
      <c r="HI141" s="198"/>
      <c r="HJ141" s="198"/>
      <c r="HK141" s="198"/>
      <c r="HL141" s="198"/>
      <c r="HM141" s="198"/>
      <c r="HN141" s="198"/>
      <c r="HO141" s="198"/>
      <c r="HP141" s="198"/>
      <c r="HQ141" s="198"/>
    </row>
    <row r="142" spans="1:225" x14ac:dyDescent="0.25">
      <c r="A142" s="289"/>
      <c r="B142" s="290"/>
      <c r="C142" s="291"/>
      <c r="D142" s="292"/>
      <c r="E142" s="293"/>
      <c r="F142" s="294"/>
      <c r="G142" s="294"/>
      <c r="H142" s="295"/>
      <c r="I142" s="296"/>
      <c r="J142" s="297"/>
      <c r="K142" s="297"/>
      <c r="L142" s="297"/>
      <c r="M142" s="296"/>
      <c r="N142" s="297"/>
      <c r="O142" s="297"/>
      <c r="P142" s="290"/>
      <c r="Q142" s="298"/>
      <c r="R142" s="290"/>
      <c r="S142" s="294"/>
      <c r="T142" s="294"/>
      <c r="U142" s="294"/>
      <c r="V142" s="294"/>
      <c r="W142" s="299"/>
      <c r="X142" s="300"/>
      <c r="Z142" s="299"/>
      <c r="AA142" s="295"/>
      <c r="AB142" s="302"/>
      <c r="AC142" s="198"/>
      <c r="AD142" s="198"/>
      <c r="AE142" s="198"/>
      <c r="AF142" s="198"/>
      <c r="AG142" s="198"/>
      <c r="AH142" s="198"/>
      <c r="AI142" s="198"/>
      <c r="AJ142" s="198"/>
      <c r="AK142" s="198"/>
      <c r="AL142" s="198"/>
      <c r="AM142" s="198"/>
      <c r="AN142" s="198"/>
      <c r="AO142" s="198"/>
      <c r="AP142" s="198"/>
      <c r="AQ142" s="198"/>
      <c r="AR142" s="198"/>
      <c r="AS142" s="198"/>
      <c r="AT142" s="198"/>
      <c r="AU142" s="198"/>
      <c r="AV142" s="198"/>
      <c r="AW142" s="198"/>
      <c r="AX142" s="198"/>
      <c r="AY142" s="198"/>
      <c r="AZ142" s="198"/>
      <c r="BA142" s="198"/>
      <c r="BB142" s="198"/>
      <c r="BC142" s="198"/>
      <c r="BD142" s="198"/>
      <c r="BE142" s="198"/>
      <c r="BF142" s="198"/>
      <c r="BG142" s="198"/>
      <c r="BH142" s="198"/>
      <c r="BI142" s="198"/>
      <c r="BJ142" s="198"/>
      <c r="BK142" s="198"/>
      <c r="BL142" s="198"/>
      <c r="BM142" s="198"/>
      <c r="BN142" s="198"/>
      <c r="BO142" s="198"/>
      <c r="BP142" s="198"/>
      <c r="BQ142" s="198"/>
      <c r="BR142" s="198"/>
      <c r="BS142" s="198"/>
      <c r="BT142" s="198"/>
      <c r="BU142" s="198"/>
      <c r="BV142" s="198"/>
      <c r="BW142" s="198"/>
      <c r="BX142" s="198"/>
      <c r="BY142" s="198"/>
      <c r="BZ142" s="198"/>
      <c r="CA142" s="198"/>
      <c r="CB142" s="198"/>
      <c r="CC142" s="198"/>
      <c r="CD142" s="198"/>
      <c r="CE142" s="198"/>
      <c r="CF142" s="198"/>
      <c r="CG142" s="198"/>
      <c r="CH142" s="198"/>
      <c r="CI142" s="198"/>
      <c r="CJ142" s="198"/>
      <c r="CK142" s="198"/>
      <c r="CL142" s="198"/>
      <c r="CM142" s="198"/>
      <c r="CN142" s="198"/>
      <c r="CO142" s="198"/>
      <c r="CP142" s="198"/>
      <c r="CQ142" s="198"/>
      <c r="CR142" s="198"/>
      <c r="CS142" s="198"/>
      <c r="CT142" s="198"/>
      <c r="CU142" s="198"/>
      <c r="CV142" s="198"/>
      <c r="CW142" s="198"/>
      <c r="CX142" s="198"/>
      <c r="CY142" s="198"/>
      <c r="CZ142" s="198"/>
      <c r="DA142" s="198"/>
      <c r="DB142" s="198"/>
      <c r="DC142" s="198"/>
      <c r="DD142" s="198"/>
      <c r="DE142" s="198"/>
      <c r="DF142" s="198"/>
      <c r="DG142" s="198"/>
      <c r="DH142" s="198"/>
      <c r="DI142" s="198"/>
      <c r="DJ142" s="198"/>
      <c r="DK142" s="198"/>
      <c r="DL142" s="198"/>
      <c r="DM142" s="198"/>
      <c r="DN142" s="198"/>
      <c r="DO142" s="198"/>
      <c r="DP142" s="198"/>
      <c r="DQ142" s="198"/>
      <c r="DR142" s="198"/>
      <c r="DS142" s="198"/>
      <c r="DT142" s="198"/>
      <c r="DU142" s="198"/>
      <c r="DV142" s="198"/>
      <c r="DW142" s="198"/>
      <c r="DX142" s="198"/>
      <c r="DY142" s="198"/>
      <c r="DZ142" s="198"/>
      <c r="EA142" s="198"/>
      <c r="EB142" s="198"/>
      <c r="EC142" s="198"/>
      <c r="ED142" s="198"/>
      <c r="EE142" s="198"/>
      <c r="EF142" s="198"/>
      <c r="EG142" s="198"/>
      <c r="EH142" s="198"/>
      <c r="EI142" s="198"/>
      <c r="EJ142" s="198"/>
      <c r="EK142" s="198"/>
      <c r="EL142" s="198"/>
      <c r="EM142" s="198"/>
      <c r="EN142" s="198"/>
      <c r="EO142" s="198"/>
      <c r="EP142" s="198"/>
      <c r="EQ142" s="198"/>
      <c r="ER142" s="198"/>
      <c r="ES142" s="198"/>
      <c r="ET142" s="198"/>
      <c r="EU142" s="198"/>
      <c r="EV142" s="198"/>
      <c r="EW142" s="198"/>
      <c r="EX142" s="198"/>
      <c r="EY142" s="198"/>
      <c r="EZ142" s="198"/>
      <c r="FA142" s="198"/>
      <c r="FB142" s="198"/>
      <c r="FC142" s="198"/>
      <c r="FD142" s="198"/>
      <c r="FE142" s="198"/>
      <c r="FF142" s="198"/>
      <c r="FG142" s="198"/>
      <c r="FH142" s="198"/>
      <c r="FI142" s="198"/>
      <c r="FJ142" s="198"/>
      <c r="FK142" s="198"/>
      <c r="FL142" s="198"/>
      <c r="FM142" s="198"/>
      <c r="FN142" s="198"/>
      <c r="FO142" s="198"/>
      <c r="FP142" s="198"/>
      <c r="FQ142" s="198"/>
      <c r="FR142" s="198"/>
      <c r="FS142" s="198"/>
      <c r="FT142" s="198"/>
      <c r="FU142" s="198"/>
      <c r="FV142" s="198"/>
      <c r="FW142" s="198"/>
      <c r="FX142" s="198"/>
      <c r="FY142" s="198"/>
      <c r="FZ142" s="198"/>
      <c r="GA142" s="198"/>
      <c r="GB142" s="198"/>
      <c r="GC142" s="198"/>
      <c r="GD142" s="198"/>
      <c r="GE142" s="198"/>
      <c r="GF142" s="198"/>
      <c r="GG142" s="198"/>
      <c r="GH142" s="198"/>
      <c r="GI142" s="198"/>
      <c r="GJ142" s="198"/>
      <c r="GK142" s="198"/>
      <c r="GL142" s="198"/>
      <c r="GM142" s="198"/>
      <c r="GN142" s="198"/>
      <c r="GO142" s="198"/>
      <c r="GP142" s="198"/>
      <c r="GQ142" s="198"/>
      <c r="GR142" s="198"/>
      <c r="GS142" s="198"/>
      <c r="GT142" s="198"/>
      <c r="GU142" s="198"/>
      <c r="GV142" s="198"/>
      <c r="GW142" s="198"/>
      <c r="GX142" s="198"/>
      <c r="GY142" s="198"/>
      <c r="GZ142" s="198"/>
      <c r="HA142" s="198"/>
      <c r="HB142" s="198"/>
      <c r="HC142" s="198"/>
      <c r="HD142" s="198"/>
      <c r="HE142" s="198"/>
      <c r="HF142" s="198"/>
      <c r="HG142" s="198"/>
      <c r="HH142" s="198"/>
      <c r="HI142" s="198"/>
      <c r="HJ142" s="198"/>
      <c r="HK142" s="198"/>
      <c r="HL142" s="198"/>
      <c r="HM142" s="198"/>
      <c r="HN142" s="198"/>
      <c r="HO142" s="198"/>
      <c r="HP142" s="198"/>
      <c r="HQ142" s="198"/>
    </row>
    <row r="143" spans="1:225" x14ac:dyDescent="0.25">
      <c r="A143" s="289"/>
      <c r="B143" s="290"/>
      <c r="C143" s="291"/>
      <c r="D143" s="292"/>
      <c r="E143" s="293"/>
      <c r="F143" s="294"/>
      <c r="G143" s="294"/>
      <c r="H143" s="295"/>
      <c r="I143" s="296"/>
      <c r="J143" s="297"/>
      <c r="K143" s="297"/>
      <c r="L143" s="297"/>
      <c r="M143" s="296"/>
      <c r="N143" s="297"/>
      <c r="O143" s="297"/>
      <c r="P143" s="290"/>
      <c r="Q143" s="298"/>
      <c r="R143" s="290"/>
      <c r="S143" s="294"/>
      <c r="T143" s="294"/>
      <c r="U143" s="294"/>
      <c r="V143" s="294"/>
      <c r="W143" s="299"/>
      <c r="X143" s="300"/>
      <c r="Z143" s="299"/>
      <c r="AA143" s="295"/>
      <c r="AB143" s="302"/>
      <c r="AC143" s="198"/>
      <c r="AD143" s="198"/>
      <c r="AE143" s="198"/>
      <c r="AF143" s="198"/>
      <c r="AG143" s="198"/>
      <c r="AH143" s="198"/>
      <c r="AI143" s="198"/>
      <c r="AJ143" s="198"/>
      <c r="AK143" s="198"/>
      <c r="AL143" s="198"/>
      <c r="AM143" s="198"/>
      <c r="AN143" s="198"/>
      <c r="AO143" s="198"/>
      <c r="AP143" s="198"/>
      <c r="AQ143" s="198"/>
      <c r="AR143" s="198"/>
      <c r="AS143" s="198"/>
      <c r="AT143" s="198"/>
      <c r="AU143" s="198"/>
      <c r="AV143" s="198"/>
      <c r="AW143" s="198"/>
      <c r="AX143" s="198"/>
      <c r="AY143" s="198"/>
      <c r="AZ143" s="198"/>
      <c r="BA143" s="198"/>
      <c r="BB143" s="198"/>
      <c r="BC143" s="198"/>
      <c r="BD143" s="198"/>
      <c r="BE143" s="198"/>
      <c r="BF143" s="198"/>
      <c r="BG143" s="198"/>
      <c r="BH143" s="198"/>
      <c r="BI143" s="198"/>
      <c r="BJ143" s="198"/>
      <c r="BK143" s="198"/>
      <c r="BL143" s="198"/>
      <c r="BM143" s="198"/>
      <c r="BN143" s="198"/>
      <c r="BO143" s="198"/>
      <c r="BP143" s="198"/>
      <c r="BQ143" s="198"/>
      <c r="BR143" s="198"/>
      <c r="BS143" s="198"/>
      <c r="BT143" s="198"/>
      <c r="BU143" s="198"/>
      <c r="BV143" s="198"/>
      <c r="BW143" s="198"/>
      <c r="BX143" s="198"/>
      <c r="BY143" s="198"/>
      <c r="BZ143" s="198"/>
      <c r="CA143" s="198"/>
      <c r="CB143" s="198"/>
      <c r="CC143" s="198"/>
      <c r="CD143" s="198"/>
      <c r="CE143" s="198"/>
      <c r="CF143" s="198"/>
      <c r="CG143" s="198"/>
      <c r="CH143" s="198"/>
      <c r="CI143" s="198"/>
      <c r="CJ143" s="198"/>
      <c r="CK143" s="198"/>
      <c r="CL143" s="198"/>
      <c r="CM143" s="198"/>
      <c r="CN143" s="198"/>
      <c r="CO143" s="198"/>
      <c r="CP143" s="198"/>
      <c r="CQ143" s="198"/>
      <c r="CR143" s="198"/>
      <c r="CS143" s="198"/>
      <c r="CT143" s="198"/>
      <c r="CU143" s="198"/>
      <c r="CV143" s="198"/>
      <c r="CW143" s="198"/>
      <c r="CX143" s="198"/>
      <c r="CY143" s="198"/>
      <c r="CZ143" s="198"/>
      <c r="DA143" s="198"/>
      <c r="DB143" s="198"/>
      <c r="DC143" s="198"/>
      <c r="DD143" s="198"/>
      <c r="DE143" s="198"/>
      <c r="DF143" s="198"/>
      <c r="DG143" s="198"/>
      <c r="DH143" s="198"/>
      <c r="DI143" s="198"/>
      <c r="DJ143" s="198"/>
      <c r="DK143" s="198"/>
      <c r="DL143" s="198"/>
      <c r="DM143" s="198"/>
      <c r="DN143" s="198"/>
      <c r="DO143" s="198"/>
      <c r="DP143" s="198"/>
      <c r="DQ143" s="198"/>
      <c r="DR143" s="198"/>
      <c r="DS143" s="198"/>
      <c r="DT143" s="198"/>
      <c r="DU143" s="198"/>
      <c r="DV143" s="198"/>
      <c r="DW143" s="198"/>
      <c r="DX143" s="198"/>
      <c r="DY143" s="198"/>
      <c r="DZ143" s="198"/>
      <c r="EA143" s="198"/>
      <c r="EB143" s="198"/>
      <c r="EC143" s="198"/>
      <c r="ED143" s="198"/>
      <c r="EE143" s="198"/>
      <c r="EF143" s="198"/>
      <c r="EG143" s="198"/>
      <c r="EH143" s="198"/>
      <c r="EI143" s="198"/>
      <c r="EJ143" s="198"/>
      <c r="EK143" s="198"/>
      <c r="EL143" s="198"/>
      <c r="EM143" s="198"/>
      <c r="EN143" s="198"/>
      <c r="EO143" s="198"/>
      <c r="EP143" s="198"/>
      <c r="EQ143" s="198"/>
      <c r="ER143" s="198"/>
      <c r="ES143" s="198"/>
      <c r="ET143" s="198"/>
      <c r="EU143" s="198"/>
      <c r="EV143" s="198"/>
      <c r="EW143" s="198"/>
      <c r="EX143" s="198"/>
      <c r="EY143" s="198"/>
      <c r="EZ143" s="198"/>
      <c r="FA143" s="198"/>
      <c r="FB143" s="198"/>
      <c r="FC143" s="198"/>
      <c r="FD143" s="198"/>
      <c r="FE143" s="198"/>
      <c r="FF143" s="198"/>
      <c r="FG143" s="198"/>
      <c r="FH143" s="198"/>
      <c r="FI143" s="198"/>
      <c r="FJ143" s="198"/>
      <c r="FK143" s="198"/>
      <c r="FL143" s="198"/>
      <c r="FM143" s="198"/>
      <c r="FN143" s="198"/>
      <c r="FO143" s="198"/>
      <c r="FP143" s="198"/>
      <c r="FQ143" s="198"/>
      <c r="FR143" s="198"/>
      <c r="FS143" s="198"/>
      <c r="FT143" s="198"/>
      <c r="FU143" s="198"/>
      <c r="FV143" s="198"/>
      <c r="FW143" s="198"/>
      <c r="FX143" s="198"/>
      <c r="FY143" s="198"/>
      <c r="FZ143" s="198"/>
      <c r="GA143" s="198"/>
      <c r="GB143" s="198"/>
      <c r="GC143" s="198"/>
      <c r="GD143" s="198"/>
      <c r="GE143" s="198"/>
      <c r="GF143" s="198"/>
      <c r="GG143" s="198"/>
      <c r="GH143" s="198"/>
      <c r="GI143" s="198"/>
      <c r="GJ143" s="198"/>
      <c r="GK143" s="198"/>
      <c r="GL143" s="198"/>
      <c r="GM143" s="198"/>
      <c r="GN143" s="198"/>
      <c r="GO143" s="198"/>
      <c r="GP143" s="198"/>
      <c r="GQ143" s="198"/>
      <c r="GR143" s="198"/>
      <c r="GS143" s="198"/>
      <c r="GT143" s="198"/>
      <c r="GU143" s="198"/>
      <c r="GV143" s="198"/>
      <c r="GW143" s="198"/>
      <c r="GX143" s="198"/>
      <c r="GY143" s="198"/>
      <c r="GZ143" s="198"/>
      <c r="HA143" s="198"/>
      <c r="HB143" s="198"/>
      <c r="HC143" s="198"/>
      <c r="HD143" s="198"/>
      <c r="HE143" s="198"/>
      <c r="HF143" s="198"/>
      <c r="HG143" s="198"/>
      <c r="HH143" s="198"/>
      <c r="HI143" s="198"/>
      <c r="HJ143" s="198"/>
      <c r="HK143" s="198"/>
      <c r="HL143" s="198"/>
      <c r="HM143" s="198"/>
      <c r="HN143" s="198"/>
      <c r="HO143" s="198"/>
      <c r="HP143" s="198"/>
      <c r="HQ143" s="198"/>
    </row>
    <row r="144" spans="1:225" x14ac:dyDescent="0.25">
      <c r="A144" s="289"/>
      <c r="B144" s="290"/>
      <c r="C144" s="291"/>
      <c r="D144" s="292"/>
      <c r="E144" s="293"/>
      <c r="F144" s="294"/>
      <c r="G144" s="294"/>
      <c r="H144" s="295"/>
      <c r="I144" s="296"/>
      <c r="J144" s="297"/>
      <c r="K144" s="297"/>
      <c r="L144" s="297"/>
      <c r="M144" s="296"/>
      <c r="N144" s="297"/>
      <c r="O144" s="297"/>
      <c r="P144" s="290"/>
      <c r="Q144" s="298"/>
      <c r="R144" s="290"/>
      <c r="S144" s="294"/>
      <c r="T144" s="294"/>
      <c r="U144" s="294"/>
      <c r="V144" s="294"/>
      <c r="W144" s="299"/>
      <c r="X144" s="300"/>
      <c r="Z144" s="299"/>
      <c r="AA144" s="295"/>
      <c r="AB144" s="302"/>
      <c r="AC144" s="198"/>
      <c r="AD144" s="198"/>
      <c r="AE144" s="198"/>
      <c r="AF144" s="198"/>
      <c r="AG144" s="198"/>
      <c r="AH144" s="198"/>
      <c r="AI144" s="198"/>
      <c r="AJ144" s="198"/>
      <c r="AK144" s="198"/>
      <c r="AL144" s="198"/>
      <c r="AM144" s="198"/>
      <c r="AN144" s="198"/>
      <c r="AO144" s="198"/>
      <c r="AP144" s="198"/>
      <c r="AQ144" s="198"/>
      <c r="AR144" s="198"/>
      <c r="AS144" s="198"/>
      <c r="AT144" s="198"/>
      <c r="AU144" s="198"/>
      <c r="AV144" s="198"/>
      <c r="AW144" s="198"/>
      <c r="AX144" s="198"/>
      <c r="AY144" s="198"/>
      <c r="AZ144" s="198"/>
      <c r="BA144" s="198"/>
      <c r="BB144" s="198"/>
      <c r="BC144" s="198"/>
      <c r="BD144" s="198"/>
      <c r="BE144" s="198"/>
      <c r="BF144" s="198"/>
      <c r="BG144" s="198"/>
      <c r="BH144" s="198"/>
      <c r="BI144" s="198"/>
      <c r="BJ144" s="198"/>
      <c r="BK144" s="198"/>
      <c r="BL144" s="198"/>
      <c r="BM144" s="198"/>
      <c r="BN144" s="198"/>
      <c r="BO144" s="198"/>
      <c r="BP144" s="198"/>
      <c r="BQ144" s="198"/>
      <c r="BR144" s="198"/>
      <c r="BS144" s="198"/>
      <c r="BT144" s="198"/>
      <c r="BU144" s="198"/>
      <c r="BV144" s="198"/>
      <c r="BW144" s="198"/>
      <c r="BX144" s="198"/>
      <c r="BY144" s="198"/>
      <c r="BZ144" s="198"/>
      <c r="CA144" s="198"/>
      <c r="CB144" s="198"/>
      <c r="CC144" s="198"/>
      <c r="CD144" s="198"/>
      <c r="CE144" s="198"/>
      <c r="CF144" s="198"/>
      <c r="CG144" s="198"/>
      <c r="CH144" s="198"/>
      <c r="CI144" s="198"/>
      <c r="CJ144" s="198"/>
      <c r="CK144" s="198"/>
      <c r="CL144" s="198"/>
      <c r="CM144" s="198"/>
      <c r="CN144" s="198"/>
      <c r="CO144" s="198"/>
      <c r="CP144" s="198"/>
      <c r="CQ144" s="198"/>
      <c r="CR144" s="198"/>
      <c r="CS144" s="198"/>
      <c r="CT144" s="198"/>
      <c r="CU144" s="198"/>
      <c r="CV144" s="198"/>
      <c r="CW144" s="198"/>
      <c r="CX144" s="198"/>
      <c r="CY144" s="198"/>
      <c r="CZ144" s="198"/>
      <c r="DA144" s="198"/>
      <c r="DB144" s="198"/>
      <c r="DC144" s="198"/>
      <c r="DD144" s="198"/>
      <c r="DE144" s="198"/>
      <c r="DF144" s="198"/>
      <c r="DG144" s="198"/>
      <c r="DH144" s="198"/>
      <c r="DI144" s="198"/>
      <c r="DJ144" s="198"/>
      <c r="DK144" s="198"/>
      <c r="DL144" s="198"/>
      <c r="DM144" s="198"/>
      <c r="DN144" s="198"/>
      <c r="DO144" s="198"/>
      <c r="DP144" s="198"/>
      <c r="DQ144" s="198"/>
      <c r="DR144" s="198"/>
      <c r="DS144" s="198"/>
      <c r="DT144" s="198"/>
      <c r="DU144" s="198"/>
      <c r="DV144" s="198"/>
      <c r="DW144" s="198"/>
      <c r="DX144" s="198"/>
      <c r="DY144" s="198"/>
      <c r="DZ144" s="198"/>
      <c r="EA144" s="198"/>
      <c r="EB144" s="198"/>
      <c r="EC144" s="198"/>
      <c r="ED144" s="198"/>
      <c r="EE144" s="198"/>
      <c r="EF144" s="198"/>
      <c r="EG144" s="198"/>
      <c r="EH144" s="198"/>
      <c r="EI144" s="198"/>
      <c r="EJ144" s="198"/>
      <c r="EK144" s="198"/>
      <c r="EL144" s="198"/>
      <c r="EM144" s="198"/>
      <c r="EN144" s="198"/>
      <c r="EO144" s="198"/>
      <c r="EP144" s="198"/>
      <c r="EQ144" s="198"/>
      <c r="ER144" s="198"/>
      <c r="ES144" s="198"/>
      <c r="ET144" s="198"/>
      <c r="EU144" s="198"/>
      <c r="EV144" s="198"/>
      <c r="EW144" s="198"/>
      <c r="EX144" s="198"/>
      <c r="EY144" s="198"/>
      <c r="EZ144" s="198"/>
      <c r="FA144" s="198"/>
      <c r="FB144" s="198"/>
      <c r="FC144" s="198"/>
      <c r="FD144" s="198"/>
      <c r="FE144" s="198"/>
      <c r="FF144" s="198"/>
      <c r="FG144" s="198"/>
      <c r="FH144" s="198"/>
      <c r="FI144" s="198"/>
      <c r="FJ144" s="198"/>
      <c r="FK144" s="198"/>
      <c r="FL144" s="198"/>
      <c r="FM144" s="198"/>
      <c r="FN144" s="198"/>
      <c r="FO144" s="198"/>
      <c r="FP144" s="198"/>
      <c r="FQ144" s="198"/>
      <c r="FR144" s="198"/>
      <c r="FS144" s="198"/>
      <c r="FT144" s="198"/>
      <c r="FU144" s="198"/>
      <c r="FV144" s="198"/>
      <c r="FW144" s="198"/>
      <c r="FX144" s="198"/>
      <c r="FY144" s="198"/>
      <c r="FZ144" s="198"/>
      <c r="GA144" s="198"/>
      <c r="GB144" s="198"/>
      <c r="GC144" s="198"/>
      <c r="GD144" s="198"/>
      <c r="GE144" s="198"/>
      <c r="GF144" s="198"/>
      <c r="GG144" s="198"/>
      <c r="GH144" s="198"/>
      <c r="GI144" s="198"/>
      <c r="GJ144" s="198"/>
      <c r="GK144" s="198"/>
      <c r="GL144" s="198"/>
      <c r="GM144" s="198"/>
      <c r="GN144" s="198"/>
      <c r="GO144" s="198"/>
      <c r="GP144" s="198"/>
      <c r="GQ144" s="198"/>
      <c r="GR144" s="198"/>
      <c r="GS144" s="198"/>
      <c r="GT144" s="198"/>
      <c r="GU144" s="198"/>
      <c r="GV144" s="198"/>
      <c r="GW144" s="198"/>
      <c r="GX144" s="198"/>
      <c r="GY144" s="198"/>
      <c r="GZ144" s="198"/>
      <c r="HA144" s="198"/>
      <c r="HB144" s="198"/>
      <c r="HC144" s="198"/>
      <c r="HD144" s="198"/>
      <c r="HE144" s="198"/>
      <c r="HF144" s="198"/>
      <c r="HG144" s="198"/>
      <c r="HH144" s="198"/>
      <c r="HI144" s="198"/>
      <c r="HJ144" s="198"/>
      <c r="HK144" s="198"/>
      <c r="HL144" s="198"/>
      <c r="HM144" s="198"/>
      <c r="HN144" s="198"/>
      <c r="HO144" s="198"/>
      <c r="HP144" s="198"/>
      <c r="HQ144" s="198"/>
    </row>
    <row r="145" spans="1:225" x14ac:dyDescent="0.25">
      <c r="A145" s="289"/>
      <c r="B145" s="290"/>
      <c r="C145" s="291"/>
      <c r="D145" s="292"/>
      <c r="E145" s="293"/>
      <c r="F145" s="294"/>
      <c r="G145" s="294"/>
      <c r="H145" s="295"/>
      <c r="I145" s="296"/>
      <c r="J145" s="297"/>
      <c r="K145" s="297"/>
      <c r="L145" s="297"/>
      <c r="M145" s="296"/>
      <c r="N145" s="297"/>
      <c r="O145" s="297"/>
      <c r="P145" s="290"/>
      <c r="Q145" s="298"/>
      <c r="R145" s="290"/>
      <c r="S145" s="294"/>
      <c r="T145" s="294"/>
      <c r="U145" s="294"/>
      <c r="V145" s="294"/>
      <c r="W145" s="299"/>
      <c r="X145" s="300"/>
      <c r="Z145" s="299"/>
      <c r="AA145" s="295"/>
      <c r="AB145" s="302"/>
      <c r="AC145" s="198"/>
      <c r="AD145" s="198"/>
      <c r="AE145" s="198"/>
      <c r="AF145" s="198"/>
      <c r="AG145" s="198"/>
      <c r="AH145" s="198"/>
      <c r="AI145" s="198"/>
      <c r="AJ145" s="198"/>
      <c r="AK145" s="198"/>
      <c r="AL145" s="198"/>
      <c r="AM145" s="198"/>
      <c r="AN145" s="198"/>
      <c r="AO145" s="198"/>
      <c r="AP145" s="198"/>
      <c r="AQ145" s="198"/>
      <c r="AR145" s="198"/>
      <c r="AS145" s="198"/>
      <c r="AT145" s="198"/>
      <c r="AU145" s="198"/>
      <c r="AV145" s="198"/>
      <c r="AW145" s="198"/>
      <c r="AX145" s="198"/>
      <c r="AY145" s="198"/>
      <c r="AZ145" s="198"/>
      <c r="BA145" s="198"/>
      <c r="BB145" s="198"/>
      <c r="BC145" s="198"/>
      <c r="BD145" s="198"/>
      <c r="BE145" s="198"/>
      <c r="BF145" s="198"/>
      <c r="BG145" s="198"/>
      <c r="BH145" s="198"/>
      <c r="BI145" s="198"/>
      <c r="BJ145" s="198"/>
      <c r="BK145" s="198"/>
      <c r="BL145" s="198"/>
      <c r="BM145" s="198"/>
      <c r="BN145" s="198"/>
      <c r="BO145" s="198"/>
      <c r="BP145" s="198"/>
      <c r="BQ145" s="198"/>
      <c r="BR145" s="198"/>
      <c r="BS145" s="198"/>
      <c r="BT145" s="198"/>
      <c r="BU145" s="198"/>
      <c r="BV145" s="198"/>
      <c r="BW145" s="198"/>
      <c r="BX145" s="198"/>
      <c r="BY145" s="198"/>
      <c r="BZ145" s="198"/>
      <c r="CA145" s="198"/>
      <c r="CB145" s="198"/>
      <c r="CC145" s="198"/>
      <c r="CD145" s="198"/>
      <c r="CE145" s="198"/>
      <c r="CF145" s="198"/>
      <c r="CG145" s="198"/>
      <c r="CH145" s="198"/>
      <c r="CI145" s="198"/>
      <c r="CJ145" s="198"/>
      <c r="CK145" s="198"/>
      <c r="CL145" s="198"/>
      <c r="CM145" s="198"/>
      <c r="CN145" s="198"/>
      <c r="CO145" s="198"/>
      <c r="CP145" s="198"/>
      <c r="CQ145" s="198"/>
      <c r="CR145" s="198"/>
      <c r="CS145" s="198"/>
      <c r="CT145" s="198"/>
      <c r="CU145" s="198"/>
      <c r="CV145" s="198"/>
      <c r="CW145" s="198"/>
      <c r="CX145" s="198"/>
      <c r="CY145" s="198"/>
      <c r="CZ145" s="198"/>
      <c r="DA145" s="198"/>
      <c r="DB145" s="198"/>
      <c r="DC145" s="198"/>
      <c r="DD145" s="198"/>
      <c r="DE145" s="198"/>
      <c r="DF145" s="198"/>
      <c r="DG145" s="198"/>
      <c r="DH145" s="198"/>
      <c r="DI145" s="198"/>
      <c r="DJ145" s="198"/>
      <c r="DK145" s="198"/>
      <c r="DL145" s="198"/>
      <c r="DM145" s="198"/>
      <c r="DN145" s="198"/>
      <c r="DO145" s="198"/>
      <c r="DP145" s="198"/>
      <c r="DQ145" s="198"/>
      <c r="DR145" s="198"/>
      <c r="DS145" s="198"/>
      <c r="DT145" s="198"/>
      <c r="DU145" s="198"/>
      <c r="DV145" s="198"/>
      <c r="DW145" s="198"/>
      <c r="DX145" s="198"/>
      <c r="DY145" s="198"/>
      <c r="DZ145" s="198"/>
      <c r="EA145" s="198"/>
      <c r="EB145" s="198"/>
      <c r="EC145" s="198"/>
      <c r="ED145" s="198"/>
      <c r="EE145" s="198"/>
      <c r="EF145" s="198"/>
      <c r="EG145" s="198"/>
      <c r="EH145" s="198"/>
      <c r="EI145" s="198"/>
      <c r="EJ145" s="198"/>
      <c r="EK145" s="198"/>
      <c r="EL145" s="198"/>
      <c r="EM145" s="198"/>
      <c r="EN145" s="198"/>
      <c r="EO145" s="198"/>
      <c r="EP145" s="198"/>
      <c r="EQ145" s="198"/>
      <c r="ER145" s="198"/>
      <c r="ES145" s="198"/>
      <c r="ET145" s="198"/>
      <c r="EU145" s="198"/>
      <c r="EV145" s="198"/>
      <c r="EW145" s="198"/>
      <c r="EX145" s="198"/>
      <c r="EY145" s="198"/>
      <c r="EZ145" s="198"/>
      <c r="FA145" s="198"/>
      <c r="FB145" s="198"/>
      <c r="FC145" s="198"/>
      <c r="FD145" s="198"/>
      <c r="FE145" s="198"/>
      <c r="FF145" s="198"/>
      <c r="FG145" s="198"/>
      <c r="FH145" s="198"/>
      <c r="FI145" s="198"/>
      <c r="FJ145" s="198"/>
      <c r="FK145" s="198"/>
      <c r="FL145" s="198"/>
      <c r="FM145" s="198"/>
      <c r="FN145" s="198"/>
      <c r="FO145" s="198"/>
      <c r="FP145" s="198"/>
      <c r="FQ145" s="198"/>
      <c r="FR145" s="198"/>
      <c r="FS145" s="198"/>
      <c r="FT145" s="198"/>
      <c r="FU145" s="198"/>
      <c r="FV145" s="198"/>
      <c r="FW145" s="198"/>
      <c r="FX145" s="198"/>
      <c r="FY145" s="198"/>
      <c r="FZ145" s="198"/>
      <c r="GA145" s="198"/>
      <c r="GB145" s="198"/>
      <c r="GC145" s="198"/>
      <c r="GD145" s="198"/>
      <c r="GE145" s="198"/>
      <c r="GF145" s="198"/>
      <c r="GG145" s="198"/>
      <c r="GH145" s="198"/>
      <c r="GI145" s="198"/>
      <c r="GJ145" s="198"/>
      <c r="GK145" s="198"/>
      <c r="GL145" s="198"/>
      <c r="GM145" s="198"/>
      <c r="GN145" s="198"/>
      <c r="GO145" s="198"/>
      <c r="GP145" s="198"/>
      <c r="GQ145" s="198"/>
      <c r="GR145" s="198"/>
      <c r="GS145" s="198"/>
      <c r="GT145" s="198"/>
      <c r="GU145" s="198"/>
      <c r="GV145" s="198"/>
      <c r="GW145" s="198"/>
      <c r="GX145" s="198"/>
      <c r="GY145" s="198"/>
      <c r="GZ145" s="198"/>
      <c r="HA145" s="198"/>
      <c r="HB145" s="198"/>
      <c r="HC145" s="198"/>
      <c r="HD145" s="198"/>
      <c r="HE145" s="198"/>
      <c r="HF145" s="198"/>
      <c r="HG145" s="198"/>
      <c r="HH145" s="198"/>
      <c r="HI145" s="198"/>
      <c r="HJ145" s="198"/>
      <c r="HK145" s="198"/>
      <c r="HL145" s="198"/>
      <c r="HM145" s="198"/>
      <c r="HN145" s="198"/>
      <c r="HO145" s="198"/>
      <c r="HP145" s="198"/>
      <c r="HQ145" s="198"/>
    </row>
    <row r="146" spans="1:225" x14ac:dyDescent="0.25">
      <c r="A146" s="289"/>
      <c r="B146" s="290"/>
      <c r="C146" s="291"/>
      <c r="D146" s="292"/>
      <c r="E146" s="293"/>
      <c r="F146" s="294"/>
      <c r="G146" s="294"/>
      <c r="H146" s="295"/>
      <c r="I146" s="296"/>
      <c r="J146" s="297"/>
      <c r="K146" s="297"/>
      <c r="L146" s="297"/>
      <c r="M146" s="296"/>
      <c r="N146" s="297"/>
      <c r="O146" s="297"/>
      <c r="P146" s="290"/>
      <c r="Q146" s="298"/>
      <c r="R146" s="290"/>
      <c r="S146" s="294"/>
      <c r="T146" s="294"/>
      <c r="U146" s="294"/>
      <c r="V146" s="294"/>
      <c r="W146" s="299"/>
      <c r="X146" s="300"/>
      <c r="Z146" s="299"/>
      <c r="AA146" s="295"/>
      <c r="AB146" s="302"/>
      <c r="AC146" s="198"/>
      <c r="AD146" s="198"/>
      <c r="AE146" s="198"/>
      <c r="AF146" s="198"/>
      <c r="AG146" s="198"/>
      <c r="AH146" s="198"/>
      <c r="AI146" s="198"/>
      <c r="AJ146" s="198"/>
      <c r="AK146" s="198"/>
      <c r="AL146" s="198"/>
      <c r="AM146" s="198"/>
      <c r="AN146" s="198"/>
      <c r="AO146" s="198"/>
      <c r="AP146" s="198"/>
      <c r="AQ146" s="198"/>
      <c r="AR146" s="198"/>
      <c r="AS146" s="198"/>
      <c r="AT146" s="198"/>
      <c r="AU146" s="198"/>
      <c r="AV146" s="198"/>
      <c r="AW146" s="198"/>
      <c r="AX146" s="198"/>
      <c r="AY146" s="198"/>
      <c r="AZ146" s="198"/>
      <c r="BA146" s="198"/>
      <c r="BB146" s="198"/>
      <c r="BC146" s="198"/>
      <c r="BD146" s="198"/>
      <c r="BE146" s="198"/>
      <c r="BF146" s="198"/>
      <c r="BG146" s="198"/>
      <c r="BH146" s="198"/>
      <c r="BI146" s="198"/>
      <c r="BJ146" s="198"/>
      <c r="BK146" s="198"/>
      <c r="BL146" s="198"/>
      <c r="BM146" s="198"/>
      <c r="BN146" s="198"/>
      <c r="BO146" s="198"/>
      <c r="BP146" s="198"/>
      <c r="BQ146" s="198"/>
      <c r="BR146" s="198"/>
      <c r="BS146" s="198"/>
      <c r="BT146" s="198"/>
      <c r="BU146" s="198"/>
      <c r="BV146" s="198"/>
      <c r="BW146" s="198"/>
      <c r="BX146" s="198"/>
      <c r="BY146" s="198"/>
      <c r="BZ146" s="198"/>
      <c r="CA146" s="198"/>
      <c r="CB146" s="198"/>
      <c r="CC146" s="198"/>
      <c r="CD146" s="198"/>
      <c r="CE146" s="198"/>
      <c r="CF146" s="198"/>
      <c r="CG146" s="198"/>
      <c r="CH146" s="198"/>
      <c r="CI146" s="198"/>
      <c r="CJ146" s="198"/>
      <c r="CK146" s="198"/>
      <c r="CL146" s="198"/>
      <c r="CM146" s="198"/>
      <c r="CN146" s="198"/>
      <c r="CO146" s="198"/>
      <c r="CP146" s="198"/>
      <c r="CQ146" s="198"/>
      <c r="CR146" s="198"/>
      <c r="CS146" s="198"/>
      <c r="CT146" s="198"/>
      <c r="CU146" s="198"/>
      <c r="CV146" s="198"/>
      <c r="CW146" s="198"/>
      <c r="CX146" s="198"/>
      <c r="CY146" s="198"/>
      <c r="CZ146" s="198"/>
      <c r="DA146" s="198"/>
      <c r="DB146" s="198"/>
      <c r="DC146" s="198"/>
      <c r="DD146" s="198"/>
      <c r="DE146" s="198"/>
      <c r="DF146" s="198"/>
      <c r="DG146" s="198"/>
      <c r="DH146" s="198"/>
      <c r="DI146" s="198"/>
      <c r="DJ146" s="198"/>
      <c r="DK146" s="198"/>
      <c r="DL146" s="198"/>
      <c r="DM146" s="198"/>
      <c r="DN146" s="198"/>
      <c r="DO146" s="198"/>
      <c r="DP146" s="198"/>
      <c r="DQ146" s="198"/>
      <c r="DR146" s="198"/>
      <c r="DS146" s="198"/>
      <c r="DT146" s="198"/>
      <c r="DU146" s="198"/>
      <c r="DV146" s="198"/>
      <c r="DW146" s="198"/>
      <c r="DX146" s="198"/>
      <c r="DY146" s="198"/>
      <c r="DZ146" s="198"/>
      <c r="EA146" s="198"/>
      <c r="EB146" s="198"/>
      <c r="EC146" s="198"/>
      <c r="ED146" s="198"/>
      <c r="EE146" s="198"/>
      <c r="EF146" s="198"/>
      <c r="EG146" s="198"/>
      <c r="EH146" s="198"/>
      <c r="EI146" s="198"/>
      <c r="EJ146" s="198"/>
      <c r="EK146" s="198"/>
      <c r="EL146" s="198"/>
      <c r="EM146" s="198"/>
      <c r="EN146" s="198"/>
      <c r="EO146" s="198"/>
      <c r="EP146" s="198"/>
      <c r="EQ146" s="198"/>
      <c r="ER146" s="198"/>
      <c r="ES146" s="198"/>
      <c r="ET146" s="198"/>
      <c r="EU146" s="198"/>
      <c r="EV146" s="198"/>
      <c r="EW146" s="198"/>
      <c r="EX146" s="198"/>
      <c r="EY146" s="198"/>
      <c r="EZ146" s="198"/>
      <c r="FA146" s="198"/>
      <c r="FB146" s="198"/>
      <c r="FC146" s="198"/>
      <c r="FD146" s="198"/>
      <c r="FE146" s="198"/>
      <c r="FF146" s="198"/>
      <c r="FG146" s="198"/>
      <c r="FH146" s="198"/>
      <c r="FI146" s="198"/>
      <c r="FJ146" s="198"/>
      <c r="FK146" s="198"/>
      <c r="FL146" s="198"/>
      <c r="FM146" s="198"/>
      <c r="FN146" s="198"/>
      <c r="FO146" s="198"/>
      <c r="FP146" s="198"/>
      <c r="FQ146" s="198"/>
      <c r="FR146" s="198"/>
      <c r="FS146" s="198"/>
      <c r="FT146" s="198"/>
      <c r="FU146" s="198"/>
      <c r="FV146" s="198"/>
      <c r="FW146" s="198"/>
      <c r="FX146" s="198"/>
      <c r="FY146" s="198"/>
      <c r="FZ146" s="198"/>
      <c r="GA146" s="198"/>
      <c r="GB146" s="198"/>
      <c r="GC146" s="198"/>
      <c r="GD146" s="198"/>
      <c r="GE146" s="198"/>
      <c r="GF146" s="198"/>
      <c r="GG146" s="198"/>
      <c r="GH146" s="198"/>
      <c r="GI146" s="198"/>
      <c r="GJ146" s="198"/>
      <c r="GK146" s="198"/>
      <c r="GL146" s="198"/>
      <c r="GM146" s="198"/>
      <c r="GN146" s="198"/>
      <c r="GO146" s="198"/>
      <c r="GP146" s="198"/>
      <c r="GQ146" s="198"/>
      <c r="GR146" s="198"/>
      <c r="GS146" s="198"/>
      <c r="GT146" s="198"/>
      <c r="GU146" s="198"/>
      <c r="GV146" s="198"/>
      <c r="GW146" s="198"/>
      <c r="GX146" s="198"/>
      <c r="GY146" s="198"/>
      <c r="GZ146" s="198"/>
      <c r="HA146" s="198"/>
      <c r="HB146" s="198"/>
      <c r="HC146" s="198"/>
      <c r="HD146" s="198"/>
      <c r="HE146" s="198"/>
      <c r="HF146" s="198"/>
      <c r="HG146" s="198"/>
      <c r="HH146" s="198"/>
      <c r="HI146" s="198"/>
      <c r="HJ146" s="198"/>
      <c r="HK146" s="198"/>
      <c r="HL146" s="198"/>
      <c r="HM146" s="198"/>
      <c r="HN146" s="198"/>
      <c r="HO146" s="198"/>
      <c r="HP146" s="198"/>
      <c r="HQ146" s="198"/>
    </row>
    <row r="147" spans="1:225" x14ac:dyDescent="0.25">
      <c r="A147" s="289"/>
      <c r="B147" s="290"/>
      <c r="C147" s="291"/>
      <c r="D147" s="292"/>
      <c r="E147" s="293"/>
      <c r="F147" s="294"/>
      <c r="G147" s="294"/>
      <c r="H147" s="295"/>
      <c r="I147" s="296"/>
      <c r="J147" s="297"/>
      <c r="K147" s="297"/>
      <c r="L147" s="297"/>
      <c r="M147" s="296"/>
      <c r="N147" s="297"/>
      <c r="O147" s="297"/>
      <c r="P147" s="290"/>
      <c r="Q147" s="298"/>
      <c r="R147" s="290"/>
      <c r="S147" s="294"/>
      <c r="T147" s="294"/>
      <c r="U147" s="294"/>
      <c r="V147" s="294"/>
      <c r="W147" s="299"/>
      <c r="X147" s="300"/>
      <c r="Z147" s="299"/>
      <c r="AA147" s="295"/>
      <c r="AB147" s="302"/>
      <c r="AC147" s="198"/>
      <c r="AD147" s="198"/>
      <c r="AE147" s="198"/>
      <c r="AF147" s="198"/>
      <c r="AG147" s="198"/>
      <c r="AH147" s="198"/>
      <c r="AI147" s="198"/>
      <c r="AJ147" s="198"/>
      <c r="AK147" s="198"/>
      <c r="AL147" s="198"/>
      <c r="AM147" s="198"/>
      <c r="AN147" s="198"/>
      <c r="AO147" s="198"/>
      <c r="AP147" s="198"/>
      <c r="AQ147" s="198"/>
      <c r="AR147" s="198"/>
      <c r="AS147" s="198"/>
      <c r="AT147" s="198"/>
      <c r="AU147" s="198"/>
      <c r="AV147" s="198"/>
      <c r="AW147" s="198"/>
      <c r="AX147" s="198"/>
      <c r="AY147" s="198"/>
      <c r="AZ147" s="198"/>
      <c r="BA147" s="198"/>
      <c r="BB147" s="198"/>
      <c r="BC147" s="198"/>
      <c r="BD147" s="198"/>
      <c r="BE147" s="198"/>
      <c r="BF147" s="198"/>
      <c r="BG147" s="198"/>
      <c r="BH147" s="198"/>
      <c r="BI147" s="198"/>
      <c r="BJ147" s="198"/>
      <c r="BK147" s="198"/>
      <c r="BL147" s="198"/>
      <c r="BM147" s="198"/>
      <c r="BN147" s="198"/>
      <c r="BO147" s="198"/>
      <c r="BP147" s="198"/>
      <c r="BQ147" s="198"/>
      <c r="BR147" s="198"/>
      <c r="BS147" s="198"/>
      <c r="BT147" s="198"/>
      <c r="BU147" s="198"/>
      <c r="BV147" s="198"/>
      <c r="BW147" s="198"/>
      <c r="BX147" s="198"/>
      <c r="BY147" s="198"/>
      <c r="BZ147" s="198"/>
      <c r="CA147" s="198"/>
      <c r="CB147" s="198"/>
      <c r="CC147" s="198"/>
      <c r="CD147" s="198"/>
      <c r="CE147" s="198"/>
      <c r="CF147" s="198"/>
      <c r="CG147" s="198"/>
      <c r="CH147" s="198"/>
      <c r="CI147" s="198"/>
      <c r="CJ147" s="198"/>
      <c r="CK147" s="198"/>
      <c r="CL147" s="198"/>
      <c r="CM147" s="198"/>
      <c r="CN147" s="198"/>
      <c r="CO147" s="198"/>
      <c r="CP147" s="198"/>
      <c r="CQ147" s="198"/>
      <c r="CR147" s="198"/>
      <c r="CS147" s="198"/>
      <c r="CT147" s="198"/>
      <c r="CU147" s="198"/>
      <c r="CV147" s="198"/>
      <c r="CW147" s="198"/>
      <c r="CX147" s="198"/>
      <c r="CY147" s="198"/>
      <c r="CZ147" s="198"/>
      <c r="DA147" s="198"/>
      <c r="DB147" s="198"/>
      <c r="DC147" s="198"/>
      <c r="DD147" s="198"/>
      <c r="DE147" s="198"/>
      <c r="DF147" s="198"/>
      <c r="DG147" s="198"/>
      <c r="DH147" s="198"/>
      <c r="DI147" s="198"/>
      <c r="DJ147" s="198"/>
      <c r="DK147" s="198"/>
      <c r="DL147" s="198"/>
      <c r="DM147" s="198"/>
      <c r="DN147" s="198"/>
      <c r="DO147" s="198"/>
      <c r="DP147" s="198"/>
      <c r="DQ147" s="198"/>
      <c r="DR147" s="198"/>
      <c r="DS147" s="198"/>
      <c r="DT147" s="198"/>
      <c r="DU147" s="198"/>
      <c r="DV147" s="198"/>
      <c r="DW147" s="198"/>
      <c r="DX147" s="198"/>
      <c r="DY147" s="198"/>
      <c r="DZ147" s="198"/>
      <c r="EA147" s="198"/>
      <c r="EB147" s="198"/>
      <c r="EC147" s="198"/>
      <c r="ED147" s="198"/>
      <c r="EE147" s="198"/>
      <c r="EF147" s="198"/>
      <c r="EG147" s="198"/>
      <c r="EH147" s="198"/>
      <c r="EI147" s="198"/>
      <c r="EJ147" s="198"/>
      <c r="EK147" s="198"/>
      <c r="EL147" s="198"/>
      <c r="EM147" s="198"/>
      <c r="EN147" s="198"/>
      <c r="EO147" s="198"/>
      <c r="EP147" s="198"/>
      <c r="EQ147" s="198"/>
      <c r="ER147" s="198"/>
      <c r="ES147" s="198"/>
      <c r="ET147" s="198"/>
      <c r="EU147" s="198"/>
      <c r="EV147" s="198"/>
      <c r="EW147" s="198"/>
      <c r="EX147" s="198"/>
      <c r="EY147" s="198"/>
      <c r="EZ147" s="198"/>
      <c r="FA147" s="198"/>
      <c r="FB147" s="198"/>
      <c r="FC147" s="198"/>
      <c r="FD147" s="198"/>
      <c r="FE147" s="198"/>
      <c r="FF147" s="198"/>
      <c r="FG147" s="198"/>
      <c r="FH147" s="198"/>
      <c r="FI147" s="198"/>
      <c r="FJ147" s="198"/>
      <c r="FK147" s="198"/>
      <c r="FL147" s="198"/>
      <c r="FM147" s="198"/>
      <c r="FN147" s="198"/>
      <c r="FO147" s="198"/>
      <c r="FP147" s="198"/>
      <c r="FQ147" s="198"/>
      <c r="FR147" s="198"/>
      <c r="FS147" s="198"/>
      <c r="FT147" s="198"/>
      <c r="FU147" s="198"/>
      <c r="FV147" s="198"/>
      <c r="FW147" s="198"/>
      <c r="FX147" s="198"/>
      <c r="FY147" s="198"/>
      <c r="FZ147" s="198"/>
      <c r="GA147" s="198"/>
      <c r="GB147" s="198"/>
      <c r="GC147" s="198"/>
      <c r="GD147" s="198"/>
      <c r="GE147" s="198"/>
      <c r="GF147" s="198"/>
      <c r="GG147" s="198"/>
      <c r="GH147" s="198"/>
      <c r="GI147" s="198"/>
      <c r="GJ147" s="198"/>
      <c r="GK147" s="198"/>
      <c r="GL147" s="198"/>
      <c r="GM147" s="198"/>
      <c r="GN147" s="198"/>
      <c r="GO147" s="198"/>
      <c r="GP147" s="198"/>
      <c r="GQ147" s="198"/>
      <c r="GR147" s="198"/>
      <c r="GS147" s="198"/>
      <c r="GT147" s="198"/>
      <c r="GU147" s="198"/>
      <c r="GV147" s="198"/>
      <c r="GW147" s="198"/>
      <c r="GX147" s="198"/>
      <c r="GY147" s="198"/>
      <c r="GZ147" s="198"/>
      <c r="HA147" s="198"/>
      <c r="HB147" s="198"/>
      <c r="HC147" s="198"/>
      <c r="HD147" s="198"/>
      <c r="HE147" s="198"/>
      <c r="HF147" s="198"/>
      <c r="HG147" s="198"/>
      <c r="HH147" s="198"/>
      <c r="HI147" s="198"/>
      <c r="HJ147" s="198"/>
      <c r="HK147" s="198"/>
      <c r="HL147" s="198"/>
      <c r="HM147" s="198"/>
      <c r="HN147" s="198"/>
      <c r="HO147" s="198"/>
      <c r="HP147" s="198"/>
      <c r="HQ147" s="198"/>
    </row>
    <row r="148" spans="1:225" x14ac:dyDescent="0.25">
      <c r="A148" s="289"/>
      <c r="B148" s="290"/>
      <c r="C148" s="291"/>
      <c r="D148" s="292"/>
      <c r="E148" s="293"/>
      <c r="F148" s="294"/>
      <c r="G148" s="294"/>
      <c r="H148" s="295"/>
      <c r="I148" s="296"/>
      <c r="J148" s="297"/>
      <c r="K148" s="297"/>
      <c r="L148" s="297"/>
      <c r="M148" s="296"/>
      <c r="N148" s="297"/>
      <c r="O148" s="297"/>
      <c r="P148" s="290"/>
      <c r="Q148" s="298"/>
      <c r="R148" s="290"/>
      <c r="S148" s="294"/>
      <c r="T148" s="294"/>
      <c r="U148" s="294"/>
      <c r="V148" s="294"/>
      <c r="W148" s="299"/>
      <c r="X148" s="300"/>
      <c r="Z148" s="299"/>
      <c r="AA148" s="295"/>
      <c r="AB148" s="302"/>
      <c r="AC148" s="198"/>
      <c r="AD148" s="198"/>
      <c r="AE148" s="198"/>
      <c r="AF148" s="198"/>
      <c r="AG148" s="198"/>
      <c r="AH148" s="198"/>
      <c r="AI148" s="198"/>
      <c r="AJ148" s="198"/>
      <c r="AK148" s="198"/>
      <c r="AL148" s="198"/>
      <c r="AM148" s="198"/>
      <c r="AN148" s="198"/>
      <c r="AO148" s="198"/>
      <c r="AP148" s="198"/>
      <c r="AQ148" s="198"/>
      <c r="AR148" s="198"/>
      <c r="AS148" s="198"/>
      <c r="AT148" s="198"/>
      <c r="AU148" s="198"/>
      <c r="AV148" s="198"/>
      <c r="AW148" s="198"/>
      <c r="AX148" s="198"/>
      <c r="AY148" s="198"/>
      <c r="AZ148" s="198"/>
      <c r="BA148" s="198"/>
      <c r="BB148" s="198"/>
      <c r="BC148" s="198"/>
      <c r="BD148" s="198"/>
      <c r="BE148" s="198"/>
      <c r="BF148" s="198"/>
      <c r="BG148" s="198"/>
      <c r="BH148" s="198"/>
      <c r="BI148" s="198"/>
      <c r="BJ148" s="198"/>
      <c r="BK148" s="198"/>
      <c r="BL148" s="198"/>
      <c r="BM148" s="198"/>
      <c r="BN148" s="198"/>
      <c r="BO148" s="198"/>
      <c r="BP148" s="198"/>
      <c r="BQ148" s="198"/>
      <c r="BR148" s="198"/>
      <c r="BS148" s="198"/>
      <c r="BT148" s="198"/>
      <c r="BU148" s="198"/>
      <c r="BV148" s="198"/>
      <c r="BW148" s="198"/>
      <c r="BX148" s="198"/>
      <c r="BY148" s="198"/>
      <c r="BZ148" s="198"/>
      <c r="CA148" s="198"/>
      <c r="CB148" s="198"/>
      <c r="CC148" s="198"/>
      <c r="CD148" s="198"/>
      <c r="CE148" s="198"/>
      <c r="CF148" s="198"/>
      <c r="CG148" s="198"/>
      <c r="CH148" s="198"/>
      <c r="CI148" s="198"/>
      <c r="CJ148" s="198"/>
      <c r="CK148" s="198"/>
      <c r="CL148" s="198"/>
      <c r="CM148" s="198"/>
      <c r="CN148" s="198"/>
      <c r="CO148" s="198"/>
      <c r="CP148" s="198"/>
      <c r="CQ148" s="198"/>
      <c r="CR148" s="198"/>
      <c r="CS148" s="198"/>
      <c r="CT148" s="198"/>
      <c r="CU148" s="198"/>
      <c r="CV148" s="198"/>
      <c r="CW148" s="198"/>
      <c r="CX148" s="198"/>
      <c r="CY148" s="198"/>
      <c r="CZ148" s="198"/>
      <c r="DA148" s="198"/>
      <c r="DB148" s="198"/>
      <c r="DC148" s="198"/>
      <c r="DD148" s="198"/>
      <c r="DE148" s="198"/>
      <c r="DF148" s="198"/>
      <c r="DG148" s="198"/>
      <c r="DH148" s="198"/>
      <c r="DI148" s="198"/>
      <c r="DJ148" s="198"/>
      <c r="DK148" s="198"/>
      <c r="DL148" s="198"/>
      <c r="DM148" s="198"/>
      <c r="DN148" s="198"/>
      <c r="DO148" s="198"/>
      <c r="DP148" s="198"/>
      <c r="DQ148" s="198"/>
      <c r="DR148" s="198"/>
      <c r="DS148" s="198"/>
      <c r="DT148" s="198"/>
      <c r="DU148" s="198"/>
      <c r="DV148" s="198"/>
      <c r="DW148" s="198"/>
      <c r="DX148" s="198"/>
      <c r="DY148" s="198"/>
      <c r="DZ148" s="198"/>
      <c r="EA148" s="198"/>
      <c r="EB148" s="198"/>
      <c r="EC148" s="198"/>
      <c r="ED148" s="198"/>
      <c r="EE148" s="198"/>
      <c r="EF148" s="198"/>
      <c r="EG148" s="198"/>
      <c r="EH148" s="198"/>
      <c r="EI148" s="198"/>
      <c r="EJ148" s="198"/>
      <c r="EK148" s="198"/>
      <c r="EL148" s="198"/>
      <c r="EM148" s="198"/>
      <c r="EN148" s="198"/>
      <c r="EO148" s="198"/>
      <c r="EP148" s="198"/>
      <c r="EQ148" s="198"/>
      <c r="ER148" s="198"/>
      <c r="ES148" s="198"/>
      <c r="ET148" s="198"/>
      <c r="EU148" s="198"/>
      <c r="EV148" s="198"/>
      <c r="EW148" s="198"/>
      <c r="EX148" s="198"/>
      <c r="EY148" s="198"/>
      <c r="EZ148" s="198"/>
      <c r="FA148" s="198"/>
      <c r="FB148" s="198"/>
      <c r="FC148" s="198"/>
      <c r="FD148" s="198"/>
      <c r="FE148" s="198"/>
      <c r="FF148" s="198"/>
      <c r="FG148" s="198"/>
      <c r="FH148" s="198"/>
      <c r="FI148" s="198"/>
      <c r="FJ148" s="198"/>
      <c r="FK148" s="198"/>
      <c r="FL148" s="198"/>
      <c r="FM148" s="198"/>
      <c r="FN148" s="198"/>
      <c r="FO148" s="198"/>
      <c r="FP148" s="198"/>
      <c r="FQ148" s="198"/>
      <c r="FR148" s="198"/>
      <c r="FS148" s="198"/>
      <c r="FT148" s="198"/>
      <c r="FU148" s="198"/>
      <c r="FV148" s="198"/>
      <c r="FW148" s="198"/>
      <c r="FX148" s="198"/>
      <c r="FY148" s="198"/>
      <c r="FZ148" s="198"/>
      <c r="GA148" s="198"/>
      <c r="GB148" s="198"/>
      <c r="GC148" s="198"/>
      <c r="GD148" s="198"/>
      <c r="GE148" s="198"/>
      <c r="GF148" s="198"/>
      <c r="GG148" s="198"/>
      <c r="GH148" s="198"/>
      <c r="GI148" s="198"/>
      <c r="GJ148" s="198"/>
      <c r="GK148" s="198"/>
      <c r="GL148" s="198"/>
      <c r="GM148" s="198"/>
      <c r="GN148" s="198"/>
      <c r="GO148" s="198"/>
      <c r="GP148" s="198"/>
      <c r="GQ148" s="198"/>
      <c r="GR148" s="198"/>
      <c r="GS148" s="198"/>
      <c r="GT148" s="198"/>
      <c r="GU148" s="198"/>
      <c r="GV148" s="198"/>
      <c r="GW148" s="198"/>
      <c r="GX148" s="198"/>
      <c r="GY148" s="198"/>
      <c r="GZ148" s="198"/>
      <c r="HA148" s="198"/>
      <c r="HB148" s="198"/>
      <c r="HC148" s="198"/>
      <c r="HD148" s="198"/>
      <c r="HE148" s="198"/>
      <c r="HF148" s="198"/>
      <c r="HG148" s="198"/>
      <c r="HH148" s="198"/>
      <c r="HI148" s="198"/>
      <c r="HJ148" s="198"/>
      <c r="HK148" s="198"/>
      <c r="HL148" s="198"/>
      <c r="HM148" s="198"/>
      <c r="HN148" s="198"/>
      <c r="HO148" s="198"/>
      <c r="HP148" s="198"/>
      <c r="HQ148" s="198"/>
    </row>
    <row r="149" spans="1:225" x14ac:dyDescent="0.25">
      <c r="A149" s="289"/>
      <c r="B149" s="290"/>
      <c r="C149" s="291"/>
      <c r="D149" s="292"/>
      <c r="E149" s="293"/>
      <c r="F149" s="294"/>
      <c r="G149" s="294"/>
      <c r="H149" s="295"/>
      <c r="I149" s="296"/>
      <c r="J149" s="297"/>
      <c r="K149" s="297"/>
      <c r="L149" s="297"/>
      <c r="M149" s="296"/>
      <c r="N149" s="297"/>
      <c r="O149" s="297"/>
      <c r="P149" s="290"/>
      <c r="Q149" s="298"/>
      <c r="R149" s="290"/>
      <c r="S149" s="294"/>
      <c r="T149" s="294"/>
      <c r="U149" s="294"/>
      <c r="V149" s="294"/>
      <c r="W149" s="299"/>
      <c r="X149" s="300"/>
      <c r="Z149" s="299"/>
      <c r="AA149" s="295"/>
      <c r="AB149" s="302"/>
      <c r="AC149" s="198"/>
      <c r="AD149" s="198"/>
      <c r="AE149" s="198"/>
      <c r="AF149" s="198"/>
      <c r="AG149" s="198"/>
      <c r="AH149" s="198"/>
      <c r="AI149" s="198"/>
      <c r="AJ149" s="198"/>
      <c r="AK149" s="198"/>
      <c r="AL149" s="198"/>
      <c r="AM149" s="198"/>
      <c r="AN149" s="198"/>
      <c r="AO149" s="198"/>
      <c r="AP149" s="198"/>
      <c r="AQ149" s="198"/>
      <c r="AR149" s="198"/>
      <c r="AS149" s="198"/>
      <c r="AT149" s="198"/>
      <c r="AU149" s="198"/>
      <c r="AV149" s="198"/>
      <c r="AW149" s="198"/>
      <c r="AX149" s="198"/>
      <c r="AY149" s="198"/>
      <c r="AZ149" s="198"/>
      <c r="BA149" s="198"/>
      <c r="BB149" s="198"/>
      <c r="BC149" s="198"/>
      <c r="BD149" s="198"/>
      <c r="BE149" s="198"/>
      <c r="BF149" s="198"/>
      <c r="BG149" s="198"/>
      <c r="BH149" s="198"/>
      <c r="BI149" s="198"/>
      <c r="BJ149" s="198"/>
      <c r="BK149" s="198"/>
      <c r="BL149" s="198"/>
      <c r="BM149" s="198"/>
      <c r="BN149" s="198"/>
      <c r="BO149" s="198"/>
      <c r="BP149" s="198"/>
      <c r="BQ149" s="198"/>
      <c r="BR149" s="198"/>
      <c r="BS149" s="198"/>
      <c r="BT149" s="198"/>
      <c r="BU149" s="198"/>
      <c r="BV149" s="198"/>
      <c r="BW149" s="198"/>
      <c r="BX149" s="198"/>
      <c r="BY149" s="198"/>
      <c r="BZ149" s="198"/>
      <c r="CA149" s="198"/>
      <c r="CB149" s="198"/>
      <c r="CC149" s="198"/>
      <c r="CD149" s="198"/>
      <c r="CE149" s="198"/>
      <c r="CF149" s="198"/>
      <c r="CG149" s="198"/>
      <c r="CH149" s="198"/>
      <c r="CI149" s="198"/>
      <c r="CJ149" s="198"/>
      <c r="CK149" s="198"/>
      <c r="CL149" s="198"/>
      <c r="CM149" s="198"/>
      <c r="CN149" s="198"/>
      <c r="CO149" s="198"/>
      <c r="CP149" s="198"/>
      <c r="CQ149" s="198"/>
      <c r="CR149" s="198"/>
      <c r="CS149" s="198"/>
      <c r="CT149" s="198"/>
      <c r="CU149" s="198"/>
      <c r="CV149" s="198"/>
      <c r="CW149" s="198"/>
      <c r="CX149" s="198"/>
      <c r="CY149" s="198"/>
      <c r="CZ149" s="198"/>
      <c r="DA149" s="198"/>
      <c r="DB149" s="198"/>
      <c r="DC149" s="198"/>
      <c r="DD149" s="198"/>
      <c r="DE149" s="198"/>
      <c r="DF149" s="198"/>
      <c r="DG149" s="198"/>
      <c r="DH149" s="198"/>
      <c r="DI149" s="198"/>
      <c r="DJ149" s="198"/>
      <c r="DK149" s="198"/>
      <c r="DL149" s="198"/>
      <c r="DM149" s="198"/>
      <c r="DN149" s="198"/>
      <c r="DO149" s="198"/>
      <c r="DP149" s="198"/>
      <c r="DQ149" s="198"/>
      <c r="DR149" s="198"/>
      <c r="DS149" s="198"/>
      <c r="DT149" s="198"/>
      <c r="DU149" s="198"/>
      <c r="DV149" s="198"/>
      <c r="DW149" s="198"/>
      <c r="DX149" s="198"/>
      <c r="DY149" s="198"/>
      <c r="DZ149" s="198"/>
      <c r="EA149" s="198"/>
      <c r="EB149" s="198"/>
      <c r="EC149" s="198"/>
      <c r="ED149" s="198"/>
      <c r="EE149" s="198"/>
      <c r="EF149" s="198"/>
      <c r="EG149" s="198"/>
      <c r="EH149" s="198"/>
      <c r="EI149" s="198"/>
      <c r="EJ149" s="198"/>
      <c r="EK149" s="198"/>
      <c r="EL149" s="198"/>
      <c r="EM149" s="198"/>
      <c r="EN149" s="198"/>
      <c r="EO149" s="198"/>
      <c r="EP149" s="198"/>
      <c r="EQ149" s="198"/>
      <c r="ER149" s="198"/>
      <c r="ES149" s="198"/>
      <c r="ET149" s="198"/>
      <c r="EU149" s="198"/>
      <c r="EV149" s="198"/>
      <c r="EW149" s="198"/>
      <c r="EX149" s="198"/>
      <c r="EY149" s="198"/>
      <c r="EZ149" s="198"/>
      <c r="FA149" s="198"/>
      <c r="FB149" s="198"/>
      <c r="FC149" s="198"/>
      <c r="FD149" s="198"/>
      <c r="FE149" s="198"/>
      <c r="FF149" s="198"/>
      <c r="FG149" s="198"/>
      <c r="FH149" s="198"/>
      <c r="FI149" s="198"/>
      <c r="FJ149" s="198"/>
      <c r="FK149" s="198"/>
      <c r="FL149" s="198"/>
      <c r="FM149" s="198"/>
      <c r="FN149" s="198"/>
      <c r="FO149" s="198"/>
      <c r="FP149" s="198"/>
      <c r="FQ149" s="198"/>
      <c r="FR149" s="198"/>
      <c r="FS149" s="198"/>
      <c r="FT149" s="198"/>
      <c r="FU149" s="198"/>
      <c r="FV149" s="198"/>
      <c r="FW149" s="198"/>
      <c r="FX149" s="198"/>
      <c r="FY149" s="198"/>
      <c r="FZ149" s="198"/>
      <c r="GA149" s="198"/>
      <c r="GB149" s="198"/>
      <c r="GC149" s="198"/>
      <c r="GD149" s="198"/>
      <c r="GE149" s="198"/>
      <c r="GF149" s="198"/>
      <c r="GG149" s="198"/>
      <c r="GH149" s="198"/>
      <c r="GI149" s="198"/>
      <c r="GJ149" s="198"/>
      <c r="GK149" s="198"/>
      <c r="GL149" s="198"/>
      <c r="GM149" s="198"/>
      <c r="GN149" s="198"/>
      <c r="GO149" s="198"/>
      <c r="GP149" s="198"/>
      <c r="GQ149" s="198"/>
      <c r="GR149" s="198"/>
      <c r="GS149" s="198"/>
      <c r="GT149" s="198"/>
      <c r="GU149" s="198"/>
      <c r="GV149" s="198"/>
      <c r="GW149" s="198"/>
      <c r="GX149" s="198"/>
      <c r="GY149" s="198"/>
      <c r="GZ149" s="198"/>
      <c r="HA149" s="198"/>
      <c r="HB149" s="198"/>
      <c r="HC149" s="198"/>
      <c r="HD149" s="198"/>
      <c r="HE149" s="198"/>
      <c r="HF149" s="198"/>
      <c r="HG149" s="198"/>
      <c r="HH149" s="198"/>
      <c r="HI149" s="198"/>
      <c r="HJ149" s="198"/>
      <c r="HK149" s="198"/>
      <c r="HL149" s="198"/>
      <c r="HM149" s="198"/>
      <c r="HN149" s="198"/>
      <c r="HO149" s="198"/>
      <c r="HP149" s="198"/>
      <c r="HQ149" s="198"/>
    </row>
    <row r="150" spans="1:225" x14ac:dyDescent="0.25">
      <c r="A150" s="289"/>
      <c r="B150" s="290"/>
      <c r="C150" s="291"/>
      <c r="D150" s="292"/>
      <c r="E150" s="293"/>
      <c r="F150" s="294"/>
      <c r="G150" s="294"/>
      <c r="H150" s="295"/>
      <c r="I150" s="296"/>
      <c r="J150" s="297"/>
      <c r="K150" s="297"/>
      <c r="L150" s="297"/>
      <c r="M150" s="296"/>
      <c r="N150" s="297"/>
      <c r="O150" s="297"/>
      <c r="P150" s="290"/>
      <c r="Q150" s="298"/>
      <c r="R150" s="290"/>
      <c r="S150" s="294"/>
      <c r="T150" s="294"/>
      <c r="U150" s="294"/>
      <c r="V150" s="294"/>
      <c r="W150" s="299"/>
      <c r="X150" s="300"/>
      <c r="Z150" s="299"/>
      <c r="AA150" s="295"/>
      <c r="AB150" s="302"/>
      <c r="AC150" s="198"/>
      <c r="AD150" s="198"/>
      <c r="AE150" s="198"/>
      <c r="AF150" s="198"/>
      <c r="AG150" s="198"/>
      <c r="AH150" s="198"/>
      <c r="AI150" s="198"/>
      <c r="AJ150" s="198"/>
      <c r="AK150" s="198"/>
      <c r="AL150" s="198"/>
      <c r="AM150" s="198"/>
      <c r="AN150" s="198"/>
      <c r="AO150" s="198"/>
      <c r="AP150" s="198"/>
      <c r="AQ150" s="198"/>
      <c r="AR150" s="198"/>
      <c r="AS150" s="198"/>
      <c r="AT150" s="198"/>
      <c r="AU150" s="198"/>
      <c r="AV150" s="198"/>
      <c r="AW150" s="198"/>
      <c r="AX150" s="198"/>
      <c r="AY150" s="198"/>
      <c r="AZ150" s="198"/>
      <c r="BA150" s="198"/>
      <c r="BB150" s="198"/>
      <c r="BC150" s="198"/>
      <c r="BD150" s="198"/>
      <c r="BE150" s="198"/>
      <c r="BF150" s="198"/>
      <c r="BG150" s="198"/>
      <c r="BH150" s="198"/>
      <c r="BI150" s="198"/>
      <c r="BJ150" s="198"/>
      <c r="BK150" s="198"/>
      <c r="BL150" s="198"/>
      <c r="BM150" s="198"/>
      <c r="BN150" s="198"/>
      <c r="BO150" s="198"/>
      <c r="BP150" s="198"/>
      <c r="BQ150" s="198"/>
      <c r="BR150" s="198"/>
      <c r="BS150" s="198"/>
      <c r="BT150" s="198"/>
      <c r="BU150" s="198"/>
      <c r="BV150" s="198"/>
      <c r="BW150" s="198"/>
      <c r="BX150" s="198"/>
      <c r="BY150" s="198"/>
      <c r="BZ150" s="198"/>
      <c r="CA150" s="198"/>
      <c r="CB150" s="198"/>
      <c r="CC150" s="198"/>
      <c r="CD150" s="198"/>
      <c r="CE150" s="198"/>
      <c r="CF150" s="198"/>
      <c r="CG150" s="198"/>
      <c r="CH150" s="198"/>
      <c r="CI150" s="198"/>
      <c r="CJ150" s="198"/>
      <c r="CK150" s="198"/>
      <c r="CL150" s="198"/>
      <c r="CM150" s="198"/>
      <c r="CN150" s="198"/>
      <c r="CO150" s="198"/>
      <c r="CP150" s="198"/>
      <c r="CQ150" s="198"/>
      <c r="CR150" s="198"/>
      <c r="CS150" s="198"/>
      <c r="CT150" s="198"/>
      <c r="CU150" s="198"/>
      <c r="CV150" s="198"/>
      <c r="CW150" s="198"/>
      <c r="CX150" s="198"/>
      <c r="CY150" s="198"/>
      <c r="CZ150" s="198"/>
      <c r="DA150" s="198"/>
      <c r="DB150" s="198"/>
      <c r="DC150" s="198"/>
      <c r="DD150" s="198"/>
      <c r="DE150" s="198"/>
      <c r="DF150" s="198"/>
      <c r="DG150" s="198"/>
      <c r="DH150" s="198"/>
      <c r="DI150" s="198"/>
      <c r="DJ150" s="198"/>
      <c r="DK150" s="198"/>
      <c r="DL150" s="198"/>
      <c r="DM150" s="198"/>
      <c r="DN150" s="198"/>
      <c r="DO150" s="198"/>
      <c r="DP150" s="198"/>
      <c r="DQ150" s="198"/>
      <c r="DR150" s="198"/>
      <c r="DS150" s="198"/>
      <c r="DT150" s="198"/>
      <c r="DU150" s="198"/>
      <c r="DV150" s="198"/>
      <c r="DW150" s="198"/>
      <c r="DX150" s="198"/>
      <c r="DY150" s="198"/>
      <c r="DZ150" s="198"/>
      <c r="EA150" s="198"/>
      <c r="EB150" s="198"/>
      <c r="EC150" s="198"/>
      <c r="ED150" s="198"/>
      <c r="EE150" s="198"/>
      <c r="EF150" s="198"/>
      <c r="EG150" s="198"/>
      <c r="EH150" s="198"/>
      <c r="EI150" s="198"/>
      <c r="EJ150" s="198"/>
      <c r="EK150" s="198"/>
      <c r="EL150" s="198"/>
      <c r="EM150" s="198"/>
      <c r="EN150" s="198"/>
      <c r="EO150" s="198"/>
      <c r="EP150" s="198"/>
      <c r="EQ150" s="198"/>
      <c r="ER150" s="198"/>
      <c r="ES150" s="198"/>
      <c r="ET150" s="198"/>
      <c r="EU150" s="198"/>
      <c r="EV150" s="198"/>
      <c r="EW150" s="198"/>
      <c r="EX150" s="198"/>
      <c r="EY150" s="198"/>
      <c r="EZ150" s="198"/>
      <c r="FA150" s="198"/>
      <c r="FB150" s="198"/>
      <c r="FC150" s="198"/>
      <c r="FD150" s="198"/>
      <c r="FE150" s="198"/>
      <c r="FF150" s="198"/>
      <c r="FG150" s="198"/>
      <c r="FH150" s="198"/>
      <c r="FI150" s="198"/>
      <c r="FJ150" s="198"/>
      <c r="FK150" s="198"/>
      <c r="FL150" s="198"/>
      <c r="FM150" s="198"/>
      <c r="FN150" s="198"/>
      <c r="FO150" s="198"/>
      <c r="FP150" s="198"/>
      <c r="FQ150" s="198"/>
      <c r="FR150" s="198"/>
      <c r="FS150" s="198"/>
      <c r="FT150" s="198"/>
      <c r="FU150" s="198"/>
      <c r="FV150" s="198"/>
      <c r="FW150" s="198"/>
      <c r="FX150" s="198"/>
      <c r="FY150" s="198"/>
      <c r="FZ150" s="198"/>
      <c r="GA150" s="198"/>
      <c r="GB150" s="198"/>
      <c r="GC150" s="198"/>
      <c r="GD150" s="198"/>
      <c r="GE150" s="198"/>
      <c r="GF150" s="198"/>
      <c r="GG150" s="198"/>
      <c r="GH150" s="198"/>
      <c r="GI150" s="198"/>
      <c r="GJ150" s="198"/>
      <c r="GK150" s="198"/>
      <c r="GL150" s="198"/>
      <c r="GM150" s="198"/>
      <c r="GN150" s="198"/>
      <c r="GO150" s="198"/>
      <c r="GP150" s="198"/>
      <c r="GQ150" s="198"/>
      <c r="GR150" s="198"/>
      <c r="GS150" s="198"/>
      <c r="GT150" s="198"/>
      <c r="GU150" s="198"/>
      <c r="GV150" s="198"/>
      <c r="GW150" s="198"/>
      <c r="GX150" s="198"/>
      <c r="GY150" s="198"/>
      <c r="GZ150" s="198"/>
      <c r="HA150" s="198"/>
      <c r="HB150" s="198"/>
      <c r="HC150" s="198"/>
      <c r="HD150" s="198"/>
      <c r="HE150" s="198"/>
      <c r="HF150" s="198"/>
      <c r="HG150" s="198"/>
      <c r="HH150" s="198"/>
      <c r="HI150" s="198"/>
      <c r="HJ150" s="198"/>
      <c r="HK150" s="198"/>
      <c r="HL150" s="198"/>
      <c r="HM150" s="198"/>
      <c r="HN150" s="198"/>
      <c r="HO150" s="198"/>
      <c r="HP150" s="198"/>
      <c r="HQ150" s="198"/>
    </row>
    <row r="151" spans="1:225" x14ac:dyDescent="0.25">
      <c r="A151" s="289"/>
      <c r="B151" s="290"/>
      <c r="C151" s="291"/>
      <c r="D151" s="292"/>
      <c r="E151" s="293"/>
      <c r="F151" s="294"/>
      <c r="G151" s="294"/>
      <c r="H151" s="295"/>
      <c r="I151" s="296"/>
      <c r="J151" s="297"/>
      <c r="K151" s="297"/>
      <c r="L151" s="297"/>
      <c r="M151" s="296"/>
      <c r="N151" s="297"/>
      <c r="O151" s="297"/>
      <c r="P151" s="290"/>
      <c r="Q151" s="298"/>
      <c r="R151" s="290"/>
      <c r="S151" s="294"/>
      <c r="T151" s="294"/>
      <c r="U151" s="294"/>
      <c r="V151" s="294"/>
      <c r="W151" s="299"/>
      <c r="X151" s="300"/>
      <c r="Z151" s="299"/>
      <c r="AA151" s="295"/>
      <c r="AB151" s="302"/>
      <c r="AC151" s="198"/>
      <c r="AD151" s="198"/>
      <c r="AE151" s="198"/>
      <c r="AF151" s="198"/>
      <c r="AG151" s="198"/>
      <c r="AH151" s="198"/>
      <c r="AI151" s="198"/>
      <c r="AJ151" s="198"/>
      <c r="AK151" s="198"/>
      <c r="AL151" s="198"/>
      <c r="AM151" s="198"/>
      <c r="AN151" s="198"/>
      <c r="AO151" s="198"/>
      <c r="AP151" s="198"/>
      <c r="AQ151" s="198"/>
      <c r="AR151" s="198"/>
      <c r="AS151" s="198"/>
      <c r="AT151" s="198"/>
      <c r="AU151" s="198"/>
      <c r="AV151" s="198"/>
      <c r="AW151" s="198"/>
      <c r="AX151" s="198"/>
      <c r="AY151" s="198"/>
      <c r="AZ151" s="198"/>
      <c r="BA151" s="198"/>
      <c r="BB151" s="198"/>
      <c r="BC151" s="198"/>
      <c r="BD151" s="198"/>
      <c r="BE151" s="198"/>
      <c r="BF151" s="198"/>
      <c r="BG151" s="198"/>
      <c r="BH151" s="198"/>
      <c r="BI151" s="198"/>
      <c r="BJ151" s="198"/>
      <c r="BK151" s="198"/>
      <c r="BL151" s="198"/>
      <c r="BM151" s="198"/>
      <c r="BN151" s="198"/>
      <c r="BO151" s="198"/>
      <c r="BP151" s="198"/>
      <c r="BQ151" s="198"/>
      <c r="BR151" s="198"/>
      <c r="BS151" s="198"/>
      <c r="BT151" s="198"/>
      <c r="BU151" s="198"/>
      <c r="BV151" s="198"/>
      <c r="BW151" s="198"/>
      <c r="BX151" s="198"/>
      <c r="BY151" s="198"/>
      <c r="BZ151" s="198"/>
      <c r="CA151" s="198"/>
      <c r="CB151" s="198"/>
      <c r="CC151" s="198"/>
      <c r="CD151" s="198"/>
      <c r="CE151" s="198"/>
      <c r="CF151" s="198"/>
      <c r="CG151" s="198"/>
      <c r="CH151" s="198"/>
      <c r="CI151" s="198"/>
      <c r="CJ151" s="198"/>
      <c r="CK151" s="198"/>
      <c r="CL151" s="198"/>
      <c r="CM151" s="198"/>
      <c r="CN151" s="198"/>
      <c r="CO151" s="198"/>
      <c r="CP151" s="198"/>
      <c r="CQ151" s="198"/>
      <c r="CR151" s="198"/>
      <c r="CS151" s="198"/>
      <c r="CT151" s="198"/>
      <c r="CU151" s="198"/>
      <c r="CV151" s="198"/>
      <c r="CW151" s="198"/>
      <c r="CX151" s="198"/>
      <c r="CY151" s="198"/>
      <c r="CZ151" s="198"/>
      <c r="DA151" s="198"/>
      <c r="DB151" s="198"/>
      <c r="DC151" s="198"/>
      <c r="DD151" s="198"/>
      <c r="DE151" s="198"/>
      <c r="DF151" s="198"/>
      <c r="DG151" s="198"/>
      <c r="DH151" s="198"/>
      <c r="DI151" s="198"/>
      <c r="DJ151" s="198"/>
      <c r="DK151" s="198"/>
      <c r="DL151" s="198"/>
      <c r="DM151" s="198"/>
      <c r="DN151" s="198"/>
      <c r="DO151" s="198"/>
      <c r="DP151" s="198"/>
      <c r="DQ151" s="198"/>
      <c r="DR151" s="198"/>
      <c r="DS151" s="198"/>
      <c r="DT151" s="198"/>
      <c r="DU151" s="198"/>
      <c r="DV151" s="198"/>
      <c r="DW151" s="198"/>
      <c r="DX151" s="198"/>
      <c r="DY151" s="198"/>
      <c r="DZ151" s="198"/>
      <c r="EA151" s="198"/>
      <c r="EB151" s="198"/>
      <c r="EC151" s="198"/>
      <c r="ED151" s="198"/>
      <c r="EE151" s="198"/>
      <c r="EF151" s="198"/>
      <c r="EG151" s="198"/>
      <c r="EH151" s="198"/>
      <c r="EI151" s="198"/>
      <c r="EJ151" s="198"/>
      <c r="EK151" s="198"/>
      <c r="EL151" s="198"/>
      <c r="EM151" s="198"/>
      <c r="EN151" s="198"/>
      <c r="EO151" s="198"/>
      <c r="EP151" s="198"/>
      <c r="EQ151" s="198"/>
      <c r="ER151" s="198"/>
      <c r="ES151" s="198"/>
      <c r="ET151" s="198"/>
      <c r="EU151" s="198"/>
      <c r="EV151" s="198"/>
      <c r="EW151" s="198"/>
      <c r="EX151" s="198"/>
      <c r="EY151" s="198"/>
      <c r="EZ151" s="198"/>
      <c r="FA151" s="198"/>
      <c r="FB151" s="198"/>
      <c r="FC151" s="198"/>
      <c r="FD151" s="198"/>
      <c r="FE151" s="198"/>
      <c r="FF151" s="198"/>
      <c r="FG151" s="198"/>
      <c r="FH151" s="198"/>
      <c r="FI151" s="198"/>
      <c r="FJ151" s="198"/>
      <c r="FK151" s="198"/>
      <c r="FL151" s="198"/>
      <c r="FM151" s="198"/>
      <c r="FN151" s="198"/>
      <c r="FO151" s="198"/>
      <c r="FP151" s="198"/>
      <c r="FQ151" s="198"/>
      <c r="FR151" s="198"/>
      <c r="FS151" s="198"/>
      <c r="FT151" s="198"/>
      <c r="FU151" s="198"/>
      <c r="FV151" s="198"/>
      <c r="FW151" s="198"/>
      <c r="FX151" s="198"/>
      <c r="FY151" s="198"/>
      <c r="FZ151" s="198"/>
      <c r="GA151" s="198"/>
      <c r="GB151" s="198"/>
      <c r="GC151" s="198"/>
      <c r="GD151" s="198"/>
      <c r="GE151" s="198"/>
      <c r="GF151" s="198"/>
      <c r="GG151" s="198"/>
      <c r="GH151" s="198"/>
      <c r="GI151" s="198"/>
      <c r="GJ151" s="198"/>
      <c r="GK151" s="198"/>
      <c r="GL151" s="198"/>
      <c r="GM151" s="198"/>
      <c r="GN151" s="198"/>
      <c r="GO151" s="198"/>
      <c r="GP151" s="198"/>
      <c r="GQ151" s="198"/>
      <c r="GR151" s="198"/>
      <c r="GS151" s="198"/>
      <c r="GT151" s="198"/>
      <c r="GU151" s="198"/>
      <c r="GV151" s="198"/>
      <c r="GW151" s="198"/>
      <c r="GX151" s="198"/>
      <c r="GY151" s="198"/>
      <c r="GZ151" s="198"/>
      <c r="HA151" s="198"/>
      <c r="HB151" s="198"/>
      <c r="HC151" s="198"/>
      <c r="HD151" s="198"/>
      <c r="HE151" s="198"/>
      <c r="HF151" s="198"/>
      <c r="HG151" s="198"/>
      <c r="HH151" s="198"/>
      <c r="HI151" s="198"/>
      <c r="HJ151" s="198"/>
      <c r="HK151" s="198"/>
      <c r="HL151" s="198"/>
      <c r="HM151" s="198"/>
      <c r="HN151" s="198"/>
      <c r="HO151" s="198"/>
      <c r="HP151" s="198"/>
      <c r="HQ151" s="198"/>
    </row>
    <row r="152" spans="1:225" x14ac:dyDescent="0.25">
      <c r="A152" s="289"/>
      <c r="B152" s="290"/>
      <c r="C152" s="291"/>
      <c r="D152" s="292"/>
      <c r="E152" s="293"/>
      <c r="F152" s="294"/>
      <c r="G152" s="294"/>
      <c r="H152" s="295"/>
      <c r="I152" s="296"/>
      <c r="J152" s="297"/>
      <c r="K152" s="297"/>
      <c r="L152" s="297"/>
      <c r="M152" s="296"/>
      <c r="N152" s="297"/>
      <c r="O152" s="297"/>
      <c r="P152" s="290"/>
      <c r="Q152" s="298"/>
      <c r="R152" s="290"/>
      <c r="S152" s="294"/>
      <c r="T152" s="294"/>
      <c r="U152" s="294"/>
      <c r="V152" s="294"/>
      <c r="W152" s="299"/>
      <c r="X152" s="300"/>
      <c r="Z152" s="299"/>
      <c r="AA152" s="295"/>
      <c r="AB152" s="302"/>
      <c r="AC152" s="198"/>
      <c r="AD152" s="198"/>
      <c r="AE152" s="198"/>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c r="CB152" s="198"/>
      <c r="CC152" s="198"/>
      <c r="CD152" s="198"/>
      <c r="CE152" s="198"/>
      <c r="CF152" s="198"/>
      <c r="CG152" s="198"/>
      <c r="CH152" s="198"/>
      <c r="CI152" s="198"/>
      <c r="CJ152" s="198"/>
      <c r="CK152" s="198"/>
      <c r="CL152" s="198"/>
      <c r="CM152" s="198"/>
      <c r="CN152" s="198"/>
      <c r="CO152" s="198"/>
      <c r="CP152" s="198"/>
      <c r="CQ152" s="198"/>
      <c r="CR152" s="198"/>
      <c r="CS152" s="198"/>
      <c r="CT152" s="198"/>
      <c r="CU152" s="198"/>
      <c r="CV152" s="198"/>
      <c r="CW152" s="198"/>
      <c r="CX152" s="198"/>
      <c r="CY152" s="198"/>
      <c r="CZ152" s="198"/>
      <c r="DA152" s="198"/>
      <c r="DB152" s="198"/>
      <c r="DC152" s="198"/>
      <c r="DD152" s="198"/>
      <c r="DE152" s="198"/>
      <c r="DF152" s="198"/>
      <c r="DG152" s="198"/>
      <c r="DH152" s="198"/>
      <c r="DI152" s="198"/>
      <c r="DJ152" s="198"/>
      <c r="DK152" s="198"/>
      <c r="DL152" s="198"/>
      <c r="DM152" s="198"/>
      <c r="DN152" s="198"/>
      <c r="DO152" s="198"/>
      <c r="DP152" s="198"/>
      <c r="DQ152" s="198"/>
      <c r="DR152" s="198"/>
      <c r="DS152" s="198"/>
      <c r="DT152" s="198"/>
      <c r="DU152" s="198"/>
      <c r="DV152" s="198"/>
      <c r="DW152" s="198"/>
      <c r="DX152" s="198"/>
      <c r="DY152" s="198"/>
      <c r="DZ152" s="198"/>
      <c r="EA152" s="198"/>
      <c r="EB152" s="198"/>
      <c r="EC152" s="198"/>
      <c r="ED152" s="198"/>
      <c r="EE152" s="198"/>
      <c r="EF152" s="198"/>
      <c r="EG152" s="198"/>
      <c r="EH152" s="198"/>
      <c r="EI152" s="198"/>
      <c r="EJ152" s="198"/>
      <c r="EK152" s="198"/>
      <c r="EL152" s="198"/>
      <c r="EM152" s="198"/>
      <c r="EN152" s="198"/>
      <c r="EO152" s="198"/>
      <c r="EP152" s="198"/>
      <c r="EQ152" s="198"/>
      <c r="ER152" s="198"/>
      <c r="ES152" s="198"/>
      <c r="ET152" s="198"/>
      <c r="EU152" s="198"/>
      <c r="EV152" s="198"/>
      <c r="EW152" s="198"/>
      <c r="EX152" s="198"/>
      <c r="EY152" s="198"/>
      <c r="EZ152" s="198"/>
      <c r="FA152" s="198"/>
      <c r="FB152" s="198"/>
      <c r="FC152" s="198"/>
      <c r="FD152" s="198"/>
      <c r="FE152" s="198"/>
      <c r="FF152" s="198"/>
      <c r="FG152" s="198"/>
      <c r="FH152" s="198"/>
      <c r="FI152" s="198"/>
      <c r="FJ152" s="198"/>
      <c r="FK152" s="198"/>
      <c r="FL152" s="198"/>
      <c r="FM152" s="198"/>
      <c r="FN152" s="198"/>
      <c r="FO152" s="198"/>
      <c r="FP152" s="198"/>
      <c r="FQ152" s="198"/>
      <c r="FR152" s="198"/>
      <c r="FS152" s="198"/>
      <c r="FT152" s="198"/>
      <c r="FU152" s="198"/>
      <c r="FV152" s="198"/>
      <c r="FW152" s="198"/>
      <c r="FX152" s="198"/>
      <c r="FY152" s="198"/>
      <c r="FZ152" s="198"/>
      <c r="GA152" s="198"/>
      <c r="GB152" s="198"/>
      <c r="GC152" s="198"/>
      <c r="GD152" s="198"/>
      <c r="GE152" s="198"/>
      <c r="GF152" s="198"/>
      <c r="GG152" s="198"/>
      <c r="GH152" s="198"/>
      <c r="GI152" s="198"/>
      <c r="GJ152" s="198"/>
      <c r="GK152" s="198"/>
      <c r="GL152" s="198"/>
      <c r="GM152" s="198"/>
      <c r="GN152" s="198"/>
      <c r="GO152" s="198"/>
      <c r="GP152" s="198"/>
      <c r="GQ152" s="198"/>
      <c r="GR152" s="198"/>
      <c r="GS152" s="198"/>
      <c r="GT152" s="198"/>
      <c r="GU152" s="198"/>
      <c r="GV152" s="198"/>
      <c r="GW152" s="198"/>
      <c r="GX152" s="198"/>
      <c r="GY152" s="198"/>
      <c r="GZ152" s="198"/>
      <c r="HA152" s="198"/>
      <c r="HB152" s="198"/>
      <c r="HC152" s="198"/>
      <c r="HD152" s="198"/>
      <c r="HE152" s="198"/>
      <c r="HF152" s="198"/>
      <c r="HG152" s="198"/>
      <c r="HH152" s="198"/>
      <c r="HI152" s="198"/>
      <c r="HJ152" s="198"/>
      <c r="HK152" s="198"/>
      <c r="HL152" s="198"/>
      <c r="HM152" s="198"/>
      <c r="HN152" s="198"/>
      <c r="HO152" s="198"/>
      <c r="HP152" s="198"/>
      <c r="HQ152" s="198"/>
    </row>
    <row r="153" spans="1:225" x14ac:dyDescent="0.25">
      <c r="A153" s="289"/>
      <c r="B153" s="290"/>
      <c r="C153" s="291"/>
      <c r="D153" s="292"/>
      <c r="E153" s="293"/>
      <c r="F153" s="294"/>
      <c r="G153" s="294"/>
      <c r="H153" s="295"/>
      <c r="I153" s="296"/>
      <c r="J153" s="297"/>
      <c r="K153" s="297"/>
      <c r="L153" s="297"/>
      <c r="M153" s="296"/>
      <c r="N153" s="297"/>
      <c r="O153" s="297"/>
      <c r="P153" s="290"/>
      <c r="Q153" s="298"/>
      <c r="R153" s="290"/>
      <c r="S153" s="294"/>
      <c r="T153" s="294"/>
      <c r="U153" s="294"/>
      <c r="V153" s="294"/>
      <c r="W153" s="299"/>
      <c r="X153" s="300"/>
      <c r="Z153" s="299"/>
      <c r="AA153" s="295"/>
      <c r="AB153" s="302"/>
      <c r="AC153" s="198"/>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c r="CB153" s="198"/>
      <c r="CC153" s="198"/>
      <c r="CD153" s="198"/>
      <c r="CE153" s="198"/>
      <c r="CF153" s="198"/>
      <c r="CG153" s="198"/>
      <c r="CH153" s="198"/>
      <c r="CI153" s="198"/>
      <c r="CJ153" s="198"/>
      <c r="CK153" s="198"/>
      <c r="CL153" s="198"/>
      <c r="CM153" s="198"/>
      <c r="CN153" s="198"/>
      <c r="CO153" s="198"/>
      <c r="CP153" s="198"/>
      <c r="CQ153" s="198"/>
      <c r="CR153" s="198"/>
      <c r="CS153" s="198"/>
      <c r="CT153" s="198"/>
      <c r="CU153" s="198"/>
      <c r="CV153" s="198"/>
      <c r="CW153" s="198"/>
      <c r="CX153" s="198"/>
      <c r="CY153" s="198"/>
      <c r="CZ153" s="198"/>
      <c r="DA153" s="198"/>
      <c r="DB153" s="198"/>
      <c r="DC153" s="198"/>
      <c r="DD153" s="198"/>
      <c r="DE153" s="198"/>
      <c r="DF153" s="198"/>
      <c r="DG153" s="198"/>
      <c r="DH153" s="198"/>
      <c r="DI153" s="198"/>
      <c r="DJ153" s="198"/>
      <c r="DK153" s="198"/>
      <c r="DL153" s="198"/>
      <c r="DM153" s="198"/>
      <c r="DN153" s="198"/>
      <c r="DO153" s="198"/>
      <c r="DP153" s="198"/>
      <c r="DQ153" s="198"/>
      <c r="DR153" s="198"/>
      <c r="DS153" s="198"/>
      <c r="DT153" s="198"/>
      <c r="DU153" s="198"/>
      <c r="DV153" s="198"/>
      <c r="DW153" s="198"/>
      <c r="DX153" s="198"/>
      <c r="DY153" s="198"/>
      <c r="DZ153" s="198"/>
      <c r="EA153" s="198"/>
      <c r="EB153" s="198"/>
      <c r="EC153" s="198"/>
      <c r="ED153" s="198"/>
      <c r="EE153" s="198"/>
      <c r="EF153" s="198"/>
      <c r="EG153" s="198"/>
      <c r="EH153" s="198"/>
      <c r="EI153" s="198"/>
      <c r="EJ153" s="198"/>
      <c r="EK153" s="198"/>
      <c r="EL153" s="198"/>
      <c r="EM153" s="198"/>
      <c r="EN153" s="198"/>
      <c r="EO153" s="198"/>
      <c r="EP153" s="198"/>
      <c r="EQ153" s="198"/>
      <c r="ER153" s="198"/>
      <c r="ES153" s="198"/>
      <c r="ET153" s="198"/>
      <c r="EU153" s="198"/>
      <c r="EV153" s="198"/>
      <c r="EW153" s="198"/>
      <c r="EX153" s="198"/>
      <c r="EY153" s="198"/>
      <c r="EZ153" s="198"/>
      <c r="FA153" s="198"/>
      <c r="FB153" s="198"/>
      <c r="FC153" s="198"/>
      <c r="FD153" s="198"/>
      <c r="FE153" s="198"/>
      <c r="FF153" s="198"/>
      <c r="FG153" s="198"/>
      <c r="FH153" s="198"/>
      <c r="FI153" s="198"/>
      <c r="FJ153" s="198"/>
      <c r="FK153" s="198"/>
      <c r="FL153" s="198"/>
      <c r="FM153" s="198"/>
      <c r="FN153" s="198"/>
      <c r="FO153" s="198"/>
      <c r="FP153" s="198"/>
      <c r="FQ153" s="198"/>
      <c r="FR153" s="198"/>
      <c r="FS153" s="198"/>
      <c r="FT153" s="198"/>
      <c r="FU153" s="198"/>
      <c r="FV153" s="198"/>
      <c r="FW153" s="198"/>
      <c r="FX153" s="198"/>
      <c r="FY153" s="198"/>
      <c r="FZ153" s="198"/>
      <c r="GA153" s="198"/>
      <c r="GB153" s="198"/>
      <c r="GC153" s="198"/>
      <c r="GD153" s="198"/>
      <c r="GE153" s="198"/>
      <c r="GF153" s="198"/>
      <c r="GG153" s="198"/>
      <c r="GH153" s="198"/>
      <c r="GI153" s="198"/>
      <c r="GJ153" s="198"/>
      <c r="GK153" s="198"/>
      <c r="GL153" s="198"/>
      <c r="GM153" s="198"/>
      <c r="GN153" s="198"/>
      <c r="GO153" s="198"/>
      <c r="GP153" s="198"/>
      <c r="GQ153" s="198"/>
      <c r="GR153" s="198"/>
      <c r="GS153" s="198"/>
      <c r="GT153" s="198"/>
      <c r="GU153" s="198"/>
      <c r="GV153" s="198"/>
      <c r="GW153" s="198"/>
      <c r="GX153" s="198"/>
      <c r="GY153" s="198"/>
      <c r="GZ153" s="198"/>
      <c r="HA153" s="198"/>
      <c r="HB153" s="198"/>
      <c r="HC153" s="198"/>
      <c r="HD153" s="198"/>
      <c r="HE153" s="198"/>
      <c r="HF153" s="198"/>
      <c r="HG153" s="198"/>
      <c r="HH153" s="198"/>
      <c r="HI153" s="198"/>
      <c r="HJ153" s="198"/>
      <c r="HK153" s="198"/>
      <c r="HL153" s="198"/>
      <c r="HM153" s="198"/>
      <c r="HN153" s="198"/>
      <c r="HO153" s="198"/>
      <c r="HP153" s="198"/>
      <c r="HQ153" s="198"/>
    </row>
    <row r="154" spans="1:225" x14ac:dyDescent="0.25">
      <c r="A154" s="289"/>
      <c r="B154" s="290"/>
      <c r="C154" s="291"/>
      <c r="D154" s="292"/>
      <c r="E154" s="293"/>
      <c r="F154" s="294"/>
      <c r="G154" s="294"/>
      <c r="H154" s="295"/>
      <c r="I154" s="296"/>
      <c r="J154" s="297"/>
      <c r="K154" s="297"/>
      <c r="L154" s="297"/>
      <c r="M154" s="296"/>
      <c r="N154" s="297"/>
      <c r="O154" s="297"/>
      <c r="P154" s="290"/>
      <c r="Q154" s="298"/>
      <c r="R154" s="290"/>
      <c r="S154" s="294"/>
      <c r="T154" s="294"/>
      <c r="U154" s="294"/>
      <c r="V154" s="294"/>
      <c r="W154" s="299"/>
      <c r="X154" s="300"/>
      <c r="Z154" s="299"/>
      <c r="AA154" s="295"/>
      <c r="AB154" s="302"/>
      <c r="AC154" s="198"/>
      <c r="AD154" s="198"/>
      <c r="AE154" s="198"/>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c r="CB154" s="198"/>
      <c r="CC154" s="198"/>
      <c r="CD154" s="198"/>
      <c r="CE154" s="198"/>
      <c r="CF154" s="198"/>
      <c r="CG154" s="198"/>
      <c r="CH154" s="198"/>
      <c r="CI154" s="198"/>
      <c r="CJ154" s="198"/>
      <c r="CK154" s="198"/>
      <c r="CL154" s="198"/>
      <c r="CM154" s="198"/>
      <c r="CN154" s="198"/>
      <c r="CO154" s="198"/>
      <c r="CP154" s="198"/>
      <c r="CQ154" s="198"/>
      <c r="CR154" s="198"/>
      <c r="CS154" s="198"/>
      <c r="CT154" s="198"/>
      <c r="CU154" s="198"/>
      <c r="CV154" s="198"/>
      <c r="CW154" s="198"/>
      <c r="CX154" s="198"/>
      <c r="CY154" s="198"/>
      <c r="CZ154" s="198"/>
      <c r="DA154" s="198"/>
      <c r="DB154" s="198"/>
      <c r="DC154" s="198"/>
      <c r="DD154" s="198"/>
      <c r="DE154" s="198"/>
      <c r="DF154" s="198"/>
      <c r="DG154" s="198"/>
      <c r="DH154" s="198"/>
      <c r="DI154" s="198"/>
      <c r="DJ154" s="198"/>
      <c r="DK154" s="198"/>
      <c r="DL154" s="198"/>
      <c r="DM154" s="198"/>
      <c r="DN154" s="198"/>
      <c r="DO154" s="198"/>
      <c r="DP154" s="198"/>
      <c r="DQ154" s="198"/>
      <c r="DR154" s="198"/>
      <c r="DS154" s="198"/>
      <c r="DT154" s="198"/>
      <c r="DU154" s="198"/>
      <c r="DV154" s="198"/>
      <c r="DW154" s="198"/>
      <c r="DX154" s="198"/>
      <c r="DY154" s="198"/>
      <c r="DZ154" s="198"/>
      <c r="EA154" s="198"/>
      <c r="EB154" s="198"/>
      <c r="EC154" s="198"/>
      <c r="ED154" s="198"/>
      <c r="EE154" s="198"/>
      <c r="EF154" s="198"/>
      <c r="EG154" s="198"/>
      <c r="EH154" s="198"/>
      <c r="EI154" s="198"/>
      <c r="EJ154" s="198"/>
      <c r="EK154" s="198"/>
      <c r="EL154" s="198"/>
      <c r="EM154" s="198"/>
      <c r="EN154" s="198"/>
      <c r="EO154" s="198"/>
      <c r="EP154" s="198"/>
      <c r="EQ154" s="198"/>
      <c r="ER154" s="198"/>
      <c r="ES154" s="198"/>
      <c r="ET154" s="198"/>
      <c r="EU154" s="198"/>
      <c r="EV154" s="198"/>
      <c r="EW154" s="198"/>
      <c r="EX154" s="198"/>
      <c r="EY154" s="198"/>
      <c r="EZ154" s="198"/>
      <c r="FA154" s="198"/>
      <c r="FB154" s="198"/>
      <c r="FC154" s="198"/>
      <c r="FD154" s="198"/>
      <c r="FE154" s="198"/>
      <c r="FF154" s="198"/>
      <c r="FG154" s="198"/>
      <c r="FH154" s="198"/>
      <c r="FI154" s="198"/>
      <c r="FJ154" s="198"/>
      <c r="FK154" s="198"/>
      <c r="FL154" s="198"/>
      <c r="FM154" s="198"/>
      <c r="FN154" s="198"/>
      <c r="FO154" s="198"/>
      <c r="FP154" s="198"/>
      <c r="FQ154" s="198"/>
      <c r="FR154" s="198"/>
      <c r="FS154" s="198"/>
      <c r="FT154" s="198"/>
      <c r="FU154" s="198"/>
      <c r="FV154" s="198"/>
      <c r="FW154" s="198"/>
      <c r="FX154" s="198"/>
      <c r="FY154" s="198"/>
      <c r="FZ154" s="198"/>
      <c r="GA154" s="198"/>
      <c r="GB154" s="198"/>
      <c r="GC154" s="198"/>
      <c r="GD154" s="198"/>
      <c r="GE154" s="198"/>
      <c r="GF154" s="198"/>
      <c r="GG154" s="198"/>
      <c r="GH154" s="198"/>
      <c r="GI154" s="198"/>
      <c r="GJ154" s="198"/>
      <c r="GK154" s="198"/>
      <c r="GL154" s="198"/>
      <c r="GM154" s="198"/>
      <c r="GN154" s="198"/>
      <c r="GO154" s="198"/>
      <c r="GP154" s="198"/>
      <c r="GQ154" s="198"/>
      <c r="GR154" s="198"/>
      <c r="GS154" s="198"/>
      <c r="GT154" s="198"/>
      <c r="GU154" s="198"/>
      <c r="GV154" s="198"/>
      <c r="GW154" s="198"/>
      <c r="GX154" s="198"/>
      <c r="GY154" s="198"/>
      <c r="GZ154" s="198"/>
      <c r="HA154" s="198"/>
      <c r="HB154" s="198"/>
      <c r="HC154" s="198"/>
      <c r="HD154" s="198"/>
      <c r="HE154" s="198"/>
      <c r="HF154" s="198"/>
      <c r="HG154" s="198"/>
      <c r="HH154" s="198"/>
      <c r="HI154" s="198"/>
      <c r="HJ154" s="198"/>
      <c r="HK154" s="198"/>
      <c r="HL154" s="198"/>
      <c r="HM154" s="198"/>
      <c r="HN154" s="198"/>
      <c r="HO154" s="198"/>
      <c r="HP154" s="198"/>
      <c r="HQ154" s="198"/>
    </row>
    <row r="155" spans="1:225" x14ac:dyDescent="0.25">
      <c r="A155" s="289"/>
      <c r="B155" s="290"/>
      <c r="C155" s="291"/>
      <c r="D155" s="292"/>
      <c r="E155" s="293"/>
      <c r="F155" s="294"/>
      <c r="G155" s="294"/>
      <c r="H155" s="295"/>
      <c r="I155" s="296"/>
      <c r="J155" s="297"/>
      <c r="K155" s="297"/>
      <c r="L155" s="297"/>
      <c r="M155" s="296"/>
      <c r="N155" s="297"/>
      <c r="O155" s="297"/>
      <c r="P155" s="290"/>
      <c r="Q155" s="298"/>
      <c r="R155" s="290"/>
      <c r="S155" s="294"/>
      <c r="T155" s="294"/>
      <c r="U155" s="294"/>
      <c r="V155" s="294"/>
      <c r="W155" s="299"/>
      <c r="X155" s="300"/>
      <c r="Z155" s="299"/>
      <c r="AA155" s="295"/>
      <c r="AB155" s="302"/>
      <c r="AC155" s="198"/>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c r="CB155" s="198"/>
      <c r="CC155" s="198"/>
      <c r="CD155" s="198"/>
      <c r="CE155" s="198"/>
      <c r="CF155" s="198"/>
      <c r="CG155" s="198"/>
      <c r="CH155" s="198"/>
      <c r="CI155" s="198"/>
      <c r="CJ155" s="198"/>
      <c r="CK155" s="198"/>
      <c r="CL155" s="198"/>
      <c r="CM155" s="198"/>
      <c r="CN155" s="198"/>
      <c r="CO155" s="198"/>
      <c r="CP155" s="198"/>
      <c r="CQ155" s="198"/>
      <c r="CR155" s="198"/>
      <c r="CS155" s="198"/>
      <c r="CT155" s="198"/>
      <c r="CU155" s="198"/>
      <c r="CV155" s="198"/>
      <c r="CW155" s="198"/>
      <c r="CX155" s="198"/>
      <c r="CY155" s="198"/>
      <c r="CZ155" s="198"/>
      <c r="DA155" s="198"/>
      <c r="DB155" s="198"/>
      <c r="DC155" s="198"/>
      <c r="DD155" s="198"/>
      <c r="DE155" s="198"/>
      <c r="DF155" s="198"/>
      <c r="DG155" s="198"/>
      <c r="DH155" s="198"/>
      <c r="DI155" s="198"/>
      <c r="DJ155" s="198"/>
      <c r="DK155" s="198"/>
      <c r="DL155" s="198"/>
      <c r="DM155" s="198"/>
      <c r="DN155" s="198"/>
      <c r="DO155" s="198"/>
      <c r="DP155" s="198"/>
      <c r="DQ155" s="198"/>
      <c r="DR155" s="198"/>
      <c r="DS155" s="198"/>
      <c r="DT155" s="198"/>
      <c r="DU155" s="198"/>
      <c r="DV155" s="198"/>
      <c r="DW155" s="198"/>
      <c r="DX155" s="198"/>
      <c r="DY155" s="198"/>
      <c r="DZ155" s="198"/>
      <c r="EA155" s="198"/>
      <c r="EB155" s="198"/>
      <c r="EC155" s="198"/>
      <c r="ED155" s="198"/>
      <c r="EE155" s="198"/>
      <c r="EF155" s="198"/>
      <c r="EG155" s="198"/>
      <c r="EH155" s="198"/>
      <c r="EI155" s="198"/>
      <c r="EJ155" s="198"/>
      <c r="EK155" s="198"/>
      <c r="EL155" s="198"/>
      <c r="EM155" s="198"/>
      <c r="EN155" s="198"/>
      <c r="EO155" s="198"/>
      <c r="EP155" s="198"/>
      <c r="EQ155" s="198"/>
      <c r="ER155" s="198"/>
      <c r="ES155" s="198"/>
      <c r="ET155" s="198"/>
      <c r="EU155" s="198"/>
      <c r="EV155" s="198"/>
      <c r="EW155" s="198"/>
      <c r="EX155" s="198"/>
      <c r="EY155" s="198"/>
      <c r="EZ155" s="198"/>
      <c r="FA155" s="198"/>
      <c r="FB155" s="198"/>
      <c r="FC155" s="198"/>
      <c r="FD155" s="198"/>
      <c r="FE155" s="198"/>
      <c r="FF155" s="198"/>
      <c r="FG155" s="198"/>
      <c r="FH155" s="198"/>
      <c r="FI155" s="198"/>
      <c r="FJ155" s="198"/>
      <c r="FK155" s="198"/>
      <c r="FL155" s="198"/>
      <c r="FM155" s="198"/>
      <c r="FN155" s="198"/>
      <c r="FO155" s="198"/>
      <c r="FP155" s="198"/>
      <c r="FQ155" s="198"/>
      <c r="FR155" s="198"/>
      <c r="FS155" s="198"/>
      <c r="FT155" s="198"/>
      <c r="FU155" s="198"/>
      <c r="FV155" s="198"/>
      <c r="FW155" s="198"/>
      <c r="FX155" s="198"/>
      <c r="FY155" s="198"/>
      <c r="FZ155" s="198"/>
      <c r="GA155" s="198"/>
      <c r="GB155" s="198"/>
      <c r="GC155" s="198"/>
      <c r="GD155" s="198"/>
      <c r="GE155" s="198"/>
      <c r="GF155" s="198"/>
      <c r="GG155" s="198"/>
      <c r="GH155" s="198"/>
      <c r="GI155" s="198"/>
      <c r="GJ155" s="198"/>
      <c r="GK155" s="198"/>
      <c r="GL155" s="198"/>
      <c r="GM155" s="198"/>
      <c r="GN155" s="198"/>
      <c r="GO155" s="198"/>
      <c r="GP155" s="198"/>
      <c r="GQ155" s="198"/>
      <c r="GR155" s="198"/>
      <c r="GS155" s="198"/>
      <c r="GT155" s="198"/>
      <c r="GU155" s="198"/>
      <c r="GV155" s="198"/>
      <c r="GW155" s="198"/>
      <c r="GX155" s="198"/>
      <c r="GY155" s="198"/>
      <c r="GZ155" s="198"/>
      <c r="HA155" s="198"/>
      <c r="HB155" s="198"/>
      <c r="HC155" s="198"/>
      <c r="HD155" s="198"/>
      <c r="HE155" s="198"/>
      <c r="HF155" s="198"/>
      <c r="HG155" s="198"/>
      <c r="HH155" s="198"/>
      <c r="HI155" s="198"/>
      <c r="HJ155" s="198"/>
      <c r="HK155" s="198"/>
      <c r="HL155" s="198"/>
      <c r="HM155" s="198"/>
      <c r="HN155" s="198"/>
      <c r="HO155" s="198"/>
      <c r="HP155" s="198"/>
      <c r="HQ155" s="198"/>
    </row>
    <row r="156" spans="1:225" x14ac:dyDescent="0.25">
      <c r="A156" s="289"/>
      <c r="B156" s="290"/>
      <c r="C156" s="291"/>
      <c r="D156" s="292"/>
      <c r="E156" s="293"/>
      <c r="F156" s="294"/>
      <c r="G156" s="294"/>
      <c r="H156" s="295"/>
      <c r="I156" s="296"/>
      <c r="J156" s="297"/>
      <c r="K156" s="297"/>
      <c r="L156" s="297"/>
      <c r="M156" s="296"/>
      <c r="N156" s="297"/>
      <c r="O156" s="297"/>
      <c r="P156" s="290"/>
      <c r="Q156" s="298"/>
      <c r="R156" s="290"/>
      <c r="S156" s="294"/>
      <c r="T156" s="294"/>
      <c r="U156" s="294"/>
      <c r="V156" s="294"/>
      <c r="W156" s="299"/>
      <c r="X156" s="300"/>
      <c r="Z156" s="299"/>
      <c r="AA156" s="295"/>
      <c r="AB156" s="302"/>
      <c r="AC156" s="198"/>
      <c r="AD156" s="198"/>
      <c r="AE156" s="198"/>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c r="CB156" s="198"/>
      <c r="CC156" s="198"/>
      <c r="CD156" s="198"/>
      <c r="CE156" s="198"/>
      <c r="CF156" s="198"/>
      <c r="CG156" s="198"/>
      <c r="CH156" s="198"/>
      <c r="CI156" s="198"/>
      <c r="CJ156" s="198"/>
      <c r="CK156" s="198"/>
      <c r="CL156" s="198"/>
      <c r="CM156" s="198"/>
      <c r="CN156" s="198"/>
      <c r="CO156" s="198"/>
      <c r="CP156" s="198"/>
      <c r="CQ156" s="198"/>
      <c r="CR156" s="198"/>
      <c r="CS156" s="198"/>
      <c r="CT156" s="198"/>
      <c r="CU156" s="198"/>
      <c r="CV156" s="198"/>
      <c r="CW156" s="198"/>
      <c r="CX156" s="198"/>
      <c r="CY156" s="198"/>
      <c r="CZ156" s="198"/>
      <c r="DA156" s="198"/>
      <c r="DB156" s="198"/>
      <c r="DC156" s="198"/>
      <c r="DD156" s="198"/>
      <c r="DE156" s="198"/>
      <c r="DF156" s="198"/>
      <c r="DG156" s="198"/>
      <c r="DH156" s="198"/>
      <c r="DI156" s="198"/>
      <c r="DJ156" s="198"/>
      <c r="DK156" s="198"/>
      <c r="DL156" s="198"/>
      <c r="DM156" s="198"/>
      <c r="DN156" s="198"/>
      <c r="DO156" s="198"/>
      <c r="DP156" s="198"/>
      <c r="DQ156" s="198"/>
      <c r="DR156" s="198"/>
      <c r="DS156" s="198"/>
      <c r="DT156" s="198"/>
      <c r="DU156" s="198"/>
      <c r="DV156" s="198"/>
      <c r="DW156" s="198"/>
      <c r="DX156" s="198"/>
      <c r="DY156" s="198"/>
      <c r="DZ156" s="198"/>
      <c r="EA156" s="198"/>
      <c r="EB156" s="198"/>
      <c r="EC156" s="198"/>
      <c r="ED156" s="198"/>
      <c r="EE156" s="198"/>
      <c r="EF156" s="198"/>
      <c r="EG156" s="198"/>
      <c r="EH156" s="198"/>
      <c r="EI156" s="198"/>
      <c r="EJ156" s="198"/>
      <c r="EK156" s="198"/>
      <c r="EL156" s="198"/>
      <c r="EM156" s="198"/>
      <c r="EN156" s="198"/>
      <c r="EO156" s="198"/>
      <c r="EP156" s="198"/>
      <c r="EQ156" s="198"/>
      <c r="ER156" s="198"/>
      <c r="ES156" s="198"/>
      <c r="ET156" s="198"/>
      <c r="EU156" s="198"/>
      <c r="EV156" s="198"/>
      <c r="EW156" s="198"/>
      <c r="EX156" s="198"/>
      <c r="EY156" s="198"/>
      <c r="EZ156" s="198"/>
      <c r="FA156" s="198"/>
      <c r="FB156" s="198"/>
      <c r="FC156" s="198"/>
      <c r="FD156" s="198"/>
      <c r="FE156" s="198"/>
      <c r="FF156" s="198"/>
      <c r="FG156" s="198"/>
      <c r="FH156" s="198"/>
      <c r="FI156" s="198"/>
      <c r="FJ156" s="198"/>
      <c r="FK156" s="198"/>
      <c r="FL156" s="198"/>
      <c r="FM156" s="198"/>
      <c r="FN156" s="198"/>
      <c r="FO156" s="198"/>
      <c r="FP156" s="198"/>
      <c r="FQ156" s="198"/>
      <c r="FR156" s="198"/>
      <c r="FS156" s="198"/>
      <c r="FT156" s="198"/>
      <c r="FU156" s="198"/>
      <c r="FV156" s="198"/>
      <c r="FW156" s="198"/>
      <c r="FX156" s="198"/>
      <c r="FY156" s="198"/>
      <c r="FZ156" s="198"/>
      <c r="GA156" s="198"/>
      <c r="GB156" s="198"/>
      <c r="GC156" s="198"/>
      <c r="GD156" s="198"/>
      <c r="GE156" s="198"/>
      <c r="GF156" s="198"/>
      <c r="GG156" s="198"/>
      <c r="GH156" s="198"/>
      <c r="GI156" s="198"/>
      <c r="GJ156" s="198"/>
      <c r="GK156" s="198"/>
      <c r="GL156" s="198"/>
      <c r="GM156" s="198"/>
      <c r="GN156" s="198"/>
      <c r="GO156" s="198"/>
      <c r="GP156" s="198"/>
      <c r="GQ156" s="198"/>
      <c r="GR156" s="198"/>
      <c r="GS156" s="198"/>
      <c r="GT156" s="198"/>
      <c r="GU156" s="198"/>
      <c r="GV156" s="198"/>
      <c r="GW156" s="198"/>
      <c r="GX156" s="198"/>
      <c r="GY156" s="198"/>
      <c r="GZ156" s="198"/>
      <c r="HA156" s="198"/>
      <c r="HB156" s="198"/>
      <c r="HC156" s="198"/>
      <c r="HD156" s="198"/>
      <c r="HE156" s="198"/>
      <c r="HF156" s="198"/>
      <c r="HG156" s="198"/>
      <c r="HH156" s="198"/>
      <c r="HI156" s="198"/>
      <c r="HJ156" s="198"/>
      <c r="HK156" s="198"/>
      <c r="HL156" s="198"/>
      <c r="HM156" s="198"/>
      <c r="HN156" s="198"/>
      <c r="HO156" s="198"/>
      <c r="HP156" s="198"/>
      <c r="HQ156" s="198"/>
    </row>
  </sheetData>
  <mergeCells count="64">
    <mergeCell ref="V9:V13"/>
    <mergeCell ref="X9:X13"/>
    <mergeCell ref="Y9:Y13"/>
    <mergeCell ref="AA9:AA13"/>
    <mergeCell ref="AB9:AB13"/>
    <mergeCell ref="AD9:AD13"/>
    <mergeCell ref="O9:O13"/>
    <mergeCell ref="P9:P13"/>
    <mergeCell ref="Q9:Q13"/>
    <mergeCell ref="S9:S13"/>
    <mergeCell ref="T9:T13"/>
    <mergeCell ref="U9:U13"/>
    <mergeCell ref="I9:I13"/>
    <mergeCell ref="J9:J13"/>
    <mergeCell ref="K9:K13"/>
    <mergeCell ref="L9:L13"/>
    <mergeCell ref="M9:M13"/>
    <mergeCell ref="N9:N13"/>
    <mergeCell ref="Z6:Z7"/>
    <mergeCell ref="AA6:AA7"/>
    <mergeCell ref="A9:A13"/>
    <mergeCell ref="B9:B13"/>
    <mergeCell ref="C9:C13"/>
    <mergeCell ref="D9:D13"/>
    <mergeCell ref="E9:E13"/>
    <mergeCell ref="F9:F13"/>
    <mergeCell ref="G9:G13"/>
    <mergeCell ref="H9:H13"/>
    <mergeCell ref="D6:D7"/>
    <mergeCell ref="E6:E7"/>
    <mergeCell ref="F6:F7"/>
    <mergeCell ref="G6:G7"/>
    <mergeCell ref="R6:R7"/>
    <mergeCell ref="S6:V6"/>
    <mergeCell ref="Z4:AA5"/>
    <mergeCell ref="J5:J7"/>
    <mergeCell ref="K5:K7"/>
    <mergeCell ref="L5:L7"/>
    <mergeCell ref="M5:M7"/>
    <mergeCell ref="N5:N7"/>
    <mergeCell ref="R5:V5"/>
    <mergeCell ref="W5:X5"/>
    <mergeCell ref="W6:W7"/>
    <mergeCell ref="X6:X7"/>
    <mergeCell ref="AB3:AB7"/>
    <mergeCell ref="AC3:AC7"/>
    <mergeCell ref="AD3:AD7"/>
    <mergeCell ref="I4:I7"/>
    <mergeCell ref="J4:N4"/>
    <mergeCell ref="O4:O7"/>
    <mergeCell ref="P4:P7"/>
    <mergeCell ref="Q4:Q7"/>
    <mergeCell ref="R4:X4"/>
    <mergeCell ref="Y4:Y7"/>
    <mergeCell ref="A1:AB1"/>
    <mergeCell ref="A2:AB2"/>
    <mergeCell ref="A3:A7"/>
    <mergeCell ref="B3:B7"/>
    <mergeCell ref="C3:C7"/>
    <mergeCell ref="D3:E5"/>
    <mergeCell ref="F3:G5"/>
    <mergeCell ref="H3:H7"/>
    <mergeCell ref="I3:O3"/>
    <mergeCell ref="P3:A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1"/>
  <sheetViews>
    <sheetView topLeftCell="B1" workbookViewId="0">
      <selection sqref="A1:XFD1048576"/>
    </sheetView>
  </sheetViews>
  <sheetFormatPr defaultColWidth="8.85546875" defaultRowHeight="18" customHeight="1" x14ac:dyDescent="0.25"/>
  <cols>
    <col min="1" max="1" width="4.7109375" style="5" hidden="1" customWidth="1"/>
    <col min="2" max="2" width="4.140625" style="380" customWidth="1"/>
    <col min="3" max="3" width="18.140625" style="5" customWidth="1"/>
    <col min="4" max="4" width="15.28515625" style="380" customWidth="1"/>
    <col min="5" max="5" width="9.7109375" style="5" customWidth="1"/>
    <col min="6" max="6" width="16.5703125" style="5" customWidth="1"/>
    <col min="7" max="7" width="10.28515625" style="380" customWidth="1"/>
    <col min="8" max="8" width="11" style="380" customWidth="1"/>
    <col min="9" max="9" width="10.42578125" style="5" customWidth="1"/>
    <col min="10" max="10" width="9.140625" style="5" customWidth="1"/>
    <col min="11" max="11" width="11.140625" style="381" customWidth="1"/>
    <col min="12" max="12" width="12.5703125" style="381" customWidth="1"/>
    <col min="13" max="13" width="10" style="381" customWidth="1"/>
    <col min="14" max="14" width="9.7109375" style="381" customWidth="1"/>
    <col min="15" max="15" width="12.85546875" style="381" customWidth="1"/>
    <col min="16" max="16" width="9.42578125" style="381" customWidth="1"/>
    <col min="17" max="17" width="12.140625" style="381" customWidth="1"/>
    <col min="18" max="18" width="15" style="381" customWidth="1"/>
    <col min="19" max="19" width="12.5703125" style="380" customWidth="1"/>
    <col min="20" max="20" width="14.42578125" style="380" customWidth="1"/>
    <col min="21" max="23" width="5.42578125" style="380" customWidth="1"/>
    <col min="24" max="24" width="5.85546875" style="5" customWidth="1"/>
    <col min="25" max="25" width="11.7109375" style="382" customWidth="1"/>
    <col min="26" max="26" width="7.28515625" style="383" customWidth="1"/>
    <col min="27" max="27" width="12.85546875" style="384" customWidth="1"/>
    <col min="28" max="28" width="14.140625" style="80" customWidth="1"/>
    <col min="29" max="29" width="14.140625" style="385" customWidth="1"/>
    <col min="30" max="30" width="25.5703125" style="80" customWidth="1"/>
    <col min="31" max="31" width="8" style="80" hidden="1" customWidth="1"/>
    <col min="32" max="16384" width="8.85546875" style="5"/>
  </cols>
  <sheetData>
    <row r="1" spans="1:82" s="26" customFormat="1" ht="20.25" x14ac:dyDescent="0.25">
      <c r="B1" s="310"/>
      <c r="C1" s="196" t="s">
        <v>381</v>
      </c>
      <c r="D1" s="196"/>
      <c r="E1" s="196"/>
      <c r="F1" s="196"/>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8"/>
      <c r="AG1" s="198"/>
      <c r="AH1" s="198"/>
      <c r="AI1" s="198"/>
      <c r="AJ1" s="198"/>
      <c r="AK1" s="198"/>
      <c r="AL1" s="198"/>
      <c r="AM1" s="198"/>
      <c r="AN1" s="198"/>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T1" s="198"/>
      <c r="BU1" s="198"/>
      <c r="BV1" s="198"/>
      <c r="BW1" s="198"/>
      <c r="BX1" s="198"/>
      <c r="BY1" s="198"/>
      <c r="BZ1" s="198"/>
      <c r="CA1" s="198"/>
      <c r="CB1" s="198"/>
      <c r="CC1" s="198"/>
      <c r="CD1" s="198"/>
    </row>
    <row r="2" spans="1:82" s="26" customFormat="1" ht="20.25" x14ac:dyDescent="0.25">
      <c r="B2" s="310"/>
      <c r="C2" s="196" t="s">
        <v>443</v>
      </c>
      <c r="D2" s="196"/>
      <c r="E2" s="196"/>
      <c r="F2" s="196"/>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row>
    <row r="3" spans="1:82" s="26" customFormat="1" ht="15" x14ac:dyDescent="0.25">
      <c r="A3" s="140" t="s">
        <v>187</v>
      </c>
      <c r="B3" s="139" t="s">
        <v>188</v>
      </c>
      <c r="C3" s="117" t="s">
        <v>189</v>
      </c>
      <c r="D3" s="117" t="s">
        <v>190</v>
      </c>
      <c r="E3" s="117" t="s">
        <v>191</v>
      </c>
      <c r="F3" s="311"/>
      <c r="G3" s="117" t="s">
        <v>192</v>
      </c>
      <c r="H3" s="117"/>
      <c r="I3" s="117"/>
      <c r="J3" s="119" t="s">
        <v>193</v>
      </c>
      <c r="K3" s="120" t="s">
        <v>194</v>
      </c>
      <c r="L3" s="312"/>
      <c r="M3" s="312"/>
      <c r="N3" s="312"/>
      <c r="O3" s="312"/>
      <c r="P3" s="312"/>
      <c r="Q3" s="312"/>
      <c r="R3" s="121" t="s">
        <v>195</v>
      </c>
      <c r="S3" s="311"/>
      <c r="T3" s="311"/>
      <c r="U3" s="311"/>
      <c r="V3" s="311"/>
      <c r="W3" s="311"/>
      <c r="X3" s="311"/>
      <c r="Y3" s="311"/>
      <c r="Z3" s="311"/>
      <c r="AA3" s="311"/>
      <c r="AB3" s="311"/>
      <c r="AC3" s="311"/>
      <c r="AD3" s="122" t="s">
        <v>552</v>
      </c>
      <c r="AE3" s="129" t="s">
        <v>197</v>
      </c>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c r="CA3" s="205"/>
      <c r="CB3" s="205"/>
      <c r="CC3" s="205"/>
    </row>
    <row r="4" spans="1:82" s="26" customFormat="1" ht="15" x14ac:dyDescent="0.25">
      <c r="A4" s="140"/>
      <c r="B4" s="313"/>
      <c r="C4" s="311"/>
      <c r="D4" s="313"/>
      <c r="E4" s="311"/>
      <c r="F4" s="311"/>
      <c r="G4" s="117"/>
      <c r="H4" s="117"/>
      <c r="I4" s="117"/>
      <c r="J4" s="311"/>
      <c r="K4" s="120" t="s">
        <v>553</v>
      </c>
      <c r="L4" s="120" t="s">
        <v>554</v>
      </c>
      <c r="M4" s="312"/>
      <c r="N4" s="312"/>
      <c r="O4" s="312"/>
      <c r="P4" s="312"/>
      <c r="Q4" s="120" t="s">
        <v>555</v>
      </c>
      <c r="R4" s="121" t="s">
        <v>556</v>
      </c>
      <c r="S4" s="121" t="s">
        <v>557</v>
      </c>
      <c r="T4" s="121" t="s">
        <v>441</v>
      </c>
      <c r="U4" s="311"/>
      <c r="V4" s="311"/>
      <c r="W4" s="311"/>
      <c r="X4" s="311"/>
      <c r="Y4" s="311"/>
      <c r="Z4" s="311"/>
      <c r="AA4" s="123" t="s">
        <v>447</v>
      </c>
      <c r="AB4" s="122" t="s">
        <v>448</v>
      </c>
      <c r="AC4" s="122"/>
      <c r="AD4" s="313"/>
      <c r="AE4" s="130"/>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c r="BN4" s="205"/>
      <c r="BO4" s="205"/>
      <c r="BP4" s="205"/>
      <c r="BQ4" s="205"/>
      <c r="BR4" s="205"/>
      <c r="BS4" s="205"/>
      <c r="BT4" s="205"/>
      <c r="BU4" s="205"/>
      <c r="BV4" s="205"/>
      <c r="BW4" s="205"/>
      <c r="BX4" s="205"/>
      <c r="BY4" s="205"/>
      <c r="BZ4" s="205"/>
      <c r="CA4" s="205"/>
      <c r="CB4" s="205"/>
      <c r="CC4" s="205"/>
    </row>
    <row r="5" spans="1:82" s="26" customFormat="1" ht="15" x14ac:dyDescent="0.25">
      <c r="A5" s="140"/>
      <c r="B5" s="313"/>
      <c r="C5" s="311"/>
      <c r="D5" s="313"/>
      <c r="E5" s="311"/>
      <c r="F5" s="311"/>
      <c r="G5" s="117"/>
      <c r="H5" s="117"/>
      <c r="I5" s="117"/>
      <c r="J5" s="311"/>
      <c r="K5" s="314"/>
      <c r="L5" s="120" t="s">
        <v>558</v>
      </c>
      <c r="M5" s="120" t="s">
        <v>559</v>
      </c>
      <c r="N5" s="120" t="s">
        <v>560</v>
      </c>
      <c r="O5" s="120" t="s">
        <v>202</v>
      </c>
      <c r="P5" s="120" t="s">
        <v>203</v>
      </c>
      <c r="Q5" s="312"/>
      <c r="R5" s="121"/>
      <c r="S5" s="313"/>
      <c r="T5" s="121" t="s">
        <v>204</v>
      </c>
      <c r="U5" s="311"/>
      <c r="V5" s="311"/>
      <c r="W5" s="311"/>
      <c r="X5" s="311"/>
      <c r="Y5" s="122" t="s">
        <v>446</v>
      </c>
      <c r="Z5" s="311"/>
      <c r="AA5" s="123"/>
      <c r="AB5" s="311"/>
      <c r="AC5" s="311"/>
      <c r="AD5" s="313"/>
      <c r="AE5" s="130"/>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row>
    <row r="6" spans="1:82" s="26" customFormat="1" ht="15" x14ac:dyDescent="0.25">
      <c r="A6" s="140"/>
      <c r="B6" s="313"/>
      <c r="C6" s="311"/>
      <c r="D6" s="313"/>
      <c r="E6" s="141" t="s">
        <v>205</v>
      </c>
      <c r="F6" s="141" t="s">
        <v>509</v>
      </c>
      <c r="G6" s="141" t="s">
        <v>205</v>
      </c>
      <c r="H6" s="141"/>
      <c r="I6" s="117" t="s">
        <v>207</v>
      </c>
      <c r="J6" s="311"/>
      <c r="K6" s="314"/>
      <c r="L6" s="312"/>
      <c r="M6" s="312"/>
      <c r="N6" s="312"/>
      <c r="O6" s="312"/>
      <c r="P6" s="312"/>
      <c r="Q6" s="312"/>
      <c r="R6" s="121"/>
      <c r="S6" s="313"/>
      <c r="T6" s="121" t="s">
        <v>380</v>
      </c>
      <c r="U6" s="122" t="s">
        <v>561</v>
      </c>
      <c r="V6" s="311"/>
      <c r="W6" s="311"/>
      <c r="X6" s="311"/>
      <c r="Y6" s="122" t="s">
        <v>208</v>
      </c>
      <c r="Z6" s="315" t="s">
        <v>209</v>
      </c>
      <c r="AA6" s="123"/>
      <c r="AB6" s="122" t="s">
        <v>208</v>
      </c>
      <c r="AC6" s="122" t="s">
        <v>562</v>
      </c>
      <c r="AD6" s="313"/>
      <c r="AE6" s="130"/>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c r="BN6" s="205"/>
      <c r="BO6" s="205"/>
      <c r="BP6" s="205"/>
      <c r="BQ6" s="205"/>
      <c r="BR6" s="205"/>
      <c r="BS6" s="205"/>
      <c r="BT6" s="205"/>
      <c r="BU6" s="205"/>
      <c r="BV6" s="205"/>
      <c r="BW6" s="205"/>
      <c r="BX6" s="205"/>
      <c r="BY6" s="205"/>
      <c r="BZ6" s="205"/>
      <c r="CA6" s="205"/>
      <c r="CB6" s="205"/>
      <c r="CC6" s="205"/>
    </row>
    <row r="7" spans="1:82" s="26" customFormat="1" ht="15" x14ac:dyDescent="0.25">
      <c r="A7" s="140"/>
      <c r="B7" s="313"/>
      <c r="C7" s="311"/>
      <c r="D7" s="313"/>
      <c r="E7" s="141"/>
      <c r="F7" s="141"/>
      <c r="G7" s="141"/>
      <c r="H7" s="141"/>
      <c r="I7" s="117"/>
      <c r="J7" s="311"/>
      <c r="K7" s="314"/>
      <c r="L7" s="312"/>
      <c r="M7" s="312"/>
      <c r="N7" s="312"/>
      <c r="O7" s="312"/>
      <c r="P7" s="312"/>
      <c r="Q7" s="312"/>
      <c r="R7" s="121"/>
      <c r="S7" s="313"/>
      <c r="T7" s="121"/>
      <c r="U7" s="101" t="s">
        <v>211</v>
      </c>
      <c r="V7" s="101" t="s">
        <v>212</v>
      </c>
      <c r="W7" s="101" t="s">
        <v>213</v>
      </c>
      <c r="X7" s="101" t="s">
        <v>214</v>
      </c>
      <c r="Y7" s="122"/>
      <c r="Z7" s="315"/>
      <c r="AA7" s="123"/>
      <c r="AB7" s="122"/>
      <c r="AC7" s="122"/>
      <c r="AD7" s="313"/>
      <c r="AE7" s="130"/>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c r="CA7" s="205"/>
      <c r="CB7" s="205"/>
      <c r="CC7" s="205"/>
    </row>
    <row r="8" spans="1:82" s="26" customFormat="1" ht="15" x14ac:dyDescent="0.25">
      <c r="A8" s="35"/>
      <c r="B8" s="27"/>
      <c r="C8" s="102">
        <v>-1</v>
      </c>
      <c r="D8" s="102">
        <v>-2</v>
      </c>
      <c r="E8" s="29">
        <v>-3</v>
      </c>
      <c r="F8" s="102"/>
      <c r="G8" s="138">
        <v>-4</v>
      </c>
      <c r="H8" s="138"/>
      <c r="I8" s="102"/>
      <c r="J8" s="29">
        <v>-5</v>
      </c>
      <c r="K8" s="30">
        <v>-6</v>
      </c>
      <c r="L8" s="316" t="s">
        <v>563</v>
      </c>
      <c r="M8" s="316" t="s">
        <v>564</v>
      </c>
      <c r="N8" s="316" t="s">
        <v>565</v>
      </c>
      <c r="O8" s="316" t="s">
        <v>566</v>
      </c>
      <c r="P8" s="316" t="s">
        <v>567</v>
      </c>
      <c r="Q8" s="316" t="s">
        <v>568</v>
      </c>
      <c r="R8" s="102">
        <v>-13</v>
      </c>
      <c r="S8" s="102">
        <v>-14</v>
      </c>
      <c r="T8" s="102">
        <v>-15</v>
      </c>
      <c r="U8" s="29">
        <v>-16</v>
      </c>
      <c r="V8" s="29">
        <v>-17</v>
      </c>
      <c r="W8" s="29">
        <v>-18</v>
      </c>
      <c r="X8" s="29">
        <v>-19</v>
      </c>
      <c r="Y8" s="29">
        <v>-20</v>
      </c>
      <c r="Z8" s="317" t="s">
        <v>569</v>
      </c>
      <c r="AA8" s="318" t="s">
        <v>215</v>
      </c>
      <c r="AB8" s="29">
        <v>-23</v>
      </c>
      <c r="AC8" s="29">
        <v>-24</v>
      </c>
      <c r="AD8" s="29">
        <v>-25</v>
      </c>
      <c r="AE8" s="319"/>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240"/>
      <c r="BK8" s="240"/>
      <c r="BL8" s="240"/>
      <c r="BM8" s="240"/>
      <c r="BN8" s="240"/>
      <c r="BO8" s="240"/>
      <c r="BP8" s="240"/>
      <c r="BQ8" s="240"/>
      <c r="BR8" s="240"/>
      <c r="BS8" s="240"/>
      <c r="BT8" s="240"/>
      <c r="BU8" s="240"/>
      <c r="BV8" s="240"/>
      <c r="BW8" s="240"/>
      <c r="BX8" s="240"/>
      <c r="BY8" s="240"/>
      <c r="BZ8" s="240"/>
      <c r="CA8" s="240"/>
      <c r="CB8" s="240"/>
      <c r="CC8" s="240"/>
    </row>
    <row r="9" spans="1:82" s="305" customFormat="1" ht="15.75" x14ac:dyDescent="0.25">
      <c r="A9" s="320"/>
      <c r="B9" s="321" t="s">
        <v>570</v>
      </c>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2"/>
      <c r="AG9" s="322"/>
      <c r="AH9" s="322"/>
      <c r="AI9" s="322"/>
      <c r="AJ9" s="322"/>
      <c r="AK9" s="322"/>
      <c r="AL9" s="322"/>
      <c r="AM9" s="322"/>
      <c r="AN9" s="322"/>
      <c r="AO9" s="322"/>
      <c r="AP9" s="322"/>
      <c r="AQ9" s="322"/>
      <c r="AR9" s="322"/>
      <c r="AS9" s="322"/>
      <c r="AT9" s="322"/>
      <c r="AU9" s="322"/>
      <c r="AV9" s="322"/>
      <c r="AW9" s="322"/>
      <c r="AX9" s="322"/>
      <c r="AY9" s="322"/>
      <c r="AZ9" s="322"/>
      <c r="BA9" s="322"/>
      <c r="BB9" s="322"/>
      <c r="BC9" s="322"/>
      <c r="BD9" s="322"/>
      <c r="BE9" s="322"/>
      <c r="BF9" s="322"/>
      <c r="BG9" s="322"/>
      <c r="BH9" s="322"/>
      <c r="BI9" s="322"/>
      <c r="BJ9" s="322"/>
      <c r="BK9" s="322"/>
      <c r="BL9" s="322"/>
      <c r="BM9" s="322"/>
      <c r="BN9" s="322"/>
      <c r="BO9" s="322"/>
      <c r="BP9" s="322"/>
      <c r="BQ9" s="322"/>
      <c r="BR9" s="322"/>
      <c r="BS9" s="322"/>
      <c r="BT9" s="322"/>
      <c r="BU9" s="322"/>
      <c r="BV9" s="322"/>
      <c r="BW9" s="322"/>
      <c r="BX9" s="322"/>
      <c r="BY9" s="322"/>
      <c r="BZ9" s="322"/>
      <c r="CA9" s="322"/>
      <c r="CB9" s="322"/>
      <c r="CC9" s="322"/>
    </row>
    <row r="10" spans="1:82" s="80" customFormat="1" ht="60" x14ac:dyDescent="0.25">
      <c r="A10" s="323" t="s">
        <v>571</v>
      </c>
      <c r="B10" s="104">
        <v>1</v>
      </c>
      <c r="C10" s="20" t="s">
        <v>572</v>
      </c>
      <c r="D10" s="104" t="s">
        <v>573</v>
      </c>
      <c r="E10" s="324">
        <v>498</v>
      </c>
      <c r="F10" s="20"/>
      <c r="G10" s="21">
        <v>44573</v>
      </c>
      <c r="H10" s="23">
        <v>45031</v>
      </c>
      <c r="I10" s="325"/>
      <c r="J10" s="326" t="s">
        <v>517</v>
      </c>
      <c r="K10" s="327">
        <v>300</v>
      </c>
      <c r="L10" s="327">
        <v>250</v>
      </c>
      <c r="M10" s="327">
        <v>184</v>
      </c>
      <c r="N10" s="328">
        <v>50</v>
      </c>
      <c r="O10" s="328">
        <v>50</v>
      </c>
      <c r="P10" s="329">
        <v>134</v>
      </c>
      <c r="Q10" s="328">
        <v>50</v>
      </c>
      <c r="R10" s="20" t="s">
        <v>574</v>
      </c>
      <c r="S10" s="66">
        <v>0</v>
      </c>
      <c r="T10" s="330" t="s">
        <v>575</v>
      </c>
      <c r="U10" s="59">
        <v>30</v>
      </c>
      <c r="V10" s="59">
        <v>40</v>
      </c>
      <c r="W10" s="66">
        <v>50</v>
      </c>
      <c r="X10" s="66">
        <v>60</v>
      </c>
      <c r="Y10" s="59" t="s">
        <v>576</v>
      </c>
      <c r="Z10" s="331">
        <f>(AC10-S10)/V10*100</f>
        <v>0</v>
      </c>
      <c r="AA10" s="106">
        <f>SUM(V10+S10)</f>
        <v>40</v>
      </c>
      <c r="AB10" s="332" t="s">
        <v>577</v>
      </c>
      <c r="AC10" s="333">
        <v>0</v>
      </c>
      <c r="AD10" s="332" t="s">
        <v>578</v>
      </c>
      <c r="AE10" s="334"/>
    </row>
    <row r="11" spans="1:82" s="80" customFormat="1" ht="270" x14ac:dyDescent="0.25">
      <c r="A11" s="323" t="s">
        <v>571</v>
      </c>
      <c r="B11" s="33">
        <v>2</v>
      </c>
      <c r="C11" s="24" t="s">
        <v>579</v>
      </c>
      <c r="D11" s="33" t="s">
        <v>580</v>
      </c>
      <c r="E11" s="335">
        <v>91.5</v>
      </c>
      <c r="F11" s="24"/>
      <c r="G11" s="23">
        <v>44776</v>
      </c>
      <c r="H11" s="336">
        <v>44595</v>
      </c>
      <c r="I11" s="337"/>
      <c r="J11" s="326"/>
      <c r="K11" s="338"/>
      <c r="L11" s="338"/>
      <c r="M11" s="338"/>
      <c r="N11" s="339"/>
      <c r="O11" s="339"/>
      <c r="P11" s="340"/>
      <c r="Q11" s="339"/>
      <c r="R11" s="19" t="s">
        <v>581</v>
      </c>
      <c r="S11" s="66">
        <v>45</v>
      </c>
      <c r="T11" s="20" t="s">
        <v>582</v>
      </c>
      <c r="U11" s="341">
        <v>55</v>
      </c>
      <c r="V11" s="106">
        <v>55</v>
      </c>
      <c r="W11" s="342" t="s">
        <v>60</v>
      </c>
      <c r="X11" s="59" t="s">
        <v>60</v>
      </c>
      <c r="Y11" s="332" t="s">
        <v>583</v>
      </c>
      <c r="Z11" s="331">
        <v>73</v>
      </c>
      <c r="AA11" s="106">
        <f>SUM(V11+S11)</f>
        <v>100</v>
      </c>
      <c r="AB11" s="343" t="s">
        <v>583</v>
      </c>
      <c r="AC11" s="333">
        <v>85</v>
      </c>
      <c r="AD11" s="332" t="s">
        <v>584</v>
      </c>
      <c r="AE11" s="334"/>
    </row>
    <row r="12" spans="1:82" s="80" customFormat="1" ht="60" x14ac:dyDescent="0.25">
      <c r="A12" s="323" t="s">
        <v>571</v>
      </c>
      <c r="B12" s="104">
        <v>3</v>
      </c>
      <c r="C12" s="20" t="s">
        <v>585</v>
      </c>
      <c r="D12" s="104" t="s">
        <v>586</v>
      </c>
      <c r="E12" s="324">
        <v>130</v>
      </c>
      <c r="F12" s="20"/>
      <c r="G12" s="21">
        <v>44499</v>
      </c>
      <c r="H12" s="344">
        <v>44772</v>
      </c>
      <c r="I12" s="345"/>
      <c r="J12" s="326"/>
      <c r="K12" s="338"/>
      <c r="L12" s="338"/>
      <c r="M12" s="338"/>
      <c r="N12" s="339"/>
      <c r="O12" s="339"/>
      <c r="P12" s="340"/>
      <c r="Q12" s="339"/>
      <c r="R12" s="20" t="s">
        <v>587</v>
      </c>
      <c r="S12" s="66">
        <v>5</v>
      </c>
      <c r="T12" s="20" t="s">
        <v>588</v>
      </c>
      <c r="U12" s="66">
        <v>55</v>
      </c>
      <c r="V12" s="66">
        <v>90</v>
      </c>
      <c r="W12" s="66">
        <v>95</v>
      </c>
      <c r="X12" s="59" t="s">
        <v>60</v>
      </c>
      <c r="Y12" s="332" t="s">
        <v>589</v>
      </c>
      <c r="Z12" s="331">
        <f t="shared" ref="Z12:Z31" si="0">(AC12-S12)/V12*100</f>
        <v>41.111111111111107</v>
      </c>
      <c r="AA12" s="106">
        <f t="shared" ref="AA12:AA31" si="1">SUM(V12+S12)</f>
        <v>95</v>
      </c>
      <c r="AB12" s="332" t="s">
        <v>589</v>
      </c>
      <c r="AC12" s="333">
        <v>42</v>
      </c>
      <c r="AD12" s="346" t="s">
        <v>590</v>
      </c>
      <c r="AE12" s="334"/>
    </row>
    <row r="13" spans="1:82" s="80" customFormat="1" ht="75" x14ac:dyDescent="0.25">
      <c r="A13" s="323" t="s">
        <v>571</v>
      </c>
      <c r="B13" s="33">
        <v>4</v>
      </c>
      <c r="C13" s="20" t="s">
        <v>591</v>
      </c>
      <c r="D13" s="104" t="s">
        <v>592</v>
      </c>
      <c r="E13" s="324">
        <v>30</v>
      </c>
      <c r="F13" s="20"/>
      <c r="G13" s="21">
        <v>44586</v>
      </c>
      <c r="H13" s="344">
        <v>44773</v>
      </c>
      <c r="I13" s="345"/>
      <c r="J13" s="326"/>
      <c r="K13" s="338"/>
      <c r="L13" s="338"/>
      <c r="M13" s="338"/>
      <c r="N13" s="339"/>
      <c r="O13" s="339"/>
      <c r="P13" s="340"/>
      <c r="Q13" s="339"/>
      <c r="R13" s="100" t="s">
        <v>593</v>
      </c>
      <c r="S13" s="59">
        <v>0</v>
      </c>
      <c r="T13" s="100" t="s">
        <v>594</v>
      </c>
      <c r="U13" s="66">
        <v>50</v>
      </c>
      <c r="V13" s="66">
        <v>95</v>
      </c>
      <c r="W13" s="66">
        <v>100</v>
      </c>
      <c r="X13" s="59" t="s">
        <v>60</v>
      </c>
      <c r="Y13" s="332" t="s">
        <v>595</v>
      </c>
      <c r="Z13" s="331">
        <f t="shared" si="0"/>
        <v>0</v>
      </c>
      <c r="AA13" s="106">
        <f t="shared" si="1"/>
        <v>95</v>
      </c>
      <c r="AB13" s="332" t="s">
        <v>595</v>
      </c>
      <c r="AC13" s="333">
        <v>0</v>
      </c>
      <c r="AD13" s="332" t="s">
        <v>596</v>
      </c>
      <c r="AE13" s="334"/>
    </row>
    <row r="14" spans="1:82" s="80" customFormat="1" ht="150" x14ac:dyDescent="0.25">
      <c r="A14" s="323" t="s">
        <v>571</v>
      </c>
      <c r="B14" s="104">
        <v>5</v>
      </c>
      <c r="C14" s="20" t="s">
        <v>597</v>
      </c>
      <c r="D14" s="104" t="s">
        <v>598</v>
      </c>
      <c r="E14" s="335">
        <v>9.5</v>
      </c>
      <c r="F14" s="20"/>
      <c r="G14" s="21">
        <v>44537</v>
      </c>
      <c r="H14" s="21">
        <v>44650</v>
      </c>
      <c r="I14" s="347"/>
      <c r="J14" s="326"/>
      <c r="K14" s="338"/>
      <c r="L14" s="338"/>
      <c r="M14" s="338"/>
      <c r="N14" s="339"/>
      <c r="O14" s="339"/>
      <c r="P14" s="340"/>
      <c r="Q14" s="339"/>
      <c r="R14" s="19" t="s">
        <v>599</v>
      </c>
      <c r="S14" s="59">
        <v>0</v>
      </c>
      <c r="T14" s="348" t="s">
        <v>600</v>
      </c>
      <c r="U14" s="341">
        <v>100</v>
      </c>
      <c r="V14" s="106">
        <v>100</v>
      </c>
      <c r="W14" s="59" t="s">
        <v>60</v>
      </c>
      <c r="X14" s="59" t="s">
        <v>60</v>
      </c>
      <c r="Y14" s="332" t="s">
        <v>601</v>
      </c>
      <c r="Z14" s="331">
        <f t="shared" si="0"/>
        <v>37</v>
      </c>
      <c r="AA14" s="106">
        <f t="shared" si="1"/>
        <v>100</v>
      </c>
      <c r="AB14" s="332" t="s">
        <v>601</v>
      </c>
      <c r="AC14" s="333">
        <v>37</v>
      </c>
      <c r="AD14" s="332" t="s">
        <v>601</v>
      </c>
      <c r="AE14" s="349"/>
    </row>
    <row r="15" spans="1:82" s="80" customFormat="1" ht="180" x14ac:dyDescent="0.25">
      <c r="A15" s="323" t="s">
        <v>571</v>
      </c>
      <c r="B15" s="33">
        <v>6</v>
      </c>
      <c r="C15" s="24" t="s">
        <v>602</v>
      </c>
      <c r="D15" s="33" t="s">
        <v>603</v>
      </c>
      <c r="E15" s="335">
        <v>10</v>
      </c>
      <c r="F15" s="24"/>
      <c r="G15" s="21">
        <v>44527</v>
      </c>
      <c r="H15" s="21">
        <v>44668</v>
      </c>
      <c r="I15" s="347"/>
      <c r="J15" s="326"/>
      <c r="K15" s="338"/>
      <c r="L15" s="338"/>
      <c r="M15" s="338"/>
      <c r="N15" s="339"/>
      <c r="O15" s="339"/>
      <c r="P15" s="340"/>
      <c r="Q15" s="339"/>
      <c r="R15" s="20" t="s">
        <v>593</v>
      </c>
      <c r="S15" s="59">
        <v>0</v>
      </c>
      <c r="T15" s="20" t="s">
        <v>594</v>
      </c>
      <c r="U15" s="350">
        <v>75</v>
      </c>
      <c r="V15" s="350">
        <v>100</v>
      </c>
      <c r="W15" s="59" t="s">
        <v>60</v>
      </c>
      <c r="X15" s="59" t="s">
        <v>60</v>
      </c>
      <c r="Y15" s="332" t="s">
        <v>604</v>
      </c>
      <c r="Z15" s="331">
        <f t="shared" si="0"/>
        <v>39</v>
      </c>
      <c r="AA15" s="106">
        <f t="shared" si="1"/>
        <v>100</v>
      </c>
      <c r="AB15" s="332" t="s">
        <v>604</v>
      </c>
      <c r="AC15" s="333">
        <v>39</v>
      </c>
      <c r="AD15" s="332" t="s">
        <v>604</v>
      </c>
      <c r="AE15" s="351"/>
    </row>
    <row r="16" spans="1:82" s="80" customFormat="1" ht="60" x14ac:dyDescent="0.25">
      <c r="A16" s="323" t="s">
        <v>571</v>
      </c>
      <c r="B16" s="104">
        <v>7</v>
      </c>
      <c r="C16" s="20" t="s">
        <v>605</v>
      </c>
      <c r="D16" s="104" t="s">
        <v>606</v>
      </c>
      <c r="E16" s="324">
        <v>46.31</v>
      </c>
      <c r="F16" s="20"/>
      <c r="G16" s="344">
        <v>44600</v>
      </c>
      <c r="H16" s="344">
        <v>44875</v>
      </c>
      <c r="I16" s="345"/>
      <c r="J16" s="326"/>
      <c r="K16" s="338"/>
      <c r="L16" s="338"/>
      <c r="M16" s="338"/>
      <c r="N16" s="339"/>
      <c r="O16" s="339"/>
      <c r="P16" s="340"/>
      <c r="Q16" s="339"/>
      <c r="R16" s="352" t="s">
        <v>607</v>
      </c>
      <c r="S16" s="59">
        <v>0</v>
      </c>
      <c r="T16" s="20" t="s">
        <v>608</v>
      </c>
      <c r="U16" s="341">
        <v>50</v>
      </c>
      <c r="V16" s="341">
        <v>70</v>
      </c>
      <c r="W16" s="66">
        <v>85</v>
      </c>
      <c r="X16" s="66">
        <v>100</v>
      </c>
      <c r="Y16" s="59" t="s">
        <v>60</v>
      </c>
      <c r="Z16" s="331">
        <f t="shared" si="0"/>
        <v>0</v>
      </c>
      <c r="AA16" s="106">
        <f t="shared" si="1"/>
        <v>70</v>
      </c>
      <c r="AB16" s="59" t="s">
        <v>60</v>
      </c>
      <c r="AC16" s="333">
        <v>0</v>
      </c>
      <c r="AD16" s="20" t="s">
        <v>609</v>
      </c>
      <c r="AE16" s="349"/>
    </row>
    <row r="17" spans="1:32" s="80" customFormat="1" ht="105" x14ac:dyDescent="0.25">
      <c r="A17" s="323" t="s">
        <v>571</v>
      </c>
      <c r="B17" s="33">
        <v>8</v>
      </c>
      <c r="C17" s="20" t="s">
        <v>610</v>
      </c>
      <c r="D17" s="104" t="s">
        <v>611</v>
      </c>
      <c r="E17" s="324">
        <v>116.08</v>
      </c>
      <c r="F17" s="20"/>
      <c r="G17" s="21">
        <v>44505</v>
      </c>
      <c r="H17" s="344">
        <v>44757</v>
      </c>
      <c r="I17" s="345"/>
      <c r="J17" s="326"/>
      <c r="K17" s="338"/>
      <c r="L17" s="338"/>
      <c r="M17" s="338"/>
      <c r="N17" s="339"/>
      <c r="O17" s="339"/>
      <c r="P17" s="340"/>
      <c r="Q17" s="339"/>
      <c r="R17" s="19" t="s">
        <v>612</v>
      </c>
      <c r="S17" s="66">
        <v>4</v>
      </c>
      <c r="T17" s="20" t="s">
        <v>396</v>
      </c>
      <c r="U17" s="341">
        <v>60</v>
      </c>
      <c r="V17" s="341">
        <v>90</v>
      </c>
      <c r="W17" s="66">
        <v>96</v>
      </c>
      <c r="X17" s="59" t="s">
        <v>60</v>
      </c>
      <c r="Y17" s="332" t="s">
        <v>613</v>
      </c>
      <c r="Z17" s="331">
        <f t="shared" si="0"/>
        <v>37.777777777777779</v>
      </c>
      <c r="AA17" s="106">
        <f t="shared" si="1"/>
        <v>94</v>
      </c>
      <c r="AB17" s="332" t="s">
        <v>613</v>
      </c>
      <c r="AC17" s="333">
        <v>38</v>
      </c>
      <c r="AD17" s="59" t="s">
        <v>614</v>
      </c>
      <c r="AE17" s="353"/>
    </row>
    <row r="18" spans="1:32" s="80" customFormat="1" ht="75" x14ac:dyDescent="0.25">
      <c r="A18" s="323" t="s">
        <v>571</v>
      </c>
      <c r="B18" s="104">
        <v>9</v>
      </c>
      <c r="C18" s="20" t="s">
        <v>615</v>
      </c>
      <c r="D18" s="104" t="s">
        <v>249</v>
      </c>
      <c r="E18" s="324">
        <v>173</v>
      </c>
      <c r="F18" s="20"/>
      <c r="G18" s="21">
        <v>44440</v>
      </c>
      <c r="H18" s="344">
        <v>44910</v>
      </c>
      <c r="I18" s="345"/>
      <c r="J18" s="326"/>
      <c r="K18" s="338"/>
      <c r="L18" s="338"/>
      <c r="M18" s="338"/>
      <c r="N18" s="339"/>
      <c r="O18" s="339"/>
      <c r="P18" s="340"/>
      <c r="Q18" s="339"/>
      <c r="R18" s="354" t="s">
        <v>593</v>
      </c>
      <c r="S18" s="66">
        <v>18</v>
      </c>
      <c r="T18" s="20" t="s">
        <v>405</v>
      </c>
      <c r="U18" s="341">
        <v>27</v>
      </c>
      <c r="V18" s="66">
        <v>47</v>
      </c>
      <c r="W18" s="66">
        <v>62</v>
      </c>
      <c r="X18" s="66">
        <v>82</v>
      </c>
      <c r="Y18" s="355" t="s">
        <v>589</v>
      </c>
      <c r="Z18" s="331">
        <f t="shared" si="0"/>
        <v>68.085106382978722</v>
      </c>
      <c r="AA18" s="106">
        <f t="shared" si="1"/>
        <v>65</v>
      </c>
      <c r="AB18" s="355" t="s">
        <v>589</v>
      </c>
      <c r="AC18" s="333">
        <v>50</v>
      </c>
      <c r="AD18" s="346" t="s">
        <v>614</v>
      </c>
      <c r="AE18" s="356"/>
    </row>
    <row r="19" spans="1:32" s="80" customFormat="1" ht="60" x14ac:dyDescent="0.25">
      <c r="A19" s="323" t="s">
        <v>571</v>
      </c>
      <c r="B19" s="33">
        <v>10</v>
      </c>
      <c r="C19" s="20" t="s">
        <v>616</v>
      </c>
      <c r="D19" s="104" t="s">
        <v>617</v>
      </c>
      <c r="E19" s="324">
        <v>34.729999999999997</v>
      </c>
      <c r="F19" s="20"/>
      <c r="G19" s="21">
        <v>44565</v>
      </c>
      <c r="H19" s="344">
        <v>44635</v>
      </c>
      <c r="I19" s="345"/>
      <c r="J19" s="326"/>
      <c r="K19" s="338"/>
      <c r="L19" s="338"/>
      <c r="M19" s="338"/>
      <c r="N19" s="339"/>
      <c r="O19" s="339"/>
      <c r="P19" s="340"/>
      <c r="Q19" s="339"/>
      <c r="R19" s="357" t="s">
        <v>618</v>
      </c>
      <c r="S19" s="59">
        <v>0</v>
      </c>
      <c r="T19" s="358" t="s">
        <v>619</v>
      </c>
      <c r="U19" s="341">
        <v>100</v>
      </c>
      <c r="V19" s="106">
        <v>100</v>
      </c>
      <c r="W19" s="59" t="s">
        <v>60</v>
      </c>
      <c r="X19" s="59" t="s">
        <v>60</v>
      </c>
      <c r="Y19" s="359" t="s">
        <v>60</v>
      </c>
      <c r="Z19" s="331">
        <f t="shared" si="0"/>
        <v>26</v>
      </c>
      <c r="AA19" s="106">
        <f t="shared" si="1"/>
        <v>100</v>
      </c>
      <c r="AB19" s="359" t="s">
        <v>60</v>
      </c>
      <c r="AC19" s="333">
        <v>26</v>
      </c>
      <c r="AD19" s="346" t="s">
        <v>614</v>
      </c>
      <c r="AE19" s="356"/>
    </row>
    <row r="20" spans="1:32" s="80" customFormat="1" ht="60" x14ac:dyDescent="0.25">
      <c r="A20" s="323" t="s">
        <v>571</v>
      </c>
      <c r="B20" s="104">
        <v>11</v>
      </c>
      <c r="C20" s="20" t="s">
        <v>620</v>
      </c>
      <c r="D20" s="360" t="s">
        <v>268</v>
      </c>
      <c r="E20" s="324">
        <v>13.19</v>
      </c>
      <c r="F20" s="20"/>
      <c r="G20" s="21">
        <v>44528</v>
      </c>
      <c r="H20" s="21">
        <v>44742</v>
      </c>
      <c r="I20" s="347"/>
      <c r="J20" s="326"/>
      <c r="K20" s="338"/>
      <c r="L20" s="338"/>
      <c r="M20" s="338"/>
      <c r="N20" s="339"/>
      <c r="O20" s="339"/>
      <c r="P20" s="340"/>
      <c r="Q20" s="339"/>
      <c r="R20" s="357"/>
      <c r="S20" s="59">
        <v>0</v>
      </c>
      <c r="T20" s="357"/>
      <c r="U20" s="341">
        <v>30</v>
      </c>
      <c r="V20" s="341">
        <v>100</v>
      </c>
      <c r="W20" s="59" t="s">
        <v>60</v>
      </c>
      <c r="X20" s="59" t="s">
        <v>60</v>
      </c>
      <c r="Y20" s="59" t="s">
        <v>60</v>
      </c>
      <c r="Z20" s="331">
        <f t="shared" si="0"/>
        <v>19</v>
      </c>
      <c r="AA20" s="106">
        <f t="shared" si="1"/>
        <v>100</v>
      </c>
      <c r="AB20" s="59" t="s">
        <v>60</v>
      </c>
      <c r="AC20" s="333">
        <v>19</v>
      </c>
      <c r="AD20" s="361" t="s">
        <v>578</v>
      </c>
      <c r="AE20" s="362"/>
    </row>
    <row r="21" spans="1:32" s="80" customFormat="1" ht="75" x14ac:dyDescent="0.25">
      <c r="A21" s="323" t="s">
        <v>571</v>
      </c>
      <c r="B21" s="33">
        <v>12</v>
      </c>
      <c r="C21" s="20" t="s">
        <v>621</v>
      </c>
      <c r="D21" s="363"/>
      <c r="E21" s="324">
        <v>20.89</v>
      </c>
      <c r="F21" s="20"/>
      <c r="G21" s="21">
        <v>44550</v>
      </c>
      <c r="H21" s="21">
        <v>44762</v>
      </c>
      <c r="I21" s="347"/>
      <c r="J21" s="326"/>
      <c r="K21" s="338"/>
      <c r="L21" s="338"/>
      <c r="M21" s="338"/>
      <c r="N21" s="339"/>
      <c r="O21" s="339"/>
      <c r="P21" s="340"/>
      <c r="Q21" s="339"/>
      <c r="R21" s="357"/>
      <c r="S21" s="59">
        <v>0</v>
      </c>
      <c r="T21" s="357"/>
      <c r="U21" s="341">
        <v>30</v>
      </c>
      <c r="V21" s="59">
        <v>70</v>
      </c>
      <c r="W21" s="59">
        <v>100</v>
      </c>
      <c r="X21" s="59" t="s">
        <v>60</v>
      </c>
      <c r="Y21" s="59" t="s">
        <v>60</v>
      </c>
      <c r="Z21" s="331">
        <f t="shared" si="0"/>
        <v>22.857142857142858</v>
      </c>
      <c r="AA21" s="106">
        <f t="shared" si="1"/>
        <v>70</v>
      </c>
      <c r="AB21" s="59" t="s">
        <v>60</v>
      </c>
      <c r="AC21" s="333">
        <v>16</v>
      </c>
      <c r="AD21" s="361" t="s">
        <v>578</v>
      </c>
      <c r="AE21" s="362"/>
    </row>
    <row r="22" spans="1:32" ht="60" x14ac:dyDescent="0.25">
      <c r="A22" s="364" t="s">
        <v>571</v>
      </c>
      <c r="B22" s="104">
        <v>13</v>
      </c>
      <c r="C22" s="24" t="s">
        <v>622</v>
      </c>
      <c r="D22" s="365"/>
      <c r="E22" s="324">
        <v>30.79</v>
      </c>
      <c r="F22" s="24"/>
      <c r="G22" s="344">
        <v>44525</v>
      </c>
      <c r="H22" s="344">
        <v>44798</v>
      </c>
      <c r="I22" s="345"/>
      <c r="J22" s="326"/>
      <c r="K22" s="338"/>
      <c r="L22" s="338"/>
      <c r="M22" s="338"/>
      <c r="N22" s="339"/>
      <c r="O22" s="339"/>
      <c r="P22" s="340"/>
      <c r="Q22" s="339"/>
      <c r="R22" s="366"/>
      <c r="S22" s="59">
        <v>0</v>
      </c>
      <c r="T22" s="366"/>
      <c r="U22" s="341">
        <v>30</v>
      </c>
      <c r="V22" s="341">
        <v>70</v>
      </c>
      <c r="W22" s="341">
        <v>100</v>
      </c>
      <c r="X22" s="59" t="s">
        <v>60</v>
      </c>
      <c r="Y22" s="59" t="s">
        <v>60</v>
      </c>
      <c r="Z22" s="331">
        <f t="shared" si="0"/>
        <v>0</v>
      </c>
      <c r="AA22" s="106">
        <f t="shared" si="1"/>
        <v>70</v>
      </c>
      <c r="AB22" s="59" t="s">
        <v>60</v>
      </c>
      <c r="AC22" s="333">
        <v>0</v>
      </c>
      <c r="AD22" s="361" t="s">
        <v>609</v>
      </c>
      <c r="AE22" s="356"/>
    </row>
    <row r="23" spans="1:32" ht="90" x14ac:dyDescent="0.25">
      <c r="A23" s="364" t="s">
        <v>571</v>
      </c>
      <c r="B23" s="33">
        <v>14</v>
      </c>
      <c r="C23" s="20" t="s">
        <v>623</v>
      </c>
      <c r="D23" s="104" t="s">
        <v>624</v>
      </c>
      <c r="E23" s="324">
        <v>95</v>
      </c>
      <c r="F23" s="20"/>
      <c r="G23" s="344">
        <v>44384</v>
      </c>
      <c r="H23" s="336">
        <v>44719</v>
      </c>
      <c r="I23" s="337"/>
      <c r="J23" s="326"/>
      <c r="K23" s="338"/>
      <c r="L23" s="338"/>
      <c r="M23" s="338"/>
      <c r="N23" s="339"/>
      <c r="O23" s="339"/>
      <c r="P23" s="340"/>
      <c r="Q23" s="339"/>
      <c r="R23" s="19" t="s">
        <v>625</v>
      </c>
      <c r="S23" s="66">
        <v>40</v>
      </c>
      <c r="T23" s="20" t="s">
        <v>626</v>
      </c>
      <c r="U23" s="341">
        <v>30</v>
      </c>
      <c r="V23" s="341">
        <v>60</v>
      </c>
      <c r="W23" s="59" t="s">
        <v>60</v>
      </c>
      <c r="X23" s="59" t="s">
        <v>60</v>
      </c>
      <c r="Y23" s="103" t="s">
        <v>589</v>
      </c>
      <c r="Z23" s="331">
        <f t="shared" si="0"/>
        <v>66.666666666666657</v>
      </c>
      <c r="AA23" s="106">
        <f t="shared" si="1"/>
        <v>100</v>
      </c>
      <c r="AB23" s="103" t="s">
        <v>589</v>
      </c>
      <c r="AC23" s="333">
        <v>80</v>
      </c>
      <c r="AD23" s="346" t="s">
        <v>627</v>
      </c>
      <c r="AE23" s="356"/>
    </row>
    <row r="24" spans="1:32" s="80" customFormat="1" ht="60" x14ac:dyDescent="0.25">
      <c r="A24" s="323" t="s">
        <v>571</v>
      </c>
      <c r="B24" s="104">
        <v>15</v>
      </c>
      <c r="C24" s="20" t="s">
        <v>628</v>
      </c>
      <c r="D24" s="104" t="s">
        <v>629</v>
      </c>
      <c r="E24" s="324">
        <v>321</v>
      </c>
      <c r="F24" s="20"/>
      <c r="G24" s="336">
        <v>44537</v>
      </c>
      <c r="H24" s="336">
        <v>45084</v>
      </c>
      <c r="I24" s="337"/>
      <c r="J24" s="326"/>
      <c r="K24" s="338"/>
      <c r="L24" s="338"/>
      <c r="M24" s="338"/>
      <c r="N24" s="339"/>
      <c r="O24" s="339"/>
      <c r="P24" s="340"/>
      <c r="Q24" s="339"/>
      <c r="R24" s="19" t="s">
        <v>630</v>
      </c>
      <c r="S24" s="66">
        <v>6</v>
      </c>
      <c r="T24" s="20" t="s">
        <v>392</v>
      </c>
      <c r="U24" s="341">
        <v>27</v>
      </c>
      <c r="V24" s="341">
        <v>37</v>
      </c>
      <c r="W24" s="341">
        <v>46</v>
      </c>
      <c r="X24" s="66">
        <v>56</v>
      </c>
      <c r="Y24" s="103" t="s">
        <v>589</v>
      </c>
      <c r="Z24" s="331">
        <f t="shared" si="0"/>
        <v>21.621621621621621</v>
      </c>
      <c r="AA24" s="106">
        <f t="shared" si="1"/>
        <v>43</v>
      </c>
      <c r="AB24" s="103" t="s">
        <v>589</v>
      </c>
      <c r="AC24" s="333">
        <v>14</v>
      </c>
      <c r="AD24" s="346" t="s">
        <v>627</v>
      </c>
      <c r="AE24" s="356"/>
    </row>
    <row r="25" spans="1:32" s="80" customFormat="1" ht="45" x14ac:dyDescent="0.25">
      <c r="A25" s="323" t="s">
        <v>571</v>
      </c>
      <c r="B25" s="33">
        <v>16</v>
      </c>
      <c r="C25" s="20" t="s">
        <v>631</v>
      </c>
      <c r="D25" s="104" t="s">
        <v>632</v>
      </c>
      <c r="E25" s="324">
        <v>80</v>
      </c>
      <c r="F25" s="20"/>
      <c r="G25" s="344">
        <v>44475</v>
      </c>
      <c r="H25" s="344">
        <v>44839</v>
      </c>
      <c r="I25" s="345"/>
      <c r="J25" s="326"/>
      <c r="K25" s="338"/>
      <c r="L25" s="338"/>
      <c r="M25" s="338"/>
      <c r="N25" s="339"/>
      <c r="O25" s="339"/>
      <c r="P25" s="340"/>
      <c r="Q25" s="339"/>
      <c r="R25" s="20" t="s">
        <v>633</v>
      </c>
      <c r="S25" s="59">
        <v>0</v>
      </c>
      <c r="T25" s="20" t="s">
        <v>634</v>
      </c>
      <c r="U25" s="341">
        <v>40</v>
      </c>
      <c r="V25" s="341">
        <v>60</v>
      </c>
      <c r="W25" s="341">
        <v>90</v>
      </c>
      <c r="X25" s="341">
        <v>100</v>
      </c>
      <c r="Y25" s="103" t="s">
        <v>589</v>
      </c>
      <c r="Z25" s="331">
        <f t="shared" si="0"/>
        <v>51.666666666666671</v>
      </c>
      <c r="AA25" s="106">
        <f t="shared" si="1"/>
        <v>60</v>
      </c>
      <c r="AB25" s="103" t="s">
        <v>589</v>
      </c>
      <c r="AC25" s="333">
        <v>31</v>
      </c>
      <c r="AD25" s="346" t="s">
        <v>627</v>
      </c>
      <c r="AE25" s="351"/>
    </row>
    <row r="26" spans="1:32" s="80" customFormat="1" ht="75" x14ac:dyDescent="0.25">
      <c r="A26" s="323" t="s">
        <v>571</v>
      </c>
      <c r="B26" s="104">
        <v>17</v>
      </c>
      <c r="C26" s="20" t="s">
        <v>635</v>
      </c>
      <c r="D26" s="104" t="s">
        <v>636</v>
      </c>
      <c r="E26" s="324">
        <v>67</v>
      </c>
      <c r="F26" s="20"/>
      <c r="G26" s="344">
        <v>44571</v>
      </c>
      <c r="H26" s="344">
        <v>44814</v>
      </c>
      <c r="I26" s="345"/>
      <c r="J26" s="326"/>
      <c r="K26" s="338"/>
      <c r="L26" s="338"/>
      <c r="M26" s="338"/>
      <c r="N26" s="339"/>
      <c r="O26" s="339"/>
      <c r="P26" s="340"/>
      <c r="Q26" s="339"/>
      <c r="R26" s="19" t="s">
        <v>593</v>
      </c>
      <c r="S26" s="59">
        <v>0</v>
      </c>
      <c r="T26" s="19" t="s">
        <v>405</v>
      </c>
      <c r="U26" s="341">
        <v>30</v>
      </c>
      <c r="V26" s="341">
        <v>60</v>
      </c>
      <c r="W26" s="341">
        <v>100</v>
      </c>
      <c r="X26" s="59" t="s">
        <v>60</v>
      </c>
      <c r="Y26" s="367" t="s">
        <v>589</v>
      </c>
      <c r="Z26" s="331">
        <f t="shared" si="0"/>
        <v>140</v>
      </c>
      <c r="AA26" s="106">
        <f t="shared" si="1"/>
        <v>60</v>
      </c>
      <c r="AB26" s="367" t="s">
        <v>589</v>
      </c>
      <c r="AC26" s="333">
        <v>84</v>
      </c>
      <c r="AD26" s="350" t="s">
        <v>60</v>
      </c>
      <c r="AE26" s="351"/>
    </row>
    <row r="27" spans="1:32" ht="60" x14ac:dyDescent="0.25">
      <c r="A27" s="364" t="s">
        <v>571</v>
      </c>
      <c r="B27" s="104">
        <v>18</v>
      </c>
      <c r="C27" s="361" t="s">
        <v>637</v>
      </c>
      <c r="D27" s="360" t="s">
        <v>338</v>
      </c>
      <c r="E27" s="368">
        <v>63</v>
      </c>
      <c r="F27" s="361"/>
      <c r="G27" s="369">
        <v>44423</v>
      </c>
      <c r="H27" s="21">
        <v>44727</v>
      </c>
      <c r="I27" s="21"/>
      <c r="J27" s="326"/>
      <c r="K27" s="338"/>
      <c r="L27" s="338"/>
      <c r="M27" s="338"/>
      <c r="N27" s="339"/>
      <c r="O27" s="339"/>
      <c r="P27" s="340"/>
      <c r="Q27" s="339"/>
      <c r="R27" s="20" t="s">
        <v>638</v>
      </c>
      <c r="S27" s="66">
        <v>30</v>
      </c>
      <c r="T27" s="20" t="s">
        <v>639</v>
      </c>
      <c r="U27" s="341">
        <v>45</v>
      </c>
      <c r="V27" s="66">
        <v>70</v>
      </c>
      <c r="W27" s="59" t="s">
        <v>60</v>
      </c>
      <c r="X27" s="59" t="s">
        <v>60</v>
      </c>
      <c r="Y27" s="103" t="s">
        <v>438</v>
      </c>
      <c r="Z27" s="331">
        <f t="shared" si="0"/>
        <v>100</v>
      </c>
      <c r="AA27" s="106">
        <f t="shared" si="1"/>
        <v>100</v>
      </c>
      <c r="AB27" s="103" t="s">
        <v>438</v>
      </c>
      <c r="AC27" s="333">
        <v>100</v>
      </c>
      <c r="AD27" s="370" t="s">
        <v>60</v>
      </c>
      <c r="AE27" s="349"/>
      <c r="AF27" s="80"/>
    </row>
    <row r="28" spans="1:32" s="80" customFormat="1" ht="60" x14ac:dyDescent="0.25">
      <c r="A28" s="323" t="s">
        <v>571</v>
      </c>
      <c r="B28" s="104">
        <v>19</v>
      </c>
      <c r="C28" s="20" t="s">
        <v>640</v>
      </c>
      <c r="D28" s="365"/>
      <c r="E28" s="324">
        <v>79</v>
      </c>
      <c r="F28" s="20"/>
      <c r="G28" s="371">
        <v>44423</v>
      </c>
      <c r="H28" s="371">
        <v>44727</v>
      </c>
      <c r="I28" s="372"/>
      <c r="J28" s="326"/>
      <c r="K28" s="338"/>
      <c r="L28" s="338"/>
      <c r="M28" s="338"/>
      <c r="N28" s="339"/>
      <c r="O28" s="339"/>
      <c r="P28" s="340"/>
      <c r="Q28" s="339"/>
      <c r="R28" s="373" t="s">
        <v>641</v>
      </c>
      <c r="S28" s="66">
        <v>17</v>
      </c>
      <c r="T28" s="19" t="s">
        <v>642</v>
      </c>
      <c r="U28" s="341">
        <v>53</v>
      </c>
      <c r="V28" s="341">
        <v>83</v>
      </c>
      <c r="W28" s="59" t="s">
        <v>60</v>
      </c>
      <c r="X28" s="59" t="s">
        <v>60</v>
      </c>
      <c r="Y28" s="374" t="s">
        <v>643</v>
      </c>
      <c r="Z28" s="331">
        <f t="shared" si="0"/>
        <v>75.903614457831324</v>
      </c>
      <c r="AA28" s="106">
        <f t="shared" si="1"/>
        <v>100</v>
      </c>
      <c r="AB28" s="374" t="s">
        <v>643</v>
      </c>
      <c r="AC28" s="333">
        <v>80</v>
      </c>
      <c r="AD28" s="374" t="s">
        <v>644</v>
      </c>
      <c r="AE28" s="349"/>
    </row>
    <row r="29" spans="1:32" s="80" customFormat="1" ht="75" x14ac:dyDescent="0.25">
      <c r="A29" s="323" t="s">
        <v>571</v>
      </c>
      <c r="B29" s="104">
        <v>20</v>
      </c>
      <c r="C29" s="20" t="s">
        <v>645</v>
      </c>
      <c r="D29" s="104" t="s">
        <v>646</v>
      </c>
      <c r="E29" s="324">
        <v>10</v>
      </c>
      <c r="F29" s="20"/>
      <c r="G29" s="371">
        <v>44554</v>
      </c>
      <c r="H29" s="371">
        <v>44712</v>
      </c>
      <c r="I29" s="372"/>
      <c r="J29" s="326"/>
      <c r="K29" s="338"/>
      <c r="L29" s="338"/>
      <c r="M29" s="338"/>
      <c r="N29" s="339"/>
      <c r="O29" s="339"/>
      <c r="P29" s="340"/>
      <c r="Q29" s="339"/>
      <c r="R29" s="20" t="s">
        <v>430</v>
      </c>
      <c r="S29" s="59">
        <v>0</v>
      </c>
      <c r="T29" s="20" t="s">
        <v>647</v>
      </c>
      <c r="U29" s="341">
        <v>50</v>
      </c>
      <c r="V29" s="341">
        <v>100</v>
      </c>
      <c r="W29" s="59" t="s">
        <v>60</v>
      </c>
      <c r="X29" s="59" t="s">
        <v>60</v>
      </c>
      <c r="Y29" s="103" t="s">
        <v>438</v>
      </c>
      <c r="Z29" s="331">
        <f t="shared" si="0"/>
        <v>100</v>
      </c>
      <c r="AA29" s="106">
        <f t="shared" si="1"/>
        <v>100</v>
      </c>
      <c r="AB29" s="103" t="s">
        <v>438</v>
      </c>
      <c r="AC29" s="333">
        <v>100</v>
      </c>
      <c r="AD29" s="359" t="s">
        <v>60</v>
      </c>
      <c r="AE29" s="349"/>
    </row>
    <row r="30" spans="1:32" s="80" customFormat="1" ht="60" x14ac:dyDescent="0.25">
      <c r="A30" s="323" t="s">
        <v>571</v>
      </c>
      <c r="B30" s="104">
        <v>21</v>
      </c>
      <c r="C30" s="20" t="s">
        <v>648</v>
      </c>
      <c r="D30" s="360" t="s">
        <v>649</v>
      </c>
      <c r="E30" s="324">
        <v>10</v>
      </c>
      <c r="F30" s="20"/>
      <c r="G30" s="371">
        <v>44551</v>
      </c>
      <c r="H30" s="371">
        <v>44713</v>
      </c>
      <c r="I30" s="372"/>
      <c r="J30" s="326"/>
      <c r="K30" s="338"/>
      <c r="L30" s="338"/>
      <c r="M30" s="338"/>
      <c r="N30" s="339"/>
      <c r="O30" s="339"/>
      <c r="P30" s="340"/>
      <c r="Q30" s="339"/>
      <c r="R30" s="20" t="s">
        <v>641</v>
      </c>
      <c r="S30" s="59">
        <v>0</v>
      </c>
      <c r="T30" s="20" t="s">
        <v>647</v>
      </c>
      <c r="U30" s="341">
        <v>60</v>
      </c>
      <c r="V30" s="341">
        <v>100</v>
      </c>
      <c r="W30" s="59" t="s">
        <v>60</v>
      </c>
      <c r="X30" s="59" t="s">
        <v>60</v>
      </c>
      <c r="Y30" s="374" t="s">
        <v>643</v>
      </c>
      <c r="Z30" s="331">
        <f t="shared" si="0"/>
        <v>98</v>
      </c>
      <c r="AA30" s="106">
        <f t="shared" si="1"/>
        <v>100</v>
      </c>
      <c r="AB30" s="374" t="s">
        <v>643</v>
      </c>
      <c r="AC30" s="333">
        <v>98</v>
      </c>
      <c r="AD30" s="374" t="s">
        <v>650</v>
      </c>
      <c r="AE30" s="349"/>
    </row>
    <row r="31" spans="1:32" ht="60" x14ac:dyDescent="0.25">
      <c r="A31" s="364" t="s">
        <v>571</v>
      </c>
      <c r="B31" s="104">
        <v>22</v>
      </c>
      <c r="C31" s="20" t="s">
        <v>651</v>
      </c>
      <c r="D31" s="365"/>
      <c r="E31" s="324">
        <v>10</v>
      </c>
      <c r="F31" s="20"/>
      <c r="G31" s="375">
        <v>44550</v>
      </c>
      <c r="H31" s="344">
        <v>44712</v>
      </c>
      <c r="I31" s="345"/>
      <c r="J31" s="326"/>
      <c r="K31" s="376"/>
      <c r="L31" s="376"/>
      <c r="M31" s="376"/>
      <c r="N31" s="377"/>
      <c r="O31" s="377"/>
      <c r="P31" s="378"/>
      <c r="Q31" s="377"/>
      <c r="R31" s="361" t="s">
        <v>430</v>
      </c>
      <c r="S31" s="59">
        <v>0</v>
      </c>
      <c r="T31" s="379" t="s">
        <v>647</v>
      </c>
      <c r="U31" s="341">
        <v>60</v>
      </c>
      <c r="V31" s="341">
        <v>100</v>
      </c>
      <c r="W31" s="59" t="s">
        <v>60</v>
      </c>
      <c r="X31" s="59" t="s">
        <v>60</v>
      </c>
      <c r="Y31" s="103" t="s">
        <v>438</v>
      </c>
      <c r="Z31" s="331">
        <f t="shared" si="0"/>
        <v>100</v>
      </c>
      <c r="AA31" s="106">
        <f t="shared" si="1"/>
        <v>100</v>
      </c>
      <c r="AB31" s="103" t="s">
        <v>438</v>
      </c>
      <c r="AC31" s="333">
        <v>100</v>
      </c>
      <c r="AD31" s="332" t="s">
        <v>60</v>
      </c>
      <c r="AE31" s="351"/>
      <c r="AF31" s="80"/>
    </row>
  </sheetData>
  <mergeCells count="53">
    <mergeCell ref="P10:P31"/>
    <mergeCell ref="Q10:Q31"/>
    <mergeCell ref="R19:R22"/>
    <mergeCell ref="T19:T22"/>
    <mergeCell ref="D20:D22"/>
    <mergeCell ref="D27:D28"/>
    <mergeCell ref="D30:D31"/>
    <mergeCell ref="AB6:AB7"/>
    <mergeCell ref="AC6:AC7"/>
    <mergeCell ref="G8:H8"/>
    <mergeCell ref="B9:AE9"/>
    <mergeCell ref="J10:J31"/>
    <mergeCell ref="K10:K31"/>
    <mergeCell ref="L10:L31"/>
    <mergeCell ref="M10:M31"/>
    <mergeCell ref="N10:N31"/>
    <mergeCell ref="O10:O31"/>
    <mergeCell ref="E6:E7"/>
    <mergeCell ref="F6:F7"/>
    <mergeCell ref="G6:H7"/>
    <mergeCell ref="I6:I7"/>
    <mergeCell ref="T6:T7"/>
    <mergeCell ref="U6:X6"/>
    <mergeCell ref="AB4:AC5"/>
    <mergeCell ref="L5:L7"/>
    <mergeCell ref="M5:M7"/>
    <mergeCell ref="N5:N7"/>
    <mergeCell ref="O5:O7"/>
    <mergeCell ref="P5:P7"/>
    <mergeCell ref="T5:X5"/>
    <mergeCell ref="Y5:Z5"/>
    <mergeCell ref="Y6:Y7"/>
    <mergeCell ref="Z6:Z7"/>
    <mergeCell ref="R3:AC3"/>
    <mergeCell ref="AD3:AD7"/>
    <mergeCell ref="AE3:AE7"/>
    <mergeCell ref="K4:K7"/>
    <mergeCell ref="L4:P4"/>
    <mergeCell ref="Q4:Q7"/>
    <mergeCell ref="R4:R7"/>
    <mergeCell ref="S4:S7"/>
    <mergeCell ref="T4:Z4"/>
    <mergeCell ref="AA4:AA7"/>
    <mergeCell ref="C1:AE1"/>
    <mergeCell ref="C2:AE2"/>
    <mergeCell ref="A3:A7"/>
    <mergeCell ref="B3:B7"/>
    <mergeCell ref="C3:C7"/>
    <mergeCell ref="D3:D7"/>
    <mergeCell ref="E3:F5"/>
    <mergeCell ref="G3:I5"/>
    <mergeCell ref="J3:J7"/>
    <mergeCell ref="K3:Q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0"/>
  <sheetViews>
    <sheetView workbookViewId="0">
      <selection sqref="A1:XFD1048576"/>
    </sheetView>
  </sheetViews>
  <sheetFormatPr defaultColWidth="14.42578125" defaultRowHeight="12.75" x14ac:dyDescent="0.25"/>
  <cols>
    <col min="1" max="1" width="6.28515625" style="391" customWidth="1"/>
    <col min="2" max="2" width="11" style="391" customWidth="1"/>
    <col min="3" max="3" width="12.85546875" style="391" customWidth="1"/>
    <col min="4" max="4" width="11.7109375" style="484" customWidth="1"/>
    <col min="5" max="5" width="12" style="391" customWidth="1"/>
    <col min="6" max="6" width="11.28515625" style="391" customWidth="1"/>
    <col min="7" max="7" width="10.28515625" style="391" customWidth="1"/>
    <col min="8" max="8" width="12" style="391" customWidth="1"/>
    <col min="9" max="9" width="10.7109375" style="485" customWidth="1"/>
    <col min="10" max="10" width="12.5703125" style="486" customWidth="1"/>
    <col min="11" max="11" width="11.5703125" style="486" customWidth="1"/>
    <col min="12" max="12" width="10.28515625" style="486" customWidth="1"/>
    <col min="13" max="13" width="11.5703125" style="485" customWidth="1"/>
    <col min="14" max="14" width="7.7109375" style="485" customWidth="1"/>
    <col min="15" max="15" width="11.85546875" style="485" customWidth="1"/>
    <col min="16" max="16" width="21.28515625" style="391" customWidth="1"/>
    <col min="17" max="17" width="11.42578125" style="487" customWidth="1"/>
    <col min="18" max="18" width="15.7109375" style="391" customWidth="1"/>
    <col min="19" max="19" width="5.7109375" style="391" customWidth="1"/>
    <col min="20" max="20" width="5.85546875" style="391" customWidth="1"/>
    <col min="21" max="21" width="6.28515625" style="391" customWidth="1"/>
    <col min="22" max="22" width="6.5703125" style="391" customWidth="1"/>
    <col min="23" max="23" width="34.28515625" style="391" customWidth="1"/>
    <col min="24" max="24" width="7.7109375" style="487" customWidth="1"/>
    <col min="25" max="25" width="11.140625" style="487" customWidth="1"/>
    <col min="26" max="26" width="32.7109375" style="391" customWidth="1"/>
    <col min="27" max="27" width="10.85546875" style="487" customWidth="1"/>
    <col min="28" max="28" width="25.7109375" style="391" customWidth="1"/>
    <col min="29" max="29" width="12.28515625" style="391" customWidth="1"/>
    <col min="30" max="16384" width="14.42578125" style="391"/>
  </cols>
  <sheetData>
    <row r="1" spans="1:30" x14ac:dyDescent="0.25">
      <c r="A1" s="386"/>
      <c r="B1" s="387"/>
      <c r="C1" s="387"/>
      <c r="D1" s="388"/>
      <c r="E1" s="387"/>
      <c r="F1" s="386"/>
      <c r="G1" s="386"/>
      <c r="H1" s="386"/>
      <c r="I1" s="389"/>
      <c r="J1" s="390"/>
      <c r="K1" s="390"/>
      <c r="L1" s="390"/>
      <c r="M1" s="389"/>
      <c r="N1" s="389"/>
      <c r="O1" s="389"/>
      <c r="P1" s="387"/>
      <c r="Q1" s="386"/>
      <c r="R1" s="387"/>
      <c r="S1" s="386"/>
      <c r="T1" s="386"/>
      <c r="U1" s="386"/>
      <c r="V1" s="386"/>
      <c r="W1" s="387"/>
      <c r="X1" s="386"/>
      <c r="Y1" s="386"/>
      <c r="Z1" s="387"/>
      <c r="AA1" s="386"/>
      <c r="AB1" s="387"/>
      <c r="AC1" s="387"/>
      <c r="AD1" s="387"/>
    </row>
    <row r="2" spans="1:30" ht="15.75" customHeight="1" x14ac:dyDescent="0.25">
      <c r="A2" s="392" t="s">
        <v>652</v>
      </c>
      <c r="B2" s="392"/>
      <c r="C2" s="392"/>
      <c r="D2" s="392"/>
      <c r="E2" s="392"/>
      <c r="F2" s="392"/>
      <c r="G2" s="392"/>
      <c r="H2" s="392"/>
      <c r="I2" s="392"/>
      <c r="J2" s="392"/>
      <c r="K2" s="392"/>
      <c r="L2" s="392"/>
      <c r="M2" s="392"/>
      <c r="N2" s="392"/>
      <c r="O2" s="392"/>
      <c r="P2" s="392"/>
      <c r="Q2" s="392"/>
      <c r="R2" s="392"/>
      <c r="S2" s="392"/>
      <c r="T2" s="392"/>
      <c r="U2" s="392"/>
      <c r="V2" s="392"/>
      <c r="W2" s="392"/>
      <c r="X2" s="392"/>
      <c r="Y2" s="392"/>
      <c r="Z2" s="392"/>
      <c r="AA2" s="392"/>
      <c r="AB2" s="392"/>
      <c r="AC2" s="392"/>
      <c r="AD2" s="387"/>
    </row>
    <row r="3" spans="1:30" ht="15.75" customHeight="1" x14ac:dyDescent="0.25">
      <c r="A3" s="393" t="s">
        <v>498</v>
      </c>
      <c r="B3" s="392"/>
      <c r="C3" s="392"/>
      <c r="D3" s="392"/>
      <c r="E3" s="392"/>
      <c r="F3" s="392"/>
      <c r="G3" s="392"/>
      <c r="H3" s="392"/>
      <c r="I3" s="392"/>
      <c r="J3" s="392"/>
      <c r="K3" s="392"/>
      <c r="L3" s="392"/>
      <c r="M3" s="392"/>
      <c r="N3" s="392"/>
      <c r="O3" s="392"/>
      <c r="P3" s="392"/>
      <c r="Q3" s="392"/>
      <c r="R3" s="392"/>
      <c r="S3" s="392"/>
      <c r="T3" s="392"/>
      <c r="U3" s="392"/>
      <c r="V3" s="392"/>
      <c r="W3" s="392"/>
      <c r="X3" s="392"/>
      <c r="Y3" s="392"/>
      <c r="Z3" s="392"/>
      <c r="AA3" s="392"/>
      <c r="AB3" s="392"/>
      <c r="AC3" s="392"/>
      <c r="AD3" s="387"/>
    </row>
    <row r="4" spans="1:30" x14ac:dyDescent="0.25">
      <c r="A4" s="392"/>
      <c r="B4" s="392"/>
      <c r="C4" s="392"/>
      <c r="D4" s="392"/>
      <c r="E4" s="392"/>
      <c r="F4" s="392"/>
      <c r="G4" s="392"/>
      <c r="H4" s="392"/>
      <c r="I4" s="392"/>
      <c r="J4" s="392"/>
      <c r="K4" s="392"/>
      <c r="L4" s="392"/>
      <c r="M4" s="392"/>
      <c r="N4" s="392"/>
      <c r="O4" s="392"/>
      <c r="P4" s="392"/>
      <c r="Q4" s="392"/>
      <c r="R4" s="392"/>
      <c r="S4" s="392"/>
      <c r="T4" s="392"/>
      <c r="U4" s="392"/>
      <c r="V4" s="392"/>
      <c r="W4" s="392"/>
      <c r="X4" s="392"/>
      <c r="Y4" s="392"/>
      <c r="Z4" s="392"/>
      <c r="AA4" s="392"/>
      <c r="AB4" s="392"/>
      <c r="AC4" s="392"/>
      <c r="AD4" s="387"/>
    </row>
    <row r="5" spans="1:30" ht="18" customHeight="1" x14ac:dyDescent="0.25">
      <c r="A5" s="394" t="s">
        <v>188</v>
      </c>
      <c r="B5" s="394" t="s">
        <v>189</v>
      </c>
      <c r="C5" s="394" t="s">
        <v>190</v>
      </c>
      <c r="D5" s="395" t="s">
        <v>191</v>
      </c>
      <c r="E5" s="396"/>
      <c r="F5" s="395" t="s">
        <v>529</v>
      </c>
      <c r="G5" s="396"/>
      <c r="H5" s="394" t="s">
        <v>193</v>
      </c>
      <c r="I5" s="397" t="s">
        <v>194</v>
      </c>
      <c r="J5" s="398"/>
      <c r="K5" s="398"/>
      <c r="L5" s="398"/>
      <c r="M5" s="398"/>
      <c r="N5" s="398"/>
      <c r="O5" s="399"/>
      <c r="P5" s="397" t="s">
        <v>195</v>
      </c>
      <c r="Q5" s="400"/>
      <c r="R5" s="400"/>
      <c r="S5" s="400"/>
      <c r="T5" s="400"/>
      <c r="U5" s="400"/>
      <c r="V5" s="400"/>
      <c r="W5" s="400"/>
      <c r="X5" s="400"/>
      <c r="Y5" s="400"/>
      <c r="Z5" s="400"/>
      <c r="AA5" s="400"/>
      <c r="AB5" s="401" t="s">
        <v>499</v>
      </c>
      <c r="AC5" s="402" t="s">
        <v>197</v>
      </c>
      <c r="AD5" s="387"/>
    </row>
    <row r="6" spans="1:30" ht="30" customHeight="1" x14ac:dyDescent="0.25">
      <c r="A6" s="403"/>
      <c r="B6" s="403"/>
      <c r="C6" s="403"/>
      <c r="D6" s="404"/>
      <c r="E6" s="405"/>
      <c r="F6" s="404"/>
      <c r="G6" s="405"/>
      <c r="H6" s="403"/>
      <c r="I6" s="406" t="s">
        <v>653</v>
      </c>
      <c r="J6" s="406" t="s">
        <v>654</v>
      </c>
      <c r="K6" s="407"/>
      <c r="L6" s="407"/>
      <c r="M6" s="407"/>
      <c r="N6" s="408"/>
      <c r="O6" s="409" t="s">
        <v>502</v>
      </c>
      <c r="P6" s="410" t="s">
        <v>503</v>
      </c>
      <c r="Q6" s="410" t="s">
        <v>379</v>
      </c>
      <c r="R6" s="397" t="s">
        <v>441</v>
      </c>
      <c r="S6" s="400"/>
      <c r="T6" s="400"/>
      <c r="U6" s="400"/>
      <c r="V6" s="400"/>
      <c r="W6" s="400"/>
      <c r="X6" s="411"/>
      <c r="Y6" s="410" t="s">
        <v>504</v>
      </c>
      <c r="Z6" s="412" t="s">
        <v>505</v>
      </c>
      <c r="AA6" s="413"/>
      <c r="AB6" s="414"/>
      <c r="AC6" s="402"/>
      <c r="AD6" s="387"/>
    </row>
    <row r="7" spans="1:30" ht="15.75" customHeight="1" x14ac:dyDescent="0.25">
      <c r="A7" s="403"/>
      <c r="B7" s="403"/>
      <c r="C7" s="403"/>
      <c r="D7" s="415"/>
      <c r="E7" s="416"/>
      <c r="F7" s="415"/>
      <c r="G7" s="416"/>
      <c r="H7" s="403"/>
      <c r="I7" s="417"/>
      <c r="J7" s="418" t="s">
        <v>506</v>
      </c>
      <c r="K7" s="418" t="s">
        <v>507</v>
      </c>
      <c r="L7" s="418" t="s">
        <v>508</v>
      </c>
      <c r="M7" s="419" t="s">
        <v>202</v>
      </c>
      <c r="N7" s="419" t="s">
        <v>203</v>
      </c>
      <c r="O7" s="420"/>
      <c r="P7" s="403"/>
      <c r="Q7" s="421"/>
      <c r="R7" s="397" t="s">
        <v>204</v>
      </c>
      <c r="S7" s="400"/>
      <c r="T7" s="400"/>
      <c r="U7" s="400"/>
      <c r="V7" s="411"/>
      <c r="W7" s="397" t="s">
        <v>446</v>
      </c>
      <c r="X7" s="411"/>
      <c r="Y7" s="422"/>
      <c r="Z7" s="415"/>
      <c r="AA7" s="423"/>
      <c r="AB7" s="414"/>
      <c r="AC7" s="402"/>
      <c r="AD7" s="387"/>
    </row>
    <row r="8" spans="1:30" ht="34.15" customHeight="1" x14ac:dyDescent="0.25">
      <c r="A8" s="403"/>
      <c r="B8" s="403"/>
      <c r="C8" s="403"/>
      <c r="D8" s="424" t="s">
        <v>205</v>
      </c>
      <c r="E8" s="394" t="s">
        <v>537</v>
      </c>
      <c r="F8" s="394" t="s">
        <v>205</v>
      </c>
      <c r="G8" s="425" t="s">
        <v>207</v>
      </c>
      <c r="H8" s="403"/>
      <c r="I8" s="417"/>
      <c r="J8" s="426"/>
      <c r="K8" s="426"/>
      <c r="L8" s="426"/>
      <c r="M8" s="427"/>
      <c r="N8" s="427"/>
      <c r="O8" s="420"/>
      <c r="P8" s="403"/>
      <c r="Q8" s="421"/>
      <c r="R8" s="410" t="s">
        <v>655</v>
      </c>
      <c r="S8" s="397" t="s">
        <v>510</v>
      </c>
      <c r="T8" s="400"/>
      <c r="U8" s="400"/>
      <c r="V8" s="411"/>
      <c r="W8" s="410" t="s">
        <v>208</v>
      </c>
      <c r="X8" s="410" t="s">
        <v>209</v>
      </c>
      <c r="Y8" s="422"/>
      <c r="Z8" s="410" t="s">
        <v>208</v>
      </c>
      <c r="AA8" s="412" t="s">
        <v>511</v>
      </c>
      <c r="AB8" s="414"/>
      <c r="AC8" s="402"/>
      <c r="AD8" s="387"/>
    </row>
    <row r="9" spans="1:30" ht="79.5" customHeight="1" x14ac:dyDescent="0.25">
      <c r="A9" s="403"/>
      <c r="B9" s="403"/>
      <c r="C9" s="403"/>
      <c r="D9" s="428"/>
      <c r="E9" s="403"/>
      <c r="F9" s="403"/>
      <c r="G9" s="429"/>
      <c r="H9" s="403"/>
      <c r="I9" s="430"/>
      <c r="J9" s="431"/>
      <c r="K9" s="431"/>
      <c r="L9" s="431"/>
      <c r="M9" s="432"/>
      <c r="N9" s="432"/>
      <c r="O9" s="420"/>
      <c r="P9" s="403"/>
      <c r="Q9" s="421"/>
      <c r="R9" s="403"/>
      <c r="S9" s="433" t="s">
        <v>211</v>
      </c>
      <c r="T9" s="433" t="s">
        <v>212</v>
      </c>
      <c r="U9" s="433" t="s">
        <v>213</v>
      </c>
      <c r="V9" s="433" t="s">
        <v>214</v>
      </c>
      <c r="W9" s="403"/>
      <c r="X9" s="421"/>
      <c r="Y9" s="434"/>
      <c r="Z9" s="403"/>
      <c r="AA9" s="435"/>
      <c r="AB9" s="436"/>
      <c r="AC9" s="402"/>
      <c r="AD9" s="387"/>
    </row>
    <row r="10" spans="1:30" x14ac:dyDescent="0.25">
      <c r="A10" s="437"/>
      <c r="B10" s="438">
        <v>-1</v>
      </c>
      <c r="C10" s="438">
        <v>-2</v>
      </c>
      <c r="D10" s="438">
        <v>-3</v>
      </c>
      <c r="E10" s="439"/>
      <c r="F10" s="440">
        <v>-4</v>
      </c>
      <c r="G10" s="437"/>
      <c r="H10" s="440">
        <v>-5</v>
      </c>
      <c r="I10" s="440">
        <v>-6</v>
      </c>
      <c r="J10" s="441">
        <v>-7</v>
      </c>
      <c r="K10" s="441">
        <v>-8</v>
      </c>
      <c r="L10" s="441">
        <v>-9</v>
      </c>
      <c r="M10" s="440">
        <v>-10</v>
      </c>
      <c r="N10" s="440">
        <v>-11</v>
      </c>
      <c r="O10" s="440">
        <v>-12</v>
      </c>
      <c r="P10" s="440">
        <v>-13</v>
      </c>
      <c r="Q10" s="440">
        <v>-14</v>
      </c>
      <c r="R10" s="440">
        <v>-15</v>
      </c>
      <c r="S10" s="440">
        <v>-16</v>
      </c>
      <c r="T10" s="440">
        <v>-17</v>
      </c>
      <c r="U10" s="440">
        <v>-18</v>
      </c>
      <c r="V10" s="440">
        <v>-19</v>
      </c>
      <c r="W10" s="442">
        <v>-20</v>
      </c>
      <c r="X10" s="438">
        <v>-21</v>
      </c>
      <c r="Y10" s="438">
        <v>-22</v>
      </c>
      <c r="Z10" s="440">
        <v>-23</v>
      </c>
      <c r="AA10" s="440">
        <v>-24</v>
      </c>
      <c r="AB10" s="440">
        <v>-25</v>
      </c>
      <c r="AC10" s="443"/>
      <c r="AD10" s="387"/>
    </row>
    <row r="11" spans="1:30" ht="409.5" customHeight="1" x14ac:dyDescent="0.25">
      <c r="A11" s="444">
        <v>1</v>
      </c>
      <c r="B11" s="445" t="s">
        <v>656</v>
      </c>
      <c r="C11" s="444" t="s">
        <v>657</v>
      </c>
      <c r="D11" s="446">
        <v>14017</v>
      </c>
      <c r="E11" s="447">
        <v>24092.79</v>
      </c>
      <c r="F11" s="444" t="s">
        <v>658</v>
      </c>
      <c r="G11" s="448" t="s">
        <v>659</v>
      </c>
      <c r="H11" s="444" t="s">
        <v>377</v>
      </c>
      <c r="I11" s="449">
        <v>800</v>
      </c>
      <c r="J11" s="449">
        <v>592.39</v>
      </c>
      <c r="K11" s="449">
        <v>592.39</v>
      </c>
      <c r="L11" s="449">
        <v>228.27</v>
      </c>
      <c r="M11" s="449">
        <v>228.27</v>
      </c>
      <c r="N11" s="450">
        <v>364.12</v>
      </c>
      <c r="O11" s="451">
        <v>18464.990000000002</v>
      </c>
      <c r="P11" s="452" t="s">
        <v>660</v>
      </c>
      <c r="Q11" s="453">
        <v>87</v>
      </c>
      <c r="R11" s="454" t="s">
        <v>661</v>
      </c>
      <c r="S11" s="455" t="s">
        <v>662</v>
      </c>
      <c r="T11" s="455" t="s">
        <v>663</v>
      </c>
      <c r="U11" s="456" t="s">
        <v>664</v>
      </c>
      <c r="V11" s="457" t="s">
        <v>665</v>
      </c>
      <c r="W11" s="458" t="s">
        <v>666</v>
      </c>
      <c r="X11" s="459">
        <v>75</v>
      </c>
      <c r="Y11" s="460">
        <v>91</v>
      </c>
      <c r="Z11" s="458" t="s">
        <v>667</v>
      </c>
      <c r="AA11" s="460">
        <v>90</v>
      </c>
      <c r="AB11" s="458" t="s">
        <v>668</v>
      </c>
      <c r="AC11" s="461"/>
      <c r="AD11" s="462"/>
    </row>
    <row r="12" spans="1:30" ht="409.5" customHeight="1" x14ac:dyDescent="0.25">
      <c r="A12" s="463"/>
      <c r="B12" s="464"/>
      <c r="C12" s="463"/>
      <c r="D12" s="465"/>
      <c r="E12" s="466"/>
      <c r="F12" s="463"/>
      <c r="G12" s="467"/>
      <c r="H12" s="463"/>
      <c r="I12" s="468"/>
      <c r="J12" s="468"/>
      <c r="K12" s="468"/>
      <c r="L12" s="468"/>
      <c r="M12" s="468"/>
      <c r="N12" s="469"/>
      <c r="O12" s="470"/>
      <c r="P12" s="471"/>
      <c r="Q12" s="472"/>
      <c r="R12" s="454" t="s">
        <v>669</v>
      </c>
      <c r="S12" s="473"/>
      <c r="T12" s="473"/>
      <c r="U12" s="473"/>
      <c r="V12" s="474"/>
      <c r="W12" s="458" t="s">
        <v>670</v>
      </c>
      <c r="X12" s="475"/>
      <c r="Y12" s="476"/>
      <c r="Z12" s="458" t="s">
        <v>671</v>
      </c>
      <c r="AA12" s="476"/>
      <c r="AB12" s="458" t="s">
        <v>672</v>
      </c>
      <c r="AC12" s="461"/>
      <c r="AD12" s="462"/>
    </row>
    <row r="13" spans="1:30" x14ac:dyDescent="0.25">
      <c r="A13" s="477" t="s">
        <v>673</v>
      </c>
      <c r="B13" s="477"/>
      <c r="C13" s="477"/>
      <c r="D13" s="477"/>
      <c r="E13" s="477"/>
      <c r="F13" s="477"/>
      <c r="G13" s="477"/>
      <c r="H13" s="477"/>
      <c r="I13" s="477"/>
      <c r="J13" s="477"/>
      <c r="K13" s="477"/>
      <c r="L13" s="477"/>
      <c r="M13" s="477"/>
      <c r="N13" s="477"/>
      <c r="O13" s="477"/>
      <c r="P13" s="478"/>
      <c r="Q13" s="479"/>
      <c r="R13" s="478"/>
      <c r="S13" s="479"/>
      <c r="T13" s="479"/>
      <c r="U13" s="479"/>
      <c r="V13" s="479"/>
      <c r="W13" s="478"/>
      <c r="X13" s="479"/>
      <c r="Y13" s="479"/>
      <c r="Z13" s="478"/>
      <c r="AA13" s="479"/>
      <c r="AB13" s="478"/>
      <c r="AC13" s="462"/>
      <c r="AD13" s="462"/>
    </row>
    <row r="14" spans="1:30" x14ac:dyDescent="0.25">
      <c r="A14" s="480"/>
      <c r="B14" s="462"/>
      <c r="C14" s="462"/>
      <c r="D14" s="481"/>
      <c r="E14" s="462"/>
      <c r="F14" s="480"/>
      <c r="G14" s="480"/>
      <c r="H14" s="480"/>
      <c r="I14" s="482"/>
      <c r="J14" s="483"/>
      <c r="K14" s="483"/>
      <c r="L14" s="483"/>
      <c r="M14" s="482"/>
      <c r="N14" s="482"/>
      <c r="O14" s="482"/>
      <c r="P14" s="478"/>
      <c r="Q14" s="479"/>
      <c r="R14" s="478"/>
      <c r="S14" s="479"/>
      <c r="T14" s="479"/>
      <c r="U14" s="479"/>
      <c r="V14" s="479"/>
      <c r="W14" s="478"/>
      <c r="X14" s="479"/>
      <c r="Y14" s="479"/>
      <c r="Z14" s="478"/>
      <c r="AA14" s="479"/>
      <c r="AB14" s="478"/>
      <c r="AC14" s="462"/>
      <c r="AD14" s="462"/>
    </row>
    <row r="15" spans="1:30" x14ac:dyDescent="0.25">
      <c r="A15" s="480"/>
      <c r="B15" s="462"/>
      <c r="C15" s="462"/>
      <c r="D15" s="481"/>
      <c r="E15" s="462"/>
      <c r="F15" s="480"/>
      <c r="G15" s="480"/>
      <c r="H15" s="480"/>
      <c r="I15" s="482"/>
      <c r="J15" s="483"/>
      <c r="K15" s="483"/>
      <c r="L15" s="483"/>
      <c r="M15" s="482"/>
      <c r="N15" s="482"/>
      <c r="O15" s="482"/>
      <c r="P15" s="478"/>
      <c r="Q15" s="479"/>
      <c r="R15" s="478"/>
      <c r="S15" s="479"/>
      <c r="T15" s="479"/>
      <c r="U15" s="479"/>
      <c r="V15" s="479"/>
      <c r="W15" s="478"/>
      <c r="X15" s="479"/>
      <c r="Y15" s="479"/>
      <c r="Z15" s="478"/>
      <c r="AA15" s="479"/>
      <c r="AB15" s="478"/>
      <c r="AC15" s="462"/>
      <c r="AD15" s="462"/>
    </row>
    <row r="16" spans="1:30" x14ac:dyDescent="0.25">
      <c r="A16" s="480"/>
      <c r="B16" s="462"/>
      <c r="C16" s="462"/>
      <c r="D16" s="481"/>
      <c r="E16" s="462"/>
      <c r="F16" s="480"/>
      <c r="G16" s="480"/>
      <c r="H16" s="480"/>
      <c r="I16" s="482"/>
      <c r="J16" s="483"/>
      <c r="K16" s="483"/>
      <c r="L16" s="483"/>
      <c r="M16" s="482"/>
      <c r="N16" s="482"/>
      <c r="O16" s="482"/>
      <c r="P16" s="462"/>
      <c r="Q16" s="480"/>
      <c r="R16" s="462"/>
      <c r="S16" s="480"/>
      <c r="T16" s="480"/>
      <c r="U16" s="480"/>
      <c r="V16" s="480"/>
      <c r="W16" s="462"/>
      <c r="X16" s="480"/>
      <c r="Y16" s="480"/>
      <c r="Z16" s="462"/>
      <c r="AA16" s="480"/>
      <c r="AB16" s="462"/>
      <c r="AC16" s="462"/>
      <c r="AD16" s="462"/>
    </row>
    <row r="17" spans="1:30" x14ac:dyDescent="0.25">
      <c r="A17" s="480"/>
      <c r="B17" s="462"/>
      <c r="C17" s="462"/>
      <c r="D17" s="481"/>
      <c r="E17" s="462"/>
      <c r="F17" s="480"/>
      <c r="G17" s="480"/>
      <c r="H17" s="480"/>
      <c r="I17" s="482"/>
      <c r="J17" s="483"/>
      <c r="K17" s="483"/>
      <c r="L17" s="483"/>
      <c r="M17" s="482"/>
      <c r="N17" s="482"/>
      <c r="O17" s="482"/>
      <c r="P17" s="462"/>
      <c r="Q17" s="480"/>
      <c r="R17" s="462"/>
      <c r="S17" s="480"/>
      <c r="T17" s="480"/>
      <c r="U17" s="480"/>
      <c r="V17" s="480"/>
      <c r="W17" s="462"/>
      <c r="X17" s="480"/>
      <c r="Y17" s="480"/>
      <c r="Z17" s="462"/>
      <c r="AA17" s="480"/>
      <c r="AB17" s="462"/>
      <c r="AC17" s="462"/>
      <c r="AD17" s="462"/>
    </row>
    <row r="18" spans="1:30" x14ac:dyDescent="0.25">
      <c r="A18" s="480"/>
      <c r="B18" s="462"/>
      <c r="C18" s="462"/>
      <c r="D18" s="481"/>
      <c r="E18" s="462"/>
      <c r="F18" s="480"/>
      <c r="G18" s="480"/>
      <c r="H18" s="480"/>
      <c r="I18" s="482"/>
      <c r="J18" s="483"/>
      <c r="K18" s="483"/>
      <c r="L18" s="483"/>
      <c r="M18" s="482"/>
      <c r="N18" s="482"/>
      <c r="O18" s="482"/>
      <c r="P18" s="462"/>
      <c r="Q18" s="480"/>
      <c r="R18" s="462"/>
      <c r="S18" s="480"/>
      <c r="T18" s="480"/>
      <c r="U18" s="480"/>
      <c r="V18" s="480"/>
      <c r="W18" s="462"/>
      <c r="X18" s="480"/>
      <c r="Y18" s="480"/>
      <c r="Z18" s="462"/>
      <c r="AA18" s="480"/>
      <c r="AB18" s="462"/>
      <c r="AC18" s="462"/>
      <c r="AD18" s="462"/>
    </row>
    <row r="19" spans="1:30" x14ac:dyDescent="0.25">
      <c r="A19" s="480"/>
      <c r="B19" s="462"/>
      <c r="C19" s="462"/>
      <c r="D19" s="481"/>
      <c r="E19" s="462"/>
      <c r="F19" s="480"/>
      <c r="G19" s="480"/>
      <c r="H19" s="480"/>
      <c r="I19" s="482"/>
      <c r="J19" s="483"/>
      <c r="K19" s="483"/>
      <c r="L19" s="483"/>
      <c r="M19" s="482"/>
      <c r="N19" s="482"/>
      <c r="O19" s="482"/>
      <c r="P19" s="462"/>
      <c r="Q19" s="480"/>
      <c r="R19" s="480"/>
      <c r="S19" s="480"/>
      <c r="T19" s="480"/>
      <c r="U19" s="480"/>
      <c r="V19" s="462"/>
      <c r="W19" s="480"/>
      <c r="X19" s="462"/>
      <c r="Y19" s="462"/>
      <c r="Z19" s="480"/>
      <c r="AA19" s="462"/>
      <c r="AB19" s="462"/>
      <c r="AC19" s="462"/>
    </row>
    <row r="20" spans="1:30" x14ac:dyDescent="0.25">
      <c r="A20" s="480"/>
      <c r="B20" s="462"/>
      <c r="C20" s="462"/>
      <c r="D20" s="481"/>
      <c r="E20" s="462"/>
      <c r="F20" s="480"/>
      <c r="G20" s="480"/>
      <c r="H20" s="480"/>
      <c r="I20" s="482"/>
      <c r="J20" s="483"/>
      <c r="K20" s="483"/>
      <c r="L20" s="483"/>
      <c r="M20" s="482"/>
      <c r="N20" s="482"/>
      <c r="O20" s="482"/>
      <c r="P20" s="462"/>
      <c r="Q20" s="480"/>
      <c r="R20" s="462"/>
      <c r="S20" s="480"/>
      <c r="T20" s="480"/>
      <c r="U20" s="480"/>
      <c r="V20" s="480"/>
      <c r="W20" s="462"/>
      <c r="X20" s="480"/>
      <c r="Y20" s="480"/>
      <c r="Z20" s="462"/>
      <c r="AA20" s="480"/>
      <c r="AB20" s="462"/>
      <c r="AC20" s="462"/>
      <c r="AD20" s="462"/>
    </row>
    <row r="21" spans="1:30" x14ac:dyDescent="0.25">
      <c r="A21" s="480"/>
      <c r="B21" s="462"/>
      <c r="C21" s="462"/>
      <c r="D21" s="481"/>
      <c r="E21" s="462"/>
      <c r="F21" s="480"/>
      <c r="G21" s="480"/>
      <c r="H21" s="480"/>
      <c r="I21" s="482"/>
      <c r="J21" s="483"/>
      <c r="K21" s="483"/>
      <c r="L21" s="483"/>
      <c r="M21" s="482"/>
      <c r="N21" s="482"/>
      <c r="O21" s="482"/>
      <c r="P21" s="462"/>
      <c r="Q21" s="480"/>
      <c r="R21" s="462"/>
      <c r="S21" s="480"/>
      <c r="T21" s="480"/>
      <c r="U21" s="480"/>
      <c r="V21" s="480"/>
      <c r="W21" s="462"/>
      <c r="X21" s="480"/>
      <c r="Y21" s="480"/>
      <c r="Z21" s="462"/>
      <c r="AA21" s="480"/>
      <c r="AB21" s="462"/>
      <c r="AC21" s="462"/>
      <c r="AD21" s="462"/>
    </row>
    <row r="22" spans="1:30" x14ac:dyDescent="0.25">
      <c r="A22" s="480"/>
      <c r="B22" s="462"/>
      <c r="C22" s="462"/>
      <c r="D22" s="481"/>
      <c r="E22" s="462"/>
      <c r="F22" s="480"/>
      <c r="G22" s="480"/>
      <c r="H22" s="480"/>
      <c r="I22" s="482"/>
      <c r="J22" s="483"/>
      <c r="K22" s="483"/>
      <c r="L22" s="483"/>
      <c r="M22" s="482"/>
      <c r="N22" s="482"/>
      <c r="O22" s="482"/>
      <c r="P22" s="462"/>
      <c r="Q22" s="480"/>
      <c r="R22" s="462"/>
      <c r="S22" s="480"/>
      <c r="T22" s="480"/>
      <c r="U22" s="480"/>
      <c r="V22" s="480"/>
      <c r="W22" s="462"/>
      <c r="X22" s="480"/>
      <c r="Y22" s="480"/>
      <c r="Z22" s="462"/>
      <c r="AA22" s="480"/>
      <c r="AB22" s="462"/>
      <c r="AC22" s="462"/>
      <c r="AD22" s="462"/>
    </row>
    <row r="23" spans="1:30" x14ac:dyDescent="0.25">
      <c r="A23" s="480"/>
      <c r="B23" s="462"/>
      <c r="C23" s="462"/>
      <c r="D23" s="481"/>
      <c r="E23" s="462"/>
      <c r="F23" s="480"/>
      <c r="G23" s="480"/>
      <c r="H23" s="480"/>
      <c r="I23" s="482"/>
      <c r="J23" s="483"/>
      <c r="K23" s="483"/>
      <c r="L23" s="483"/>
      <c r="M23" s="482"/>
      <c r="N23" s="482"/>
      <c r="O23" s="482"/>
      <c r="P23" s="462"/>
      <c r="Q23" s="480"/>
      <c r="R23" s="462"/>
      <c r="S23" s="480"/>
      <c r="T23" s="480"/>
      <c r="U23" s="480"/>
      <c r="V23" s="480"/>
      <c r="W23" s="462"/>
      <c r="X23" s="480"/>
      <c r="Y23" s="480"/>
      <c r="Z23" s="462"/>
      <c r="AA23" s="480"/>
      <c r="AB23" s="462"/>
      <c r="AC23" s="462"/>
      <c r="AD23" s="462"/>
    </row>
    <row r="24" spans="1:30" x14ac:dyDescent="0.25">
      <c r="A24" s="480"/>
      <c r="B24" s="462"/>
      <c r="C24" s="462"/>
      <c r="D24" s="481"/>
      <c r="E24" s="462"/>
      <c r="F24" s="480"/>
      <c r="G24" s="480"/>
      <c r="H24" s="480"/>
      <c r="I24" s="482"/>
      <c r="J24" s="483"/>
      <c r="K24" s="483"/>
      <c r="L24" s="483"/>
      <c r="M24" s="482"/>
      <c r="N24" s="482"/>
      <c r="O24" s="482"/>
      <c r="P24" s="462"/>
      <c r="Q24" s="480"/>
      <c r="R24" s="462"/>
      <c r="S24" s="480"/>
      <c r="T24" s="480"/>
      <c r="U24" s="480"/>
      <c r="V24" s="480"/>
      <c r="W24" s="462"/>
      <c r="X24" s="480"/>
      <c r="Y24" s="480"/>
      <c r="Z24" s="462"/>
      <c r="AA24" s="480"/>
      <c r="AB24" s="462"/>
      <c r="AC24" s="462"/>
      <c r="AD24" s="462"/>
    </row>
    <row r="25" spans="1:30" x14ac:dyDescent="0.25">
      <c r="A25" s="480"/>
      <c r="B25" s="462"/>
      <c r="C25" s="462"/>
      <c r="D25" s="481"/>
      <c r="E25" s="462"/>
      <c r="F25" s="480"/>
      <c r="G25" s="480"/>
      <c r="H25" s="480"/>
      <c r="I25" s="482"/>
      <c r="J25" s="483"/>
      <c r="K25" s="483"/>
      <c r="L25" s="483"/>
      <c r="M25" s="482"/>
      <c r="N25" s="482"/>
      <c r="O25" s="482"/>
      <c r="P25" s="462"/>
      <c r="Q25" s="480"/>
      <c r="R25" s="462"/>
      <c r="S25" s="480"/>
      <c r="T25" s="480"/>
      <c r="U25" s="480"/>
      <c r="V25" s="480"/>
      <c r="W25" s="462"/>
      <c r="X25" s="480"/>
      <c r="Y25" s="480"/>
      <c r="Z25" s="462"/>
      <c r="AA25" s="480"/>
      <c r="AB25" s="462"/>
      <c r="AC25" s="462"/>
      <c r="AD25" s="462"/>
    </row>
    <row r="26" spans="1:30" x14ac:dyDescent="0.25">
      <c r="A26" s="480"/>
      <c r="B26" s="462"/>
      <c r="C26" s="462"/>
      <c r="D26" s="481"/>
      <c r="E26" s="462"/>
      <c r="F26" s="480"/>
      <c r="G26" s="480"/>
      <c r="H26" s="480"/>
      <c r="I26" s="482"/>
      <c r="J26" s="483"/>
      <c r="K26" s="483"/>
      <c r="L26" s="483"/>
      <c r="M26" s="482"/>
      <c r="N26" s="482"/>
      <c r="O26" s="482"/>
      <c r="P26" s="462"/>
      <c r="Q26" s="480"/>
      <c r="R26" s="462"/>
      <c r="S26" s="480"/>
      <c r="T26" s="480"/>
      <c r="U26" s="480"/>
      <c r="V26" s="480"/>
      <c r="W26" s="462"/>
      <c r="X26" s="480"/>
      <c r="Y26" s="480"/>
      <c r="Z26" s="462"/>
      <c r="AA26" s="480"/>
      <c r="AB26" s="462"/>
      <c r="AC26" s="462"/>
      <c r="AD26" s="462"/>
    </row>
    <row r="27" spans="1:30" x14ac:dyDescent="0.25">
      <c r="A27" s="480"/>
      <c r="B27" s="462"/>
      <c r="C27" s="462"/>
      <c r="D27" s="481"/>
      <c r="E27" s="462"/>
      <c r="F27" s="480"/>
      <c r="G27" s="480"/>
      <c r="H27" s="480"/>
      <c r="I27" s="482"/>
      <c r="J27" s="483"/>
      <c r="K27" s="483"/>
      <c r="L27" s="483"/>
      <c r="M27" s="482"/>
      <c r="N27" s="482"/>
      <c r="O27" s="482"/>
      <c r="P27" s="462"/>
      <c r="Q27" s="480"/>
      <c r="R27" s="462"/>
      <c r="S27" s="480"/>
      <c r="T27" s="480"/>
      <c r="U27" s="480"/>
      <c r="V27" s="480"/>
      <c r="W27" s="462"/>
      <c r="X27" s="480"/>
      <c r="Y27" s="480"/>
      <c r="Z27" s="462"/>
      <c r="AA27" s="480"/>
      <c r="AB27" s="462"/>
      <c r="AC27" s="462"/>
      <c r="AD27" s="462"/>
    </row>
    <row r="28" spans="1:30" x14ac:dyDescent="0.25">
      <c r="A28" s="480"/>
      <c r="B28" s="462"/>
      <c r="C28" s="462"/>
      <c r="D28" s="481"/>
      <c r="E28" s="462"/>
      <c r="F28" s="480"/>
      <c r="G28" s="480"/>
      <c r="H28" s="480"/>
      <c r="I28" s="482"/>
      <c r="J28" s="483"/>
      <c r="K28" s="483"/>
      <c r="L28" s="483"/>
      <c r="M28" s="482"/>
      <c r="N28" s="482"/>
      <c r="O28" s="482"/>
      <c r="P28" s="462"/>
      <c r="Q28" s="480"/>
      <c r="R28" s="462"/>
      <c r="S28" s="480"/>
      <c r="T28" s="480"/>
      <c r="U28" s="480"/>
      <c r="V28" s="480"/>
      <c r="W28" s="462"/>
      <c r="X28" s="480"/>
      <c r="Y28" s="480"/>
      <c r="Z28" s="462"/>
      <c r="AA28" s="480"/>
      <c r="AB28" s="462"/>
      <c r="AC28" s="462"/>
      <c r="AD28" s="462"/>
    </row>
    <row r="29" spans="1:30" x14ac:dyDescent="0.25">
      <c r="A29" s="480"/>
      <c r="B29" s="462"/>
      <c r="C29" s="462"/>
      <c r="D29" s="481"/>
      <c r="E29" s="462"/>
      <c r="F29" s="480"/>
      <c r="G29" s="480"/>
      <c r="H29" s="480"/>
      <c r="I29" s="482"/>
      <c r="J29" s="483"/>
      <c r="K29" s="483"/>
      <c r="L29" s="483"/>
      <c r="M29" s="482"/>
      <c r="N29" s="482"/>
      <c r="O29" s="482"/>
      <c r="P29" s="462"/>
      <c r="Q29" s="480"/>
      <c r="R29" s="462"/>
      <c r="S29" s="480"/>
      <c r="T29" s="480"/>
      <c r="U29" s="480"/>
      <c r="V29" s="480"/>
      <c r="W29" s="462"/>
      <c r="X29" s="480"/>
      <c r="Y29" s="480"/>
      <c r="Z29" s="462"/>
      <c r="AA29" s="480"/>
      <c r="AB29" s="462"/>
      <c r="AC29" s="462"/>
      <c r="AD29" s="462"/>
    </row>
    <row r="30" spans="1:30" x14ac:dyDescent="0.25">
      <c r="A30" s="480"/>
      <c r="B30" s="462"/>
      <c r="C30" s="462"/>
      <c r="D30" s="481"/>
      <c r="E30" s="462"/>
      <c r="F30" s="480"/>
      <c r="G30" s="480"/>
      <c r="H30" s="480"/>
      <c r="I30" s="482"/>
      <c r="J30" s="483"/>
      <c r="K30" s="483"/>
      <c r="L30" s="483"/>
      <c r="M30" s="482"/>
      <c r="N30" s="482"/>
      <c r="O30" s="482"/>
      <c r="P30" s="462"/>
      <c r="Q30" s="480"/>
      <c r="R30" s="462"/>
      <c r="S30" s="480"/>
      <c r="T30" s="480"/>
      <c r="U30" s="480"/>
      <c r="V30" s="480"/>
      <c r="W30" s="462"/>
      <c r="X30" s="480"/>
      <c r="Y30" s="480"/>
      <c r="Z30" s="462"/>
      <c r="AA30" s="480"/>
      <c r="AB30" s="462"/>
      <c r="AC30" s="462"/>
      <c r="AD30" s="462"/>
    </row>
    <row r="31" spans="1:30" x14ac:dyDescent="0.25">
      <c r="A31" s="480"/>
      <c r="B31" s="462"/>
      <c r="C31" s="462"/>
      <c r="D31" s="481"/>
      <c r="E31" s="462"/>
      <c r="F31" s="480"/>
      <c r="G31" s="480"/>
      <c r="H31" s="480"/>
      <c r="I31" s="482"/>
      <c r="J31" s="483"/>
      <c r="K31" s="483"/>
      <c r="L31" s="483"/>
      <c r="M31" s="482"/>
      <c r="N31" s="482"/>
      <c r="O31" s="482"/>
      <c r="P31" s="462"/>
      <c r="Q31" s="480"/>
      <c r="R31" s="462"/>
      <c r="S31" s="480"/>
      <c r="T31" s="480"/>
      <c r="U31" s="480"/>
      <c r="V31" s="480"/>
      <c r="W31" s="462"/>
      <c r="X31" s="480"/>
      <c r="Y31" s="480"/>
      <c r="Z31" s="462"/>
      <c r="AA31" s="480"/>
      <c r="AB31" s="462"/>
      <c r="AC31" s="462"/>
      <c r="AD31" s="462"/>
    </row>
    <row r="32" spans="1:30" x14ac:dyDescent="0.25">
      <c r="A32" s="480"/>
      <c r="B32" s="462"/>
      <c r="C32" s="462"/>
      <c r="D32" s="481"/>
      <c r="E32" s="462"/>
      <c r="F32" s="480"/>
      <c r="G32" s="480"/>
      <c r="H32" s="480"/>
      <c r="I32" s="482"/>
      <c r="J32" s="483"/>
      <c r="K32" s="483"/>
      <c r="L32" s="483"/>
      <c r="M32" s="482"/>
      <c r="N32" s="482"/>
      <c r="O32" s="482"/>
      <c r="P32" s="462"/>
      <c r="Q32" s="480"/>
      <c r="R32" s="462"/>
      <c r="S32" s="480"/>
      <c r="T32" s="480"/>
      <c r="U32" s="480"/>
      <c r="V32" s="480"/>
      <c r="W32" s="462"/>
      <c r="X32" s="480"/>
      <c r="Y32" s="480"/>
      <c r="Z32" s="462"/>
      <c r="AA32" s="480"/>
      <c r="AB32" s="462"/>
      <c r="AC32" s="462"/>
      <c r="AD32" s="462"/>
    </row>
    <row r="33" spans="1:30" x14ac:dyDescent="0.25">
      <c r="A33" s="480"/>
      <c r="B33" s="462"/>
      <c r="C33" s="462"/>
      <c r="D33" s="481"/>
      <c r="E33" s="462"/>
      <c r="F33" s="480"/>
      <c r="G33" s="480"/>
      <c r="H33" s="480"/>
      <c r="I33" s="482"/>
      <c r="J33" s="483"/>
      <c r="K33" s="483"/>
      <c r="L33" s="483"/>
      <c r="M33" s="482"/>
      <c r="N33" s="482"/>
      <c r="O33" s="482"/>
      <c r="P33" s="462"/>
      <c r="Q33" s="480"/>
      <c r="R33" s="462"/>
      <c r="S33" s="480"/>
      <c r="T33" s="480"/>
      <c r="U33" s="480"/>
      <c r="V33" s="480"/>
      <c r="W33" s="462"/>
      <c r="X33" s="480"/>
      <c r="Y33" s="480"/>
      <c r="Z33" s="462"/>
      <c r="AA33" s="480"/>
      <c r="AB33" s="462"/>
      <c r="AC33" s="462"/>
      <c r="AD33" s="462"/>
    </row>
    <row r="34" spans="1:30" x14ac:dyDescent="0.25">
      <c r="A34" s="480"/>
      <c r="B34" s="462"/>
      <c r="C34" s="462"/>
      <c r="D34" s="481"/>
      <c r="E34" s="462"/>
      <c r="F34" s="480"/>
      <c r="G34" s="480"/>
      <c r="H34" s="480"/>
      <c r="I34" s="482"/>
      <c r="J34" s="483"/>
      <c r="K34" s="483"/>
      <c r="L34" s="483"/>
      <c r="M34" s="482"/>
      <c r="N34" s="482"/>
      <c r="O34" s="482"/>
      <c r="P34" s="462"/>
      <c r="Q34" s="480"/>
      <c r="R34" s="462"/>
      <c r="S34" s="480"/>
      <c r="T34" s="480"/>
      <c r="U34" s="480"/>
      <c r="V34" s="480"/>
      <c r="W34" s="462"/>
      <c r="X34" s="480"/>
      <c r="Y34" s="480"/>
      <c r="Z34" s="462"/>
      <c r="AA34" s="480"/>
      <c r="AB34" s="462"/>
      <c r="AC34" s="462"/>
      <c r="AD34" s="462"/>
    </row>
    <row r="35" spans="1:30" x14ac:dyDescent="0.25">
      <c r="A35" s="480"/>
      <c r="B35" s="462"/>
      <c r="C35" s="462"/>
      <c r="D35" s="481"/>
      <c r="E35" s="462"/>
      <c r="F35" s="480"/>
      <c r="G35" s="480"/>
      <c r="H35" s="480"/>
      <c r="I35" s="482"/>
      <c r="J35" s="483"/>
      <c r="K35" s="483"/>
      <c r="L35" s="483"/>
      <c r="M35" s="482"/>
      <c r="N35" s="482"/>
      <c r="O35" s="482"/>
      <c r="P35" s="462"/>
      <c r="Q35" s="480"/>
      <c r="R35" s="462"/>
      <c r="S35" s="480"/>
      <c r="T35" s="480"/>
      <c r="U35" s="480"/>
      <c r="V35" s="480"/>
      <c r="W35" s="462"/>
      <c r="X35" s="480"/>
      <c r="Y35" s="480"/>
      <c r="Z35" s="462"/>
      <c r="AA35" s="480"/>
      <c r="AB35" s="462"/>
      <c r="AC35" s="462"/>
      <c r="AD35" s="462"/>
    </row>
    <row r="36" spans="1:30" x14ac:dyDescent="0.25">
      <c r="A36" s="480"/>
      <c r="B36" s="462"/>
      <c r="C36" s="462"/>
      <c r="D36" s="481"/>
      <c r="E36" s="462"/>
      <c r="F36" s="480"/>
      <c r="G36" s="480"/>
      <c r="H36" s="480"/>
      <c r="I36" s="482"/>
      <c r="J36" s="483"/>
      <c r="K36" s="483"/>
      <c r="L36" s="483"/>
      <c r="M36" s="482"/>
      <c r="N36" s="482"/>
      <c r="O36" s="482"/>
      <c r="P36" s="462"/>
      <c r="Q36" s="480"/>
      <c r="R36" s="462"/>
      <c r="S36" s="480"/>
      <c r="T36" s="480"/>
      <c r="U36" s="480"/>
      <c r="V36" s="480"/>
      <c r="W36" s="462"/>
      <c r="X36" s="480"/>
      <c r="Y36" s="480"/>
      <c r="Z36" s="462"/>
      <c r="AA36" s="480"/>
      <c r="AB36" s="462"/>
      <c r="AC36" s="462"/>
      <c r="AD36" s="462"/>
    </row>
    <row r="37" spans="1:30" x14ac:dyDescent="0.25">
      <c r="A37" s="480"/>
      <c r="B37" s="462"/>
      <c r="C37" s="462"/>
      <c r="D37" s="481"/>
      <c r="E37" s="462"/>
      <c r="F37" s="480"/>
      <c r="G37" s="480"/>
      <c r="H37" s="480"/>
      <c r="I37" s="482"/>
      <c r="J37" s="483"/>
      <c r="K37" s="483"/>
      <c r="L37" s="483"/>
      <c r="M37" s="482"/>
      <c r="N37" s="482"/>
      <c r="O37" s="482"/>
      <c r="P37" s="462"/>
      <c r="Q37" s="480"/>
      <c r="R37" s="462"/>
      <c r="S37" s="480"/>
      <c r="T37" s="480"/>
      <c r="U37" s="480"/>
      <c r="V37" s="480"/>
      <c r="W37" s="462"/>
      <c r="X37" s="480"/>
      <c r="Y37" s="480"/>
      <c r="Z37" s="462"/>
      <c r="AA37" s="480"/>
      <c r="AB37" s="462"/>
      <c r="AC37" s="462"/>
      <c r="AD37" s="462"/>
    </row>
    <row r="38" spans="1:30" x14ac:dyDescent="0.25">
      <c r="A38" s="480"/>
      <c r="B38" s="462"/>
      <c r="C38" s="462"/>
      <c r="D38" s="481"/>
      <c r="E38" s="462"/>
      <c r="F38" s="480"/>
      <c r="G38" s="480"/>
      <c r="H38" s="480"/>
      <c r="I38" s="482"/>
      <c r="J38" s="483"/>
      <c r="K38" s="483"/>
      <c r="L38" s="483"/>
      <c r="M38" s="482"/>
      <c r="N38" s="482"/>
      <c r="O38" s="482"/>
      <c r="P38" s="462"/>
      <c r="Q38" s="480"/>
      <c r="R38" s="462"/>
      <c r="S38" s="480"/>
      <c r="T38" s="480"/>
      <c r="U38" s="480"/>
      <c r="V38" s="480"/>
      <c r="W38" s="462"/>
      <c r="X38" s="480"/>
      <c r="Y38" s="480"/>
      <c r="Z38" s="462"/>
      <c r="AA38" s="480"/>
      <c r="AB38" s="462"/>
      <c r="AC38" s="462"/>
      <c r="AD38" s="462"/>
    </row>
    <row r="39" spans="1:30" x14ac:dyDescent="0.25">
      <c r="A39" s="480"/>
      <c r="B39" s="462"/>
      <c r="C39" s="462"/>
      <c r="D39" s="481"/>
      <c r="E39" s="462"/>
      <c r="F39" s="480"/>
      <c r="G39" s="480"/>
      <c r="H39" s="480"/>
      <c r="I39" s="482"/>
      <c r="J39" s="483"/>
      <c r="K39" s="483"/>
      <c r="L39" s="483"/>
      <c r="M39" s="482"/>
      <c r="N39" s="482"/>
      <c r="O39" s="482"/>
      <c r="P39" s="462"/>
      <c r="Q39" s="480"/>
      <c r="R39" s="462"/>
      <c r="S39" s="480"/>
      <c r="T39" s="480"/>
      <c r="U39" s="480"/>
      <c r="V39" s="480"/>
      <c r="W39" s="462"/>
      <c r="X39" s="480"/>
      <c r="Y39" s="480"/>
      <c r="Z39" s="462"/>
      <c r="AA39" s="480"/>
      <c r="AB39" s="462"/>
      <c r="AC39" s="462"/>
      <c r="AD39" s="462"/>
    </row>
    <row r="40" spans="1:30" x14ac:dyDescent="0.25">
      <c r="A40" s="480"/>
      <c r="B40" s="462"/>
      <c r="C40" s="462"/>
      <c r="D40" s="481"/>
      <c r="E40" s="462"/>
      <c r="F40" s="480"/>
      <c r="G40" s="480"/>
      <c r="H40" s="480"/>
      <c r="I40" s="482"/>
      <c r="J40" s="483"/>
      <c r="K40" s="483"/>
      <c r="L40" s="483"/>
      <c r="M40" s="482"/>
      <c r="N40" s="482"/>
      <c r="O40" s="482"/>
      <c r="P40" s="462"/>
      <c r="Q40" s="480"/>
      <c r="R40" s="462"/>
      <c r="S40" s="480"/>
      <c r="T40" s="480"/>
      <c r="U40" s="480"/>
      <c r="V40" s="480"/>
      <c r="W40" s="462"/>
      <c r="X40" s="480"/>
      <c r="Y40" s="480"/>
      <c r="Z40" s="462"/>
      <c r="AA40" s="480"/>
      <c r="AB40" s="462"/>
      <c r="AC40" s="462"/>
      <c r="AD40" s="462"/>
    </row>
    <row r="41" spans="1:30" x14ac:dyDescent="0.25">
      <c r="A41" s="480"/>
      <c r="B41" s="462"/>
      <c r="C41" s="462"/>
      <c r="D41" s="481"/>
      <c r="E41" s="462"/>
      <c r="F41" s="480"/>
      <c r="G41" s="480"/>
      <c r="H41" s="480"/>
      <c r="I41" s="482"/>
      <c r="J41" s="483"/>
      <c r="K41" s="483"/>
      <c r="L41" s="483"/>
      <c r="M41" s="482"/>
      <c r="N41" s="482"/>
      <c r="O41" s="482"/>
      <c r="P41" s="462"/>
      <c r="Q41" s="480"/>
      <c r="R41" s="462"/>
      <c r="S41" s="480"/>
      <c r="T41" s="480"/>
      <c r="U41" s="480"/>
      <c r="V41" s="480"/>
      <c r="W41" s="462"/>
      <c r="X41" s="480"/>
      <c r="Y41" s="480"/>
      <c r="Z41" s="462"/>
      <c r="AA41" s="480"/>
      <c r="AB41" s="462"/>
      <c r="AC41" s="462"/>
      <c r="AD41" s="462"/>
    </row>
    <row r="42" spans="1:30" x14ac:dyDescent="0.25">
      <c r="A42" s="480"/>
      <c r="B42" s="462"/>
      <c r="C42" s="462"/>
      <c r="D42" s="481"/>
      <c r="E42" s="462"/>
      <c r="F42" s="480"/>
      <c r="G42" s="480"/>
      <c r="H42" s="480"/>
      <c r="I42" s="482"/>
      <c r="J42" s="483"/>
      <c r="K42" s="483"/>
      <c r="L42" s="483"/>
      <c r="M42" s="482"/>
      <c r="N42" s="482"/>
      <c r="O42" s="482"/>
      <c r="P42" s="462"/>
      <c r="Q42" s="480"/>
      <c r="R42" s="462"/>
      <c r="S42" s="480"/>
      <c r="T42" s="480"/>
      <c r="U42" s="480"/>
      <c r="V42" s="480"/>
      <c r="W42" s="462"/>
      <c r="X42" s="480"/>
      <c r="Y42" s="480"/>
      <c r="Z42" s="462"/>
      <c r="AA42" s="480"/>
      <c r="AB42" s="462"/>
      <c r="AC42" s="462"/>
      <c r="AD42" s="462"/>
    </row>
    <row r="43" spans="1:30" x14ac:dyDescent="0.25">
      <c r="A43" s="480"/>
      <c r="B43" s="462"/>
      <c r="C43" s="462"/>
      <c r="D43" s="481"/>
      <c r="E43" s="462"/>
      <c r="F43" s="480"/>
      <c r="G43" s="480"/>
      <c r="H43" s="480"/>
      <c r="I43" s="482"/>
      <c r="J43" s="483"/>
      <c r="K43" s="483"/>
      <c r="L43" s="483"/>
      <c r="M43" s="482"/>
      <c r="N43" s="482"/>
      <c r="O43" s="482"/>
      <c r="P43" s="462"/>
      <c r="Q43" s="480"/>
      <c r="R43" s="462"/>
      <c r="S43" s="480"/>
      <c r="T43" s="480"/>
      <c r="U43" s="480"/>
      <c r="V43" s="480"/>
      <c r="W43" s="462"/>
      <c r="X43" s="480"/>
      <c r="Y43" s="480"/>
      <c r="Z43" s="462"/>
      <c r="AA43" s="480"/>
      <c r="AB43" s="462"/>
      <c r="AC43" s="462"/>
      <c r="AD43" s="462"/>
    </row>
    <row r="44" spans="1:30" x14ac:dyDescent="0.25">
      <c r="A44" s="480"/>
      <c r="B44" s="462"/>
      <c r="C44" s="462"/>
      <c r="D44" s="481"/>
      <c r="E44" s="462"/>
      <c r="F44" s="480"/>
      <c r="G44" s="480"/>
      <c r="H44" s="480"/>
      <c r="I44" s="482"/>
      <c r="J44" s="483"/>
      <c r="K44" s="483"/>
      <c r="L44" s="483"/>
      <c r="M44" s="482"/>
      <c r="N44" s="482"/>
      <c r="O44" s="482"/>
      <c r="P44" s="462"/>
      <c r="Q44" s="480"/>
      <c r="R44" s="462"/>
      <c r="S44" s="480"/>
      <c r="T44" s="480"/>
      <c r="U44" s="480"/>
      <c r="V44" s="480"/>
      <c r="W44" s="462"/>
      <c r="X44" s="480"/>
      <c r="Y44" s="480"/>
      <c r="Z44" s="462"/>
      <c r="AA44" s="480"/>
      <c r="AB44" s="462"/>
      <c r="AC44" s="462"/>
      <c r="AD44" s="462"/>
    </row>
    <row r="45" spans="1:30" x14ac:dyDescent="0.25">
      <c r="A45" s="480"/>
      <c r="B45" s="462"/>
      <c r="C45" s="462"/>
      <c r="D45" s="481"/>
      <c r="E45" s="462"/>
      <c r="F45" s="480"/>
      <c r="G45" s="480"/>
      <c r="H45" s="480"/>
      <c r="I45" s="482"/>
      <c r="J45" s="483"/>
      <c r="K45" s="483"/>
      <c r="L45" s="483"/>
      <c r="M45" s="482"/>
      <c r="N45" s="482"/>
      <c r="O45" s="482"/>
      <c r="P45" s="462"/>
      <c r="Q45" s="480"/>
      <c r="R45" s="462"/>
      <c r="S45" s="480"/>
      <c r="T45" s="480"/>
      <c r="U45" s="480"/>
      <c r="V45" s="480"/>
      <c r="W45" s="462"/>
      <c r="X45" s="480"/>
      <c r="Y45" s="480"/>
      <c r="Z45" s="462"/>
      <c r="AA45" s="480"/>
      <c r="AB45" s="462"/>
      <c r="AC45" s="462"/>
      <c r="AD45" s="462"/>
    </row>
    <row r="46" spans="1:30" x14ac:dyDescent="0.25">
      <c r="A46" s="480"/>
      <c r="B46" s="462"/>
      <c r="C46" s="462"/>
      <c r="D46" s="481"/>
      <c r="E46" s="462"/>
      <c r="F46" s="480"/>
      <c r="G46" s="480"/>
      <c r="H46" s="480"/>
      <c r="I46" s="482"/>
      <c r="J46" s="483"/>
      <c r="K46" s="483"/>
      <c r="L46" s="483"/>
      <c r="M46" s="482"/>
      <c r="N46" s="482"/>
      <c r="O46" s="482"/>
      <c r="P46" s="462"/>
      <c r="Q46" s="480"/>
      <c r="R46" s="462"/>
      <c r="S46" s="480"/>
      <c r="T46" s="480"/>
      <c r="U46" s="480"/>
      <c r="V46" s="480"/>
      <c r="W46" s="462"/>
      <c r="X46" s="480"/>
      <c r="Y46" s="480"/>
      <c r="Z46" s="462"/>
      <c r="AA46" s="480"/>
      <c r="AB46" s="462"/>
      <c r="AC46" s="462"/>
      <c r="AD46" s="462"/>
    </row>
    <row r="47" spans="1:30" x14ac:dyDescent="0.25">
      <c r="A47" s="480"/>
      <c r="B47" s="462"/>
      <c r="C47" s="462"/>
      <c r="D47" s="481"/>
      <c r="E47" s="462"/>
      <c r="F47" s="480"/>
      <c r="G47" s="480"/>
      <c r="H47" s="480"/>
      <c r="I47" s="482"/>
      <c r="J47" s="483"/>
      <c r="K47" s="483"/>
      <c r="L47" s="483"/>
      <c r="M47" s="482"/>
      <c r="N47" s="482"/>
      <c r="O47" s="482"/>
      <c r="P47" s="462"/>
      <c r="Q47" s="480"/>
      <c r="R47" s="462"/>
      <c r="S47" s="480"/>
      <c r="T47" s="480"/>
      <c r="U47" s="480"/>
      <c r="V47" s="480"/>
      <c r="W47" s="462"/>
      <c r="X47" s="480"/>
      <c r="Y47" s="480"/>
      <c r="Z47" s="462"/>
      <c r="AA47" s="480"/>
      <c r="AB47" s="462"/>
      <c r="AC47" s="462"/>
      <c r="AD47" s="462"/>
    </row>
    <row r="48" spans="1:30" x14ac:dyDescent="0.25">
      <c r="A48" s="480"/>
      <c r="B48" s="462"/>
      <c r="C48" s="462"/>
      <c r="D48" s="481"/>
      <c r="E48" s="462"/>
      <c r="F48" s="480"/>
      <c r="G48" s="480"/>
      <c r="H48" s="480"/>
      <c r="I48" s="482"/>
      <c r="J48" s="483"/>
      <c r="K48" s="483"/>
      <c r="L48" s="483"/>
      <c r="M48" s="482"/>
      <c r="N48" s="482"/>
      <c r="O48" s="482"/>
      <c r="P48" s="462"/>
      <c r="Q48" s="480"/>
      <c r="R48" s="462"/>
      <c r="S48" s="480"/>
      <c r="T48" s="480"/>
      <c r="U48" s="480"/>
      <c r="V48" s="480"/>
      <c r="W48" s="462"/>
      <c r="X48" s="480"/>
      <c r="Y48" s="480"/>
      <c r="Z48" s="462"/>
      <c r="AA48" s="480"/>
      <c r="AB48" s="462"/>
      <c r="AC48" s="462"/>
      <c r="AD48" s="462"/>
    </row>
    <row r="49" spans="1:30" x14ac:dyDescent="0.25">
      <c r="A49" s="480"/>
      <c r="B49" s="462"/>
      <c r="C49" s="462"/>
      <c r="D49" s="481"/>
      <c r="E49" s="462"/>
      <c r="F49" s="480"/>
      <c r="G49" s="480"/>
      <c r="H49" s="480"/>
      <c r="I49" s="482"/>
      <c r="J49" s="483"/>
      <c r="K49" s="483"/>
      <c r="L49" s="483"/>
      <c r="M49" s="482"/>
      <c r="N49" s="482"/>
      <c r="O49" s="482"/>
      <c r="P49" s="462"/>
      <c r="Q49" s="480"/>
      <c r="R49" s="462"/>
      <c r="S49" s="480"/>
      <c r="T49" s="480"/>
      <c r="U49" s="480"/>
      <c r="V49" s="480"/>
      <c r="W49" s="462"/>
      <c r="X49" s="480"/>
      <c r="Y49" s="480"/>
      <c r="Z49" s="462"/>
      <c r="AA49" s="480"/>
      <c r="AB49" s="462"/>
      <c r="AC49" s="462"/>
      <c r="AD49" s="462"/>
    </row>
    <row r="50" spans="1:30" x14ac:dyDescent="0.25">
      <c r="A50" s="480"/>
      <c r="B50" s="462"/>
      <c r="C50" s="462"/>
      <c r="D50" s="481"/>
      <c r="E50" s="462"/>
      <c r="F50" s="480"/>
      <c r="G50" s="480"/>
      <c r="H50" s="480"/>
      <c r="I50" s="482"/>
      <c r="J50" s="483"/>
      <c r="K50" s="483"/>
      <c r="L50" s="483"/>
      <c r="M50" s="482"/>
      <c r="N50" s="482"/>
      <c r="O50" s="482"/>
      <c r="P50" s="462"/>
      <c r="Q50" s="480"/>
      <c r="R50" s="462"/>
      <c r="S50" s="480"/>
      <c r="T50" s="480"/>
      <c r="U50" s="480"/>
      <c r="V50" s="480"/>
      <c r="W50" s="462"/>
      <c r="X50" s="480"/>
      <c r="Y50" s="480"/>
      <c r="Z50" s="462"/>
      <c r="AA50" s="480"/>
      <c r="AB50" s="462"/>
      <c r="AC50" s="462"/>
      <c r="AD50" s="462"/>
    </row>
    <row r="51" spans="1:30" x14ac:dyDescent="0.25">
      <c r="A51" s="480"/>
      <c r="B51" s="462"/>
      <c r="C51" s="462"/>
      <c r="D51" s="481"/>
      <c r="E51" s="462"/>
      <c r="F51" s="480"/>
      <c r="G51" s="480"/>
      <c r="H51" s="480"/>
      <c r="I51" s="482"/>
      <c r="J51" s="483"/>
      <c r="K51" s="483"/>
      <c r="L51" s="483"/>
      <c r="M51" s="482"/>
      <c r="N51" s="482"/>
      <c r="O51" s="482"/>
      <c r="P51" s="462"/>
      <c r="Q51" s="480"/>
      <c r="R51" s="462"/>
      <c r="S51" s="480"/>
      <c r="T51" s="480"/>
      <c r="U51" s="480"/>
      <c r="V51" s="480"/>
      <c r="W51" s="462"/>
      <c r="X51" s="480"/>
      <c r="Y51" s="480"/>
      <c r="Z51" s="462"/>
      <c r="AA51" s="480"/>
      <c r="AB51" s="462"/>
      <c r="AC51" s="462"/>
      <c r="AD51" s="462"/>
    </row>
    <row r="52" spans="1:30" x14ac:dyDescent="0.25">
      <c r="A52" s="480"/>
      <c r="B52" s="462"/>
      <c r="C52" s="462"/>
      <c r="D52" s="481"/>
      <c r="E52" s="462"/>
      <c r="F52" s="480"/>
      <c r="G52" s="480"/>
      <c r="H52" s="480"/>
      <c r="I52" s="482"/>
      <c r="J52" s="483"/>
      <c r="K52" s="483"/>
      <c r="L52" s="483"/>
      <c r="M52" s="482"/>
      <c r="N52" s="482"/>
      <c r="O52" s="482"/>
      <c r="P52" s="462"/>
      <c r="Q52" s="480"/>
      <c r="R52" s="462"/>
      <c r="S52" s="480"/>
      <c r="T52" s="480"/>
      <c r="U52" s="480"/>
      <c r="V52" s="480"/>
      <c r="W52" s="462"/>
      <c r="X52" s="480"/>
      <c r="Y52" s="480"/>
      <c r="Z52" s="462"/>
      <c r="AA52" s="480"/>
      <c r="AB52" s="462"/>
      <c r="AC52" s="462"/>
      <c r="AD52" s="462"/>
    </row>
    <row r="53" spans="1:30" x14ac:dyDescent="0.25">
      <c r="A53" s="480"/>
      <c r="B53" s="462"/>
      <c r="C53" s="462"/>
      <c r="D53" s="481"/>
      <c r="E53" s="462"/>
      <c r="F53" s="480"/>
      <c r="G53" s="480"/>
      <c r="H53" s="480"/>
      <c r="I53" s="482"/>
      <c r="J53" s="483"/>
      <c r="K53" s="483"/>
      <c r="L53" s="483"/>
      <c r="M53" s="482"/>
      <c r="N53" s="482"/>
      <c r="O53" s="482"/>
      <c r="P53" s="462"/>
      <c r="Q53" s="480"/>
      <c r="R53" s="462"/>
      <c r="S53" s="480"/>
      <c r="T53" s="480"/>
      <c r="U53" s="480"/>
      <c r="V53" s="480"/>
      <c r="W53" s="462"/>
      <c r="X53" s="480"/>
      <c r="Y53" s="480"/>
      <c r="Z53" s="462"/>
      <c r="AA53" s="480"/>
      <c r="AB53" s="462"/>
      <c r="AC53" s="462"/>
      <c r="AD53" s="462"/>
    </row>
    <row r="54" spans="1:30" x14ac:dyDescent="0.25">
      <c r="A54" s="480"/>
      <c r="B54" s="462"/>
      <c r="C54" s="462"/>
      <c r="D54" s="481"/>
      <c r="E54" s="462"/>
      <c r="F54" s="480"/>
      <c r="G54" s="480"/>
      <c r="H54" s="480"/>
      <c r="I54" s="482"/>
      <c r="J54" s="483"/>
      <c r="K54" s="483"/>
      <c r="L54" s="483"/>
      <c r="M54" s="482"/>
      <c r="N54" s="482"/>
      <c r="O54" s="482"/>
      <c r="P54" s="462"/>
      <c r="Q54" s="480"/>
      <c r="R54" s="462"/>
      <c r="S54" s="480"/>
      <c r="T54" s="480"/>
      <c r="U54" s="480"/>
      <c r="V54" s="480"/>
      <c r="W54" s="462"/>
      <c r="X54" s="480"/>
      <c r="Y54" s="480"/>
      <c r="Z54" s="462"/>
      <c r="AA54" s="480"/>
      <c r="AB54" s="462"/>
      <c r="AC54" s="462"/>
      <c r="AD54" s="462"/>
    </row>
    <row r="55" spans="1:30" x14ac:dyDescent="0.25">
      <c r="A55" s="480"/>
      <c r="B55" s="462"/>
      <c r="C55" s="462"/>
      <c r="D55" s="481"/>
      <c r="E55" s="462"/>
      <c r="F55" s="480"/>
      <c r="G55" s="480"/>
      <c r="H55" s="480"/>
      <c r="I55" s="482"/>
      <c r="J55" s="483"/>
      <c r="K55" s="483"/>
      <c r="L55" s="483"/>
      <c r="M55" s="482"/>
      <c r="N55" s="482"/>
      <c r="O55" s="482"/>
      <c r="P55" s="462"/>
      <c r="Q55" s="480"/>
      <c r="R55" s="462"/>
      <c r="S55" s="480"/>
      <c r="T55" s="480"/>
      <c r="U55" s="480"/>
      <c r="V55" s="480"/>
      <c r="W55" s="462"/>
      <c r="X55" s="480"/>
      <c r="Y55" s="480"/>
      <c r="Z55" s="462"/>
      <c r="AA55" s="480"/>
      <c r="AB55" s="462"/>
      <c r="AC55" s="462"/>
      <c r="AD55" s="462"/>
    </row>
    <row r="56" spans="1:30" x14ac:dyDescent="0.25">
      <c r="A56" s="480"/>
      <c r="B56" s="462"/>
      <c r="C56" s="462"/>
      <c r="D56" s="481"/>
      <c r="E56" s="462"/>
      <c r="F56" s="480"/>
      <c r="G56" s="480"/>
      <c r="H56" s="480"/>
      <c r="I56" s="482"/>
      <c r="J56" s="483"/>
      <c r="K56" s="483"/>
      <c r="L56" s="483"/>
      <c r="M56" s="482"/>
      <c r="N56" s="482"/>
      <c r="O56" s="482"/>
      <c r="P56" s="462"/>
      <c r="Q56" s="480"/>
      <c r="R56" s="462"/>
      <c r="S56" s="480"/>
      <c r="T56" s="480"/>
      <c r="U56" s="480"/>
      <c r="V56" s="480"/>
      <c r="W56" s="462"/>
      <c r="X56" s="480"/>
      <c r="Y56" s="480"/>
      <c r="Z56" s="462"/>
      <c r="AA56" s="480"/>
      <c r="AB56" s="462"/>
      <c r="AC56" s="462"/>
      <c r="AD56" s="462"/>
    </row>
    <row r="57" spans="1:30" x14ac:dyDescent="0.25">
      <c r="A57" s="480"/>
      <c r="B57" s="462"/>
      <c r="C57" s="462"/>
      <c r="D57" s="481"/>
      <c r="E57" s="462"/>
      <c r="F57" s="480"/>
      <c r="G57" s="480"/>
      <c r="H57" s="480"/>
      <c r="I57" s="482"/>
      <c r="J57" s="483"/>
      <c r="K57" s="483"/>
      <c r="L57" s="483"/>
      <c r="M57" s="482"/>
      <c r="N57" s="482"/>
      <c r="O57" s="482"/>
      <c r="P57" s="462"/>
      <c r="Q57" s="480"/>
      <c r="R57" s="462"/>
      <c r="S57" s="480"/>
      <c r="T57" s="480"/>
      <c r="U57" s="480"/>
      <c r="V57" s="480"/>
      <c r="W57" s="462"/>
      <c r="X57" s="480"/>
      <c r="Y57" s="480"/>
      <c r="Z57" s="462"/>
      <c r="AA57" s="480"/>
      <c r="AB57" s="462"/>
      <c r="AC57" s="462"/>
      <c r="AD57" s="462"/>
    </row>
    <row r="58" spans="1:30" x14ac:dyDescent="0.25">
      <c r="A58" s="480"/>
      <c r="B58" s="462"/>
      <c r="C58" s="462"/>
      <c r="D58" s="481"/>
      <c r="E58" s="462"/>
      <c r="F58" s="480"/>
      <c r="G58" s="480"/>
      <c r="H58" s="480"/>
      <c r="I58" s="482"/>
      <c r="J58" s="483"/>
      <c r="K58" s="483"/>
      <c r="L58" s="483"/>
      <c r="M58" s="482"/>
      <c r="N58" s="482"/>
      <c r="O58" s="482"/>
      <c r="P58" s="462"/>
      <c r="Q58" s="480"/>
      <c r="R58" s="462"/>
      <c r="S58" s="480"/>
      <c r="T58" s="480"/>
      <c r="U58" s="480"/>
      <c r="V58" s="480"/>
      <c r="W58" s="462"/>
      <c r="X58" s="480"/>
      <c r="Y58" s="480"/>
      <c r="Z58" s="462"/>
      <c r="AA58" s="480"/>
      <c r="AB58" s="462"/>
      <c r="AC58" s="462"/>
      <c r="AD58" s="462"/>
    </row>
    <row r="59" spans="1:30" x14ac:dyDescent="0.25">
      <c r="A59" s="480"/>
      <c r="B59" s="462"/>
      <c r="C59" s="462"/>
      <c r="D59" s="481"/>
      <c r="E59" s="462"/>
      <c r="F59" s="480"/>
      <c r="G59" s="480"/>
      <c r="H59" s="480"/>
      <c r="I59" s="482"/>
      <c r="J59" s="483"/>
      <c r="K59" s="483"/>
      <c r="L59" s="483"/>
      <c r="M59" s="482"/>
      <c r="N59" s="482"/>
      <c r="O59" s="482"/>
      <c r="P59" s="462"/>
      <c r="Q59" s="480"/>
      <c r="R59" s="462"/>
      <c r="S59" s="480"/>
      <c r="T59" s="480"/>
      <c r="U59" s="480"/>
      <c r="V59" s="480"/>
      <c r="W59" s="462"/>
      <c r="X59" s="480"/>
      <c r="Y59" s="480"/>
      <c r="Z59" s="462"/>
      <c r="AA59" s="480"/>
      <c r="AB59" s="462"/>
      <c r="AC59" s="462"/>
      <c r="AD59" s="462"/>
    </row>
    <row r="60" spans="1:30" x14ac:dyDescent="0.25">
      <c r="A60" s="480"/>
      <c r="B60" s="462"/>
      <c r="C60" s="462"/>
      <c r="D60" s="481"/>
      <c r="E60" s="462"/>
      <c r="F60" s="480"/>
      <c r="G60" s="480"/>
      <c r="H60" s="480"/>
      <c r="I60" s="482"/>
      <c r="J60" s="483"/>
      <c r="K60" s="483"/>
      <c r="L60" s="483"/>
      <c r="M60" s="482"/>
      <c r="N60" s="482"/>
      <c r="O60" s="482"/>
      <c r="P60" s="462"/>
      <c r="Q60" s="480"/>
      <c r="R60" s="462"/>
      <c r="S60" s="480"/>
      <c r="T60" s="480"/>
      <c r="U60" s="480"/>
      <c r="V60" s="480"/>
      <c r="W60" s="462"/>
      <c r="X60" s="480"/>
      <c r="Y60" s="480"/>
      <c r="Z60" s="462"/>
      <c r="AA60" s="480"/>
      <c r="AB60" s="462"/>
      <c r="AC60" s="462"/>
      <c r="AD60" s="462"/>
    </row>
    <row r="61" spans="1:30" x14ac:dyDescent="0.25">
      <c r="A61" s="480"/>
      <c r="B61" s="462"/>
      <c r="C61" s="462"/>
      <c r="D61" s="481"/>
      <c r="E61" s="462"/>
      <c r="F61" s="480"/>
      <c r="G61" s="480"/>
      <c r="H61" s="480"/>
      <c r="I61" s="482"/>
      <c r="J61" s="483"/>
      <c r="K61" s="483"/>
      <c r="L61" s="483"/>
      <c r="M61" s="482"/>
      <c r="N61" s="482"/>
      <c r="O61" s="482"/>
      <c r="P61" s="462"/>
      <c r="Q61" s="480"/>
      <c r="R61" s="462"/>
      <c r="S61" s="480"/>
      <c r="T61" s="480"/>
      <c r="U61" s="480"/>
      <c r="V61" s="480"/>
      <c r="W61" s="462"/>
      <c r="X61" s="480"/>
      <c r="Y61" s="480"/>
      <c r="Z61" s="462"/>
      <c r="AA61" s="480"/>
      <c r="AB61" s="462"/>
      <c r="AC61" s="462"/>
      <c r="AD61" s="462"/>
    </row>
    <row r="62" spans="1:30" x14ac:dyDescent="0.25">
      <c r="A62" s="480"/>
      <c r="B62" s="462"/>
      <c r="C62" s="462"/>
      <c r="D62" s="481"/>
      <c r="E62" s="462"/>
      <c r="F62" s="480"/>
      <c r="G62" s="480"/>
      <c r="H62" s="480"/>
      <c r="I62" s="482"/>
      <c r="J62" s="483"/>
      <c r="K62" s="483"/>
      <c r="L62" s="483"/>
      <c r="M62" s="482"/>
      <c r="N62" s="482"/>
      <c r="O62" s="482"/>
      <c r="P62" s="462"/>
      <c r="Q62" s="480"/>
      <c r="R62" s="462"/>
      <c r="S62" s="480"/>
      <c r="T62" s="480"/>
      <c r="U62" s="480"/>
      <c r="V62" s="480"/>
      <c r="W62" s="462"/>
      <c r="X62" s="480"/>
      <c r="Y62" s="480"/>
      <c r="Z62" s="462"/>
      <c r="AA62" s="480"/>
      <c r="AB62" s="462"/>
      <c r="AC62" s="462"/>
      <c r="AD62" s="462"/>
    </row>
    <row r="63" spans="1:30" x14ac:dyDescent="0.25">
      <c r="A63" s="480"/>
      <c r="B63" s="462"/>
      <c r="C63" s="462"/>
      <c r="D63" s="481"/>
      <c r="E63" s="462"/>
      <c r="F63" s="480"/>
      <c r="G63" s="480"/>
      <c r="H63" s="480"/>
      <c r="I63" s="482"/>
      <c r="J63" s="483"/>
      <c r="K63" s="483"/>
      <c r="L63" s="483"/>
      <c r="M63" s="482"/>
      <c r="N63" s="482"/>
      <c r="O63" s="482"/>
      <c r="P63" s="462"/>
      <c r="Q63" s="480"/>
      <c r="R63" s="462"/>
      <c r="S63" s="480"/>
      <c r="T63" s="480"/>
      <c r="U63" s="480"/>
      <c r="V63" s="480"/>
      <c r="W63" s="462"/>
      <c r="X63" s="480"/>
      <c r="Y63" s="480"/>
      <c r="Z63" s="462"/>
      <c r="AA63" s="480"/>
      <c r="AB63" s="462"/>
      <c r="AC63" s="462"/>
      <c r="AD63" s="462"/>
    </row>
    <row r="64" spans="1:30" x14ac:dyDescent="0.25">
      <c r="A64" s="480"/>
      <c r="B64" s="462"/>
      <c r="C64" s="462"/>
      <c r="D64" s="481"/>
      <c r="E64" s="462"/>
      <c r="F64" s="480"/>
      <c r="G64" s="480"/>
      <c r="H64" s="480"/>
      <c r="I64" s="482"/>
      <c r="J64" s="483"/>
      <c r="K64" s="483"/>
      <c r="L64" s="483"/>
      <c r="M64" s="482"/>
      <c r="N64" s="482"/>
      <c r="O64" s="482"/>
      <c r="P64" s="462"/>
      <c r="Q64" s="480"/>
      <c r="R64" s="462"/>
      <c r="S64" s="480"/>
      <c r="T64" s="480"/>
      <c r="U64" s="480"/>
      <c r="V64" s="480"/>
      <c r="W64" s="462"/>
      <c r="X64" s="480"/>
      <c r="Y64" s="480"/>
      <c r="Z64" s="462"/>
      <c r="AA64" s="480"/>
      <c r="AB64" s="462"/>
      <c r="AC64" s="462"/>
      <c r="AD64" s="462"/>
    </row>
    <row r="65" spans="1:30" x14ac:dyDescent="0.25">
      <c r="A65" s="480"/>
      <c r="B65" s="462"/>
      <c r="C65" s="462"/>
      <c r="D65" s="481"/>
      <c r="E65" s="462"/>
      <c r="F65" s="480"/>
      <c r="G65" s="480"/>
      <c r="H65" s="480"/>
      <c r="I65" s="482"/>
      <c r="J65" s="483"/>
      <c r="K65" s="483"/>
      <c r="L65" s="483"/>
      <c r="M65" s="482"/>
      <c r="N65" s="482"/>
      <c r="O65" s="482"/>
      <c r="P65" s="462"/>
      <c r="Q65" s="480"/>
      <c r="R65" s="462"/>
      <c r="S65" s="480"/>
      <c r="T65" s="480"/>
      <c r="U65" s="480"/>
      <c r="V65" s="480"/>
      <c r="W65" s="462"/>
      <c r="X65" s="480"/>
      <c r="Y65" s="480"/>
      <c r="Z65" s="462"/>
      <c r="AA65" s="480"/>
      <c r="AB65" s="462"/>
      <c r="AC65" s="462"/>
      <c r="AD65" s="462"/>
    </row>
    <row r="66" spans="1:30" x14ac:dyDescent="0.25">
      <c r="A66" s="480"/>
      <c r="B66" s="462"/>
      <c r="C66" s="462"/>
      <c r="D66" s="481"/>
      <c r="E66" s="462"/>
      <c r="F66" s="480"/>
      <c r="G66" s="480"/>
      <c r="H66" s="480"/>
      <c r="I66" s="482"/>
      <c r="J66" s="483"/>
      <c r="K66" s="483"/>
      <c r="L66" s="483"/>
      <c r="M66" s="482"/>
      <c r="N66" s="482"/>
      <c r="O66" s="482"/>
      <c r="P66" s="462"/>
      <c r="Q66" s="480"/>
      <c r="R66" s="462"/>
      <c r="S66" s="480"/>
      <c r="T66" s="480"/>
      <c r="U66" s="480"/>
      <c r="V66" s="480"/>
      <c r="W66" s="462"/>
      <c r="X66" s="480"/>
      <c r="Y66" s="480"/>
      <c r="Z66" s="462"/>
      <c r="AA66" s="480"/>
      <c r="AB66" s="462"/>
      <c r="AC66" s="462"/>
      <c r="AD66" s="462"/>
    </row>
    <row r="67" spans="1:30" x14ac:dyDescent="0.25">
      <c r="A67" s="480"/>
      <c r="B67" s="462"/>
      <c r="C67" s="462"/>
      <c r="D67" s="481"/>
      <c r="E67" s="462"/>
      <c r="F67" s="480"/>
      <c r="G67" s="480"/>
      <c r="H67" s="480"/>
      <c r="I67" s="482"/>
      <c r="J67" s="483"/>
      <c r="K67" s="483"/>
      <c r="L67" s="483"/>
      <c r="M67" s="482"/>
      <c r="N67" s="482"/>
      <c r="O67" s="482"/>
      <c r="P67" s="462"/>
      <c r="Q67" s="480"/>
      <c r="R67" s="462"/>
      <c r="S67" s="480"/>
      <c r="T67" s="480"/>
      <c r="U67" s="480"/>
      <c r="V67" s="480"/>
      <c r="W67" s="462"/>
      <c r="X67" s="480"/>
      <c r="Y67" s="480"/>
      <c r="Z67" s="462"/>
      <c r="AA67" s="480"/>
      <c r="AB67" s="462"/>
      <c r="AC67" s="462"/>
      <c r="AD67" s="462"/>
    </row>
    <row r="68" spans="1:30" x14ac:dyDescent="0.25">
      <c r="A68" s="480"/>
      <c r="B68" s="462"/>
      <c r="C68" s="462"/>
      <c r="D68" s="481"/>
      <c r="E68" s="462"/>
      <c r="F68" s="480"/>
      <c r="G68" s="480"/>
      <c r="H68" s="480"/>
      <c r="I68" s="482"/>
      <c r="J68" s="483"/>
      <c r="K68" s="483"/>
      <c r="L68" s="483"/>
      <c r="M68" s="482"/>
      <c r="N68" s="482"/>
      <c r="O68" s="482"/>
      <c r="P68" s="462"/>
      <c r="Q68" s="480"/>
      <c r="R68" s="462"/>
      <c r="S68" s="480"/>
      <c r="T68" s="480"/>
      <c r="U68" s="480"/>
      <c r="V68" s="480"/>
      <c r="W68" s="462"/>
      <c r="X68" s="480"/>
      <c r="Y68" s="480"/>
      <c r="Z68" s="462"/>
      <c r="AA68" s="480"/>
      <c r="AB68" s="462"/>
      <c r="AC68" s="462"/>
      <c r="AD68" s="462"/>
    </row>
    <row r="69" spans="1:30" x14ac:dyDescent="0.25">
      <c r="A69" s="480"/>
      <c r="B69" s="462"/>
      <c r="C69" s="462"/>
      <c r="D69" s="481"/>
      <c r="E69" s="462"/>
      <c r="F69" s="480"/>
      <c r="G69" s="480"/>
      <c r="H69" s="480"/>
      <c r="I69" s="482"/>
      <c r="J69" s="483"/>
      <c r="K69" s="483"/>
      <c r="L69" s="483"/>
      <c r="M69" s="482"/>
      <c r="N69" s="482"/>
      <c r="O69" s="482"/>
      <c r="P69" s="462"/>
      <c r="Q69" s="480"/>
      <c r="R69" s="462"/>
      <c r="S69" s="480"/>
      <c r="T69" s="480"/>
      <c r="U69" s="480"/>
      <c r="V69" s="480"/>
      <c r="W69" s="462"/>
      <c r="X69" s="480"/>
      <c r="Y69" s="480"/>
      <c r="Z69" s="462"/>
      <c r="AA69" s="480"/>
      <c r="AB69" s="462"/>
      <c r="AC69" s="462"/>
      <c r="AD69" s="462"/>
    </row>
    <row r="70" spans="1:30" x14ac:dyDescent="0.25">
      <c r="A70" s="480"/>
      <c r="B70" s="462"/>
      <c r="C70" s="462"/>
      <c r="D70" s="481"/>
      <c r="E70" s="462"/>
      <c r="F70" s="480"/>
      <c r="G70" s="480"/>
      <c r="H70" s="480"/>
      <c r="I70" s="482"/>
      <c r="J70" s="483"/>
      <c r="K70" s="483"/>
      <c r="L70" s="483"/>
      <c r="M70" s="482"/>
      <c r="N70" s="482"/>
      <c r="O70" s="482"/>
      <c r="P70" s="462"/>
      <c r="Q70" s="480"/>
      <c r="R70" s="462"/>
      <c r="S70" s="480"/>
      <c r="T70" s="480"/>
      <c r="U70" s="480"/>
      <c r="V70" s="480"/>
      <c r="W70" s="462"/>
      <c r="X70" s="480"/>
      <c r="Y70" s="480"/>
      <c r="Z70" s="462"/>
      <c r="AA70" s="480"/>
      <c r="AB70" s="462"/>
      <c r="AC70" s="462"/>
      <c r="AD70" s="462"/>
    </row>
    <row r="71" spans="1:30" x14ac:dyDescent="0.25">
      <c r="A71" s="480"/>
      <c r="B71" s="462"/>
      <c r="C71" s="462"/>
      <c r="D71" s="481"/>
      <c r="E71" s="462"/>
      <c r="F71" s="480"/>
      <c r="G71" s="480"/>
      <c r="H71" s="480"/>
      <c r="I71" s="482"/>
      <c r="J71" s="483"/>
      <c r="K71" s="483"/>
      <c r="L71" s="483"/>
      <c r="M71" s="482"/>
      <c r="N71" s="482"/>
      <c r="O71" s="482"/>
      <c r="P71" s="462"/>
      <c r="Q71" s="480"/>
      <c r="R71" s="462"/>
      <c r="S71" s="480"/>
      <c r="T71" s="480"/>
      <c r="U71" s="480"/>
      <c r="V71" s="480"/>
      <c r="W71" s="462"/>
      <c r="X71" s="480"/>
      <c r="Y71" s="480"/>
      <c r="Z71" s="462"/>
      <c r="AA71" s="480"/>
      <c r="AB71" s="462"/>
      <c r="AC71" s="462"/>
      <c r="AD71" s="462"/>
    </row>
    <row r="72" spans="1:30" x14ac:dyDescent="0.25">
      <c r="A72" s="480"/>
      <c r="B72" s="462"/>
      <c r="C72" s="462"/>
      <c r="D72" s="481"/>
      <c r="E72" s="462"/>
      <c r="F72" s="480"/>
      <c r="G72" s="480"/>
      <c r="H72" s="480"/>
      <c r="I72" s="482"/>
      <c r="J72" s="483"/>
      <c r="K72" s="483"/>
      <c r="L72" s="483"/>
      <c r="M72" s="482"/>
      <c r="N72" s="482"/>
      <c r="O72" s="482"/>
      <c r="P72" s="462"/>
      <c r="Q72" s="480"/>
      <c r="R72" s="462"/>
      <c r="S72" s="480"/>
      <c r="T72" s="480"/>
      <c r="U72" s="480"/>
      <c r="V72" s="480"/>
      <c r="W72" s="462"/>
      <c r="X72" s="480"/>
      <c r="Y72" s="480"/>
      <c r="Z72" s="462"/>
      <c r="AA72" s="480"/>
      <c r="AB72" s="462"/>
      <c r="AC72" s="462"/>
      <c r="AD72" s="462"/>
    </row>
    <row r="73" spans="1:30" x14ac:dyDescent="0.25">
      <c r="A73" s="480"/>
      <c r="B73" s="462"/>
      <c r="C73" s="462"/>
      <c r="D73" s="481"/>
      <c r="E73" s="462"/>
      <c r="F73" s="480"/>
      <c r="G73" s="480"/>
      <c r="H73" s="480"/>
      <c r="I73" s="482"/>
      <c r="J73" s="483"/>
      <c r="K73" s="483"/>
      <c r="L73" s="483"/>
      <c r="M73" s="482"/>
      <c r="N73" s="482"/>
      <c r="O73" s="482"/>
      <c r="P73" s="462"/>
      <c r="Q73" s="480"/>
      <c r="R73" s="462"/>
      <c r="S73" s="480"/>
      <c r="T73" s="480"/>
      <c r="U73" s="480"/>
      <c r="V73" s="480"/>
      <c r="W73" s="462"/>
      <c r="X73" s="480"/>
      <c r="Y73" s="480"/>
      <c r="Z73" s="462"/>
      <c r="AA73" s="480"/>
      <c r="AB73" s="462"/>
      <c r="AC73" s="462"/>
      <c r="AD73" s="462"/>
    </row>
    <row r="74" spans="1:30" x14ac:dyDescent="0.25">
      <c r="A74" s="480"/>
      <c r="B74" s="462"/>
      <c r="C74" s="462"/>
      <c r="D74" s="481"/>
      <c r="E74" s="462"/>
      <c r="F74" s="480"/>
      <c r="G74" s="480"/>
      <c r="H74" s="480"/>
      <c r="I74" s="482"/>
      <c r="J74" s="483"/>
      <c r="K74" s="483"/>
      <c r="L74" s="483"/>
      <c r="M74" s="482"/>
      <c r="N74" s="482"/>
      <c r="O74" s="482"/>
      <c r="P74" s="462"/>
      <c r="Q74" s="480"/>
      <c r="R74" s="462"/>
      <c r="S74" s="480"/>
      <c r="T74" s="480"/>
      <c r="U74" s="480"/>
      <c r="V74" s="480"/>
      <c r="W74" s="462"/>
      <c r="X74" s="480"/>
      <c r="Y74" s="480"/>
      <c r="Z74" s="462"/>
      <c r="AA74" s="480"/>
      <c r="AB74" s="462"/>
      <c r="AC74" s="462"/>
      <c r="AD74" s="462"/>
    </row>
    <row r="75" spans="1:30" x14ac:dyDescent="0.25">
      <c r="A75" s="480"/>
      <c r="B75" s="462"/>
      <c r="C75" s="462"/>
      <c r="D75" s="481"/>
      <c r="E75" s="462"/>
      <c r="F75" s="480"/>
      <c r="G75" s="480"/>
      <c r="H75" s="480"/>
      <c r="I75" s="482"/>
      <c r="J75" s="483"/>
      <c r="K75" s="483"/>
      <c r="L75" s="483"/>
      <c r="M75" s="482"/>
      <c r="N75" s="482"/>
      <c r="O75" s="482"/>
      <c r="P75" s="462"/>
      <c r="Q75" s="480"/>
      <c r="R75" s="462"/>
      <c r="S75" s="480"/>
      <c r="T75" s="480"/>
      <c r="U75" s="480"/>
      <c r="V75" s="480"/>
      <c r="W75" s="462"/>
      <c r="X75" s="480"/>
      <c r="Y75" s="480"/>
      <c r="Z75" s="462"/>
      <c r="AA75" s="480"/>
      <c r="AB75" s="462"/>
      <c r="AC75" s="462"/>
      <c r="AD75" s="462"/>
    </row>
    <row r="76" spans="1:30" x14ac:dyDescent="0.25">
      <c r="A76" s="480"/>
      <c r="B76" s="462"/>
      <c r="C76" s="462"/>
      <c r="D76" s="481"/>
      <c r="E76" s="462"/>
      <c r="F76" s="480"/>
      <c r="G76" s="480"/>
      <c r="H76" s="480"/>
      <c r="I76" s="482"/>
      <c r="J76" s="483"/>
      <c r="K76" s="483"/>
      <c r="L76" s="483"/>
      <c r="M76" s="482"/>
      <c r="N76" s="482"/>
      <c r="O76" s="482"/>
      <c r="P76" s="462"/>
      <c r="Q76" s="480"/>
      <c r="R76" s="462"/>
      <c r="S76" s="480"/>
      <c r="T76" s="480"/>
      <c r="U76" s="480"/>
      <c r="V76" s="480"/>
      <c r="W76" s="462"/>
      <c r="X76" s="480"/>
      <c r="Y76" s="480"/>
      <c r="Z76" s="462"/>
      <c r="AA76" s="480"/>
      <c r="AB76" s="462"/>
      <c r="AC76" s="462"/>
      <c r="AD76" s="462"/>
    </row>
    <row r="77" spans="1:30" x14ac:dyDescent="0.25">
      <c r="A77" s="480"/>
      <c r="B77" s="462"/>
      <c r="C77" s="462"/>
      <c r="D77" s="481"/>
      <c r="E77" s="462"/>
      <c r="F77" s="480"/>
      <c r="G77" s="480"/>
      <c r="H77" s="480"/>
      <c r="I77" s="482"/>
      <c r="J77" s="483"/>
      <c r="K77" s="483"/>
      <c r="L77" s="483"/>
      <c r="M77" s="482"/>
      <c r="N77" s="482"/>
      <c r="O77" s="482"/>
      <c r="P77" s="462"/>
      <c r="Q77" s="480"/>
      <c r="R77" s="462"/>
      <c r="S77" s="480"/>
      <c r="T77" s="480"/>
      <c r="U77" s="480"/>
      <c r="V77" s="480"/>
      <c r="W77" s="462"/>
      <c r="X77" s="480"/>
      <c r="Y77" s="480"/>
      <c r="Z77" s="462"/>
      <c r="AA77" s="480"/>
      <c r="AB77" s="462"/>
      <c r="AC77" s="462"/>
      <c r="AD77" s="462"/>
    </row>
    <row r="78" spans="1:30" x14ac:dyDescent="0.25">
      <c r="A78" s="480"/>
      <c r="B78" s="462"/>
      <c r="C78" s="462"/>
      <c r="D78" s="481"/>
      <c r="E78" s="462"/>
      <c r="F78" s="480"/>
      <c r="G78" s="480"/>
      <c r="H78" s="480"/>
      <c r="I78" s="482"/>
      <c r="J78" s="483"/>
      <c r="K78" s="483"/>
      <c r="L78" s="483"/>
      <c r="M78" s="482"/>
      <c r="N78" s="482"/>
      <c r="O78" s="482"/>
      <c r="P78" s="462"/>
      <c r="Q78" s="480"/>
      <c r="R78" s="462"/>
      <c r="S78" s="480"/>
      <c r="T78" s="480"/>
      <c r="U78" s="480"/>
      <c r="V78" s="480"/>
      <c r="W78" s="462"/>
      <c r="X78" s="480"/>
      <c r="Y78" s="480"/>
      <c r="Z78" s="462"/>
      <c r="AA78" s="480"/>
      <c r="AB78" s="462"/>
      <c r="AC78" s="462"/>
      <c r="AD78" s="462"/>
    </row>
    <row r="79" spans="1:30" x14ac:dyDescent="0.25">
      <c r="A79" s="480"/>
      <c r="B79" s="462"/>
      <c r="C79" s="462"/>
      <c r="D79" s="481"/>
      <c r="E79" s="462"/>
      <c r="F79" s="480"/>
      <c r="G79" s="480"/>
      <c r="H79" s="480"/>
      <c r="I79" s="482"/>
      <c r="J79" s="483"/>
      <c r="K79" s="483"/>
      <c r="L79" s="483"/>
      <c r="M79" s="482"/>
      <c r="N79" s="482"/>
      <c r="O79" s="482"/>
      <c r="P79" s="462"/>
      <c r="Q79" s="480"/>
      <c r="R79" s="462"/>
      <c r="S79" s="480"/>
      <c r="T79" s="480"/>
      <c r="U79" s="480"/>
      <c r="V79" s="480"/>
      <c r="W79" s="462"/>
      <c r="X79" s="480"/>
      <c r="Y79" s="480"/>
      <c r="Z79" s="462"/>
      <c r="AA79" s="480"/>
      <c r="AB79" s="462"/>
      <c r="AC79" s="462"/>
      <c r="AD79" s="462"/>
    </row>
    <row r="80" spans="1:30" x14ac:dyDescent="0.25">
      <c r="A80" s="480"/>
      <c r="B80" s="462"/>
      <c r="C80" s="462"/>
      <c r="D80" s="481"/>
      <c r="E80" s="462"/>
      <c r="F80" s="480"/>
      <c r="G80" s="480"/>
      <c r="H80" s="480"/>
      <c r="I80" s="482"/>
      <c r="J80" s="483"/>
      <c r="K80" s="483"/>
      <c r="L80" s="483"/>
      <c r="M80" s="482"/>
      <c r="N80" s="482"/>
      <c r="O80" s="482"/>
      <c r="P80" s="462"/>
      <c r="Q80" s="480"/>
      <c r="R80" s="462"/>
      <c r="S80" s="480"/>
      <c r="T80" s="480"/>
      <c r="U80" s="480"/>
      <c r="V80" s="480"/>
      <c r="W80" s="462"/>
      <c r="X80" s="480"/>
      <c r="Y80" s="480"/>
      <c r="Z80" s="462"/>
      <c r="AA80" s="480"/>
      <c r="AB80" s="462"/>
      <c r="AC80" s="462"/>
      <c r="AD80" s="462"/>
    </row>
    <row r="81" spans="1:30" x14ac:dyDescent="0.25">
      <c r="A81" s="480"/>
      <c r="B81" s="462"/>
      <c r="C81" s="462"/>
      <c r="D81" s="481"/>
      <c r="E81" s="462"/>
      <c r="F81" s="480"/>
      <c r="G81" s="480"/>
      <c r="H81" s="480"/>
      <c r="I81" s="482"/>
      <c r="J81" s="483"/>
      <c r="K81" s="483"/>
      <c r="L81" s="483"/>
      <c r="M81" s="482"/>
      <c r="N81" s="482"/>
      <c r="O81" s="482"/>
      <c r="P81" s="462"/>
      <c r="Q81" s="480"/>
      <c r="R81" s="462"/>
      <c r="S81" s="480"/>
      <c r="T81" s="480"/>
      <c r="U81" s="480"/>
      <c r="V81" s="480"/>
      <c r="W81" s="462"/>
      <c r="X81" s="480"/>
      <c r="Y81" s="480"/>
      <c r="Z81" s="462"/>
      <c r="AA81" s="480"/>
      <c r="AB81" s="462"/>
      <c r="AC81" s="462"/>
      <c r="AD81" s="462"/>
    </row>
    <row r="82" spans="1:30" x14ac:dyDescent="0.25">
      <c r="A82" s="480"/>
      <c r="B82" s="462"/>
      <c r="C82" s="462"/>
      <c r="D82" s="481"/>
      <c r="E82" s="462"/>
      <c r="F82" s="480"/>
      <c r="G82" s="480"/>
      <c r="H82" s="480"/>
      <c r="I82" s="482"/>
      <c r="J82" s="483"/>
      <c r="K82" s="483"/>
      <c r="L82" s="483"/>
      <c r="M82" s="482"/>
      <c r="N82" s="482"/>
      <c r="O82" s="482"/>
      <c r="P82" s="462"/>
      <c r="Q82" s="480"/>
      <c r="R82" s="462"/>
      <c r="S82" s="480"/>
      <c r="T82" s="480"/>
      <c r="U82" s="480"/>
      <c r="V82" s="480"/>
      <c r="W82" s="462"/>
      <c r="X82" s="480"/>
      <c r="Y82" s="480"/>
      <c r="Z82" s="462"/>
      <c r="AA82" s="480"/>
      <c r="AB82" s="462"/>
      <c r="AC82" s="462"/>
      <c r="AD82" s="462"/>
    </row>
    <row r="83" spans="1:30" x14ac:dyDescent="0.25">
      <c r="A83" s="480"/>
      <c r="B83" s="462"/>
      <c r="C83" s="462"/>
      <c r="D83" s="481"/>
      <c r="E83" s="462"/>
      <c r="F83" s="480"/>
      <c r="G83" s="480"/>
      <c r="H83" s="480"/>
      <c r="I83" s="482"/>
      <c r="J83" s="483"/>
      <c r="K83" s="483"/>
      <c r="L83" s="483"/>
      <c r="M83" s="482"/>
      <c r="N83" s="482"/>
      <c r="O83" s="482"/>
      <c r="P83" s="462"/>
      <c r="Q83" s="480"/>
      <c r="R83" s="462"/>
      <c r="S83" s="480"/>
      <c r="T83" s="480"/>
      <c r="U83" s="480"/>
      <c r="V83" s="480"/>
      <c r="W83" s="462"/>
      <c r="X83" s="480"/>
      <c r="Y83" s="480"/>
      <c r="Z83" s="462"/>
      <c r="AA83" s="480"/>
      <c r="AB83" s="462"/>
      <c r="AC83" s="462"/>
      <c r="AD83" s="462"/>
    </row>
    <row r="84" spans="1:30" x14ac:dyDescent="0.25">
      <c r="A84" s="480"/>
      <c r="B84" s="462"/>
      <c r="C84" s="462"/>
      <c r="D84" s="481"/>
      <c r="E84" s="462"/>
      <c r="F84" s="480"/>
      <c r="G84" s="480"/>
      <c r="H84" s="480"/>
      <c r="I84" s="482"/>
      <c r="J84" s="483"/>
      <c r="K84" s="483"/>
      <c r="L84" s="483"/>
      <c r="M84" s="482"/>
      <c r="N84" s="482"/>
      <c r="O84" s="482"/>
      <c r="P84" s="462"/>
      <c r="Q84" s="480"/>
      <c r="R84" s="462"/>
      <c r="S84" s="480"/>
      <c r="T84" s="480"/>
      <c r="U84" s="480"/>
      <c r="V84" s="480"/>
      <c r="W84" s="462"/>
      <c r="X84" s="480"/>
      <c r="Y84" s="480"/>
      <c r="Z84" s="462"/>
      <c r="AA84" s="480"/>
      <c r="AB84" s="462"/>
      <c r="AC84" s="462"/>
      <c r="AD84" s="462"/>
    </row>
    <row r="85" spans="1:30" x14ac:dyDescent="0.25">
      <c r="A85" s="480"/>
      <c r="B85" s="462"/>
      <c r="C85" s="462"/>
      <c r="D85" s="481"/>
      <c r="E85" s="462"/>
      <c r="F85" s="480"/>
      <c r="G85" s="480"/>
      <c r="H85" s="480"/>
      <c r="I85" s="482"/>
      <c r="J85" s="483"/>
      <c r="K85" s="483"/>
      <c r="L85" s="483"/>
      <c r="M85" s="482"/>
      <c r="N85" s="482"/>
      <c r="O85" s="482"/>
      <c r="P85" s="462"/>
      <c r="Q85" s="480"/>
      <c r="R85" s="462"/>
      <c r="S85" s="480"/>
      <c r="T85" s="480"/>
      <c r="U85" s="480"/>
      <c r="V85" s="480"/>
      <c r="W85" s="462"/>
      <c r="X85" s="480"/>
      <c r="Y85" s="480"/>
      <c r="Z85" s="462"/>
      <c r="AA85" s="480"/>
      <c r="AB85" s="462"/>
      <c r="AC85" s="462"/>
      <c r="AD85" s="462"/>
    </row>
    <row r="86" spans="1:30" x14ac:dyDescent="0.25">
      <c r="A86" s="480"/>
      <c r="B86" s="462"/>
      <c r="C86" s="462"/>
      <c r="D86" s="481"/>
      <c r="E86" s="462"/>
      <c r="F86" s="480"/>
      <c r="G86" s="480"/>
      <c r="H86" s="480"/>
      <c r="I86" s="482"/>
      <c r="J86" s="483"/>
      <c r="K86" s="483"/>
      <c r="L86" s="483"/>
      <c r="M86" s="482"/>
      <c r="N86" s="482"/>
      <c r="O86" s="482"/>
      <c r="P86" s="462"/>
      <c r="Q86" s="480"/>
      <c r="R86" s="462"/>
      <c r="S86" s="480"/>
      <c r="T86" s="480"/>
      <c r="U86" s="480"/>
      <c r="V86" s="480"/>
      <c r="W86" s="462"/>
      <c r="X86" s="480"/>
      <c r="Y86" s="480"/>
      <c r="Z86" s="462"/>
      <c r="AA86" s="480"/>
      <c r="AB86" s="462"/>
      <c r="AC86" s="462"/>
      <c r="AD86" s="462"/>
    </row>
    <row r="87" spans="1:30" x14ac:dyDescent="0.25">
      <c r="A87" s="480"/>
      <c r="B87" s="462"/>
      <c r="C87" s="462"/>
      <c r="D87" s="481"/>
      <c r="E87" s="462"/>
      <c r="F87" s="480"/>
      <c r="G87" s="480"/>
      <c r="H87" s="480"/>
      <c r="I87" s="482"/>
      <c r="J87" s="483"/>
      <c r="K87" s="483"/>
      <c r="L87" s="483"/>
      <c r="M87" s="482"/>
      <c r="N87" s="482"/>
      <c r="O87" s="482"/>
      <c r="P87" s="462"/>
      <c r="Q87" s="480"/>
      <c r="R87" s="462"/>
      <c r="S87" s="480"/>
      <c r="T87" s="480"/>
      <c r="U87" s="480"/>
      <c r="V87" s="480"/>
      <c r="W87" s="462"/>
      <c r="X87" s="480"/>
      <c r="Y87" s="480"/>
      <c r="Z87" s="462"/>
      <c r="AA87" s="480"/>
      <c r="AB87" s="462"/>
      <c r="AC87" s="462"/>
      <c r="AD87" s="462"/>
    </row>
    <row r="88" spans="1:30" x14ac:dyDescent="0.25">
      <c r="A88" s="480"/>
      <c r="B88" s="462"/>
      <c r="C88" s="462"/>
      <c r="D88" s="481"/>
      <c r="E88" s="462"/>
      <c r="F88" s="480"/>
      <c r="G88" s="480"/>
      <c r="H88" s="480"/>
      <c r="I88" s="482"/>
      <c r="J88" s="483"/>
      <c r="K88" s="483"/>
      <c r="L88" s="483"/>
      <c r="M88" s="482"/>
      <c r="N88" s="482"/>
      <c r="O88" s="482"/>
      <c r="P88" s="462"/>
      <c r="Q88" s="480"/>
      <c r="R88" s="462"/>
      <c r="S88" s="480"/>
      <c r="T88" s="480"/>
      <c r="U88" s="480"/>
      <c r="V88" s="480"/>
      <c r="W88" s="462"/>
      <c r="X88" s="480"/>
      <c r="Y88" s="480"/>
      <c r="Z88" s="462"/>
      <c r="AA88" s="480"/>
      <c r="AB88" s="462"/>
      <c r="AC88" s="462"/>
      <c r="AD88" s="462"/>
    </row>
    <row r="89" spans="1:30" x14ac:dyDescent="0.25">
      <c r="A89" s="480"/>
      <c r="B89" s="462"/>
      <c r="C89" s="462"/>
      <c r="D89" s="481"/>
      <c r="E89" s="462"/>
      <c r="F89" s="480"/>
      <c r="G89" s="480"/>
      <c r="H89" s="480"/>
      <c r="I89" s="482"/>
      <c r="J89" s="483"/>
      <c r="K89" s="483"/>
      <c r="L89" s="483"/>
      <c r="M89" s="482"/>
      <c r="N89" s="482"/>
      <c r="O89" s="482"/>
      <c r="P89" s="462"/>
      <c r="Q89" s="480"/>
      <c r="R89" s="462"/>
      <c r="S89" s="480"/>
      <c r="T89" s="480"/>
      <c r="U89" s="480"/>
      <c r="V89" s="480"/>
      <c r="W89" s="462"/>
      <c r="X89" s="480"/>
      <c r="Y89" s="480"/>
      <c r="Z89" s="462"/>
      <c r="AA89" s="480"/>
      <c r="AB89" s="462"/>
      <c r="AC89" s="462"/>
      <c r="AD89" s="462"/>
    </row>
    <row r="90" spans="1:30" x14ac:dyDescent="0.25">
      <c r="A90" s="480"/>
      <c r="B90" s="462"/>
      <c r="C90" s="462"/>
      <c r="D90" s="481"/>
      <c r="E90" s="462"/>
      <c r="F90" s="480"/>
      <c r="G90" s="480"/>
      <c r="H90" s="480"/>
      <c r="I90" s="482"/>
      <c r="J90" s="483"/>
      <c r="K90" s="483"/>
      <c r="L90" s="483"/>
      <c r="M90" s="482"/>
      <c r="N90" s="482"/>
      <c r="O90" s="482"/>
      <c r="P90" s="462"/>
      <c r="Q90" s="480"/>
      <c r="R90" s="462"/>
      <c r="S90" s="480"/>
      <c r="T90" s="480"/>
      <c r="U90" s="480"/>
      <c r="V90" s="480"/>
      <c r="W90" s="462"/>
      <c r="X90" s="480"/>
      <c r="Y90" s="480"/>
      <c r="Z90" s="462"/>
      <c r="AA90" s="480"/>
      <c r="AB90" s="462"/>
      <c r="AC90" s="462"/>
      <c r="AD90" s="462"/>
    </row>
    <row r="91" spans="1:30" x14ac:dyDescent="0.25">
      <c r="A91" s="480"/>
      <c r="B91" s="462"/>
      <c r="C91" s="462"/>
      <c r="D91" s="481"/>
      <c r="E91" s="462"/>
      <c r="F91" s="480"/>
      <c r="G91" s="480"/>
      <c r="H91" s="480"/>
      <c r="I91" s="482"/>
      <c r="J91" s="483"/>
      <c r="K91" s="483"/>
      <c r="L91" s="483"/>
      <c r="M91" s="482"/>
      <c r="N91" s="482"/>
      <c r="O91" s="482"/>
      <c r="P91" s="462"/>
      <c r="Q91" s="480"/>
      <c r="R91" s="462"/>
      <c r="S91" s="480"/>
      <c r="T91" s="480"/>
      <c r="U91" s="480"/>
      <c r="V91" s="480"/>
      <c r="W91" s="462"/>
      <c r="X91" s="480"/>
      <c r="Y91" s="480"/>
      <c r="Z91" s="462"/>
      <c r="AA91" s="480"/>
      <c r="AB91" s="462"/>
      <c r="AC91" s="462"/>
      <c r="AD91" s="462"/>
    </row>
    <row r="92" spans="1:30" x14ac:dyDescent="0.25">
      <c r="A92" s="480"/>
      <c r="B92" s="462"/>
      <c r="C92" s="462"/>
      <c r="D92" s="481"/>
      <c r="E92" s="462"/>
      <c r="F92" s="480"/>
      <c r="G92" s="480"/>
      <c r="H92" s="480"/>
      <c r="I92" s="482"/>
      <c r="J92" s="483"/>
      <c r="K92" s="483"/>
      <c r="L92" s="483"/>
      <c r="M92" s="482"/>
      <c r="N92" s="482"/>
      <c r="O92" s="482"/>
      <c r="P92" s="462"/>
      <c r="Q92" s="480"/>
      <c r="R92" s="462"/>
      <c r="S92" s="480"/>
      <c r="T92" s="480"/>
      <c r="U92" s="480"/>
      <c r="V92" s="480"/>
      <c r="W92" s="462"/>
      <c r="X92" s="480"/>
      <c r="Y92" s="480"/>
      <c r="Z92" s="462"/>
      <c r="AA92" s="480"/>
      <c r="AB92" s="462"/>
      <c r="AC92" s="462"/>
      <c r="AD92" s="462"/>
    </row>
    <row r="93" spans="1:30" x14ac:dyDescent="0.25">
      <c r="A93" s="480"/>
      <c r="B93" s="462"/>
      <c r="C93" s="462"/>
      <c r="D93" s="481"/>
      <c r="E93" s="462"/>
      <c r="F93" s="480"/>
      <c r="G93" s="480"/>
      <c r="H93" s="480"/>
      <c r="I93" s="482"/>
      <c r="J93" s="483"/>
      <c r="K93" s="483"/>
      <c r="L93" s="483"/>
      <c r="M93" s="482"/>
      <c r="N93" s="482"/>
      <c r="O93" s="482"/>
      <c r="P93" s="462"/>
      <c r="Q93" s="480"/>
      <c r="R93" s="462"/>
      <c r="S93" s="480"/>
      <c r="T93" s="480"/>
      <c r="U93" s="480"/>
      <c r="V93" s="480"/>
      <c r="W93" s="462"/>
      <c r="X93" s="480"/>
      <c r="Y93" s="480"/>
      <c r="Z93" s="462"/>
      <c r="AA93" s="480"/>
      <c r="AB93" s="462"/>
      <c r="AC93" s="462"/>
      <c r="AD93" s="462"/>
    </row>
    <row r="94" spans="1:30" x14ac:dyDescent="0.25">
      <c r="A94" s="480"/>
      <c r="B94" s="462"/>
      <c r="C94" s="462"/>
      <c r="D94" s="481"/>
      <c r="E94" s="462"/>
      <c r="F94" s="480"/>
      <c r="G94" s="480"/>
      <c r="H94" s="480"/>
      <c r="I94" s="482"/>
      <c r="J94" s="483"/>
      <c r="K94" s="483"/>
      <c r="L94" s="483"/>
      <c r="M94" s="482"/>
      <c r="N94" s="482"/>
      <c r="O94" s="482"/>
      <c r="P94" s="462"/>
      <c r="Q94" s="480"/>
      <c r="R94" s="462"/>
      <c r="S94" s="480"/>
      <c r="T94" s="480"/>
      <c r="U94" s="480"/>
      <c r="V94" s="480"/>
      <c r="W94" s="462"/>
      <c r="X94" s="480"/>
      <c r="Y94" s="480"/>
      <c r="Z94" s="462"/>
      <c r="AA94" s="480"/>
      <c r="AB94" s="462"/>
      <c r="AC94" s="462"/>
      <c r="AD94" s="462"/>
    </row>
    <row r="95" spans="1:30" x14ac:dyDescent="0.25">
      <c r="A95" s="480"/>
      <c r="B95" s="462"/>
      <c r="C95" s="462"/>
      <c r="D95" s="481"/>
      <c r="E95" s="462"/>
      <c r="F95" s="480"/>
      <c r="G95" s="480"/>
      <c r="H95" s="480"/>
      <c r="I95" s="482"/>
      <c r="J95" s="483"/>
      <c r="K95" s="483"/>
      <c r="L95" s="483"/>
      <c r="M95" s="482"/>
      <c r="N95" s="482"/>
      <c r="O95" s="482"/>
      <c r="P95" s="462"/>
      <c r="Q95" s="480"/>
      <c r="R95" s="462"/>
      <c r="S95" s="480"/>
      <c r="T95" s="480"/>
      <c r="U95" s="480"/>
      <c r="V95" s="480"/>
      <c r="W95" s="462"/>
      <c r="X95" s="480"/>
      <c r="Y95" s="480"/>
      <c r="Z95" s="462"/>
      <c r="AA95" s="480"/>
      <c r="AB95" s="462"/>
      <c r="AC95" s="462"/>
      <c r="AD95" s="462"/>
    </row>
    <row r="96" spans="1:30" x14ac:dyDescent="0.25">
      <c r="A96" s="480"/>
      <c r="B96" s="462"/>
      <c r="C96" s="462"/>
      <c r="D96" s="481"/>
      <c r="E96" s="462"/>
      <c r="F96" s="480"/>
      <c r="G96" s="480"/>
      <c r="H96" s="480"/>
      <c r="I96" s="482"/>
      <c r="J96" s="483"/>
      <c r="K96" s="483"/>
      <c r="L96" s="483"/>
      <c r="M96" s="482"/>
      <c r="N96" s="482"/>
      <c r="O96" s="482"/>
      <c r="P96" s="462"/>
      <c r="Q96" s="480"/>
      <c r="R96" s="462"/>
      <c r="S96" s="480"/>
      <c r="T96" s="480"/>
      <c r="U96" s="480"/>
      <c r="V96" s="480"/>
      <c r="W96" s="462"/>
      <c r="X96" s="480"/>
      <c r="Y96" s="480"/>
      <c r="Z96" s="462"/>
      <c r="AA96" s="480"/>
      <c r="AB96" s="462"/>
      <c r="AC96" s="462"/>
      <c r="AD96" s="462"/>
    </row>
    <row r="97" spans="1:30" x14ac:dyDescent="0.25">
      <c r="A97" s="480"/>
      <c r="B97" s="462"/>
      <c r="C97" s="462"/>
      <c r="D97" s="481"/>
      <c r="E97" s="462"/>
      <c r="F97" s="480"/>
      <c r="G97" s="480"/>
      <c r="H97" s="480"/>
      <c r="I97" s="482"/>
      <c r="J97" s="483"/>
      <c r="K97" s="483"/>
      <c r="L97" s="483"/>
      <c r="M97" s="482"/>
      <c r="N97" s="482"/>
      <c r="O97" s="482"/>
      <c r="P97" s="462"/>
      <c r="Q97" s="480"/>
      <c r="R97" s="462"/>
      <c r="S97" s="480"/>
      <c r="T97" s="480"/>
      <c r="U97" s="480"/>
      <c r="V97" s="480"/>
      <c r="W97" s="462"/>
      <c r="X97" s="480"/>
      <c r="Y97" s="480"/>
      <c r="Z97" s="462"/>
      <c r="AA97" s="480"/>
      <c r="AB97" s="462"/>
      <c r="AC97" s="462"/>
      <c r="AD97" s="462"/>
    </row>
    <row r="98" spans="1:30" x14ac:dyDescent="0.25">
      <c r="A98" s="480"/>
      <c r="B98" s="462"/>
      <c r="C98" s="462"/>
      <c r="D98" s="481"/>
      <c r="E98" s="462"/>
      <c r="F98" s="480"/>
      <c r="G98" s="480"/>
      <c r="H98" s="480"/>
      <c r="I98" s="482"/>
      <c r="J98" s="483"/>
      <c r="K98" s="483"/>
      <c r="L98" s="483"/>
      <c r="M98" s="482"/>
      <c r="N98" s="482"/>
      <c r="O98" s="482"/>
      <c r="P98" s="462"/>
      <c r="Q98" s="480"/>
      <c r="R98" s="462"/>
      <c r="S98" s="480"/>
      <c r="T98" s="480"/>
      <c r="U98" s="480"/>
      <c r="V98" s="480"/>
      <c r="W98" s="462"/>
      <c r="X98" s="480"/>
      <c r="Y98" s="480"/>
      <c r="Z98" s="462"/>
      <c r="AA98" s="480"/>
      <c r="AB98" s="462"/>
      <c r="AC98" s="462"/>
      <c r="AD98" s="462"/>
    </row>
    <row r="99" spans="1:30" x14ac:dyDescent="0.25">
      <c r="A99" s="480"/>
      <c r="B99" s="462"/>
      <c r="C99" s="462"/>
      <c r="D99" s="481"/>
      <c r="E99" s="462"/>
      <c r="F99" s="480"/>
      <c r="G99" s="480"/>
      <c r="H99" s="480"/>
      <c r="I99" s="482"/>
      <c r="J99" s="483"/>
      <c r="K99" s="483"/>
      <c r="L99" s="483"/>
      <c r="M99" s="482"/>
      <c r="N99" s="482"/>
      <c r="O99" s="482"/>
      <c r="P99" s="462"/>
      <c r="Q99" s="480"/>
      <c r="R99" s="462"/>
      <c r="S99" s="480"/>
      <c r="T99" s="480"/>
      <c r="U99" s="480"/>
      <c r="V99" s="480"/>
      <c r="W99" s="462"/>
      <c r="X99" s="480"/>
      <c r="Y99" s="480"/>
      <c r="Z99" s="462"/>
      <c r="AA99" s="480"/>
      <c r="AB99" s="462"/>
      <c r="AC99" s="462"/>
      <c r="AD99" s="462"/>
    </row>
    <row r="100" spans="1:30" x14ac:dyDescent="0.25">
      <c r="A100" s="480"/>
      <c r="B100" s="462"/>
      <c r="C100" s="462"/>
      <c r="D100" s="481"/>
      <c r="E100" s="462"/>
      <c r="F100" s="480"/>
      <c r="G100" s="480"/>
      <c r="H100" s="480"/>
      <c r="I100" s="482"/>
      <c r="J100" s="483"/>
      <c r="K100" s="483"/>
      <c r="L100" s="483"/>
      <c r="M100" s="482"/>
      <c r="N100" s="482"/>
      <c r="O100" s="482"/>
      <c r="P100" s="462"/>
      <c r="Q100" s="480"/>
      <c r="R100" s="462"/>
      <c r="S100" s="480"/>
      <c r="T100" s="480"/>
      <c r="U100" s="480"/>
      <c r="V100" s="480"/>
      <c r="W100" s="462"/>
      <c r="X100" s="480"/>
      <c r="Y100" s="480"/>
      <c r="Z100" s="462"/>
      <c r="AA100" s="480"/>
      <c r="AB100" s="462"/>
      <c r="AC100" s="462"/>
      <c r="AD100" s="462"/>
    </row>
    <row r="101" spans="1:30" x14ac:dyDescent="0.25">
      <c r="A101" s="480"/>
      <c r="B101" s="462"/>
      <c r="C101" s="462"/>
      <c r="D101" s="481"/>
      <c r="E101" s="462"/>
      <c r="F101" s="480"/>
      <c r="G101" s="480"/>
      <c r="H101" s="480"/>
      <c r="I101" s="482"/>
      <c r="J101" s="483"/>
      <c r="K101" s="483"/>
      <c r="L101" s="483"/>
      <c r="M101" s="482"/>
      <c r="N101" s="482"/>
      <c r="O101" s="482"/>
      <c r="P101" s="462"/>
      <c r="Q101" s="480"/>
      <c r="R101" s="462"/>
      <c r="S101" s="480"/>
      <c r="T101" s="480"/>
      <c r="U101" s="480"/>
      <c r="V101" s="480"/>
      <c r="W101" s="462"/>
      <c r="X101" s="480"/>
      <c r="Y101" s="480"/>
      <c r="Z101" s="462"/>
      <c r="AA101" s="480"/>
      <c r="AB101" s="462"/>
      <c r="AC101" s="462"/>
      <c r="AD101" s="462"/>
    </row>
    <row r="102" spans="1:30" x14ac:dyDescent="0.25">
      <c r="A102" s="480"/>
      <c r="B102" s="462"/>
      <c r="C102" s="462"/>
      <c r="D102" s="481"/>
      <c r="E102" s="462"/>
      <c r="F102" s="480"/>
      <c r="G102" s="480"/>
      <c r="H102" s="480"/>
      <c r="I102" s="482"/>
      <c r="J102" s="483"/>
      <c r="K102" s="483"/>
      <c r="L102" s="483"/>
      <c r="M102" s="482"/>
      <c r="N102" s="482"/>
      <c r="O102" s="482"/>
      <c r="P102" s="462"/>
      <c r="Q102" s="480"/>
      <c r="R102" s="462"/>
      <c r="S102" s="480"/>
      <c r="T102" s="480"/>
      <c r="U102" s="480"/>
      <c r="V102" s="480"/>
      <c r="W102" s="462"/>
      <c r="X102" s="480"/>
      <c r="Y102" s="480"/>
      <c r="Z102" s="462"/>
      <c r="AA102" s="480"/>
      <c r="AB102" s="462"/>
      <c r="AC102" s="462"/>
      <c r="AD102" s="462"/>
    </row>
    <row r="103" spans="1:30" x14ac:dyDescent="0.25">
      <c r="A103" s="480"/>
      <c r="B103" s="462"/>
      <c r="C103" s="462"/>
      <c r="D103" s="481"/>
      <c r="E103" s="462"/>
      <c r="F103" s="480"/>
      <c r="G103" s="480"/>
      <c r="H103" s="480"/>
      <c r="I103" s="482"/>
      <c r="J103" s="483"/>
      <c r="K103" s="483"/>
      <c r="L103" s="483"/>
      <c r="M103" s="482"/>
      <c r="N103" s="482"/>
      <c r="O103" s="482"/>
      <c r="P103" s="462"/>
      <c r="Q103" s="480"/>
      <c r="R103" s="462"/>
      <c r="S103" s="480"/>
      <c r="T103" s="480"/>
      <c r="U103" s="480"/>
      <c r="V103" s="480"/>
      <c r="W103" s="462"/>
      <c r="X103" s="480"/>
      <c r="Y103" s="480"/>
      <c r="Z103" s="462"/>
      <c r="AA103" s="480"/>
      <c r="AB103" s="462"/>
      <c r="AC103" s="462"/>
      <c r="AD103" s="462"/>
    </row>
    <row r="104" spans="1:30" x14ac:dyDescent="0.25">
      <c r="A104" s="480"/>
      <c r="B104" s="462"/>
      <c r="C104" s="462"/>
      <c r="D104" s="481"/>
      <c r="E104" s="462"/>
      <c r="F104" s="480"/>
      <c r="G104" s="480"/>
      <c r="H104" s="480"/>
      <c r="I104" s="482"/>
      <c r="J104" s="483"/>
      <c r="K104" s="483"/>
      <c r="L104" s="483"/>
      <c r="M104" s="482"/>
      <c r="N104" s="482"/>
      <c r="O104" s="482"/>
      <c r="P104" s="462"/>
      <c r="Q104" s="480"/>
      <c r="R104" s="462"/>
      <c r="S104" s="480"/>
      <c r="T104" s="480"/>
      <c r="U104" s="480"/>
      <c r="V104" s="480"/>
      <c r="W104" s="462"/>
      <c r="X104" s="480"/>
      <c r="Y104" s="480"/>
      <c r="Z104" s="462"/>
      <c r="AA104" s="480"/>
      <c r="AB104" s="462"/>
      <c r="AC104" s="462"/>
      <c r="AD104" s="462"/>
    </row>
    <row r="105" spans="1:30" x14ac:dyDescent="0.25">
      <c r="A105" s="480"/>
      <c r="B105" s="462"/>
      <c r="C105" s="462"/>
      <c r="D105" s="481"/>
      <c r="E105" s="462"/>
      <c r="F105" s="480"/>
      <c r="G105" s="480"/>
      <c r="H105" s="480"/>
      <c r="I105" s="482"/>
      <c r="J105" s="483"/>
      <c r="K105" s="483"/>
      <c r="L105" s="483"/>
      <c r="M105" s="482"/>
      <c r="N105" s="482"/>
      <c r="O105" s="482"/>
      <c r="P105" s="462"/>
      <c r="Q105" s="480"/>
      <c r="R105" s="462"/>
      <c r="S105" s="480"/>
      <c r="T105" s="480"/>
      <c r="U105" s="480"/>
      <c r="V105" s="480"/>
      <c r="W105" s="462"/>
      <c r="X105" s="480"/>
      <c r="Y105" s="480"/>
      <c r="Z105" s="462"/>
      <c r="AA105" s="480"/>
      <c r="AB105" s="462"/>
      <c r="AC105" s="462"/>
      <c r="AD105" s="462"/>
    </row>
    <row r="106" spans="1:30" x14ac:dyDescent="0.25">
      <c r="A106" s="480"/>
      <c r="B106" s="462"/>
      <c r="C106" s="462"/>
      <c r="D106" s="481"/>
      <c r="E106" s="462"/>
      <c r="F106" s="480"/>
      <c r="G106" s="480"/>
      <c r="H106" s="480"/>
      <c r="I106" s="482"/>
      <c r="J106" s="483"/>
      <c r="K106" s="483"/>
      <c r="L106" s="483"/>
      <c r="M106" s="482"/>
      <c r="N106" s="482"/>
      <c r="O106" s="482"/>
      <c r="P106" s="462"/>
      <c r="Q106" s="480"/>
      <c r="R106" s="462"/>
      <c r="S106" s="480"/>
      <c r="T106" s="480"/>
      <c r="U106" s="480"/>
      <c r="V106" s="480"/>
      <c r="W106" s="462"/>
      <c r="X106" s="480"/>
      <c r="Y106" s="480"/>
      <c r="Z106" s="462"/>
      <c r="AA106" s="480"/>
      <c r="AB106" s="462"/>
      <c r="AC106" s="462"/>
      <c r="AD106" s="462"/>
    </row>
    <row r="107" spans="1:30" x14ac:dyDescent="0.25">
      <c r="A107" s="480"/>
      <c r="B107" s="462"/>
      <c r="C107" s="462"/>
      <c r="D107" s="481"/>
      <c r="E107" s="462"/>
      <c r="F107" s="480"/>
      <c r="G107" s="480"/>
      <c r="H107" s="480"/>
      <c r="I107" s="482"/>
      <c r="J107" s="483"/>
      <c r="K107" s="483"/>
      <c r="L107" s="483"/>
      <c r="M107" s="482"/>
      <c r="N107" s="482"/>
      <c r="O107" s="482"/>
      <c r="P107" s="462"/>
      <c r="Q107" s="480"/>
      <c r="R107" s="462"/>
      <c r="S107" s="480"/>
      <c r="T107" s="480"/>
      <c r="U107" s="480"/>
      <c r="V107" s="480"/>
      <c r="W107" s="462"/>
      <c r="X107" s="480"/>
      <c r="Y107" s="480"/>
      <c r="Z107" s="462"/>
      <c r="AA107" s="480"/>
      <c r="AB107" s="462"/>
      <c r="AC107" s="462"/>
      <c r="AD107" s="462"/>
    </row>
    <row r="108" spans="1:30" x14ac:dyDescent="0.25">
      <c r="A108" s="480"/>
      <c r="B108" s="462"/>
      <c r="C108" s="462"/>
      <c r="D108" s="481"/>
      <c r="E108" s="462"/>
      <c r="F108" s="480"/>
      <c r="G108" s="480"/>
      <c r="H108" s="480"/>
      <c r="I108" s="482"/>
      <c r="J108" s="483"/>
      <c r="K108" s="483"/>
      <c r="L108" s="483"/>
      <c r="M108" s="482"/>
      <c r="N108" s="482"/>
      <c r="O108" s="482"/>
      <c r="P108" s="462"/>
      <c r="Q108" s="480"/>
      <c r="R108" s="462"/>
      <c r="S108" s="480"/>
      <c r="T108" s="480"/>
      <c r="U108" s="480"/>
      <c r="V108" s="480"/>
      <c r="W108" s="462"/>
      <c r="X108" s="480"/>
      <c r="Y108" s="480"/>
      <c r="Z108" s="462"/>
      <c r="AA108" s="480"/>
      <c r="AB108" s="462"/>
      <c r="AC108" s="462"/>
      <c r="AD108" s="462"/>
    </row>
    <row r="109" spans="1:30" x14ac:dyDescent="0.25">
      <c r="A109" s="480"/>
      <c r="B109" s="462"/>
      <c r="C109" s="462"/>
      <c r="D109" s="481"/>
      <c r="E109" s="462"/>
      <c r="F109" s="480"/>
      <c r="G109" s="480"/>
      <c r="H109" s="480"/>
      <c r="I109" s="482"/>
      <c r="J109" s="483"/>
      <c r="K109" s="483"/>
      <c r="L109" s="483"/>
      <c r="M109" s="482"/>
      <c r="N109" s="482"/>
      <c r="O109" s="482"/>
      <c r="P109" s="462"/>
      <c r="Q109" s="480"/>
      <c r="R109" s="462"/>
      <c r="S109" s="480"/>
      <c r="T109" s="480"/>
      <c r="U109" s="480"/>
      <c r="V109" s="480"/>
      <c r="W109" s="462"/>
      <c r="X109" s="480"/>
      <c r="Y109" s="480"/>
      <c r="Z109" s="462"/>
      <c r="AA109" s="480"/>
      <c r="AB109" s="462"/>
      <c r="AC109" s="462"/>
      <c r="AD109" s="462"/>
    </row>
    <row r="110" spans="1:30" x14ac:dyDescent="0.25">
      <c r="A110" s="480"/>
      <c r="B110" s="462"/>
      <c r="C110" s="462"/>
      <c r="D110" s="481"/>
      <c r="E110" s="462"/>
      <c r="F110" s="480"/>
      <c r="G110" s="480"/>
      <c r="H110" s="480"/>
      <c r="I110" s="482"/>
      <c r="J110" s="483"/>
      <c r="K110" s="483"/>
      <c r="L110" s="483"/>
      <c r="M110" s="482"/>
      <c r="N110" s="482"/>
      <c r="O110" s="482"/>
      <c r="P110" s="462"/>
      <c r="Q110" s="480"/>
      <c r="R110" s="462"/>
      <c r="S110" s="480"/>
      <c r="T110" s="480"/>
      <c r="U110" s="480"/>
      <c r="V110" s="480"/>
      <c r="W110" s="462"/>
      <c r="X110" s="480"/>
      <c r="Y110" s="480"/>
      <c r="Z110" s="462"/>
      <c r="AA110" s="480"/>
      <c r="AB110" s="462"/>
      <c r="AC110" s="462"/>
      <c r="AD110" s="462"/>
    </row>
    <row r="111" spans="1:30" x14ac:dyDescent="0.25">
      <c r="A111" s="480"/>
      <c r="B111" s="462"/>
      <c r="C111" s="462"/>
      <c r="D111" s="481"/>
      <c r="E111" s="462"/>
      <c r="F111" s="480"/>
      <c r="G111" s="480"/>
      <c r="H111" s="480"/>
      <c r="I111" s="482"/>
      <c r="J111" s="483"/>
      <c r="K111" s="483"/>
      <c r="L111" s="483"/>
      <c r="M111" s="482"/>
      <c r="N111" s="482"/>
      <c r="O111" s="482"/>
      <c r="P111" s="462"/>
      <c r="Q111" s="480"/>
      <c r="R111" s="462"/>
      <c r="S111" s="480"/>
      <c r="T111" s="480"/>
      <c r="U111" s="480"/>
      <c r="V111" s="480"/>
      <c r="W111" s="462"/>
      <c r="X111" s="480"/>
      <c r="Y111" s="480"/>
      <c r="Z111" s="462"/>
      <c r="AA111" s="480"/>
      <c r="AB111" s="462"/>
      <c r="AC111" s="462"/>
      <c r="AD111" s="462"/>
    </row>
    <row r="112" spans="1:30" x14ac:dyDescent="0.25">
      <c r="A112" s="480"/>
      <c r="B112" s="462"/>
      <c r="C112" s="462"/>
      <c r="D112" s="481"/>
      <c r="E112" s="462"/>
      <c r="F112" s="480"/>
      <c r="G112" s="480"/>
      <c r="H112" s="480"/>
      <c r="I112" s="482"/>
      <c r="J112" s="483"/>
      <c r="K112" s="483"/>
      <c r="L112" s="483"/>
      <c r="M112" s="482"/>
      <c r="N112" s="482"/>
      <c r="O112" s="482"/>
      <c r="P112" s="462"/>
      <c r="Q112" s="480"/>
      <c r="R112" s="462"/>
      <c r="S112" s="480"/>
      <c r="T112" s="480"/>
      <c r="U112" s="480"/>
      <c r="V112" s="480"/>
      <c r="W112" s="462"/>
      <c r="X112" s="480"/>
      <c r="Y112" s="480"/>
      <c r="Z112" s="462"/>
      <c r="AA112" s="480"/>
      <c r="AB112" s="462"/>
      <c r="AC112" s="462"/>
      <c r="AD112" s="462"/>
    </row>
    <row r="113" spans="1:30" x14ac:dyDescent="0.25">
      <c r="A113" s="480"/>
      <c r="B113" s="462"/>
      <c r="C113" s="462"/>
      <c r="D113" s="481"/>
      <c r="E113" s="462"/>
      <c r="F113" s="480"/>
      <c r="G113" s="480"/>
      <c r="H113" s="480"/>
      <c r="I113" s="482"/>
      <c r="J113" s="483"/>
      <c r="K113" s="483"/>
      <c r="L113" s="483"/>
      <c r="M113" s="482"/>
      <c r="N113" s="482"/>
      <c r="O113" s="482"/>
      <c r="P113" s="462"/>
      <c r="Q113" s="480"/>
      <c r="R113" s="462"/>
      <c r="S113" s="480"/>
      <c r="T113" s="480"/>
      <c r="U113" s="480"/>
      <c r="V113" s="480"/>
      <c r="W113" s="462"/>
      <c r="X113" s="480"/>
      <c r="Y113" s="480"/>
      <c r="Z113" s="462"/>
      <c r="AA113" s="480"/>
      <c r="AB113" s="462"/>
      <c r="AC113" s="462"/>
      <c r="AD113" s="462"/>
    </row>
    <row r="114" spans="1:30" x14ac:dyDescent="0.25">
      <c r="A114" s="480"/>
      <c r="B114" s="462"/>
      <c r="C114" s="462"/>
      <c r="D114" s="481"/>
      <c r="E114" s="462"/>
      <c r="F114" s="480"/>
      <c r="G114" s="480"/>
      <c r="H114" s="480"/>
      <c r="I114" s="482"/>
      <c r="J114" s="483"/>
      <c r="K114" s="483"/>
      <c r="L114" s="483"/>
      <c r="M114" s="482"/>
      <c r="N114" s="482"/>
      <c r="O114" s="482"/>
      <c r="P114" s="462"/>
      <c r="Q114" s="480"/>
      <c r="R114" s="462"/>
      <c r="S114" s="480"/>
      <c r="T114" s="480"/>
      <c r="U114" s="480"/>
      <c r="V114" s="480"/>
      <c r="W114" s="462"/>
      <c r="X114" s="480"/>
      <c r="Y114" s="480"/>
      <c r="Z114" s="462"/>
      <c r="AA114" s="480"/>
      <c r="AB114" s="462"/>
      <c r="AC114" s="462"/>
      <c r="AD114" s="462"/>
    </row>
    <row r="115" spans="1:30" x14ac:dyDescent="0.25">
      <c r="A115" s="480"/>
      <c r="B115" s="462"/>
      <c r="C115" s="462"/>
      <c r="D115" s="481"/>
      <c r="E115" s="462"/>
      <c r="F115" s="480"/>
      <c r="G115" s="480"/>
      <c r="H115" s="480"/>
      <c r="I115" s="482"/>
      <c r="J115" s="483"/>
      <c r="K115" s="483"/>
      <c r="L115" s="483"/>
      <c r="M115" s="482"/>
      <c r="N115" s="482"/>
      <c r="O115" s="482"/>
      <c r="P115" s="462"/>
      <c r="Q115" s="480"/>
      <c r="R115" s="462"/>
      <c r="S115" s="480"/>
      <c r="T115" s="480"/>
      <c r="U115" s="480"/>
      <c r="V115" s="480"/>
      <c r="W115" s="462"/>
      <c r="X115" s="480"/>
      <c r="Y115" s="480"/>
      <c r="Z115" s="462"/>
      <c r="AA115" s="480"/>
      <c r="AB115" s="462"/>
      <c r="AC115" s="462"/>
      <c r="AD115" s="462"/>
    </row>
    <row r="116" spans="1:30" x14ac:dyDescent="0.25">
      <c r="A116" s="480"/>
      <c r="B116" s="462"/>
      <c r="C116" s="462"/>
      <c r="D116" s="481"/>
      <c r="E116" s="462"/>
      <c r="F116" s="480"/>
      <c r="G116" s="480"/>
      <c r="H116" s="480"/>
      <c r="I116" s="482"/>
      <c r="J116" s="483"/>
      <c r="K116" s="483"/>
      <c r="L116" s="483"/>
      <c r="M116" s="482"/>
      <c r="N116" s="482"/>
      <c r="O116" s="482"/>
      <c r="P116" s="462"/>
      <c r="Q116" s="480"/>
      <c r="R116" s="462"/>
      <c r="S116" s="480"/>
      <c r="T116" s="480"/>
      <c r="U116" s="480"/>
      <c r="V116" s="480"/>
      <c r="W116" s="462"/>
      <c r="X116" s="480"/>
      <c r="Y116" s="480"/>
      <c r="Z116" s="462"/>
      <c r="AA116" s="480"/>
      <c r="AB116" s="462"/>
      <c r="AC116" s="462"/>
      <c r="AD116" s="462"/>
    </row>
    <row r="117" spans="1:30" x14ac:dyDescent="0.25">
      <c r="A117" s="480"/>
      <c r="B117" s="462"/>
      <c r="C117" s="462"/>
      <c r="D117" s="481"/>
      <c r="E117" s="462"/>
      <c r="F117" s="480"/>
      <c r="G117" s="480"/>
      <c r="H117" s="480"/>
      <c r="I117" s="482"/>
      <c r="J117" s="483"/>
      <c r="K117" s="483"/>
      <c r="L117" s="483"/>
      <c r="M117" s="482"/>
      <c r="N117" s="482"/>
      <c r="O117" s="482"/>
      <c r="P117" s="462"/>
      <c r="Q117" s="480"/>
      <c r="R117" s="462"/>
      <c r="S117" s="480"/>
      <c r="T117" s="480"/>
      <c r="U117" s="480"/>
      <c r="V117" s="480"/>
      <c r="W117" s="462"/>
      <c r="X117" s="480"/>
      <c r="Y117" s="480"/>
      <c r="Z117" s="462"/>
      <c r="AA117" s="480"/>
      <c r="AB117" s="462"/>
      <c r="AC117" s="462"/>
      <c r="AD117" s="462"/>
    </row>
    <row r="118" spans="1:30" x14ac:dyDescent="0.25">
      <c r="A118" s="480"/>
      <c r="B118" s="462"/>
      <c r="C118" s="462"/>
      <c r="D118" s="481"/>
      <c r="E118" s="462"/>
      <c r="F118" s="480"/>
      <c r="G118" s="480"/>
      <c r="H118" s="480"/>
      <c r="I118" s="482"/>
      <c r="J118" s="483"/>
      <c r="K118" s="483"/>
      <c r="L118" s="483"/>
      <c r="M118" s="482"/>
      <c r="N118" s="482"/>
      <c r="O118" s="482"/>
      <c r="P118" s="462"/>
      <c r="Q118" s="480"/>
      <c r="R118" s="462"/>
      <c r="S118" s="480"/>
      <c r="T118" s="480"/>
      <c r="U118" s="480"/>
      <c r="V118" s="480"/>
      <c r="W118" s="462"/>
      <c r="X118" s="480"/>
      <c r="Y118" s="480"/>
      <c r="Z118" s="462"/>
      <c r="AA118" s="480"/>
      <c r="AB118" s="462"/>
      <c r="AC118" s="462"/>
      <c r="AD118" s="462"/>
    </row>
    <row r="119" spans="1:30" x14ac:dyDescent="0.25">
      <c r="A119" s="480"/>
      <c r="B119" s="462"/>
      <c r="C119" s="462"/>
      <c r="D119" s="481"/>
      <c r="E119" s="462"/>
      <c r="F119" s="480"/>
      <c r="G119" s="480"/>
      <c r="H119" s="480"/>
      <c r="I119" s="482"/>
      <c r="J119" s="483"/>
      <c r="K119" s="483"/>
      <c r="L119" s="483"/>
      <c r="M119" s="482"/>
      <c r="N119" s="482"/>
      <c r="O119" s="482"/>
      <c r="P119" s="462"/>
      <c r="Q119" s="480"/>
      <c r="R119" s="462"/>
      <c r="S119" s="480"/>
      <c r="T119" s="480"/>
      <c r="U119" s="480"/>
      <c r="V119" s="480"/>
      <c r="W119" s="462"/>
      <c r="X119" s="480"/>
      <c r="Y119" s="480"/>
      <c r="Z119" s="462"/>
      <c r="AA119" s="480"/>
      <c r="AB119" s="462"/>
      <c r="AC119" s="462"/>
      <c r="AD119" s="462"/>
    </row>
    <row r="120" spans="1:30" x14ac:dyDescent="0.25">
      <c r="A120" s="480"/>
      <c r="B120" s="462"/>
      <c r="C120" s="462"/>
      <c r="D120" s="481"/>
      <c r="E120" s="462"/>
      <c r="F120" s="480"/>
      <c r="G120" s="480"/>
      <c r="H120" s="480"/>
      <c r="I120" s="482"/>
      <c r="J120" s="483"/>
      <c r="K120" s="483"/>
      <c r="L120" s="483"/>
      <c r="M120" s="482"/>
      <c r="N120" s="482"/>
      <c r="O120" s="482"/>
      <c r="P120" s="462"/>
      <c r="Q120" s="480"/>
      <c r="R120" s="462"/>
      <c r="S120" s="480"/>
      <c r="T120" s="480"/>
      <c r="U120" s="480"/>
      <c r="V120" s="480"/>
      <c r="W120" s="462"/>
      <c r="X120" s="480"/>
      <c r="Y120" s="480"/>
      <c r="Z120" s="462"/>
      <c r="AA120" s="480"/>
      <c r="AB120" s="462"/>
      <c r="AC120" s="462"/>
      <c r="AD120" s="462"/>
    </row>
    <row r="121" spans="1:30" x14ac:dyDescent="0.25">
      <c r="A121" s="480"/>
      <c r="B121" s="462"/>
      <c r="C121" s="462"/>
      <c r="D121" s="481"/>
      <c r="E121" s="462"/>
      <c r="F121" s="480"/>
      <c r="G121" s="480"/>
      <c r="H121" s="480"/>
      <c r="I121" s="482"/>
      <c r="J121" s="483"/>
      <c r="K121" s="483"/>
      <c r="L121" s="483"/>
      <c r="M121" s="482"/>
      <c r="N121" s="482"/>
      <c r="O121" s="482"/>
      <c r="P121" s="462"/>
      <c r="Q121" s="480"/>
      <c r="R121" s="462"/>
      <c r="S121" s="480"/>
      <c r="T121" s="480"/>
      <c r="U121" s="480"/>
      <c r="V121" s="480"/>
      <c r="W121" s="462"/>
      <c r="X121" s="480"/>
      <c r="Y121" s="480"/>
      <c r="Z121" s="462"/>
      <c r="AA121" s="480"/>
      <c r="AB121" s="462"/>
      <c r="AC121" s="462"/>
      <c r="AD121" s="462"/>
    </row>
    <row r="122" spans="1:30" x14ac:dyDescent="0.25">
      <c r="A122" s="480"/>
      <c r="B122" s="462"/>
      <c r="C122" s="462"/>
      <c r="D122" s="481"/>
      <c r="E122" s="462"/>
      <c r="F122" s="480"/>
      <c r="G122" s="480"/>
      <c r="H122" s="480"/>
      <c r="I122" s="482"/>
      <c r="J122" s="483"/>
      <c r="K122" s="483"/>
      <c r="L122" s="483"/>
      <c r="M122" s="482"/>
      <c r="N122" s="482"/>
      <c r="O122" s="482"/>
      <c r="P122" s="462"/>
      <c r="Q122" s="480"/>
      <c r="R122" s="462"/>
      <c r="S122" s="480"/>
      <c r="T122" s="480"/>
      <c r="U122" s="480"/>
      <c r="V122" s="480"/>
      <c r="W122" s="462"/>
      <c r="X122" s="480"/>
      <c r="Y122" s="480"/>
      <c r="Z122" s="462"/>
      <c r="AA122" s="480"/>
      <c r="AB122" s="462"/>
      <c r="AC122" s="462"/>
      <c r="AD122" s="462"/>
    </row>
    <row r="123" spans="1:30" x14ac:dyDescent="0.25">
      <c r="A123" s="480"/>
      <c r="B123" s="462"/>
      <c r="C123" s="462"/>
      <c r="D123" s="481"/>
      <c r="E123" s="462"/>
      <c r="F123" s="480"/>
      <c r="G123" s="480"/>
      <c r="H123" s="480"/>
      <c r="I123" s="482"/>
      <c r="J123" s="483"/>
      <c r="K123" s="483"/>
      <c r="L123" s="483"/>
      <c r="M123" s="482"/>
      <c r="N123" s="482"/>
      <c r="O123" s="482"/>
      <c r="P123" s="462"/>
      <c r="Q123" s="480"/>
      <c r="R123" s="462"/>
      <c r="S123" s="480"/>
      <c r="T123" s="480"/>
      <c r="U123" s="480"/>
      <c r="V123" s="480"/>
      <c r="W123" s="462"/>
      <c r="X123" s="480"/>
      <c r="Y123" s="480"/>
      <c r="Z123" s="462"/>
      <c r="AA123" s="480"/>
      <c r="AB123" s="462"/>
      <c r="AC123" s="462"/>
      <c r="AD123" s="462"/>
    </row>
    <row r="124" spans="1:30" x14ac:dyDescent="0.25">
      <c r="A124" s="480"/>
      <c r="B124" s="462"/>
      <c r="C124" s="462"/>
      <c r="D124" s="481"/>
      <c r="E124" s="462"/>
      <c r="F124" s="480"/>
      <c r="G124" s="480"/>
      <c r="H124" s="480"/>
      <c r="I124" s="482"/>
      <c r="J124" s="483"/>
      <c r="K124" s="483"/>
      <c r="L124" s="483"/>
      <c r="M124" s="482"/>
      <c r="N124" s="482"/>
      <c r="O124" s="482"/>
      <c r="P124" s="462"/>
      <c r="Q124" s="480"/>
      <c r="R124" s="462"/>
      <c r="S124" s="480"/>
      <c r="T124" s="480"/>
      <c r="U124" s="480"/>
      <c r="V124" s="480"/>
      <c r="W124" s="462"/>
      <c r="X124" s="480"/>
      <c r="Y124" s="480"/>
      <c r="Z124" s="462"/>
      <c r="AA124" s="480"/>
      <c r="AB124" s="462"/>
      <c r="AC124" s="462"/>
      <c r="AD124" s="462"/>
    </row>
    <row r="125" spans="1:30" x14ac:dyDescent="0.25">
      <c r="A125" s="480"/>
      <c r="B125" s="462"/>
      <c r="C125" s="462"/>
      <c r="D125" s="481"/>
      <c r="E125" s="462"/>
      <c r="F125" s="480"/>
      <c r="G125" s="480"/>
      <c r="H125" s="480"/>
      <c r="I125" s="482"/>
      <c r="J125" s="483"/>
      <c r="K125" s="483"/>
      <c r="L125" s="483"/>
      <c r="M125" s="482"/>
      <c r="N125" s="482"/>
      <c r="O125" s="482"/>
      <c r="P125" s="462"/>
      <c r="Q125" s="480"/>
      <c r="R125" s="462"/>
      <c r="S125" s="480"/>
      <c r="T125" s="480"/>
      <c r="U125" s="480"/>
      <c r="V125" s="480"/>
      <c r="W125" s="462"/>
      <c r="X125" s="480"/>
      <c r="Y125" s="480"/>
      <c r="Z125" s="462"/>
      <c r="AA125" s="480"/>
      <c r="AB125" s="462"/>
      <c r="AC125" s="462"/>
      <c r="AD125" s="462"/>
    </row>
    <row r="126" spans="1:30" x14ac:dyDescent="0.25">
      <c r="A126" s="480"/>
      <c r="B126" s="462"/>
      <c r="C126" s="462"/>
      <c r="D126" s="481"/>
      <c r="E126" s="462"/>
      <c r="F126" s="480"/>
      <c r="G126" s="480"/>
      <c r="H126" s="480"/>
      <c r="I126" s="482"/>
      <c r="J126" s="483"/>
      <c r="K126" s="483"/>
      <c r="L126" s="483"/>
      <c r="M126" s="482"/>
      <c r="N126" s="482"/>
      <c r="O126" s="482"/>
      <c r="P126" s="462"/>
      <c r="Q126" s="480"/>
      <c r="R126" s="462"/>
      <c r="S126" s="480"/>
      <c r="T126" s="480"/>
      <c r="U126" s="480"/>
      <c r="V126" s="480"/>
      <c r="W126" s="462"/>
      <c r="X126" s="480"/>
      <c r="Y126" s="480"/>
      <c r="Z126" s="462"/>
      <c r="AA126" s="480"/>
      <c r="AB126" s="462"/>
      <c r="AC126" s="462"/>
      <c r="AD126" s="462"/>
    </row>
    <row r="127" spans="1:30" x14ac:dyDescent="0.25">
      <c r="A127" s="480"/>
      <c r="B127" s="462"/>
      <c r="C127" s="462"/>
      <c r="D127" s="481"/>
      <c r="E127" s="462"/>
      <c r="F127" s="480"/>
      <c r="G127" s="480"/>
      <c r="H127" s="480"/>
      <c r="I127" s="482"/>
      <c r="J127" s="483"/>
      <c r="K127" s="483"/>
      <c r="L127" s="483"/>
      <c r="M127" s="482"/>
      <c r="N127" s="482"/>
      <c r="O127" s="482"/>
      <c r="P127" s="462"/>
      <c r="Q127" s="480"/>
      <c r="R127" s="462"/>
      <c r="S127" s="480"/>
      <c r="T127" s="480"/>
      <c r="U127" s="480"/>
      <c r="V127" s="480"/>
      <c r="W127" s="462"/>
      <c r="X127" s="480"/>
      <c r="Y127" s="480"/>
      <c r="Z127" s="462"/>
      <c r="AA127" s="480"/>
      <c r="AB127" s="462"/>
      <c r="AC127" s="462"/>
      <c r="AD127" s="462"/>
    </row>
    <row r="128" spans="1:30" x14ac:dyDescent="0.25">
      <c r="A128" s="480"/>
      <c r="B128" s="462"/>
      <c r="C128" s="462"/>
      <c r="D128" s="481"/>
      <c r="E128" s="462"/>
      <c r="F128" s="480"/>
      <c r="G128" s="480"/>
      <c r="H128" s="480"/>
      <c r="I128" s="482"/>
      <c r="J128" s="483"/>
      <c r="K128" s="483"/>
      <c r="L128" s="483"/>
      <c r="M128" s="482"/>
      <c r="N128" s="482"/>
      <c r="O128" s="482"/>
      <c r="P128" s="462"/>
      <c r="Q128" s="480"/>
      <c r="R128" s="462"/>
      <c r="S128" s="480"/>
      <c r="T128" s="480"/>
      <c r="U128" s="480"/>
      <c r="V128" s="480"/>
      <c r="W128" s="462"/>
      <c r="X128" s="480"/>
      <c r="Y128" s="480"/>
      <c r="Z128" s="462"/>
      <c r="AA128" s="480"/>
      <c r="AB128" s="462"/>
      <c r="AC128" s="462"/>
      <c r="AD128" s="462"/>
    </row>
    <row r="129" spans="1:30" x14ac:dyDescent="0.25">
      <c r="A129" s="480"/>
      <c r="B129" s="462"/>
      <c r="C129" s="462"/>
      <c r="D129" s="481"/>
      <c r="E129" s="462"/>
      <c r="F129" s="480"/>
      <c r="G129" s="480"/>
      <c r="H129" s="480"/>
      <c r="I129" s="482"/>
      <c r="J129" s="483"/>
      <c r="K129" s="483"/>
      <c r="L129" s="483"/>
      <c r="M129" s="482"/>
      <c r="N129" s="482"/>
      <c r="O129" s="482"/>
      <c r="P129" s="462"/>
      <c r="Q129" s="480"/>
      <c r="R129" s="462"/>
      <c r="S129" s="480"/>
      <c r="T129" s="480"/>
      <c r="U129" s="480"/>
      <c r="V129" s="480"/>
      <c r="W129" s="462"/>
      <c r="X129" s="480"/>
      <c r="Y129" s="480"/>
      <c r="Z129" s="462"/>
      <c r="AA129" s="480"/>
      <c r="AB129" s="462"/>
      <c r="AC129" s="462"/>
      <c r="AD129" s="462"/>
    </row>
    <row r="130" spans="1:30" x14ac:dyDescent="0.25">
      <c r="A130" s="480"/>
      <c r="B130" s="462"/>
      <c r="C130" s="462"/>
      <c r="D130" s="481"/>
      <c r="E130" s="462"/>
      <c r="F130" s="480"/>
      <c r="G130" s="480"/>
      <c r="H130" s="480"/>
      <c r="I130" s="482"/>
      <c r="J130" s="483"/>
      <c r="K130" s="483"/>
      <c r="L130" s="483"/>
      <c r="M130" s="482"/>
      <c r="N130" s="482"/>
      <c r="O130" s="482"/>
      <c r="P130" s="462"/>
      <c r="Q130" s="480"/>
      <c r="R130" s="462"/>
      <c r="S130" s="480"/>
      <c r="T130" s="480"/>
      <c r="U130" s="480"/>
      <c r="V130" s="480"/>
      <c r="W130" s="462"/>
      <c r="X130" s="480"/>
      <c r="Y130" s="480"/>
      <c r="Z130" s="462"/>
      <c r="AA130" s="480"/>
      <c r="AB130" s="462"/>
      <c r="AC130" s="462"/>
      <c r="AD130" s="462"/>
    </row>
    <row r="131" spans="1:30" x14ac:dyDescent="0.25">
      <c r="A131" s="480"/>
      <c r="B131" s="462"/>
      <c r="C131" s="462"/>
      <c r="D131" s="481"/>
      <c r="E131" s="462"/>
      <c r="F131" s="480"/>
      <c r="G131" s="480"/>
      <c r="H131" s="480"/>
      <c r="I131" s="482"/>
      <c r="J131" s="483"/>
      <c r="K131" s="483"/>
      <c r="L131" s="483"/>
      <c r="M131" s="482"/>
      <c r="N131" s="482"/>
      <c r="O131" s="482"/>
      <c r="P131" s="462"/>
      <c r="Q131" s="480"/>
      <c r="R131" s="462"/>
      <c r="S131" s="480"/>
      <c r="T131" s="480"/>
      <c r="U131" s="480"/>
      <c r="V131" s="480"/>
      <c r="W131" s="462"/>
      <c r="X131" s="480"/>
      <c r="Y131" s="480"/>
      <c r="Z131" s="462"/>
      <c r="AA131" s="480"/>
      <c r="AB131" s="462"/>
      <c r="AC131" s="462"/>
      <c r="AD131" s="462"/>
    </row>
    <row r="132" spans="1:30" x14ac:dyDescent="0.25">
      <c r="A132" s="480"/>
      <c r="B132" s="462"/>
      <c r="C132" s="462"/>
      <c r="D132" s="481"/>
      <c r="E132" s="462"/>
      <c r="F132" s="480"/>
      <c r="G132" s="480"/>
      <c r="H132" s="480"/>
      <c r="I132" s="482"/>
      <c r="J132" s="483"/>
      <c r="K132" s="483"/>
      <c r="L132" s="483"/>
      <c r="M132" s="482"/>
      <c r="N132" s="482"/>
      <c r="O132" s="482"/>
      <c r="P132" s="462"/>
      <c r="Q132" s="480"/>
      <c r="R132" s="462"/>
      <c r="S132" s="480"/>
      <c r="T132" s="480"/>
      <c r="U132" s="480"/>
      <c r="V132" s="480"/>
      <c r="W132" s="462"/>
      <c r="X132" s="480"/>
      <c r="Y132" s="480"/>
      <c r="Z132" s="462"/>
      <c r="AA132" s="480"/>
      <c r="AB132" s="462"/>
      <c r="AC132" s="462"/>
      <c r="AD132" s="462"/>
    </row>
    <row r="133" spans="1:30" x14ac:dyDescent="0.25">
      <c r="A133" s="480"/>
      <c r="B133" s="462"/>
      <c r="C133" s="462"/>
      <c r="D133" s="481"/>
      <c r="E133" s="462"/>
      <c r="F133" s="480"/>
      <c r="G133" s="480"/>
      <c r="H133" s="480"/>
      <c r="I133" s="482"/>
      <c r="J133" s="483"/>
      <c r="K133" s="483"/>
      <c r="L133" s="483"/>
      <c r="M133" s="482"/>
      <c r="N133" s="482"/>
      <c r="O133" s="482"/>
      <c r="P133" s="462"/>
      <c r="Q133" s="480"/>
      <c r="R133" s="462"/>
      <c r="S133" s="480"/>
      <c r="T133" s="480"/>
      <c r="U133" s="480"/>
      <c r="V133" s="480"/>
      <c r="W133" s="462"/>
      <c r="X133" s="480"/>
      <c r="Y133" s="480"/>
      <c r="Z133" s="462"/>
      <c r="AA133" s="480"/>
      <c r="AB133" s="462"/>
      <c r="AC133" s="462"/>
      <c r="AD133" s="462"/>
    </row>
    <row r="134" spans="1:30" x14ac:dyDescent="0.25">
      <c r="A134" s="480"/>
      <c r="B134" s="462"/>
      <c r="C134" s="462"/>
      <c r="D134" s="481"/>
      <c r="E134" s="462"/>
      <c r="F134" s="480"/>
      <c r="G134" s="480"/>
      <c r="H134" s="480"/>
      <c r="I134" s="482"/>
      <c r="J134" s="483"/>
      <c r="K134" s="483"/>
      <c r="L134" s="483"/>
      <c r="M134" s="482"/>
      <c r="N134" s="482"/>
      <c r="O134" s="482"/>
      <c r="P134" s="462"/>
      <c r="Q134" s="480"/>
      <c r="R134" s="462"/>
      <c r="S134" s="480"/>
      <c r="T134" s="480"/>
      <c r="U134" s="480"/>
      <c r="V134" s="480"/>
      <c r="W134" s="462"/>
      <c r="X134" s="480"/>
      <c r="Y134" s="480"/>
      <c r="Z134" s="462"/>
      <c r="AA134" s="480"/>
      <c r="AB134" s="462"/>
      <c r="AC134" s="462"/>
      <c r="AD134" s="462"/>
    </row>
    <row r="135" spans="1:30" x14ac:dyDescent="0.25">
      <c r="A135" s="480"/>
      <c r="B135" s="462"/>
      <c r="C135" s="462"/>
      <c r="D135" s="481"/>
      <c r="E135" s="462"/>
      <c r="F135" s="480"/>
      <c r="G135" s="480"/>
      <c r="H135" s="480"/>
      <c r="I135" s="482"/>
      <c r="J135" s="483"/>
      <c r="K135" s="483"/>
      <c r="L135" s="483"/>
      <c r="M135" s="482"/>
      <c r="N135" s="482"/>
      <c r="O135" s="482"/>
      <c r="P135" s="462"/>
      <c r="Q135" s="480"/>
      <c r="R135" s="462"/>
      <c r="S135" s="480"/>
      <c r="T135" s="480"/>
      <c r="U135" s="480"/>
      <c r="V135" s="480"/>
      <c r="W135" s="462"/>
      <c r="X135" s="480"/>
      <c r="Y135" s="480"/>
      <c r="Z135" s="462"/>
      <c r="AA135" s="480"/>
      <c r="AB135" s="462"/>
      <c r="AC135" s="462"/>
      <c r="AD135" s="462"/>
    </row>
    <row r="136" spans="1:30" x14ac:dyDescent="0.25">
      <c r="A136" s="480"/>
      <c r="B136" s="462"/>
      <c r="C136" s="462"/>
      <c r="D136" s="481"/>
      <c r="E136" s="462"/>
      <c r="F136" s="480"/>
      <c r="G136" s="480"/>
      <c r="H136" s="480"/>
      <c r="I136" s="482"/>
      <c r="J136" s="483"/>
      <c r="K136" s="483"/>
      <c r="L136" s="483"/>
      <c r="M136" s="482"/>
      <c r="N136" s="482"/>
      <c r="O136" s="482"/>
      <c r="P136" s="462"/>
      <c r="Q136" s="480"/>
      <c r="R136" s="462"/>
      <c r="S136" s="480"/>
      <c r="T136" s="480"/>
      <c r="U136" s="480"/>
      <c r="V136" s="480"/>
      <c r="W136" s="462"/>
      <c r="X136" s="480"/>
      <c r="Y136" s="480"/>
      <c r="Z136" s="462"/>
      <c r="AA136" s="480"/>
      <c r="AB136" s="462"/>
      <c r="AC136" s="462"/>
      <c r="AD136" s="462"/>
    </row>
    <row r="137" spans="1:30" x14ac:dyDescent="0.25">
      <c r="A137" s="480"/>
      <c r="B137" s="462"/>
      <c r="C137" s="462"/>
      <c r="D137" s="481"/>
      <c r="E137" s="462"/>
      <c r="F137" s="480"/>
      <c r="G137" s="480"/>
      <c r="H137" s="480"/>
      <c r="I137" s="482"/>
      <c r="J137" s="483"/>
      <c r="K137" s="483"/>
      <c r="L137" s="483"/>
      <c r="M137" s="482"/>
      <c r="N137" s="482"/>
      <c r="O137" s="482"/>
      <c r="P137" s="462"/>
      <c r="Q137" s="480"/>
      <c r="R137" s="462"/>
      <c r="S137" s="480"/>
      <c r="T137" s="480"/>
      <c r="U137" s="480"/>
      <c r="V137" s="480"/>
      <c r="W137" s="462"/>
      <c r="X137" s="480"/>
      <c r="Y137" s="480"/>
      <c r="Z137" s="462"/>
      <c r="AA137" s="480"/>
      <c r="AB137" s="462"/>
      <c r="AC137" s="462"/>
      <c r="AD137" s="462"/>
    </row>
    <row r="138" spans="1:30" x14ac:dyDescent="0.25">
      <c r="A138" s="480"/>
      <c r="B138" s="462"/>
      <c r="C138" s="462"/>
      <c r="D138" s="481"/>
      <c r="E138" s="462"/>
      <c r="F138" s="480"/>
      <c r="G138" s="480"/>
      <c r="H138" s="480"/>
      <c r="I138" s="482"/>
      <c r="J138" s="483"/>
      <c r="K138" s="483"/>
      <c r="L138" s="483"/>
      <c r="M138" s="482"/>
      <c r="N138" s="482"/>
      <c r="O138" s="482"/>
      <c r="P138" s="462"/>
      <c r="Q138" s="480"/>
      <c r="R138" s="462"/>
      <c r="S138" s="480"/>
      <c r="T138" s="480"/>
      <c r="U138" s="480"/>
      <c r="V138" s="480"/>
      <c r="W138" s="462"/>
      <c r="X138" s="480"/>
      <c r="Y138" s="480"/>
      <c r="Z138" s="462"/>
      <c r="AA138" s="480"/>
      <c r="AB138" s="462"/>
      <c r="AC138" s="462"/>
      <c r="AD138" s="462"/>
    </row>
    <row r="139" spans="1:30" x14ac:dyDescent="0.25">
      <c r="A139" s="480"/>
      <c r="B139" s="462"/>
      <c r="C139" s="462"/>
      <c r="D139" s="481"/>
      <c r="E139" s="462"/>
      <c r="F139" s="480"/>
      <c r="G139" s="480"/>
      <c r="H139" s="480"/>
      <c r="I139" s="482"/>
      <c r="J139" s="483"/>
      <c r="K139" s="483"/>
      <c r="L139" s="483"/>
      <c r="M139" s="482"/>
      <c r="N139" s="482"/>
      <c r="O139" s="482"/>
      <c r="P139" s="462"/>
      <c r="Q139" s="480"/>
      <c r="R139" s="462"/>
      <c r="S139" s="480"/>
      <c r="T139" s="480"/>
      <c r="U139" s="480"/>
      <c r="V139" s="480"/>
      <c r="W139" s="462"/>
      <c r="X139" s="480"/>
      <c r="Y139" s="480"/>
      <c r="Z139" s="462"/>
      <c r="AA139" s="480"/>
      <c r="AB139" s="462"/>
      <c r="AC139" s="462"/>
      <c r="AD139" s="462"/>
    </row>
    <row r="140" spans="1:30" x14ac:dyDescent="0.25">
      <c r="A140" s="480"/>
      <c r="B140" s="462"/>
      <c r="C140" s="462"/>
      <c r="D140" s="481"/>
      <c r="E140" s="462"/>
      <c r="F140" s="480"/>
      <c r="G140" s="480"/>
      <c r="H140" s="480"/>
      <c r="I140" s="482"/>
      <c r="J140" s="483"/>
      <c r="K140" s="483"/>
      <c r="L140" s="483"/>
      <c r="M140" s="482"/>
      <c r="N140" s="482"/>
      <c r="O140" s="482"/>
      <c r="P140" s="462"/>
      <c r="Q140" s="480"/>
      <c r="R140" s="462"/>
      <c r="S140" s="480"/>
      <c r="T140" s="480"/>
      <c r="U140" s="480"/>
      <c r="V140" s="480"/>
      <c r="W140" s="462"/>
      <c r="X140" s="480"/>
      <c r="Y140" s="480"/>
      <c r="Z140" s="462"/>
      <c r="AA140" s="480"/>
      <c r="AB140" s="462"/>
      <c r="AC140" s="462"/>
      <c r="AD140" s="462"/>
    </row>
    <row r="141" spans="1:30" x14ac:dyDescent="0.25">
      <c r="A141" s="480"/>
      <c r="B141" s="462"/>
      <c r="C141" s="462"/>
      <c r="D141" s="481"/>
      <c r="E141" s="462"/>
      <c r="F141" s="480"/>
      <c r="G141" s="480"/>
      <c r="H141" s="480"/>
      <c r="I141" s="482"/>
      <c r="J141" s="483"/>
      <c r="K141" s="483"/>
      <c r="L141" s="483"/>
      <c r="M141" s="482"/>
      <c r="N141" s="482"/>
      <c r="O141" s="482"/>
      <c r="P141" s="462"/>
      <c r="Q141" s="480"/>
      <c r="R141" s="462"/>
      <c r="S141" s="480"/>
      <c r="T141" s="480"/>
      <c r="U141" s="480"/>
      <c r="V141" s="480"/>
      <c r="W141" s="462"/>
      <c r="X141" s="480"/>
      <c r="Y141" s="480"/>
      <c r="Z141" s="462"/>
      <c r="AA141" s="480"/>
      <c r="AB141" s="462"/>
      <c r="AC141" s="462"/>
      <c r="AD141" s="462"/>
    </row>
    <row r="142" spans="1:30" x14ac:dyDescent="0.25">
      <c r="A142" s="480"/>
      <c r="B142" s="462"/>
      <c r="C142" s="462"/>
      <c r="D142" s="481"/>
      <c r="E142" s="462"/>
      <c r="F142" s="480"/>
      <c r="G142" s="480"/>
      <c r="H142" s="480"/>
      <c r="I142" s="482"/>
      <c r="J142" s="483"/>
      <c r="K142" s="483"/>
      <c r="L142" s="483"/>
      <c r="M142" s="482"/>
      <c r="N142" s="482"/>
      <c r="O142" s="482"/>
      <c r="P142" s="462"/>
      <c r="Q142" s="480"/>
      <c r="R142" s="462"/>
      <c r="S142" s="480"/>
      <c r="T142" s="480"/>
      <c r="U142" s="480"/>
      <c r="V142" s="480"/>
      <c r="W142" s="462"/>
      <c r="X142" s="480"/>
      <c r="Y142" s="480"/>
      <c r="Z142" s="462"/>
      <c r="AA142" s="480"/>
      <c r="AB142" s="462"/>
      <c r="AC142" s="462"/>
      <c r="AD142" s="462"/>
    </row>
    <row r="143" spans="1:30" x14ac:dyDescent="0.25">
      <c r="A143" s="480"/>
      <c r="B143" s="462"/>
      <c r="C143" s="462"/>
      <c r="D143" s="481"/>
      <c r="E143" s="462"/>
      <c r="F143" s="480"/>
      <c r="G143" s="480"/>
      <c r="H143" s="480"/>
      <c r="I143" s="482"/>
      <c r="J143" s="483"/>
      <c r="K143" s="483"/>
      <c r="L143" s="483"/>
      <c r="M143" s="482"/>
      <c r="N143" s="482"/>
      <c r="O143" s="482"/>
      <c r="P143" s="462"/>
      <c r="Q143" s="480"/>
      <c r="R143" s="462"/>
      <c r="S143" s="480"/>
      <c r="T143" s="480"/>
      <c r="U143" s="480"/>
      <c r="V143" s="480"/>
      <c r="W143" s="462"/>
      <c r="X143" s="480"/>
      <c r="Y143" s="480"/>
      <c r="Z143" s="462"/>
      <c r="AA143" s="480"/>
      <c r="AB143" s="462"/>
      <c r="AC143" s="462"/>
      <c r="AD143" s="462"/>
    </row>
    <row r="144" spans="1:30" x14ac:dyDescent="0.25">
      <c r="A144" s="480"/>
      <c r="B144" s="462"/>
      <c r="C144" s="462"/>
      <c r="D144" s="481"/>
      <c r="E144" s="462"/>
      <c r="F144" s="480"/>
      <c r="G144" s="480"/>
      <c r="H144" s="480"/>
      <c r="I144" s="482"/>
      <c r="J144" s="483"/>
      <c r="K144" s="483"/>
      <c r="L144" s="483"/>
      <c r="M144" s="482"/>
      <c r="N144" s="482"/>
      <c r="O144" s="482"/>
      <c r="P144" s="462"/>
      <c r="Q144" s="480"/>
      <c r="R144" s="462"/>
      <c r="S144" s="480"/>
      <c r="T144" s="480"/>
      <c r="U144" s="480"/>
      <c r="V144" s="480"/>
      <c r="W144" s="462"/>
      <c r="X144" s="480"/>
      <c r="Y144" s="480"/>
      <c r="Z144" s="462"/>
      <c r="AA144" s="480"/>
      <c r="AB144" s="462"/>
      <c r="AC144" s="462"/>
      <c r="AD144" s="462"/>
    </row>
    <row r="145" spans="1:30" x14ac:dyDescent="0.25">
      <c r="A145" s="480"/>
      <c r="B145" s="462"/>
      <c r="C145" s="462"/>
      <c r="D145" s="481"/>
      <c r="E145" s="462"/>
      <c r="F145" s="480"/>
      <c r="G145" s="480"/>
      <c r="H145" s="480"/>
      <c r="I145" s="482"/>
      <c r="J145" s="483"/>
      <c r="K145" s="483"/>
      <c r="L145" s="483"/>
      <c r="M145" s="482"/>
      <c r="N145" s="482"/>
      <c r="O145" s="482"/>
      <c r="P145" s="462"/>
      <c r="Q145" s="480"/>
      <c r="R145" s="462"/>
      <c r="S145" s="480"/>
      <c r="T145" s="480"/>
      <c r="U145" s="480"/>
      <c r="V145" s="480"/>
      <c r="W145" s="462"/>
      <c r="X145" s="480"/>
      <c r="Y145" s="480"/>
      <c r="Z145" s="462"/>
      <c r="AA145" s="480"/>
      <c r="AB145" s="462"/>
      <c r="AC145" s="462"/>
      <c r="AD145" s="462"/>
    </row>
    <row r="146" spans="1:30" x14ac:dyDescent="0.25">
      <c r="A146" s="480"/>
      <c r="B146" s="462"/>
      <c r="C146" s="462"/>
      <c r="D146" s="481"/>
      <c r="E146" s="462"/>
      <c r="F146" s="480"/>
      <c r="G146" s="480"/>
      <c r="H146" s="480"/>
      <c r="I146" s="482"/>
      <c r="J146" s="483"/>
      <c r="K146" s="483"/>
      <c r="L146" s="483"/>
      <c r="M146" s="482"/>
      <c r="N146" s="482"/>
      <c r="O146" s="482"/>
      <c r="P146" s="462"/>
      <c r="Q146" s="480"/>
      <c r="R146" s="462"/>
      <c r="S146" s="480"/>
      <c r="T146" s="480"/>
      <c r="U146" s="480"/>
      <c r="V146" s="480"/>
      <c r="W146" s="462"/>
      <c r="X146" s="480"/>
      <c r="Y146" s="480"/>
      <c r="Z146" s="462"/>
      <c r="AA146" s="480"/>
      <c r="AB146" s="462"/>
      <c r="AC146" s="462"/>
      <c r="AD146" s="462"/>
    </row>
    <row r="147" spans="1:30" x14ac:dyDescent="0.25">
      <c r="A147" s="480"/>
      <c r="B147" s="462"/>
      <c r="C147" s="462"/>
      <c r="D147" s="481"/>
      <c r="E147" s="462"/>
      <c r="F147" s="480"/>
      <c r="G147" s="480"/>
      <c r="H147" s="480"/>
      <c r="I147" s="482"/>
      <c r="J147" s="483"/>
      <c r="K147" s="483"/>
      <c r="L147" s="483"/>
      <c r="M147" s="482"/>
      <c r="N147" s="482"/>
      <c r="O147" s="482"/>
      <c r="P147" s="462"/>
      <c r="Q147" s="480"/>
      <c r="R147" s="462"/>
      <c r="S147" s="480"/>
      <c r="T147" s="480"/>
      <c r="U147" s="480"/>
      <c r="V147" s="480"/>
      <c r="W147" s="462"/>
      <c r="X147" s="480"/>
      <c r="Y147" s="480"/>
      <c r="Z147" s="462"/>
      <c r="AA147" s="480"/>
      <c r="AB147" s="462"/>
      <c r="AC147" s="462"/>
      <c r="AD147" s="462"/>
    </row>
    <row r="148" spans="1:30" x14ac:dyDescent="0.25">
      <c r="A148" s="480"/>
      <c r="B148" s="462"/>
      <c r="C148" s="462"/>
      <c r="D148" s="481"/>
      <c r="E148" s="462"/>
      <c r="F148" s="480"/>
      <c r="G148" s="480"/>
      <c r="H148" s="480"/>
      <c r="I148" s="482"/>
      <c r="J148" s="483"/>
      <c r="K148" s="483"/>
      <c r="L148" s="483"/>
      <c r="M148" s="482"/>
      <c r="N148" s="482"/>
      <c r="O148" s="482"/>
      <c r="P148" s="462"/>
      <c r="Q148" s="480"/>
      <c r="R148" s="462"/>
      <c r="S148" s="480"/>
      <c r="T148" s="480"/>
      <c r="U148" s="480"/>
      <c r="V148" s="480"/>
      <c r="W148" s="462"/>
      <c r="X148" s="480"/>
      <c r="Y148" s="480"/>
      <c r="Z148" s="462"/>
      <c r="AA148" s="480"/>
      <c r="AB148" s="462"/>
      <c r="AC148" s="462"/>
      <c r="AD148" s="462"/>
    </row>
    <row r="149" spans="1:30" x14ac:dyDescent="0.25">
      <c r="A149" s="480"/>
      <c r="B149" s="462"/>
      <c r="C149" s="462"/>
      <c r="D149" s="481"/>
      <c r="E149" s="462"/>
      <c r="F149" s="480"/>
      <c r="G149" s="480"/>
      <c r="H149" s="480"/>
      <c r="I149" s="482"/>
      <c r="J149" s="483"/>
      <c r="K149" s="483"/>
      <c r="L149" s="483"/>
      <c r="M149" s="482"/>
      <c r="N149" s="482"/>
      <c r="O149" s="482"/>
      <c r="P149" s="462"/>
      <c r="Q149" s="480"/>
      <c r="R149" s="462"/>
      <c r="S149" s="480"/>
      <c r="T149" s="480"/>
      <c r="U149" s="480"/>
      <c r="V149" s="480"/>
      <c r="W149" s="462"/>
      <c r="X149" s="480"/>
      <c r="Y149" s="480"/>
      <c r="Z149" s="462"/>
      <c r="AA149" s="480"/>
      <c r="AB149" s="462"/>
      <c r="AC149" s="462"/>
      <c r="AD149" s="462"/>
    </row>
    <row r="150" spans="1:30" x14ac:dyDescent="0.25">
      <c r="A150" s="480"/>
      <c r="B150" s="462"/>
      <c r="C150" s="462"/>
      <c r="D150" s="481"/>
      <c r="E150" s="462"/>
      <c r="F150" s="480"/>
      <c r="G150" s="480"/>
      <c r="H150" s="480"/>
      <c r="I150" s="482"/>
      <c r="J150" s="483"/>
      <c r="K150" s="483"/>
      <c r="L150" s="483"/>
      <c r="M150" s="482"/>
      <c r="N150" s="482"/>
      <c r="O150" s="482"/>
      <c r="P150" s="462"/>
      <c r="Q150" s="480"/>
      <c r="R150" s="462"/>
      <c r="S150" s="480"/>
      <c r="T150" s="480"/>
      <c r="U150" s="480"/>
      <c r="V150" s="480"/>
      <c r="W150" s="462"/>
      <c r="X150" s="480"/>
      <c r="Y150" s="480"/>
      <c r="Z150" s="462"/>
      <c r="AA150" s="480"/>
      <c r="AB150" s="462"/>
      <c r="AC150" s="462"/>
      <c r="AD150" s="462"/>
    </row>
    <row r="151" spans="1:30" x14ac:dyDescent="0.25">
      <c r="A151" s="480"/>
      <c r="B151" s="462"/>
      <c r="C151" s="462"/>
      <c r="D151" s="481"/>
      <c r="E151" s="462"/>
      <c r="F151" s="480"/>
      <c r="G151" s="480"/>
      <c r="H151" s="480"/>
      <c r="I151" s="482"/>
      <c r="J151" s="483"/>
      <c r="K151" s="483"/>
      <c r="L151" s="483"/>
      <c r="M151" s="482"/>
      <c r="N151" s="482"/>
      <c r="O151" s="482"/>
      <c r="P151" s="462"/>
      <c r="Q151" s="480"/>
      <c r="R151" s="462"/>
      <c r="S151" s="480"/>
      <c r="T151" s="480"/>
      <c r="U151" s="480"/>
      <c r="V151" s="480"/>
      <c r="W151" s="462"/>
      <c r="X151" s="480"/>
      <c r="Y151" s="480"/>
      <c r="Z151" s="462"/>
      <c r="AA151" s="480"/>
      <c r="AB151" s="462"/>
      <c r="AC151" s="462"/>
      <c r="AD151" s="462"/>
    </row>
    <row r="152" spans="1:30" x14ac:dyDescent="0.25">
      <c r="A152" s="480"/>
      <c r="B152" s="462"/>
      <c r="C152" s="462"/>
      <c r="D152" s="481"/>
      <c r="E152" s="462"/>
      <c r="F152" s="480"/>
      <c r="G152" s="480"/>
      <c r="H152" s="480"/>
      <c r="I152" s="482"/>
      <c r="J152" s="483"/>
      <c r="K152" s="483"/>
      <c r="L152" s="483"/>
      <c r="M152" s="482"/>
      <c r="N152" s="482"/>
      <c r="O152" s="482"/>
      <c r="P152" s="462"/>
      <c r="Q152" s="480"/>
      <c r="R152" s="462"/>
      <c r="S152" s="480"/>
      <c r="T152" s="480"/>
      <c r="U152" s="480"/>
      <c r="V152" s="480"/>
      <c r="W152" s="462"/>
      <c r="X152" s="480"/>
      <c r="Y152" s="480"/>
      <c r="Z152" s="462"/>
      <c r="AA152" s="480"/>
      <c r="AB152" s="462"/>
      <c r="AC152" s="462"/>
      <c r="AD152" s="462"/>
    </row>
    <row r="153" spans="1:30" x14ac:dyDescent="0.25">
      <c r="A153" s="480"/>
      <c r="B153" s="462"/>
      <c r="C153" s="462"/>
      <c r="D153" s="481"/>
      <c r="E153" s="462"/>
      <c r="F153" s="480"/>
      <c r="G153" s="480"/>
      <c r="H153" s="480"/>
      <c r="I153" s="482"/>
      <c r="J153" s="483"/>
      <c r="K153" s="483"/>
      <c r="L153" s="483"/>
      <c r="M153" s="482"/>
      <c r="N153" s="482"/>
      <c r="O153" s="482"/>
      <c r="P153" s="462"/>
      <c r="Q153" s="480"/>
      <c r="R153" s="462"/>
      <c r="S153" s="480"/>
      <c r="T153" s="480"/>
      <c r="U153" s="480"/>
      <c r="V153" s="480"/>
      <c r="W153" s="462"/>
      <c r="X153" s="480"/>
      <c r="Y153" s="480"/>
      <c r="Z153" s="462"/>
      <c r="AA153" s="480"/>
      <c r="AB153" s="462"/>
      <c r="AC153" s="462"/>
      <c r="AD153" s="462"/>
    </row>
    <row r="154" spans="1:30" x14ac:dyDescent="0.25">
      <c r="A154" s="480"/>
      <c r="B154" s="462"/>
      <c r="C154" s="462"/>
      <c r="D154" s="481"/>
      <c r="E154" s="462"/>
      <c r="F154" s="480"/>
      <c r="G154" s="480"/>
      <c r="H154" s="480"/>
      <c r="I154" s="482"/>
      <c r="J154" s="483"/>
      <c r="K154" s="483"/>
      <c r="L154" s="483"/>
      <c r="M154" s="482"/>
      <c r="N154" s="482"/>
      <c r="O154" s="482"/>
      <c r="P154" s="462"/>
      <c r="Q154" s="480"/>
      <c r="R154" s="462"/>
      <c r="S154" s="480"/>
      <c r="T154" s="480"/>
      <c r="U154" s="480"/>
      <c r="V154" s="480"/>
      <c r="W154" s="462"/>
      <c r="X154" s="480"/>
      <c r="Y154" s="480"/>
      <c r="Z154" s="462"/>
      <c r="AA154" s="480"/>
      <c r="AB154" s="462"/>
      <c r="AC154" s="462"/>
      <c r="AD154" s="462"/>
    </row>
    <row r="155" spans="1:30" x14ac:dyDescent="0.25">
      <c r="A155" s="480"/>
      <c r="B155" s="462"/>
      <c r="C155" s="462"/>
      <c r="D155" s="481"/>
      <c r="E155" s="462"/>
      <c r="F155" s="480"/>
      <c r="G155" s="480"/>
      <c r="H155" s="480"/>
      <c r="I155" s="482"/>
      <c r="J155" s="483"/>
      <c r="K155" s="483"/>
      <c r="L155" s="483"/>
      <c r="M155" s="482"/>
      <c r="N155" s="482"/>
      <c r="O155" s="482"/>
      <c r="P155" s="462"/>
      <c r="Q155" s="480"/>
      <c r="R155" s="462"/>
      <c r="S155" s="480"/>
      <c r="T155" s="480"/>
      <c r="U155" s="480"/>
      <c r="V155" s="480"/>
      <c r="W155" s="462"/>
      <c r="X155" s="480"/>
      <c r="Y155" s="480"/>
      <c r="Z155" s="462"/>
      <c r="AA155" s="480"/>
      <c r="AB155" s="462"/>
      <c r="AC155" s="462"/>
      <c r="AD155" s="462"/>
    </row>
    <row r="156" spans="1:30" x14ac:dyDescent="0.25">
      <c r="A156" s="480"/>
      <c r="B156" s="462"/>
      <c r="C156" s="462"/>
      <c r="D156" s="481"/>
      <c r="E156" s="462"/>
      <c r="F156" s="480"/>
      <c r="G156" s="480"/>
      <c r="H156" s="480"/>
      <c r="I156" s="482"/>
      <c r="J156" s="483"/>
      <c r="K156" s="483"/>
      <c r="L156" s="483"/>
      <c r="M156" s="482"/>
      <c r="N156" s="482"/>
      <c r="O156" s="482"/>
      <c r="P156" s="462"/>
      <c r="Q156" s="480"/>
      <c r="R156" s="462"/>
      <c r="S156" s="480"/>
      <c r="T156" s="480"/>
      <c r="U156" s="480"/>
      <c r="V156" s="480"/>
      <c r="W156" s="462"/>
      <c r="X156" s="480"/>
      <c r="Y156" s="480"/>
      <c r="Z156" s="462"/>
      <c r="AA156" s="480"/>
      <c r="AB156" s="462"/>
      <c r="AC156" s="462"/>
      <c r="AD156" s="462"/>
    </row>
    <row r="157" spans="1:30" x14ac:dyDescent="0.25">
      <c r="A157" s="480"/>
      <c r="B157" s="462"/>
      <c r="C157" s="462"/>
      <c r="D157" s="481"/>
      <c r="E157" s="462"/>
      <c r="F157" s="480"/>
      <c r="G157" s="480"/>
      <c r="H157" s="480"/>
      <c r="I157" s="482"/>
      <c r="J157" s="483"/>
      <c r="K157" s="483"/>
      <c r="L157" s="483"/>
      <c r="M157" s="482"/>
      <c r="N157" s="482"/>
      <c r="O157" s="482"/>
      <c r="P157" s="462"/>
      <c r="Q157" s="480"/>
      <c r="R157" s="462"/>
      <c r="S157" s="480"/>
      <c r="T157" s="480"/>
      <c r="U157" s="480"/>
      <c r="V157" s="480"/>
      <c r="W157" s="462"/>
      <c r="X157" s="480"/>
      <c r="Y157" s="480"/>
      <c r="Z157" s="462"/>
      <c r="AA157" s="480"/>
      <c r="AB157" s="462"/>
      <c r="AC157" s="462"/>
      <c r="AD157" s="462"/>
    </row>
    <row r="158" spans="1:30" x14ac:dyDescent="0.25">
      <c r="A158" s="480"/>
      <c r="B158" s="462"/>
      <c r="C158" s="462"/>
      <c r="D158" s="481"/>
      <c r="E158" s="462"/>
      <c r="F158" s="480"/>
      <c r="G158" s="480"/>
      <c r="H158" s="480"/>
      <c r="I158" s="482"/>
      <c r="J158" s="483"/>
      <c r="K158" s="483"/>
      <c r="L158" s="483"/>
      <c r="M158" s="482"/>
      <c r="N158" s="482"/>
      <c r="O158" s="482"/>
      <c r="P158" s="462"/>
      <c r="Q158" s="480"/>
      <c r="R158" s="462"/>
      <c r="S158" s="480"/>
      <c r="T158" s="480"/>
      <c r="U158" s="480"/>
      <c r="V158" s="480"/>
      <c r="W158" s="462"/>
      <c r="X158" s="480"/>
      <c r="Y158" s="480"/>
      <c r="Z158" s="462"/>
      <c r="AA158" s="480"/>
      <c r="AB158" s="462"/>
      <c r="AC158" s="462"/>
      <c r="AD158" s="462"/>
    </row>
    <row r="159" spans="1:30" x14ac:dyDescent="0.25">
      <c r="A159" s="480"/>
      <c r="B159" s="462"/>
      <c r="C159" s="462"/>
      <c r="D159" s="481"/>
      <c r="E159" s="462"/>
      <c r="F159" s="480"/>
      <c r="G159" s="480"/>
      <c r="H159" s="480"/>
      <c r="I159" s="482"/>
      <c r="J159" s="483"/>
      <c r="K159" s="483"/>
      <c r="L159" s="483"/>
      <c r="M159" s="482"/>
      <c r="N159" s="482"/>
      <c r="O159" s="482"/>
      <c r="P159" s="462"/>
      <c r="Q159" s="480"/>
      <c r="R159" s="462"/>
      <c r="S159" s="480"/>
      <c r="T159" s="480"/>
      <c r="U159" s="480"/>
      <c r="V159" s="480"/>
      <c r="W159" s="462"/>
      <c r="X159" s="480"/>
      <c r="Y159" s="480"/>
      <c r="Z159" s="462"/>
      <c r="AA159" s="480"/>
      <c r="AB159" s="462"/>
      <c r="AC159" s="462"/>
      <c r="AD159" s="462"/>
    </row>
    <row r="160" spans="1:30" x14ac:dyDescent="0.25">
      <c r="A160" s="480"/>
      <c r="B160" s="462"/>
      <c r="C160" s="462"/>
      <c r="D160" s="481"/>
      <c r="E160" s="462"/>
      <c r="F160" s="480"/>
      <c r="G160" s="480"/>
      <c r="H160" s="480"/>
      <c r="I160" s="482"/>
      <c r="J160" s="483"/>
      <c r="K160" s="483"/>
      <c r="L160" s="483"/>
      <c r="M160" s="482"/>
      <c r="N160" s="482"/>
      <c r="O160" s="482"/>
      <c r="P160" s="462"/>
      <c r="Q160" s="480"/>
      <c r="R160" s="462"/>
      <c r="S160" s="480"/>
      <c r="T160" s="480"/>
      <c r="U160" s="480"/>
      <c r="V160" s="480"/>
      <c r="W160" s="462"/>
      <c r="X160" s="480"/>
      <c r="Y160" s="480"/>
      <c r="Z160" s="462"/>
      <c r="AA160" s="480"/>
      <c r="AB160" s="462"/>
      <c r="AC160" s="462"/>
      <c r="AD160" s="462"/>
    </row>
    <row r="161" spans="1:30" x14ac:dyDescent="0.25">
      <c r="A161" s="480"/>
      <c r="B161" s="462"/>
      <c r="C161" s="462"/>
      <c r="D161" s="481"/>
      <c r="E161" s="462"/>
      <c r="F161" s="480"/>
      <c r="G161" s="480"/>
      <c r="H161" s="480"/>
      <c r="I161" s="482"/>
      <c r="J161" s="483"/>
      <c r="K161" s="483"/>
      <c r="L161" s="483"/>
      <c r="M161" s="482"/>
      <c r="N161" s="482"/>
      <c r="O161" s="482"/>
      <c r="P161" s="462"/>
      <c r="Q161" s="480"/>
      <c r="R161" s="462"/>
      <c r="S161" s="480"/>
      <c r="T161" s="480"/>
      <c r="U161" s="480"/>
      <c r="V161" s="480"/>
      <c r="W161" s="462"/>
      <c r="X161" s="480"/>
      <c r="Y161" s="480"/>
      <c r="Z161" s="462"/>
      <c r="AA161" s="480"/>
      <c r="AB161" s="462"/>
      <c r="AC161" s="462"/>
      <c r="AD161" s="462"/>
    </row>
    <row r="162" spans="1:30" x14ac:dyDescent="0.25">
      <c r="A162" s="480"/>
      <c r="B162" s="462"/>
      <c r="C162" s="462"/>
      <c r="D162" s="481"/>
      <c r="E162" s="462"/>
      <c r="F162" s="480"/>
      <c r="G162" s="480"/>
      <c r="H162" s="480"/>
      <c r="I162" s="482"/>
      <c r="J162" s="483"/>
      <c r="K162" s="483"/>
      <c r="L162" s="483"/>
      <c r="M162" s="482"/>
      <c r="N162" s="482"/>
      <c r="O162" s="482"/>
      <c r="P162" s="462"/>
      <c r="Q162" s="480"/>
      <c r="R162" s="462"/>
      <c r="S162" s="480"/>
      <c r="T162" s="480"/>
      <c r="U162" s="480"/>
      <c r="V162" s="480"/>
      <c r="W162" s="462"/>
      <c r="X162" s="480"/>
      <c r="Y162" s="480"/>
      <c r="Z162" s="462"/>
      <c r="AA162" s="480"/>
      <c r="AB162" s="462"/>
      <c r="AC162" s="462"/>
      <c r="AD162" s="462"/>
    </row>
    <row r="163" spans="1:30" x14ac:dyDescent="0.25">
      <c r="A163" s="480"/>
      <c r="B163" s="462"/>
      <c r="C163" s="462"/>
      <c r="D163" s="481"/>
      <c r="E163" s="462"/>
      <c r="F163" s="480"/>
      <c r="G163" s="480"/>
      <c r="H163" s="480"/>
      <c r="I163" s="482"/>
      <c r="J163" s="483"/>
      <c r="K163" s="483"/>
      <c r="L163" s="483"/>
      <c r="M163" s="482"/>
      <c r="N163" s="482"/>
      <c r="O163" s="482"/>
      <c r="P163" s="462"/>
      <c r="Q163" s="480"/>
      <c r="R163" s="462"/>
      <c r="S163" s="480"/>
      <c r="T163" s="480"/>
      <c r="U163" s="480"/>
      <c r="V163" s="480"/>
      <c r="W163" s="462"/>
      <c r="X163" s="480"/>
      <c r="Y163" s="480"/>
      <c r="Z163" s="462"/>
      <c r="AA163" s="480"/>
      <c r="AB163" s="462"/>
      <c r="AC163" s="462"/>
      <c r="AD163" s="462"/>
    </row>
    <row r="164" spans="1:30" x14ac:dyDescent="0.25">
      <c r="A164" s="480"/>
      <c r="B164" s="462"/>
      <c r="C164" s="462"/>
      <c r="D164" s="481"/>
      <c r="E164" s="462"/>
      <c r="F164" s="480"/>
      <c r="G164" s="480"/>
      <c r="H164" s="480"/>
      <c r="I164" s="482"/>
      <c r="J164" s="483"/>
      <c r="K164" s="483"/>
      <c r="L164" s="483"/>
      <c r="M164" s="482"/>
      <c r="N164" s="482"/>
      <c r="O164" s="482"/>
      <c r="P164" s="462"/>
      <c r="Q164" s="480"/>
      <c r="R164" s="462"/>
      <c r="S164" s="480"/>
      <c r="T164" s="480"/>
      <c r="U164" s="480"/>
      <c r="V164" s="480"/>
      <c r="W164" s="462"/>
      <c r="X164" s="480"/>
      <c r="Y164" s="480"/>
      <c r="Z164" s="462"/>
      <c r="AA164" s="480"/>
      <c r="AB164" s="462"/>
      <c r="AC164" s="462"/>
      <c r="AD164" s="462"/>
    </row>
    <row r="165" spans="1:30" x14ac:dyDescent="0.25">
      <c r="A165" s="480"/>
      <c r="B165" s="462"/>
      <c r="C165" s="462"/>
      <c r="D165" s="481"/>
      <c r="E165" s="462"/>
      <c r="F165" s="480"/>
      <c r="G165" s="480"/>
      <c r="H165" s="480"/>
      <c r="I165" s="482"/>
      <c r="J165" s="483"/>
      <c r="K165" s="483"/>
      <c r="L165" s="483"/>
      <c r="M165" s="482"/>
      <c r="N165" s="482"/>
      <c r="O165" s="482"/>
      <c r="P165" s="462"/>
      <c r="Q165" s="480"/>
      <c r="R165" s="462"/>
      <c r="S165" s="480"/>
      <c r="T165" s="480"/>
      <c r="U165" s="480"/>
      <c r="V165" s="480"/>
      <c r="W165" s="462"/>
      <c r="X165" s="480"/>
      <c r="Y165" s="480"/>
      <c r="Z165" s="462"/>
      <c r="AA165" s="480"/>
      <c r="AB165" s="462"/>
      <c r="AC165" s="462"/>
      <c r="AD165" s="462"/>
    </row>
    <row r="166" spans="1:30" x14ac:dyDescent="0.25">
      <c r="A166" s="480"/>
      <c r="B166" s="462"/>
      <c r="C166" s="462"/>
      <c r="D166" s="481"/>
      <c r="E166" s="462"/>
      <c r="F166" s="480"/>
      <c r="G166" s="480"/>
      <c r="H166" s="480"/>
      <c r="I166" s="482"/>
      <c r="J166" s="483"/>
      <c r="K166" s="483"/>
      <c r="L166" s="483"/>
      <c r="M166" s="482"/>
      <c r="N166" s="482"/>
      <c r="O166" s="482"/>
      <c r="P166" s="462"/>
      <c r="Q166" s="480"/>
      <c r="R166" s="462"/>
      <c r="S166" s="480"/>
      <c r="T166" s="480"/>
      <c r="U166" s="480"/>
      <c r="V166" s="480"/>
      <c r="W166" s="462"/>
      <c r="X166" s="480"/>
      <c r="Y166" s="480"/>
      <c r="Z166" s="462"/>
      <c r="AA166" s="480"/>
      <c r="AB166" s="462"/>
      <c r="AC166" s="462"/>
      <c r="AD166" s="462"/>
    </row>
    <row r="167" spans="1:30" x14ac:dyDescent="0.25">
      <c r="A167" s="480"/>
      <c r="B167" s="462"/>
      <c r="C167" s="462"/>
      <c r="D167" s="481"/>
      <c r="E167" s="462"/>
      <c r="F167" s="480"/>
      <c r="G167" s="480"/>
      <c r="H167" s="480"/>
      <c r="I167" s="482"/>
      <c r="J167" s="483"/>
      <c r="K167" s="483"/>
      <c r="L167" s="483"/>
      <c r="M167" s="482"/>
      <c r="N167" s="482"/>
      <c r="O167" s="482"/>
      <c r="P167" s="462"/>
      <c r="Q167" s="480"/>
      <c r="R167" s="462"/>
      <c r="S167" s="480"/>
      <c r="T167" s="480"/>
      <c r="U167" s="480"/>
      <c r="V167" s="480"/>
      <c r="W167" s="462"/>
      <c r="X167" s="480"/>
      <c r="Y167" s="480"/>
      <c r="Z167" s="462"/>
      <c r="AA167" s="480"/>
      <c r="AB167" s="462"/>
      <c r="AC167" s="462"/>
      <c r="AD167" s="462"/>
    </row>
    <row r="168" spans="1:30" x14ac:dyDescent="0.25">
      <c r="A168" s="480"/>
      <c r="B168" s="462"/>
      <c r="C168" s="462"/>
      <c r="D168" s="481"/>
      <c r="E168" s="462"/>
      <c r="F168" s="480"/>
      <c r="G168" s="480"/>
      <c r="H168" s="480"/>
      <c r="I168" s="482"/>
      <c r="J168" s="483"/>
      <c r="K168" s="483"/>
      <c r="L168" s="483"/>
      <c r="M168" s="482"/>
      <c r="N168" s="482"/>
      <c r="O168" s="482"/>
      <c r="P168" s="462"/>
      <c r="Q168" s="480"/>
      <c r="R168" s="462"/>
      <c r="S168" s="480"/>
      <c r="T168" s="480"/>
      <c r="U168" s="480"/>
      <c r="V168" s="480"/>
      <c r="W168" s="462"/>
      <c r="X168" s="480"/>
      <c r="Y168" s="480"/>
      <c r="Z168" s="462"/>
      <c r="AA168" s="480"/>
      <c r="AB168" s="462"/>
      <c r="AC168" s="462"/>
      <c r="AD168" s="462"/>
    </row>
    <row r="169" spans="1:30" x14ac:dyDescent="0.25">
      <c r="A169" s="480"/>
      <c r="B169" s="462"/>
      <c r="C169" s="462"/>
      <c r="D169" s="481"/>
      <c r="E169" s="462"/>
      <c r="F169" s="480"/>
      <c r="G169" s="480"/>
      <c r="H169" s="480"/>
      <c r="I169" s="482"/>
      <c r="J169" s="483"/>
      <c r="K169" s="483"/>
      <c r="L169" s="483"/>
      <c r="M169" s="482"/>
      <c r="N169" s="482"/>
      <c r="O169" s="482"/>
      <c r="P169" s="462"/>
      <c r="Q169" s="480"/>
      <c r="R169" s="462"/>
      <c r="S169" s="480"/>
      <c r="T169" s="480"/>
      <c r="U169" s="480"/>
      <c r="V169" s="480"/>
      <c r="W169" s="462"/>
      <c r="X169" s="480"/>
      <c r="Y169" s="480"/>
      <c r="Z169" s="462"/>
      <c r="AA169" s="480"/>
      <c r="AB169" s="462"/>
      <c r="AC169" s="462"/>
      <c r="AD169" s="462"/>
    </row>
    <row r="170" spans="1:30" x14ac:dyDescent="0.25">
      <c r="A170" s="480"/>
      <c r="B170" s="462"/>
      <c r="C170" s="462"/>
      <c r="D170" s="481"/>
      <c r="E170" s="462"/>
      <c r="F170" s="480"/>
      <c r="G170" s="480"/>
      <c r="H170" s="480"/>
      <c r="I170" s="482"/>
      <c r="J170" s="483"/>
      <c r="K170" s="483"/>
      <c r="L170" s="483"/>
      <c r="M170" s="482"/>
      <c r="N170" s="482"/>
      <c r="O170" s="482"/>
      <c r="P170" s="462"/>
      <c r="Q170" s="480"/>
      <c r="R170" s="462"/>
      <c r="S170" s="480"/>
      <c r="T170" s="480"/>
      <c r="U170" s="480"/>
      <c r="V170" s="480"/>
      <c r="W170" s="462"/>
      <c r="X170" s="480"/>
      <c r="Y170" s="480"/>
      <c r="Z170" s="462"/>
      <c r="AA170" s="480"/>
      <c r="AB170" s="462"/>
      <c r="AC170" s="462"/>
      <c r="AD170" s="462"/>
    </row>
    <row r="171" spans="1:30" x14ac:dyDescent="0.25">
      <c r="A171" s="480"/>
      <c r="B171" s="462"/>
      <c r="C171" s="462"/>
      <c r="D171" s="481"/>
      <c r="E171" s="462"/>
      <c r="F171" s="480"/>
      <c r="G171" s="480"/>
      <c r="H171" s="480"/>
      <c r="I171" s="482"/>
      <c r="J171" s="483"/>
      <c r="K171" s="483"/>
      <c r="L171" s="483"/>
      <c r="M171" s="482"/>
      <c r="N171" s="482"/>
      <c r="O171" s="482"/>
      <c r="P171" s="462"/>
      <c r="Q171" s="480"/>
      <c r="R171" s="462"/>
      <c r="S171" s="480"/>
      <c r="T171" s="480"/>
      <c r="U171" s="480"/>
      <c r="V171" s="480"/>
      <c r="W171" s="462"/>
      <c r="X171" s="480"/>
      <c r="Y171" s="480"/>
      <c r="Z171" s="462"/>
      <c r="AA171" s="480"/>
      <c r="AB171" s="462"/>
      <c r="AC171" s="462"/>
      <c r="AD171" s="462"/>
    </row>
    <row r="172" spans="1:30" x14ac:dyDescent="0.25">
      <c r="A172" s="480"/>
      <c r="B172" s="462"/>
      <c r="C172" s="462"/>
      <c r="D172" s="481"/>
      <c r="E172" s="462"/>
      <c r="F172" s="480"/>
      <c r="G172" s="480"/>
      <c r="H172" s="480"/>
      <c r="I172" s="482"/>
      <c r="J172" s="483"/>
      <c r="K172" s="483"/>
      <c r="L172" s="483"/>
      <c r="M172" s="482"/>
      <c r="N172" s="482"/>
      <c r="O172" s="482"/>
      <c r="P172" s="462"/>
      <c r="Q172" s="480"/>
      <c r="R172" s="462"/>
      <c r="S172" s="480"/>
      <c r="T172" s="480"/>
      <c r="U172" s="480"/>
      <c r="V172" s="480"/>
      <c r="W172" s="462"/>
      <c r="X172" s="480"/>
      <c r="Y172" s="480"/>
      <c r="Z172" s="462"/>
      <c r="AA172" s="480"/>
      <c r="AB172" s="462"/>
      <c r="AC172" s="462"/>
      <c r="AD172" s="462"/>
    </row>
    <row r="173" spans="1:30" x14ac:dyDescent="0.25">
      <c r="A173" s="480"/>
      <c r="B173" s="462"/>
      <c r="C173" s="462"/>
      <c r="D173" s="481"/>
      <c r="E173" s="462"/>
      <c r="F173" s="480"/>
      <c r="G173" s="480"/>
      <c r="H173" s="480"/>
      <c r="I173" s="482"/>
      <c r="J173" s="483"/>
      <c r="K173" s="483"/>
      <c r="L173" s="483"/>
      <c r="M173" s="482"/>
      <c r="N173" s="482"/>
      <c r="O173" s="482"/>
      <c r="P173" s="462"/>
      <c r="Q173" s="480"/>
      <c r="R173" s="462"/>
      <c r="S173" s="480"/>
      <c r="T173" s="480"/>
      <c r="U173" s="480"/>
      <c r="V173" s="480"/>
      <c r="W173" s="462"/>
      <c r="X173" s="480"/>
      <c r="Y173" s="480"/>
      <c r="Z173" s="462"/>
      <c r="AA173" s="480"/>
      <c r="AB173" s="462"/>
      <c r="AC173" s="462"/>
      <c r="AD173" s="462"/>
    </row>
    <row r="174" spans="1:30" x14ac:dyDescent="0.25">
      <c r="A174" s="480"/>
      <c r="B174" s="462"/>
      <c r="C174" s="462"/>
      <c r="D174" s="481"/>
      <c r="E174" s="462"/>
      <c r="F174" s="480"/>
      <c r="G174" s="480"/>
      <c r="H174" s="480"/>
      <c r="I174" s="482"/>
      <c r="J174" s="483"/>
      <c r="K174" s="483"/>
      <c r="L174" s="483"/>
      <c r="M174" s="482"/>
      <c r="N174" s="482"/>
      <c r="O174" s="482"/>
      <c r="P174" s="462"/>
      <c r="Q174" s="480"/>
      <c r="R174" s="462"/>
      <c r="S174" s="480"/>
      <c r="T174" s="480"/>
      <c r="U174" s="480"/>
      <c r="V174" s="480"/>
      <c r="W174" s="462"/>
      <c r="X174" s="480"/>
      <c r="Y174" s="480"/>
      <c r="Z174" s="462"/>
      <c r="AA174" s="480"/>
      <c r="AB174" s="462"/>
      <c r="AC174" s="462"/>
      <c r="AD174" s="462"/>
    </row>
    <row r="175" spans="1:30" x14ac:dyDescent="0.25">
      <c r="A175" s="480"/>
      <c r="B175" s="462"/>
      <c r="C175" s="462"/>
      <c r="D175" s="481"/>
      <c r="E175" s="462"/>
      <c r="F175" s="480"/>
      <c r="G175" s="480"/>
      <c r="H175" s="480"/>
      <c r="I175" s="482"/>
      <c r="J175" s="483"/>
      <c r="K175" s="483"/>
      <c r="L175" s="483"/>
      <c r="M175" s="482"/>
      <c r="N175" s="482"/>
      <c r="O175" s="482"/>
      <c r="P175" s="462"/>
      <c r="Q175" s="480"/>
      <c r="R175" s="462"/>
      <c r="S175" s="480"/>
      <c r="T175" s="480"/>
      <c r="U175" s="480"/>
      <c r="V175" s="480"/>
      <c r="W175" s="462"/>
      <c r="X175" s="480"/>
      <c r="Y175" s="480"/>
      <c r="Z175" s="462"/>
      <c r="AA175" s="480"/>
      <c r="AB175" s="462"/>
      <c r="AC175" s="462"/>
      <c r="AD175" s="462"/>
    </row>
    <row r="176" spans="1:30" x14ac:dyDescent="0.25">
      <c r="A176" s="480"/>
      <c r="B176" s="462"/>
      <c r="C176" s="462"/>
      <c r="D176" s="481"/>
      <c r="E176" s="462"/>
      <c r="F176" s="480"/>
      <c r="G176" s="480"/>
      <c r="H176" s="480"/>
      <c r="I176" s="482"/>
      <c r="J176" s="483"/>
      <c r="K176" s="483"/>
      <c r="L176" s="483"/>
      <c r="M176" s="482"/>
      <c r="N176" s="482"/>
      <c r="O176" s="482"/>
      <c r="P176" s="462"/>
      <c r="Q176" s="480"/>
      <c r="R176" s="462"/>
      <c r="S176" s="480"/>
      <c r="T176" s="480"/>
      <c r="U176" s="480"/>
      <c r="V176" s="480"/>
      <c r="W176" s="462"/>
      <c r="X176" s="480"/>
      <c r="Y176" s="480"/>
      <c r="Z176" s="462"/>
      <c r="AA176" s="480"/>
      <c r="AB176" s="462"/>
      <c r="AC176" s="462"/>
      <c r="AD176" s="462"/>
    </row>
    <row r="177" spans="1:30" x14ac:dyDescent="0.25">
      <c r="A177" s="480"/>
      <c r="B177" s="462"/>
      <c r="C177" s="462"/>
      <c r="D177" s="481"/>
      <c r="E177" s="462"/>
      <c r="F177" s="480"/>
      <c r="G177" s="480"/>
      <c r="H177" s="480"/>
      <c r="I177" s="482"/>
      <c r="J177" s="483"/>
      <c r="K177" s="483"/>
      <c r="L177" s="483"/>
      <c r="M177" s="482"/>
      <c r="N177" s="482"/>
      <c r="O177" s="482"/>
      <c r="P177" s="462"/>
      <c r="Q177" s="480"/>
      <c r="R177" s="462"/>
      <c r="S177" s="480"/>
      <c r="T177" s="480"/>
      <c r="U177" s="480"/>
      <c r="V177" s="480"/>
      <c r="W177" s="462"/>
      <c r="X177" s="480"/>
      <c r="Y177" s="480"/>
      <c r="Z177" s="462"/>
      <c r="AA177" s="480"/>
      <c r="AB177" s="462"/>
      <c r="AC177" s="462"/>
      <c r="AD177" s="462"/>
    </row>
    <row r="178" spans="1:30" x14ac:dyDescent="0.25">
      <c r="A178" s="480"/>
      <c r="B178" s="462"/>
      <c r="C178" s="462"/>
      <c r="D178" s="481"/>
      <c r="E178" s="462"/>
      <c r="F178" s="480"/>
      <c r="G178" s="480"/>
      <c r="H178" s="480"/>
      <c r="I178" s="482"/>
      <c r="J178" s="483"/>
      <c r="K178" s="483"/>
      <c r="L178" s="483"/>
      <c r="M178" s="482"/>
      <c r="N178" s="482"/>
      <c r="O178" s="482"/>
      <c r="P178" s="462"/>
      <c r="Q178" s="480"/>
      <c r="R178" s="462"/>
      <c r="S178" s="480"/>
      <c r="T178" s="480"/>
      <c r="U178" s="480"/>
      <c r="V178" s="480"/>
      <c r="W178" s="462"/>
      <c r="X178" s="480"/>
      <c r="Y178" s="480"/>
      <c r="Z178" s="462"/>
      <c r="AA178" s="480"/>
      <c r="AB178" s="462"/>
      <c r="AC178" s="462"/>
      <c r="AD178" s="462"/>
    </row>
    <row r="179" spans="1:30" x14ac:dyDescent="0.25">
      <c r="A179" s="480"/>
      <c r="B179" s="462"/>
      <c r="C179" s="462"/>
      <c r="D179" s="481"/>
      <c r="E179" s="462"/>
      <c r="F179" s="480"/>
      <c r="G179" s="480"/>
      <c r="H179" s="480"/>
      <c r="I179" s="482"/>
      <c r="J179" s="483"/>
      <c r="K179" s="483"/>
      <c r="L179" s="483"/>
      <c r="M179" s="482"/>
      <c r="N179" s="482"/>
      <c r="O179" s="482"/>
      <c r="P179" s="462"/>
      <c r="Q179" s="480"/>
      <c r="R179" s="462"/>
      <c r="S179" s="480"/>
      <c r="T179" s="480"/>
      <c r="U179" s="480"/>
      <c r="V179" s="480"/>
      <c r="W179" s="462"/>
      <c r="X179" s="480"/>
      <c r="Y179" s="480"/>
      <c r="Z179" s="462"/>
      <c r="AA179" s="480"/>
      <c r="AB179" s="462"/>
      <c r="AC179" s="462"/>
      <c r="AD179" s="462"/>
    </row>
    <row r="180" spans="1:30" x14ac:dyDescent="0.25">
      <c r="A180" s="480"/>
      <c r="B180" s="462"/>
      <c r="C180" s="462"/>
      <c r="D180" s="481"/>
      <c r="E180" s="462"/>
      <c r="F180" s="480"/>
      <c r="G180" s="480"/>
      <c r="H180" s="480"/>
      <c r="I180" s="482"/>
      <c r="J180" s="483"/>
      <c r="K180" s="483"/>
      <c r="L180" s="483"/>
      <c r="M180" s="482"/>
      <c r="N180" s="482"/>
      <c r="O180" s="482"/>
      <c r="P180" s="462"/>
      <c r="Q180" s="480"/>
      <c r="R180" s="462"/>
      <c r="S180" s="480"/>
      <c r="T180" s="480"/>
      <c r="U180" s="480"/>
      <c r="V180" s="480"/>
      <c r="W180" s="462"/>
      <c r="X180" s="480"/>
      <c r="Y180" s="480"/>
      <c r="Z180" s="462"/>
      <c r="AA180" s="480"/>
      <c r="AB180" s="462"/>
      <c r="AC180" s="462"/>
      <c r="AD180" s="462"/>
    </row>
    <row r="181" spans="1:30" x14ac:dyDescent="0.25">
      <c r="A181" s="480"/>
      <c r="B181" s="462"/>
      <c r="C181" s="462"/>
      <c r="D181" s="481"/>
      <c r="E181" s="462"/>
      <c r="F181" s="480"/>
      <c r="G181" s="480"/>
      <c r="H181" s="480"/>
      <c r="I181" s="482"/>
      <c r="J181" s="483"/>
      <c r="K181" s="483"/>
      <c r="L181" s="483"/>
      <c r="M181" s="482"/>
      <c r="N181" s="482"/>
      <c r="O181" s="482"/>
      <c r="P181" s="462"/>
      <c r="Q181" s="480"/>
      <c r="R181" s="462"/>
      <c r="S181" s="480"/>
      <c r="T181" s="480"/>
      <c r="U181" s="480"/>
      <c r="V181" s="480"/>
      <c r="W181" s="462"/>
      <c r="X181" s="480"/>
      <c r="Y181" s="480"/>
      <c r="Z181" s="462"/>
      <c r="AA181" s="480"/>
      <c r="AB181" s="462"/>
      <c r="AC181" s="462"/>
      <c r="AD181" s="462"/>
    </row>
    <row r="182" spans="1:30" x14ac:dyDescent="0.25">
      <c r="A182" s="480"/>
      <c r="B182" s="462"/>
      <c r="C182" s="462"/>
      <c r="D182" s="481"/>
      <c r="E182" s="462"/>
      <c r="F182" s="480"/>
      <c r="G182" s="480"/>
      <c r="H182" s="480"/>
      <c r="I182" s="482"/>
      <c r="J182" s="483"/>
      <c r="K182" s="483"/>
      <c r="L182" s="483"/>
      <c r="M182" s="482"/>
      <c r="N182" s="482"/>
      <c r="O182" s="482"/>
      <c r="P182" s="462"/>
      <c r="Q182" s="480"/>
      <c r="R182" s="462"/>
      <c r="S182" s="480"/>
      <c r="T182" s="480"/>
      <c r="U182" s="480"/>
      <c r="V182" s="480"/>
      <c r="W182" s="462"/>
      <c r="X182" s="480"/>
      <c r="Y182" s="480"/>
      <c r="Z182" s="462"/>
      <c r="AA182" s="480"/>
      <c r="AB182" s="462"/>
      <c r="AC182" s="462"/>
      <c r="AD182" s="462"/>
    </row>
    <row r="183" spans="1:30" x14ac:dyDescent="0.25">
      <c r="A183" s="480"/>
      <c r="B183" s="462"/>
      <c r="C183" s="462"/>
      <c r="D183" s="481"/>
      <c r="E183" s="462"/>
      <c r="F183" s="480"/>
      <c r="G183" s="480"/>
      <c r="H183" s="480"/>
      <c r="I183" s="482"/>
      <c r="J183" s="483"/>
      <c r="K183" s="483"/>
      <c r="L183" s="483"/>
      <c r="M183" s="482"/>
      <c r="N183" s="482"/>
      <c r="O183" s="482"/>
      <c r="P183" s="462"/>
      <c r="Q183" s="480"/>
      <c r="R183" s="462"/>
      <c r="S183" s="480"/>
      <c r="T183" s="480"/>
      <c r="U183" s="480"/>
      <c r="V183" s="480"/>
      <c r="W183" s="462"/>
      <c r="X183" s="480"/>
      <c r="Y183" s="480"/>
      <c r="Z183" s="462"/>
      <c r="AA183" s="480"/>
      <c r="AB183" s="462"/>
      <c r="AC183" s="462"/>
      <c r="AD183" s="462"/>
    </row>
    <row r="184" spans="1:30" x14ac:dyDescent="0.25">
      <c r="A184" s="480"/>
      <c r="B184" s="462"/>
      <c r="C184" s="462"/>
      <c r="D184" s="481"/>
      <c r="E184" s="462"/>
      <c r="F184" s="480"/>
      <c r="G184" s="480"/>
      <c r="H184" s="480"/>
      <c r="I184" s="482"/>
      <c r="J184" s="483"/>
      <c r="K184" s="483"/>
      <c r="L184" s="483"/>
      <c r="M184" s="482"/>
      <c r="N184" s="482"/>
      <c r="O184" s="482"/>
      <c r="P184" s="462"/>
      <c r="Q184" s="480"/>
      <c r="R184" s="462"/>
      <c r="S184" s="480"/>
      <c r="T184" s="480"/>
      <c r="U184" s="480"/>
      <c r="V184" s="480"/>
      <c r="W184" s="462"/>
      <c r="X184" s="480"/>
      <c r="Y184" s="480"/>
      <c r="Z184" s="462"/>
      <c r="AA184" s="480"/>
      <c r="AB184" s="462"/>
      <c r="AC184" s="462"/>
      <c r="AD184" s="462"/>
    </row>
    <row r="185" spans="1:30" x14ac:dyDescent="0.25">
      <c r="A185" s="480"/>
      <c r="B185" s="462"/>
      <c r="C185" s="462"/>
      <c r="D185" s="481"/>
      <c r="E185" s="462"/>
      <c r="F185" s="480"/>
      <c r="G185" s="480"/>
      <c r="H185" s="480"/>
      <c r="I185" s="482"/>
      <c r="J185" s="483"/>
      <c r="K185" s="483"/>
      <c r="L185" s="483"/>
      <c r="M185" s="482"/>
      <c r="N185" s="482"/>
      <c r="O185" s="482"/>
      <c r="P185" s="462"/>
      <c r="Q185" s="480"/>
      <c r="R185" s="462"/>
      <c r="S185" s="480"/>
      <c r="T185" s="480"/>
      <c r="U185" s="480"/>
      <c r="V185" s="480"/>
      <c r="W185" s="462"/>
      <c r="X185" s="480"/>
      <c r="Y185" s="480"/>
      <c r="Z185" s="462"/>
      <c r="AA185" s="480"/>
      <c r="AB185" s="462"/>
      <c r="AC185" s="462"/>
      <c r="AD185" s="462"/>
    </row>
    <row r="186" spans="1:30" x14ac:dyDescent="0.25">
      <c r="A186" s="480"/>
      <c r="B186" s="462"/>
      <c r="C186" s="462"/>
      <c r="D186" s="481"/>
      <c r="E186" s="462"/>
      <c r="F186" s="480"/>
      <c r="G186" s="480"/>
      <c r="H186" s="480"/>
      <c r="I186" s="482"/>
      <c r="J186" s="483"/>
      <c r="K186" s="483"/>
      <c r="L186" s="483"/>
      <c r="M186" s="482"/>
      <c r="N186" s="482"/>
      <c r="O186" s="482"/>
      <c r="P186" s="462"/>
      <c r="Q186" s="480"/>
      <c r="R186" s="462"/>
      <c r="S186" s="480"/>
      <c r="T186" s="480"/>
      <c r="U186" s="480"/>
      <c r="V186" s="480"/>
      <c r="W186" s="462"/>
      <c r="X186" s="480"/>
      <c r="Y186" s="480"/>
      <c r="Z186" s="462"/>
      <c r="AA186" s="480"/>
      <c r="AB186" s="462"/>
      <c r="AC186" s="462"/>
      <c r="AD186" s="462"/>
    </row>
    <row r="187" spans="1:30" x14ac:dyDescent="0.25">
      <c r="A187" s="480"/>
      <c r="B187" s="462"/>
      <c r="C187" s="462"/>
      <c r="D187" s="481"/>
      <c r="E187" s="462"/>
      <c r="F187" s="480"/>
      <c r="G187" s="480"/>
      <c r="H187" s="480"/>
      <c r="I187" s="482"/>
      <c r="J187" s="483"/>
      <c r="K187" s="483"/>
      <c r="L187" s="483"/>
      <c r="M187" s="482"/>
      <c r="N187" s="482"/>
      <c r="O187" s="482"/>
      <c r="P187" s="462"/>
      <c r="Q187" s="480"/>
      <c r="R187" s="462"/>
      <c r="S187" s="480"/>
      <c r="T187" s="480"/>
      <c r="U187" s="480"/>
      <c r="V187" s="480"/>
      <c r="W187" s="462"/>
      <c r="X187" s="480"/>
      <c r="Y187" s="480"/>
      <c r="Z187" s="462"/>
      <c r="AA187" s="480"/>
      <c r="AB187" s="462"/>
      <c r="AC187" s="462"/>
      <c r="AD187" s="462"/>
    </row>
    <row r="188" spans="1:30" x14ac:dyDescent="0.25">
      <c r="A188" s="480"/>
      <c r="B188" s="462"/>
      <c r="C188" s="462"/>
      <c r="D188" s="481"/>
      <c r="E188" s="462"/>
      <c r="F188" s="480"/>
      <c r="G188" s="480"/>
      <c r="H188" s="480"/>
      <c r="I188" s="482"/>
      <c r="J188" s="483"/>
      <c r="K188" s="483"/>
      <c r="L188" s="483"/>
      <c r="M188" s="482"/>
      <c r="N188" s="482"/>
      <c r="O188" s="482"/>
      <c r="P188" s="462"/>
      <c r="Q188" s="480"/>
      <c r="R188" s="462"/>
      <c r="S188" s="480"/>
      <c r="T188" s="480"/>
      <c r="U188" s="480"/>
      <c r="V188" s="480"/>
      <c r="W188" s="462"/>
      <c r="X188" s="480"/>
      <c r="Y188" s="480"/>
      <c r="Z188" s="462"/>
      <c r="AA188" s="480"/>
      <c r="AB188" s="462"/>
      <c r="AC188" s="462"/>
      <c r="AD188" s="462"/>
    </row>
    <row r="189" spans="1:30" x14ac:dyDescent="0.25">
      <c r="A189" s="480"/>
      <c r="B189" s="462"/>
      <c r="C189" s="462"/>
      <c r="D189" s="481"/>
      <c r="E189" s="462"/>
      <c r="F189" s="480"/>
      <c r="G189" s="480"/>
      <c r="H189" s="480"/>
      <c r="I189" s="482"/>
      <c r="J189" s="483"/>
      <c r="K189" s="483"/>
      <c r="L189" s="483"/>
      <c r="M189" s="482"/>
      <c r="N189" s="482"/>
      <c r="O189" s="482"/>
      <c r="P189" s="462"/>
      <c r="Q189" s="480"/>
      <c r="R189" s="462"/>
      <c r="S189" s="480"/>
      <c r="T189" s="480"/>
      <c r="U189" s="480"/>
      <c r="V189" s="480"/>
      <c r="W189" s="462"/>
      <c r="X189" s="480"/>
      <c r="Y189" s="480"/>
      <c r="Z189" s="462"/>
      <c r="AA189" s="480"/>
      <c r="AB189" s="462"/>
      <c r="AC189" s="462"/>
      <c r="AD189" s="462"/>
    </row>
    <row r="190" spans="1:30" x14ac:dyDescent="0.25">
      <c r="A190" s="480"/>
      <c r="B190" s="462"/>
      <c r="C190" s="462"/>
      <c r="D190" s="481"/>
      <c r="E190" s="462"/>
      <c r="F190" s="480"/>
      <c r="G190" s="480"/>
      <c r="H190" s="480"/>
      <c r="I190" s="482"/>
      <c r="J190" s="483"/>
      <c r="K190" s="483"/>
      <c r="L190" s="483"/>
      <c r="M190" s="482"/>
      <c r="N190" s="482"/>
      <c r="O190" s="482"/>
      <c r="P190" s="462"/>
      <c r="Q190" s="480"/>
      <c r="R190" s="462"/>
      <c r="S190" s="480"/>
      <c r="T190" s="480"/>
      <c r="U190" s="480"/>
      <c r="V190" s="480"/>
      <c r="W190" s="462"/>
      <c r="X190" s="480"/>
      <c r="Y190" s="480"/>
      <c r="Z190" s="462"/>
      <c r="AA190" s="480"/>
      <c r="AB190" s="462"/>
      <c r="AC190" s="462"/>
      <c r="AD190" s="462"/>
    </row>
    <row r="191" spans="1:30" x14ac:dyDescent="0.25">
      <c r="A191" s="480"/>
      <c r="B191" s="462"/>
      <c r="C191" s="462"/>
      <c r="D191" s="481"/>
      <c r="E191" s="462"/>
      <c r="F191" s="480"/>
      <c r="G191" s="480"/>
      <c r="H191" s="480"/>
      <c r="I191" s="482"/>
      <c r="J191" s="483"/>
      <c r="K191" s="483"/>
      <c r="L191" s="483"/>
      <c r="M191" s="482"/>
      <c r="N191" s="482"/>
      <c r="O191" s="482"/>
      <c r="P191" s="462"/>
      <c r="Q191" s="480"/>
      <c r="R191" s="462"/>
      <c r="S191" s="480"/>
      <c r="T191" s="480"/>
      <c r="U191" s="480"/>
      <c r="V191" s="480"/>
      <c r="W191" s="462"/>
      <c r="X191" s="480"/>
      <c r="Y191" s="480"/>
      <c r="Z191" s="462"/>
      <c r="AA191" s="480"/>
      <c r="AB191" s="462"/>
      <c r="AC191" s="462"/>
      <c r="AD191" s="462"/>
    </row>
    <row r="192" spans="1:30" x14ac:dyDescent="0.25">
      <c r="A192" s="480"/>
      <c r="B192" s="462"/>
      <c r="C192" s="462"/>
      <c r="D192" s="481"/>
      <c r="E192" s="462"/>
      <c r="F192" s="480"/>
      <c r="G192" s="480"/>
      <c r="H192" s="480"/>
      <c r="I192" s="482"/>
      <c r="J192" s="483"/>
      <c r="K192" s="483"/>
      <c r="L192" s="483"/>
      <c r="M192" s="482"/>
      <c r="N192" s="482"/>
      <c r="O192" s="482"/>
      <c r="P192" s="462"/>
      <c r="Q192" s="480"/>
      <c r="R192" s="462"/>
      <c r="S192" s="480"/>
      <c r="T192" s="480"/>
      <c r="U192" s="480"/>
      <c r="V192" s="480"/>
      <c r="W192" s="462"/>
      <c r="X192" s="480"/>
      <c r="Y192" s="480"/>
      <c r="Z192" s="462"/>
      <c r="AA192" s="480"/>
      <c r="AB192" s="462"/>
      <c r="AC192" s="462"/>
      <c r="AD192" s="462"/>
    </row>
    <row r="193" spans="1:30" x14ac:dyDescent="0.25">
      <c r="A193" s="480"/>
      <c r="B193" s="462"/>
      <c r="C193" s="462"/>
      <c r="D193" s="481"/>
      <c r="E193" s="462"/>
      <c r="F193" s="480"/>
      <c r="G193" s="480"/>
      <c r="H193" s="480"/>
      <c r="I193" s="482"/>
      <c r="J193" s="483"/>
      <c r="K193" s="483"/>
      <c r="L193" s="483"/>
      <c r="M193" s="482"/>
      <c r="N193" s="482"/>
      <c r="O193" s="482"/>
      <c r="P193" s="462"/>
      <c r="Q193" s="480"/>
      <c r="R193" s="462"/>
      <c r="S193" s="480"/>
      <c r="T193" s="480"/>
      <c r="U193" s="480"/>
      <c r="V193" s="480"/>
      <c r="W193" s="462"/>
      <c r="X193" s="480"/>
      <c r="Y193" s="480"/>
      <c r="Z193" s="462"/>
      <c r="AA193" s="480"/>
      <c r="AB193" s="462"/>
      <c r="AC193" s="462"/>
      <c r="AD193" s="462"/>
    </row>
    <row r="194" spans="1:30" x14ac:dyDescent="0.25">
      <c r="A194" s="480"/>
      <c r="B194" s="462"/>
      <c r="C194" s="462"/>
      <c r="D194" s="481"/>
      <c r="E194" s="462"/>
      <c r="F194" s="480"/>
      <c r="G194" s="480"/>
      <c r="H194" s="480"/>
      <c r="I194" s="482"/>
      <c r="J194" s="483"/>
      <c r="K194" s="483"/>
      <c r="L194" s="483"/>
      <c r="M194" s="482"/>
      <c r="N194" s="482"/>
      <c r="O194" s="482"/>
      <c r="P194" s="462"/>
      <c r="Q194" s="480"/>
      <c r="R194" s="462"/>
      <c r="S194" s="480"/>
      <c r="T194" s="480"/>
      <c r="U194" s="480"/>
      <c r="V194" s="480"/>
      <c r="W194" s="462"/>
      <c r="X194" s="480"/>
      <c r="Y194" s="480"/>
      <c r="Z194" s="462"/>
      <c r="AA194" s="480"/>
      <c r="AB194" s="462"/>
      <c r="AC194" s="462"/>
      <c r="AD194" s="462"/>
    </row>
    <row r="195" spans="1:30" x14ac:dyDescent="0.25">
      <c r="A195" s="480"/>
      <c r="B195" s="462"/>
      <c r="C195" s="462"/>
      <c r="D195" s="481"/>
      <c r="E195" s="462"/>
      <c r="F195" s="480"/>
      <c r="G195" s="480"/>
      <c r="H195" s="480"/>
      <c r="I195" s="482"/>
      <c r="J195" s="483"/>
      <c r="K195" s="483"/>
      <c r="L195" s="483"/>
      <c r="M195" s="482"/>
      <c r="N195" s="482"/>
      <c r="O195" s="482"/>
      <c r="P195" s="462"/>
      <c r="Q195" s="480"/>
      <c r="R195" s="462"/>
      <c r="S195" s="480"/>
      <c r="T195" s="480"/>
      <c r="U195" s="480"/>
      <c r="V195" s="480"/>
      <c r="W195" s="462"/>
      <c r="X195" s="480"/>
      <c r="Y195" s="480"/>
      <c r="Z195" s="462"/>
      <c r="AA195" s="480"/>
      <c r="AB195" s="462"/>
      <c r="AC195" s="462"/>
      <c r="AD195" s="462"/>
    </row>
    <row r="196" spans="1:30" x14ac:dyDescent="0.25">
      <c r="A196" s="480"/>
      <c r="B196" s="462"/>
      <c r="C196" s="462"/>
      <c r="D196" s="481"/>
      <c r="E196" s="462"/>
      <c r="F196" s="480"/>
      <c r="G196" s="480"/>
      <c r="H196" s="480"/>
      <c r="I196" s="482"/>
      <c r="J196" s="483"/>
      <c r="K196" s="483"/>
      <c r="L196" s="483"/>
      <c r="M196" s="482"/>
      <c r="N196" s="482"/>
      <c r="O196" s="482"/>
      <c r="P196" s="462"/>
      <c r="Q196" s="480"/>
      <c r="R196" s="462"/>
      <c r="S196" s="480"/>
      <c r="T196" s="480"/>
      <c r="U196" s="480"/>
      <c r="V196" s="480"/>
      <c r="W196" s="462"/>
      <c r="X196" s="480"/>
      <c r="Y196" s="480"/>
      <c r="Z196" s="462"/>
      <c r="AA196" s="480"/>
      <c r="AB196" s="462"/>
      <c r="AC196" s="462"/>
      <c r="AD196" s="462"/>
    </row>
    <row r="197" spans="1:30" x14ac:dyDescent="0.25">
      <c r="A197" s="480"/>
      <c r="B197" s="462"/>
      <c r="C197" s="462"/>
      <c r="D197" s="481"/>
      <c r="E197" s="462"/>
      <c r="F197" s="480"/>
      <c r="G197" s="480"/>
      <c r="H197" s="480"/>
      <c r="I197" s="482"/>
      <c r="J197" s="483"/>
      <c r="K197" s="483"/>
      <c r="L197" s="483"/>
      <c r="M197" s="482"/>
      <c r="N197" s="482"/>
      <c r="O197" s="482"/>
      <c r="P197" s="462"/>
      <c r="Q197" s="480"/>
      <c r="R197" s="462"/>
      <c r="S197" s="480"/>
      <c r="T197" s="480"/>
      <c r="U197" s="480"/>
      <c r="V197" s="480"/>
      <c r="W197" s="462"/>
      <c r="X197" s="480"/>
      <c r="Y197" s="480"/>
      <c r="Z197" s="462"/>
      <c r="AA197" s="480"/>
      <c r="AB197" s="462"/>
      <c r="AC197" s="462"/>
      <c r="AD197" s="462"/>
    </row>
    <row r="198" spans="1:30" x14ac:dyDescent="0.25">
      <c r="A198" s="480"/>
      <c r="B198" s="462"/>
      <c r="C198" s="462"/>
      <c r="D198" s="481"/>
      <c r="E198" s="462"/>
      <c r="F198" s="480"/>
      <c r="G198" s="480"/>
      <c r="H198" s="480"/>
      <c r="I198" s="482"/>
      <c r="J198" s="483"/>
      <c r="K198" s="483"/>
      <c r="L198" s="483"/>
      <c r="M198" s="482"/>
      <c r="N198" s="482"/>
      <c r="O198" s="482"/>
      <c r="P198" s="462"/>
      <c r="Q198" s="480"/>
      <c r="R198" s="462"/>
      <c r="S198" s="480"/>
      <c r="T198" s="480"/>
      <c r="U198" s="480"/>
      <c r="V198" s="480"/>
      <c r="W198" s="462"/>
      <c r="X198" s="480"/>
      <c r="Y198" s="480"/>
      <c r="Z198" s="462"/>
      <c r="AA198" s="480"/>
      <c r="AB198" s="462"/>
      <c r="AC198" s="462"/>
      <c r="AD198" s="462"/>
    </row>
    <row r="199" spans="1:30" x14ac:dyDescent="0.25">
      <c r="A199" s="480"/>
      <c r="B199" s="462"/>
      <c r="C199" s="462"/>
      <c r="D199" s="481"/>
      <c r="E199" s="462"/>
      <c r="F199" s="480"/>
      <c r="G199" s="480"/>
      <c r="H199" s="480"/>
      <c r="I199" s="482"/>
      <c r="J199" s="483"/>
      <c r="K199" s="483"/>
      <c r="L199" s="483"/>
      <c r="M199" s="482"/>
      <c r="N199" s="482"/>
      <c r="O199" s="482"/>
      <c r="P199" s="462"/>
      <c r="Q199" s="480"/>
      <c r="R199" s="462"/>
      <c r="S199" s="480"/>
      <c r="T199" s="480"/>
      <c r="U199" s="480"/>
      <c r="V199" s="480"/>
      <c r="W199" s="462"/>
      <c r="X199" s="480"/>
      <c r="Y199" s="480"/>
      <c r="Z199" s="462"/>
      <c r="AA199" s="480"/>
      <c r="AB199" s="462"/>
      <c r="AC199" s="462"/>
      <c r="AD199" s="462"/>
    </row>
    <row r="200" spans="1:30" x14ac:dyDescent="0.25">
      <c r="A200" s="480"/>
      <c r="B200" s="462"/>
      <c r="C200" s="462"/>
      <c r="D200" s="481"/>
      <c r="E200" s="462"/>
      <c r="F200" s="480"/>
      <c r="G200" s="480"/>
      <c r="H200" s="480"/>
      <c r="I200" s="482"/>
      <c r="J200" s="483"/>
      <c r="K200" s="483"/>
      <c r="L200" s="483"/>
      <c r="M200" s="482"/>
      <c r="N200" s="482"/>
      <c r="O200" s="482"/>
      <c r="P200" s="462"/>
      <c r="Q200" s="480"/>
      <c r="R200" s="462"/>
      <c r="S200" s="480"/>
      <c r="T200" s="480"/>
      <c r="U200" s="480"/>
      <c r="V200" s="480"/>
      <c r="W200" s="462"/>
      <c r="X200" s="480"/>
      <c r="Y200" s="480"/>
      <c r="Z200" s="462"/>
      <c r="AA200" s="480"/>
      <c r="AB200" s="462"/>
      <c r="AC200" s="462"/>
      <c r="AD200" s="462"/>
    </row>
    <row r="201" spans="1:30" x14ac:dyDescent="0.25">
      <c r="A201" s="480"/>
      <c r="B201" s="462"/>
      <c r="C201" s="462"/>
      <c r="D201" s="481"/>
      <c r="E201" s="462"/>
      <c r="F201" s="480"/>
      <c r="G201" s="480"/>
      <c r="H201" s="480"/>
      <c r="I201" s="482"/>
      <c r="J201" s="483"/>
      <c r="K201" s="483"/>
      <c r="L201" s="483"/>
      <c r="M201" s="482"/>
      <c r="N201" s="482"/>
      <c r="O201" s="482"/>
      <c r="P201" s="462"/>
      <c r="Q201" s="480"/>
      <c r="R201" s="462"/>
      <c r="S201" s="480"/>
      <c r="T201" s="480"/>
      <c r="U201" s="480"/>
      <c r="V201" s="480"/>
      <c r="W201" s="462"/>
      <c r="X201" s="480"/>
      <c r="Y201" s="480"/>
      <c r="Z201" s="462"/>
      <c r="AA201" s="480"/>
      <c r="AB201" s="462"/>
      <c r="AC201" s="462"/>
      <c r="AD201" s="462"/>
    </row>
    <row r="202" spans="1:30" x14ac:dyDescent="0.25">
      <c r="A202" s="480"/>
      <c r="B202" s="462"/>
      <c r="C202" s="462"/>
      <c r="D202" s="481"/>
      <c r="E202" s="462"/>
      <c r="F202" s="480"/>
      <c r="G202" s="480"/>
      <c r="H202" s="480"/>
      <c r="I202" s="482"/>
      <c r="J202" s="483"/>
      <c r="K202" s="483"/>
      <c r="L202" s="483"/>
      <c r="M202" s="482"/>
      <c r="N202" s="482"/>
      <c r="O202" s="482"/>
      <c r="P202" s="462"/>
      <c r="Q202" s="480"/>
      <c r="R202" s="462"/>
      <c r="S202" s="480"/>
      <c r="T202" s="480"/>
      <c r="U202" s="480"/>
      <c r="V202" s="480"/>
      <c r="W202" s="462"/>
      <c r="X202" s="480"/>
      <c r="Y202" s="480"/>
      <c r="Z202" s="462"/>
      <c r="AA202" s="480"/>
      <c r="AB202" s="462"/>
      <c r="AC202" s="462"/>
      <c r="AD202" s="462"/>
    </row>
    <row r="203" spans="1:30" x14ac:dyDescent="0.25">
      <c r="A203" s="480"/>
      <c r="B203" s="462"/>
      <c r="C203" s="462"/>
      <c r="D203" s="481"/>
      <c r="E203" s="462"/>
      <c r="F203" s="480"/>
      <c r="G203" s="480"/>
      <c r="H203" s="480"/>
      <c r="I203" s="482"/>
      <c r="J203" s="483"/>
      <c r="K203" s="483"/>
      <c r="L203" s="483"/>
      <c r="M203" s="482"/>
      <c r="N203" s="482"/>
      <c r="O203" s="482"/>
      <c r="P203" s="462"/>
      <c r="Q203" s="480"/>
      <c r="R203" s="462"/>
      <c r="S203" s="480"/>
      <c r="T203" s="480"/>
      <c r="U203" s="480"/>
      <c r="V203" s="480"/>
      <c r="W203" s="462"/>
      <c r="X203" s="480"/>
      <c r="Y203" s="480"/>
      <c r="Z203" s="462"/>
      <c r="AA203" s="480"/>
      <c r="AB203" s="462"/>
      <c r="AC203" s="462"/>
      <c r="AD203" s="462"/>
    </row>
    <row r="204" spans="1:30" x14ac:dyDescent="0.25">
      <c r="A204" s="480"/>
      <c r="B204" s="462"/>
      <c r="C204" s="462"/>
      <c r="D204" s="481"/>
      <c r="E204" s="462"/>
      <c r="F204" s="480"/>
      <c r="G204" s="480"/>
      <c r="H204" s="480"/>
      <c r="I204" s="482"/>
      <c r="J204" s="483"/>
      <c r="K204" s="483"/>
      <c r="L204" s="483"/>
      <c r="M204" s="482"/>
      <c r="N204" s="482"/>
      <c r="O204" s="482"/>
      <c r="P204" s="462"/>
      <c r="Q204" s="480"/>
      <c r="R204" s="462"/>
      <c r="S204" s="480"/>
      <c r="T204" s="480"/>
      <c r="U204" s="480"/>
      <c r="V204" s="480"/>
      <c r="W204" s="462"/>
      <c r="X204" s="480"/>
      <c r="Y204" s="480"/>
      <c r="Z204" s="462"/>
      <c r="AA204" s="480"/>
      <c r="AB204" s="462"/>
      <c r="AC204" s="462"/>
      <c r="AD204" s="462"/>
    </row>
    <row r="205" spans="1:30" x14ac:dyDescent="0.25">
      <c r="A205" s="480"/>
      <c r="B205" s="462"/>
      <c r="C205" s="462"/>
      <c r="D205" s="481"/>
      <c r="E205" s="462"/>
      <c r="F205" s="480"/>
      <c r="G205" s="480"/>
      <c r="H205" s="480"/>
      <c r="I205" s="482"/>
      <c r="J205" s="483"/>
      <c r="K205" s="483"/>
      <c r="L205" s="483"/>
      <c r="M205" s="482"/>
      <c r="N205" s="482"/>
      <c r="O205" s="482"/>
      <c r="P205" s="462"/>
      <c r="Q205" s="480"/>
      <c r="R205" s="462"/>
      <c r="S205" s="480"/>
      <c r="T205" s="480"/>
      <c r="U205" s="480"/>
      <c r="V205" s="480"/>
      <c r="W205" s="462"/>
      <c r="X205" s="480"/>
      <c r="Y205" s="480"/>
      <c r="Z205" s="462"/>
      <c r="AA205" s="480"/>
      <c r="AB205" s="462"/>
      <c r="AC205" s="462"/>
      <c r="AD205" s="462"/>
    </row>
    <row r="206" spans="1:30" x14ac:dyDescent="0.25">
      <c r="A206" s="480"/>
      <c r="B206" s="462"/>
      <c r="C206" s="462"/>
      <c r="D206" s="481"/>
      <c r="E206" s="462"/>
      <c r="F206" s="480"/>
      <c r="G206" s="480"/>
      <c r="H206" s="480"/>
      <c r="I206" s="482"/>
      <c r="J206" s="483"/>
      <c r="K206" s="483"/>
      <c r="L206" s="483"/>
      <c r="M206" s="482"/>
      <c r="N206" s="482"/>
      <c r="O206" s="482"/>
      <c r="P206" s="462"/>
      <c r="Q206" s="480"/>
      <c r="R206" s="462"/>
      <c r="S206" s="480"/>
      <c r="T206" s="480"/>
      <c r="U206" s="480"/>
      <c r="V206" s="480"/>
      <c r="W206" s="462"/>
      <c r="X206" s="480"/>
      <c r="Y206" s="480"/>
      <c r="Z206" s="462"/>
      <c r="AA206" s="480"/>
      <c r="AB206" s="462"/>
      <c r="AC206" s="462"/>
      <c r="AD206" s="462"/>
    </row>
    <row r="207" spans="1:30" x14ac:dyDescent="0.25">
      <c r="A207" s="480"/>
      <c r="B207" s="462"/>
      <c r="C207" s="462"/>
      <c r="D207" s="481"/>
      <c r="E207" s="462"/>
      <c r="F207" s="480"/>
      <c r="G207" s="480"/>
      <c r="H207" s="480"/>
      <c r="I207" s="482"/>
      <c r="J207" s="483"/>
      <c r="K207" s="483"/>
      <c r="L207" s="483"/>
      <c r="M207" s="482"/>
      <c r="N207" s="482"/>
      <c r="O207" s="482"/>
      <c r="P207" s="462"/>
      <c r="Q207" s="480"/>
      <c r="R207" s="462"/>
      <c r="S207" s="480"/>
      <c r="T207" s="480"/>
      <c r="U207" s="480"/>
      <c r="V207" s="480"/>
      <c r="W207" s="462"/>
      <c r="X207" s="480"/>
      <c r="Y207" s="480"/>
      <c r="Z207" s="462"/>
      <c r="AA207" s="480"/>
      <c r="AB207" s="462"/>
      <c r="AC207" s="462"/>
      <c r="AD207" s="462"/>
    </row>
    <row r="208" spans="1:30" x14ac:dyDescent="0.25">
      <c r="A208" s="480"/>
      <c r="B208" s="462"/>
      <c r="C208" s="462"/>
      <c r="D208" s="481"/>
      <c r="E208" s="462"/>
      <c r="F208" s="480"/>
      <c r="G208" s="480"/>
      <c r="H208" s="480"/>
      <c r="I208" s="482"/>
      <c r="J208" s="483"/>
      <c r="K208" s="483"/>
      <c r="L208" s="483"/>
      <c r="M208" s="482"/>
      <c r="N208" s="482"/>
      <c r="O208" s="482"/>
      <c r="P208" s="462"/>
      <c r="Q208" s="480"/>
      <c r="R208" s="462"/>
      <c r="S208" s="480"/>
      <c r="T208" s="480"/>
      <c r="U208" s="480"/>
      <c r="V208" s="480"/>
      <c r="W208" s="462"/>
      <c r="X208" s="480"/>
      <c r="Y208" s="480"/>
      <c r="Z208" s="462"/>
      <c r="AA208" s="480"/>
      <c r="AB208" s="462"/>
      <c r="AC208" s="462"/>
      <c r="AD208" s="462"/>
    </row>
    <row r="209" spans="1:30" x14ac:dyDescent="0.25">
      <c r="A209" s="480"/>
      <c r="B209" s="462"/>
      <c r="C209" s="462"/>
      <c r="D209" s="481"/>
      <c r="E209" s="462"/>
      <c r="F209" s="480"/>
      <c r="G209" s="480"/>
      <c r="H209" s="480"/>
      <c r="I209" s="482"/>
      <c r="J209" s="483"/>
      <c r="K209" s="483"/>
      <c r="L209" s="483"/>
      <c r="M209" s="482"/>
      <c r="N209" s="482"/>
      <c r="O209" s="482"/>
      <c r="P209" s="462"/>
      <c r="Q209" s="480"/>
      <c r="R209" s="462"/>
      <c r="S209" s="480"/>
      <c r="T209" s="480"/>
      <c r="U209" s="480"/>
      <c r="V209" s="480"/>
      <c r="W209" s="462"/>
      <c r="X209" s="480"/>
      <c r="Y209" s="480"/>
      <c r="Z209" s="462"/>
      <c r="AA209" s="480"/>
      <c r="AB209" s="462"/>
      <c r="AC209" s="462"/>
      <c r="AD209" s="462"/>
    </row>
    <row r="210" spans="1:30" x14ac:dyDescent="0.25">
      <c r="A210" s="480"/>
      <c r="B210" s="462"/>
      <c r="C210" s="462"/>
      <c r="D210" s="481"/>
      <c r="E210" s="462"/>
      <c r="F210" s="480"/>
      <c r="G210" s="480"/>
      <c r="H210" s="480"/>
      <c r="I210" s="482"/>
      <c r="J210" s="483"/>
      <c r="K210" s="483"/>
      <c r="L210" s="483"/>
      <c r="M210" s="482"/>
      <c r="N210" s="482"/>
      <c r="O210" s="482"/>
      <c r="P210" s="462"/>
      <c r="Q210" s="480"/>
      <c r="R210" s="462"/>
      <c r="S210" s="480"/>
      <c r="T210" s="480"/>
      <c r="U210" s="480"/>
      <c r="V210" s="480"/>
      <c r="W210" s="462"/>
      <c r="X210" s="480"/>
      <c r="Y210" s="480"/>
      <c r="Z210" s="462"/>
      <c r="AA210" s="480"/>
      <c r="AB210" s="462"/>
      <c r="AC210" s="462"/>
      <c r="AD210" s="462"/>
    </row>
    <row r="211" spans="1:30" x14ac:dyDescent="0.25">
      <c r="A211" s="480"/>
      <c r="B211" s="462"/>
      <c r="C211" s="462"/>
      <c r="D211" s="481"/>
      <c r="E211" s="462"/>
      <c r="F211" s="480"/>
      <c r="G211" s="480"/>
      <c r="H211" s="480"/>
      <c r="I211" s="482"/>
      <c r="J211" s="483"/>
      <c r="K211" s="483"/>
      <c r="L211" s="483"/>
      <c r="M211" s="482"/>
      <c r="N211" s="482"/>
      <c r="O211" s="482"/>
      <c r="P211" s="462"/>
      <c r="Q211" s="480"/>
      <c r="R211" s="462"/>
      <c r="S211" s="480"/>
      <c r="T211" s="480"/>
      <c r="U211" s="480"/>
      <c r="V211" s="480"/>
      <c r="W211" s="462"/>
      <c r="X211" s="480"/>
      <c r="Y211" s="480"/>
      <c r="Z211" s="462"/>
      <c r="AA211" s="480"/>
      <c r="AB211" s="462"/>
      <c r="AC211" s="462"/>
      <c r="AD211" s="462"/>
    </row>
    <row r="212" spans="1:30" x14ac:dyDescent="0.25">
      <c r="A212" s="480"/>
      <c r="B212" s="462"/>
      <c r="C212" s="462"/>
      <c r="D212" s="481"/>
      <c r="E212" s="462"/>
      <c r="F212" s="480"/>
      <c r="G212" s="480"/>
      <c r="H212" s="480"/>
      <c r="I212" s="482"/>
      <c r="J212" s="483"/>
      <c r="K212" s="483"/>
      <c r="L212" s="483"/>
      <c r="M212" s="482"/>
      <c r="N212" s="482"/>
      <c r="O212" s="482"/>
      <c r="P212" s="462"/>
      <c r="Q212" s="480"/>
      <c r="R212" s="462"/>
      <c r="S212" s="480"/>
      <c r="T212" s="480"/>
      <c r="U212" s="480"/>
      <c r="V212" s="480"/>
      <c r="W212" s="462"/>
      <c r="X212" s="480"/>
      <c r="Y212" s="480"/>
      <c r="Z212" s="462"/>
      <c r="AA212" s="480"/>
      <c r="AB212" s="462"/>
      <c r="AC212" s="462"/>
      <c r="AD212" s="462"/>
    </row>
    <row r="213" spans="1:30" x14ac:dyDescent="0.25">
      <c r="A213" s="480"/>
      <c r="B213" s="462"/>
      <c r="C213" s="462"/>
      <c r="D213" s="481"/>
      <c r="E213" s="462"/>
      <c r="F213" s="480"/>
      <c r="G213" s="480"/>
      <c r="H213" s="480"/>
      <c r="I213" s="482"/>
      <c r="J213" s="483"/>
      <c r="K213" s="483"/>
      <c r="L213" s="483"/>
      <c r="M213" s="482"/>
      <c r="N213" s="482"/>
      <c r="O213" s="482"/>
      <c r="P213" s="462"/>
      <c r="Q213" s="480"/>
      <c r="R213" s="462"/>
      <c r="S213" s="480"/>
      <c r="T213" s="480"/>
      <c r="U213" s="480"/>
      <c r="V213" s="480"/>
      <c r="W213" s="462"/>
      <c r="X213" s="480"/>
      <c r="Y213" s="480"/>
      <c r="Z213" s="462"/>
      <c r="AA213" s="480"/>
      <c r="AB213" s="462"/>
      <c r="AC213" s="462"/>
      <c r="AD213" s="462"/>
    </row>
    <row r="214" spans="1:30" x14ac:dyDescent="0.25">
      <c r="A214" s="480"/>
      <c r="B214" s="462"/>
      <c r="C214" s="462"/>
      <c r="D214" s="481"/>
      <c r="E214" s="462"/>
      <c r="F214" s="480"/>
      <c r="G214" s="480"/>
      <c r="H214" s="480"/>
      <c r="I214" s="482"/>
      <c r="J214" s="483"/>
      <c r="K214" s="483"/>
      <c r="L214" s="483"/>
      <c r="M214" s="482"/>
      <c r="N214" s="482"/>
      <c r="O214" s="482"/>
      <c r="P214" s="462"/>
      <c r="Q214" s="480"/>
      <c r="R214" s="462"/>
      <c r="S214" s="480"/>
      <c r="T214" s="480"/>
      <c r="U214" s="480"/>
      <c r="V214" s="480"/>
      <c r="W214" s="462"/>
      <c r="X214" s="480"/>
      <c r="Y214" s="480"/>
      <c r="Z214" s="462"/>
      <c r="AA214" s="480"/>
      <c r="AB214" s="462"/>
      <c r="AC214" s="462"/>
      <c r="AD214" s="462"/>
    </row>
    <row r="215" spans="1:30" x14ac:dyDescent="0.25">
      <c r="A215" s="480"/>
      <c r="B215" s="462"/>
      <c r="C215" s="462"/>
      <c r="D215" s="481"/>
      <c r="E215" s="462"/>
      <c r="F215" s="480"/>
      <c r="G215" s="480"/>
      <c r="H215" s="480"/>
      <c r="I215" s="482"/>
      <c r="J215" s="483"/>
      <c r="K215" s="483"/>
      <c r="L215" s="483"/>
      <c r="M215" s="482"/>
      <c r="N215" s="482"/>
      <c r="O215" s="482"/>
      <c r="P215" s="462"/>
      <c r="Q215" s="480"/>
      <c r="R215" s="462"/>
      <c r="S215" s="480"/>
      <c r="T215" s="480"/>
      <c r="U215" s="480"/>
      <c r="V215" s="480"/>
      <c r="W215" s="462"/>
      <c r="X215" s="480"/>
      <c r="Y215" s="480"/>
      <c r="Z215" s="462"/>
      <c r="AA215" s="480"/>
      <c r="AB215" s="462"/>
      <c r="AC215" s="462"/>
      <c r="AD215" s="462"/>
    </row>
    <row r="216" spans="1:30" x14ac:dyDescent="0.25">
      <c r="A216" s="480"/>
      <c r="B216" s="462"/>
      <c r="C216" s="462"/>
      <c r="D216" s="481"/>
      <c r="E216" s="462"/>
      <c r="F216" s="480"/>
      <c r="G216" s="480"/>
      <c r="H216" s="480"/>
      <c r="I216" s="482"/>
      <c r="J216" s="483"/>
      <c r="K216" s="483"/>
      <c r="L216" s="483"/>
      <c r="M216" s="482"/>
      <c r="N216" s="482"/>
      <c r="O216" s="482"/>
      <c r="P216" s="462"/>
      <c r="Q216" s="480"/>
      <c r="R216" s="462"/>
      <c r="S216" s="480"/>
      <c r="T216" s="480"/>
      <c r="U216" s="480"/>
      <c r="V216" s="480"/>
      <c r="W216" s="462"/>
      <c r="X216" s="480"/>
      <c r="Y216" s="480"/>
      <c r="Z216" s="462"/>
      <c r="AA216" s="480"/>
      <c r="AB216" s="462"/>
      <c r="AC216" s="462"/>
      <c r="AD216" s="462"/>
    </row>
    <row r="217" spans="1:30" x14ac:dyDescent="0.25">
      <c r="A217" s="480"/>
      <c r="B217" s="462"/>
      <c r="C217" s="462"/>
      <c r="D217" s="481"/>
      <c r="E217" s="462"/>
      <c r="F217" s="480"/>
      <c r="G217" s="480"/>
      <c r="H217" s="480"/>
      <c r="I217" s="482"/>
      <c r="J217" s="483"/>
      <c r="K217" s="483"/>
      <c r="L217" s="483"/>
      <c r="M217" s="482"/>
      <c r="N217" s="482"/>
      <c r="O217" s="482"/>
      <c r="P217" s="462"/>
      <c r="Q217" s="480"/>
      <c r="R217" s="462"/>
      <c r="S217" s="480"/>
      <c r="T217" s="480"/>
      <c r="U217" s="480"/>
      <c r="V217" s="480"/>
      <c r="W217" s="462"/>
      <c r="X217" s="480"/>
      <c r="Y217" s="480"/>
      <c r="Z217" s="462"/>
      <c r="AA217" s="480"/>
      <c r="AB217" s="462"/>
      <c r="AC217" s="462"/>
      <c r="AD217" s="462"/>
    </row>
    <row r="218" spans="1:30" x14ac:dyDescent="0.25">
      <c r="A218" s="480"/>
      <c r="B218" s="462"/>
      <c r="C218" s="462"/>
      <c r="D218" s="481"/>
      <c r="E218" s="462"/>
      <c r="F218" s="480"/>
      <c r="G218" s="480"/>
      <c r="H218" s="480"/>
      <c r="I218" s="482"/>
      <c r="J218" s="483"/>
      <c r="K218" s="483"/>
      <c r="L218" s="483"/>
      <c r="M218" s="482"/>
      <c r="N218" s="482"/>
      <c r="O218" s="482"/>
      <c r="P218" s="462"/>
      <c r="Q218" s="480"/>
      <c r="R218" s="462"/>
      <c r="S218" s="480"/>
      <c r="T218" s="480"/>
      <c r="U218" s="480"/>
      <c r="V218" s="480"/>
      <c r="W218" s="462"/>
      <c r="X218" s="480"/>
      <c r="Y218" s="480"/>
      <c r="Z218" s="462"/>
      <c r="AA218" s="480"/>
      <c r="AB218" s="462"/>
      <c r="AC218" s="462"/>
      <c r="AD218" s="462"/>
    </row>
    <row r="219" spans="1:30" x14ac:dyDescent="0.25">
      <c r="A219" s="480"/>
      <c r="B219" s="462"/>
      <c r="C219" s="462"/>
      <c r="D219" s="481"/>
      <c r="E219" s="462"/>
      <c r="F219" s="480"/>
      <c r="G219" s="480"/>
      <c r="H219" s="480"/>
      <c r="I219" s="482"/>
      <c r="J219" s="483"/>
      <c r="K219" s="483"/>
      <c r="L219" s="483"/>
      <c r="M219" s="482"/>
      <c r="N219" s="482"/>
      <c r="O219" s="482"/>
      <c r="P219" s="462"/>
      <c r="Q219" s="480"/>
      <c r="R219" s="462"/>
      <c r="S219" s="480"/>
      <c r="T219" s="480"/>
      <c r="U219" s="480"/>
      <c r="V219" s="480"/>
      <c r="W219" s="462"/>
      <c r="X219" s="480"/>
      <c r="Y219" s="480"/>
      <c r="Z219" s="462"/>
      <c r="AA219" s="480"/>
      <c r="AB219" s="462"/>
      <c r="AC219" s="462"/>
      <c r="AD219" s="462"/>
    </row>
    <row r="220" spans="1:30" x14ac:dyDescent="0.25">
      <c r="A220" s="480"/>
      <c r="B220" s="462"/>
      <c r="C220" s="462"/>
      <c r="D220" s="481"/>
      <c r="E220" s="462"/>
      <c r="F220" s="480"/>
      <c r="G220" s="480"/>
      <c r="H220" s="480"/>
      <c r="I220" s="482"/>
      <c r="J220" s="483"/>
      <c r="K220" s="483"/>
      <c r="L220" s="483"/>
      <c r="M220" s="482"/>
      <c r="N220" s="482"/>
      <c r="O220" s="482"/>
      <c r="P220" s="462"/>
      <c r="Q220" s="480"/>
      <c r="R220" s="462"/>
      <c r="S220" s="480"/>
      <c r="T220" s="480"/>
      <c r="U220" s="480"/>
      <c r="V220" s="480"/>
      <c r="W220" s="462"/>
      <c r="X220" s="480"/>
      <c r="Y220" s="480"/>
      <c r="Z220" s="462"/>
      <c r="AA220" s="480"/>
      <c r="AB220" s="462"/>
      <c r="AC220" s="462"/>
      <c r="AD220" s="462"/>
    </row>
    <row r="221" spans="1:30" x14ac:dyDescent="0.25">
      <c r="A221" s="480"/>
      <c r="B221" s="462"/>
      <c r="C221" s="462"/>
      <c r="D221" s="481"/>
      <c r="E221" s="462"/>
      <c r="F221" s="480"/>
      <c r="G221" s="480"/>
      <c r="H221" s="480"/>
      <c r="I221" s="482"/>
      <c r="J221" s="483"/>
      <c r="K221" s="483"/>
      <c r="L221" s="483"/>
      <c r="M221" s="482"/>
      <c r="N221" s="482"/>
      <c r="O221" s="482"/>
      <c r="P221" s="462"/>
      <c r="Q221" s="480"/>
      <c r="R221" s="462"/>
      <c r="S221" s="480"/>
      <c r="T221" s="480"/>
      <c r="U221" s="480"/>
      <c r="V221" s="480"/>
      <c r="W221" s="462"/>
      <c r="X221" s="480"/>
      <c r="Y221" s="480"/>
      <c r="Z221" s="462"/>
      <c r="AA221" s="480"/>
      <c r="AB221" s="462"/>
      <c r="AC221" s="462"/>
      <c r="AD221" s="462"/>
    </row>
    <row r="222" spans="1:30" x14ac:dyDescent="0.25">
      <c r="A222" s="480"/>
      <c r="B222" s="462"/>
      <c r="C222" s="462"/>
      <c r="D222" s="481"/>
      <c r="E222" s="462"/>
      <c r="F222" s="480"/>
      <c r="G222" s="480"/>
      <c r="H222" s="480"/>
      <c r="I222" s="482"/>
      <c r="J222" s="483"/>
      <c r="K222" s="483"/>
      <c r="L222" s="483"/>
      <c r="M222" s="482"/>
      <c r="N222" s="482"/>
      <c r="O222" s="482"/>
      <c r="P222" s="462"/>
      <c r="Q222" s="480"/>
      <c r="R222" s="462"/>
      <c r="S222" s="480"/>
      <c r="T222" s="480"/>
      <c r="U222" s="480"/>
      <c r="V222" s="480"/>
      <c r="W222" s="462"/>
      <c r="X222" s="480"/>
      <c r="Y222" s="480"/>
      <c r="Z222" s="462"/>
      <c r="AA222" s="480"/>
      <c r="AB222" s="462"/>
      <c r="AC222" s="462"/>
      <c r="AD222" s="462"/>
    </row>
    <row r="223" spans="1:30" x14ac:dyDescent="0.25">
      <c r="A223" s="480"/>
      <c r="B223" s="462"/>
      <c r="C223" s="462"/>
      <c r="D223" s="481"/>
      <c r="E223" s="462"/>
      <c r="F223" s="480"/>
      <c r="G223" s="480"/>
      <c r="H223" s="480"/>
      <c r="I223" s="482"/>
      <c r="J223" s="483"/>
      <c r="K223" s="483"/>
      <c r="L223" s="483"/>
      <c r="M223" s="482"/>
      <c r="N223" s="482"/>
      <c r="O223" s="482"/>
      <c r="P223" s="462"/>
      <c r="Q223" s="480"/>
      <c r="R223" s="462"/>
      <c r="S223" s="480"/>
      <c r="T223" s="480"/>
      <c r="U223" s="480"/>
      <c r="V223" s="480"/>
      <c r="W223" s="462"/>
      <c r="X223" s="480"/>
      <c r="Y223" s="480"/>
      <c r="Z223" s="462"/>
      <c r="AA223" s="480"/>
      <c r="AB223" s="462"/>
      <c r="AC223" s="462"/>
      <c r="AD223" s="462"/>
    </row>
    <row r="224" spans="1:30" x14ac:dyDescent="0.25">
      <c r="A224" s="480"/>
      <c r="B224" s="462"/>
      <c r="C224" s="462"/>
      <c r="D224" s="481"/>
      <c r="E224" s="462"/>
      <c r="F224" s="480"/>
      <c r="G224" s="480"/>
      <c r="H224" s="480"/>
      <c r="I224" s="482"/>
      <c r="J224" s="483"/>
      <c r="K224" s="483"/>
      <c r="L224" s="483"/>
      <c r="M224" s="482"/>
      <c r="N224" s="482"/>
      <c r="O224" s="482"/>
      <c r="P224" s="462"/>
      <c r="Q224" s="480"/>
      <c r="R224" s="462"/>
      <c r="S224" s="480"/>
      <c r="T224" s="480"/>
      <c r="U224" s="480"/>
      <c r="V224" s="480"/>
      <c r="W224" s="462"/>
      <c r="X224" s="480"/>
      <c r="Y224" s="480"/>
      <c r="Z224" s="462"/>
      <c r="AA224" s="480"/>
      <c r="AB224" s="462"/>
      <c r="AC224" s="462"/>
      <c r="AD224" s="462"/>
    </row>
    <row r="225" spans="1:30" x14ac:dyDescent="0.25">
      <c r="A225" s="480"/>
      <c r="B225" s="462"/>
      <c r="C225" s="462"/>
      <c r="D225" s="481"/>
      <c r="E225" s="462"/>
      <c r="F225" s="480"/>
      <c r="G225" s="480"/>
      <c r="H225" s="480"/>
      <c r="I225" s="482"/>
      <c r="J225" s="483"/>
      <c r="K225" s="483"/>
      <c r="L225" s="483"/>
      <c r="M225" s="482"/>
      <c r="N225" s="482"/>
      <c r="O225" s="482"/>
      <c r="P225" s="462"/>
      <c r="Q225" s="480"/>
      <c r="R225" s="462"/>
      <c r="S225" s="480"/>
      <c r="T225" s="480"/>
      <c r="U225" s="480"/>
      <c r="V225" s="480"/>
      <c r="W225" s="462"/>
      <c r="X225" s="480"/>
      <c r="Y225" s="480"/>
      <c r="Z225" s="462"/>
      <c r="AA225" s="480"/>
      <c r="AB225" s="462"/>
      <c r="AC225" s="462"/>
      <c r="AD225" s="462"/>
    </row>
    <row r="226" spans="1:30" x14ac:dyDescent="0.25">
      <c r="A226" s="480"/>
      <c r="B226" s="462"/>
      <c r="C226" s="462"/>
      <c r="D226" s="481"/>
      <c r="E226" s="462"/>
      <c r="F226" s="480"/>
      <c r="G226" s="480"/>
      <c r="H226" s="480"/>
      <c r="I226" s="482"/>
      <c r="J226" s="483"/>
      <c r="K226" s="483"/>
      <c r="L226" s="483"/>
      <c r="M226" s="482"/>
      <c r="N226" s="482"/>
      <c r="O226" s="482"/>
      <c r="P226" s="462"/>
      <c r="Q226" s="480"/>
      <c r="R226" s="462"/>
      <c r="S226" s="480"/>
      <c r="T226" s="480"/>
      <c r="U226" s="480"/>
      <c r="V226" s="480"/>
      <c r="W226" s="462"/>
      <c r="X226" s="480"/>
      <c r="Y226" s="480"/>
      <c r="Z226" s="462"/>
      <c r="AA226" s="480"/>
      <c r="AB226" s="462"/>
      <c r="AC226" s="462"/>
      <c r="AD226" s="462"/>
    </row>
    <row r="227" spans="1:30" x14ac:dyDescent="0.25">
      <c r="A227" s="480"/>
      <c r="B227" s="462"/>
      <c r="C227" s="462"/>
      <c r="D227" s="481"/>
      <c r="E227" s="462"/>
      <c r="F227" s="480"/>
      <c r="G227" s="480"/>
      <c r="H227" s="480"/>
      <c r="I227" s="482"/>
      <c r="J227" s="483"/>
      <c r="K227" s="483"/>
      <c r="L227" s="483"/>
      <c r="M227" s="482"/>
      <c r="N227" s="482"/>
      <c r="O227" s="482"/>
      <c r="P227" s="462"/>
      <c r="Q227" s="480"/>
      <c r="R227" s="462"/>
      <c r="S227" s="480"/>
      <c r="T227" s="480"/>
      <c r="U227" s="480"/>
      <c r="V227" s="480"/>
      <c r="W227" s="462"/>
      <c r="X227" s="480"/>
      <c r="Y227" s="480"/>
      <c r="Z227" s="462"/>
      <c r="AA227" s="480"/>
      <c r="AB227" s="462"/>
      <c r="AC227" s="462"/>
      <c r="AD227" s="462"/>
    </row>
    <row r="228" spans="1:30" x14ac:dyDescent="0.25">
      <c r="A228" s="480"/>
      <c r="B228" s="462"/>
      <c r="C228" s="462"/>
      <c r="D228" s="481"/>
      <c r="E228" s="462"/>
      <c r="F228" s="480"/>
      <c r="G228" s="480"/>
      <c r="H228" s="480"/>
      <c r="I228" s="482"/>
      <c r="J228" s="483"/>
      <c r="K228" s="483"/>
      <c r="L228" s="483"/>
      <c r="M228" s="482"/>
      <c r="N228" s="482"/>
      <c r="O228" s="482"/>
      <c r="P228" s="462"/>
      <c r="Q228" s="480"/>
      <c r="R228" s="462"/>
      <c r="S228" s="480"/>
      <c r="T228" s="480"/>
      <c r="U228" s="480"/>
      <c r="V228" s="480"/>
      <c r="W228" s="462"/>
      <c r="X228" s="480"/>
      <c r="Y228" s="480"/>
      <c r="Z228" s="462"/>
      <c r="AA228" s="480"/>
      <c r="AB228" s="462"/>
      <c r="AC228" s="462"/>
      <c r="AD228" s="462"/>
    </row>
    <row r="229" spans="1:30" x14ac:dyDescent="0.25">
      <c r="A229" s="480"/>
      <c r="B229" s="462"/>
      <c r="C229" s="462"/>
      <c r="D229" s="481"/>
      <c r="E229" s="462"/>
      <c r="F229" s="480"/>
      <c r="G229" s="480"/>
      <c r="H229" s="480"/>
      <c r="I229" s="482"/>
      <c r="J229" s="483"/>
      <c r="K229" s="483"/>
      <c r="L229" s="483"/>
      <c r="M229" s="482"/>
      <c r="N229" s="482"/>
      <c r="O229" s="482"/>
      <c r="P229" s="462"/>
      <c r="Q229" s="480"/>
      <c r="R229" s="462"/>
      <c r="S229" s="480"/>
      <c r="T229" s="480"/>
      <c r="U229" s="480"/>
      <c r="V229" s="480"/>
      <c r="W229" s="462"/>
      <c r="X229" s="480"/>
      <c r="Y229" s="480"/>
      <c r="Z229" s="462"/>
      <c r="AA229" s="480"/>
      <c r="AB229" s="462"/>
      <c r="AC229" s="462"/>
      <c r="AD229" s="462"/>
    </row>
    <row r="230" spans="1:30" x14ac:dyDescent="0.25">
      <c r="A230" s="480"/>
      <c r="B230" s="462"/>
      <c r="C230" s="462"/>
      <c r="D230" s="481"/>
      <c r="E230" s="462"/>
      <c r="F230" s="480"/>
      <c r="G230" s="480"/>
      <c r="H230" s="480"/>
      <c r="I230" s="482"/>
      <c r="J230" s="483"/>
      <c r="K230" s="483"/>
      <c r="L230" s="483"/>
      <c r="M230" s="482"/>
      <c r="N230" s="482"/>
      <c r="O230" s="482"/>
      <c r="P230" s="462"/>
      <c r="Q230" s="480"/>
      <c r="R230" s="462"/>
      <c r="S230" s="480"/>
      <c r="T230" s="480"/>
      <c r="U230" s="480"/>
      <c r="V230" s="480"/>
      <c r="W230" s="462"/>
      <c r="X230" s="480"/>
      <c r="Y230" s="480"/>
      <c r="Z230" s="462"/>
      <c r="AA230" s="480"/>
      <c r="AB230" s="462"/>
      <c r="AC230" s="462"/>
      <c r="AD230" s="462"/>
    </row>
    <row r="231" spans="1:30" x14ac:dyDescent="0.25">
      <c r="A231" s="480"/>
      <c r="B231" s="462"/>
      <c r="C231" s="462"/>
      <c r="D231" s="481"/>
      <c r="E231" s="462"/>
      <c r="F231" s="480"/>
      <c r="G231" s="480"/>
      <c r="H231" s="480"/>
      <c r="I231" s="482"/>
      <c r="J231" s="483"/>
      <c r="K231" s="483"/>
      <c r="L231" s="483"/>
      <c r="M231" s="482"/>
      <c r="N231" s="482"/>
      <c r="O231" s="482"/>
      <c r="P231" s="462"/>
      <c r="Q231" s="480"/>
      <c r="R231" s="462"/>
      <c r="S231" s="480"/>
      <c r="T231" s="480"/>
      <c r="U231" s="480"/>
      <c r="V231" s="480"/>
      <c r="W231" s="462"/>
      <c r="X231" s="480"/>
      <c r="Y231" s="480"/>
      <c r="Z231" s="462"/>
      <c r="AA231" s="480"/>
      <c r="AB231" s="462"/>
      <c r="AC231" s="462"/>
      <c r="AD231" s="462"/>
    </row>
    <row r="232" spans="1:30" x14ac:dyDescent="0.25">
      <c r="A232" s="480"/>
      <c r="B232" s="462"/>
      <c r="C232" s="462"/>
      <c r="D232" s="481"/>
      <c r="E232" s="462"/>
      <c r="F232" s="480"/>
      <c r="G232" s="480"/>
      <c r="H232" s="480"/>
      <c r="I232" s="482"/>
      <c r="J232" s="483"/>
      <c r="K232" s="483"/>
      <c r="L232" s="483"/>
      <c r="M232" s="482"/>
      <c r="N232" s="482"/>
      <c r="O232" s="482"/>
      <c r="P232" s="462"/>
      <c r="Q232" s="480"/>
      <c r="R232" s="462"/>
      <c r="S232" s="480"/>
      <c r="T232" s="480"/>
      <c r="U232" s="480"/>
      <c r="V232" s="480"/>
      <c r="W232" s="462"/>
      <c r="X232" s="480"/>
      <c r="Y232" s="480"/>
      <c r="Z232" s="462"/>
      <c r="AA232" s="480"/>
      <c r="AB232" s="462"/>
      <c r="AC232" s="462"/>
      <c r="AD232" s="462"/>
    </row>
    <row r="233" spans="1:30" x14ac:dyDescent="0.25">
      <c r="A233" s="480"/>
      <c r="B233" s="462"/>
      <c r="C233" s="462"/>
      <c r="D233" s="481"/>
      <c r="E233" s="462"/>
      <c r="F233" s="480"/>
      <c r="G233" s="480"/>
      <c r="H233" s="480"/>
      <c r="I233" s="482"/>
      <c r="J233" s="483"/>
      <c r="K233" s="483"/>
      <c r="L233" s="483"/>
      <c r="M233" s="482"/>
      <c r="N233" s="482"/>
      <c r="O233" s="482"/>
      <c r="P233" s="462"/>
      <c r="Q233" s="480"/>
      <c r="R233" s="462"/>
      <c r="S233" s="480"/>
      <c r="T233" s="480"/>
      <c r="U233" s="480"/>
      <c r="V233" s="480"/>
      <c r="W233" s="462"/>
      <c r="X233" s="480"/>
      <c r="Y233" s="480"/>
      <c r="Z233" s="462"/>
      <c r="AA233" s="480"/>
      <c r="AB233" s="462"/>
      <c r="AC233" s="462"/>
      <c r="AD233" s="462"/>
    </row>
    <row r="234" spans="1:30" x14ac:dyDescent="0.25">
      <c r="A234" s="480"/>
      <c r="B234" s="462"/>
      <c r="C234" s="462"/>
      <c r="D234" s="481"/>
      <c r="E234" s="462"/>
      <c r="F234" s="480"/>
      <c r="G234" s="480"/>
      <c r="H234" s="480"/>
      <c r="I234" s="482"/>
      <c r="J234" s="483"/>
      <c r="K234" s="483"/>
      <c r="L234" s="483"/>
      <c r="M234" s="482"/>
      <c r="N234" s="482"/>
      <c r="O234" s="482"/>
      <c r="P234" s="462"/>
      <c r="Q234" s="480"/>
      <c r="R234" s="462"/>
      <c r="S234" s="480"/>
      <c r="T234" s="480"/>
      <c r="U234" s="480"/>
      <c r="V234" s="480"/>
      <c r="W234" s="462"/>
      <c r="X234" s="480"/>
      <c r="Y234" s="480"/>
      <c r="Z234" s="462"/>
      <c r="AA234" s="480"/>
      <c r="AB234" s="462"/>
      <c r="AC234" s="462"/>
      <c r="AD234" s="462"/>
    </row>
    <row r="235" spans="1:30" x14ac:dyDescent="0.25">
      <c r="A235" s="480"/>
      <c r="B235" s="462"/>
      <c r="C235" s="462"/>
      <c r="D235" s="481"/>
      <c r="E235" s="462"/>
      <c r="F235" s="480"/>
      <c r="G235" s="480"/>
      <c r="H235" s="480"/>
      <c r="I235" s="482"/>
      <c r="J235" s="483"/>
      <c r="K235" s="483"/>
      <c r="L235" s="483"/>
      <c r="M235" s="482"/>
      <c r="N235" s="482"/>
      <c r="O235" s="482"/>
      <c r="P235" s="462"/>
      <c r="Q235" s="480"/>
      <c r="R235" s="462"/>
      <c r="S235" s="480"/>
      <c r="T235" s="480"/>
      <c r="U235" s="480"/>
      <c r="V235" s="480"/>
      <c r="W235" s="462"/>
      <c r="X235" s="480"/>
      <c r="Y235" s="480"/>
      <c r="Z235" s="462"/>
      <c r="AA235" s="480"/>
      <c r="AB235" s="462"/>
      <c r="AC235" s="462"/>
      <c r="AD235" s="462"/>
    </row>
    <row r="236" spans="1:30" x14ac:dyDescent="0.25">
      <c r="A236" s="480"/>
      <c r="B236" s="462"/>
      <c r="C236" s="462"/>
      <c r="D236" s="481"/>
      <c r="E236" s="462"/>
      <c r="F236" s="480"/>
      <c r="G236" s="480"/>
      <c r="H236" s="480"/>
      <c r="I236" s="482"/>
      <c r="J236" s="483"/>
      <c r="K236" s="483"/>
      <c r="L236" s="483"/>
      <c r="M236" s="482"/>
      <c r="N236" s="482"/>
      <c r="O236" s="482"/>
      <c r="P236" s="462"/>
      <c r="Q236" s="480"/>
      <c r="R236" s="462"/>
      <c r="S236" s="480"/>
      <c r="T236" s="480"/>
      <c r="U236" s="480"/>
      <c r="V236" s="480"/>
      <c r="W236" s="462"/>
      <c r="X236" s="480"/>
      <c r="Y236" s="480"/>
      <c r="Z236" s="462"/>
      <c r="AA236" s="480"/>
      <c r="AB236" s="462"/>
      <c r="AC236" s="462"/>
      <c r="AD236" s="462"/>
    </row>
    <row r="237" spans="1:30" x14ac:dyDescent="0.25">
      <c r="A237" s="480"/>
      <c r="B237" s="462"/>
      <c r="C237" s="462"/>
      <c r="D237" s="481"/>
      <c r="E237" s="462"/>
      <c r="F237" s="480"/>
      <c r="G237" s="480"/>
      <c r="H237" s="480"/>
      <c r="I237" s="482"/>
      <c r="J237" s="483"/>
      <c r="K237" s="483"/>
      <c r="L237" s="483"/>
      <c r="M237" s="482"/>
      <c r="N237" s="482"/>
      <c r="O237" s="482"/>
      <c r="P237" s="462"/>
      <c r="Q237" s="480"/>
      <c r="R237" s="462"/>
      <c r="S237" s="480"/>
      <c r="T237" s="480"/>
      <c r="U237" s="480"/>
      <c r="V237" s="480"/>
      <c r="W237" s="462"/>
      <c r="X237" s="480"/>
      <c r="Y237" s="480"/>
      <c r="Z237" s="462"/>
      <c r="AA237" s="480"/>
      <c r="AB237" s="462"/>
      <c r="AC237" s="462"/>
      <c r="AD237" s="462"/>
    </row>
    <row r="238" spans="1:30" x14ac:dyDescent="0.25">
      <c r="A238" s="480"/>
      <c r="B238" s="462"/>
      <c r="C238" s="462"/>
      <c r="D238" s="481"/>
      <c r="E238" s="462"/>
      <c r="F238" s="480"/>
      <c r="G238" s="480"/>
      <c r="H238" s="480"/>
      <c r="I238" s="482"/>
      <c r="J238" s="483"/>
      <c r="K238" s="483"/>
      <c r="L238" s="483"/>
      <c r="M238" s="482"/>
      <c r="N238" s="482"/>
      <c r="O238" s="482"/>
      <c r="P238" s="462"/>
      <c r="Q238" s="480"/>
      <c r="R238" s="462"/>
      <c r="S238" s="480"/>
      <c r="T238" s="480"/>
      <c r="U238" s="480"/>
      <c r="V238" s="480"/>
      <c r="W238" s="462"/>
      <c r="X238" s="480"/>
      <c r="Y238" s="480"/>
      <c r="Z238" s="462"/>
      <c r="AA238" s="480"/>
      <c r="AB238" s="462"/>
      <c r="AC238" s="462"/>
      <c r="AD238" s="462"/>
    </row>
    <row r="239" spans="1:30" x14ac:dyDescent="0.25">
      <c r="A239" s="480"/>
      <c r="B239" s="462"/>
      <c r="C239" s="462"/>
      <c r="D239" s="481"/>
      <c r="E239" s="462"/>
      <c r="F239" s="480"/>
      <c r="G239" s="480"/>
      <c r="H239" s="480"/>
      <c r="I239" s="482"/>
      <c r="J239" s="483"/>
      <c r="K239" s="483"/>
      <c r="L239" s="483"/>
      <c r="M239" s="482"/>
      <c r="N239" s="482"/>
      <c r="O239" s="482"/>
      <c r="P239" s="462"/>
      <c r="Q239" s="480"/>
      <c r="R239" s="462"/>
      <c r="S239" s="480"/>
      <c r="T239" s="480"/>
      <c r="U239" s="480"/>
      <c r="V239" s="480"/>
      <c r="W239" s="462"/>
      <c r="X239" s="480"/>
      <c r="Y239" s="480"/>
      <c r="Z239" s="462"/>
      <c r="AA239" s="480"/>
      <c r="AB239" s="462"/>
      <c r="AC239" s="462"/>
      <c r="AD239" s="462"/>
    </row>
    <row r="240" spans="1:30" x14ac:dyDescent="0.25">
      <c r="A240" s="480"/>
      <c r="B240" s="462"/>
      <c r="C240" s="462"/>
      <c r="D240" s="481"/>
      <c r="E240" s="462"/>
      <c r="F240" s="480"/>
      <c r="G240" s="480"/>
      <c r="H240" s="480"/>
      <c r="I240" s="482"/>
      <c r="J240" s="483"/>
      <c r="K240" s="483"/>
      <c r="L240" s="483"/>
      <c r="M240" s="482"/>
      <c r="N240" s="482"/>
      <c r="O240" s="482"/>
      <c r="P240" s="462"/>
      <c r="Q240" s="480"/>
      <c r="R240" s="462"/>
      <c r="S240" s="480"/>
      <c r="T240" s="480"/>
      <c r="U240" s="480"/>
      <c r="V240" s="480"/>
      <c r="W240" s="462"/>
      <c r="X240" s="480"/>
      <c r="Y240" s="480"/>
      <c r="Z240" s="462"/>
      <c r="AA240" s="480"/>
      <c r="AB240" s="462"/>
      <c r="AC240" s="462"/>
      <c r="AD240" s="462"/>
    </row>
    <row r="241" spans="1:30" x14ac:dyDescent="0.25">
      <c r="A241" s="480"/>
      <c r="B241" s="462"/>
      <c r="C241" s="462"/>
      <c r="D241" s="481"/>
      <c r="E241" s="462"/>
      <c r="F241" s="480"/>
      <c r="G241" s="480"/>
      <c r="H241" s="480"/>
      <c r="I241" s="482"/>
      <c r="J241" s="483"/>
      <c r="K241" s="483"/>
      <c r="L241" s="483"/>
      <c r="M241" s="482"/>
      <c r="N241" s="482"/>
      <c r="O241" s="482"/>
      <c r="P241" s="462"/>
      <c r="Q241" s="480"/>
      <c r="R241" s="462"/>
      <c r="S241" s="480"/>
      <c r="T241" s="480"/>
      <c r="U241" s="480"/>
      <c r="V241" s="480"/>
      <c r="W241" s="462"/>
      <c r="X241" s="480"/>
      <c r="Y241" s="480"/>
      <c r="Z241" s="462"/>
      <c r="AA241" s="480"/>
      <c r="AB241" s="462"/>
      <c r="AC241" s="462"/>
      <c r="AD241" s="462"/>
    </row>
    <row r="242" spans="1:30" x14ac:dyDescent="0.25">
      <c r="A242" s="480"/>
      <c r="B242" s="462"/>
      <c r="C242" s="462"/>
      <c r="D242" s="481"/>
      <c r="E242" s="462"/>
      <c r="F242" s="480"/>
      <c r="G242" s="480"/>
      <c r="H242" s="480"/>
      <c r="I242" s="482"/>
      <c r="J242" s="483"/>
      <c r="K242" s="483"/>
      <c r="L242" s="483"/>
      <c r="M242" s="482"/>
      <c r="N242" s="482"/>
      <c r="O242" s="482"/>
      <c r="P242" s="462"/>
      <c r="Q242" s="480"/>
      <c r="R242" s="462"/>
      <c r="S242" s="480"/>
      <c r="T242" s="480"/>
      <c r="U242" s="480"/>
      <c r="V242" s="480"/>
      <c r="W242" s="462"/>
      <c r="X242" s="480"/>
      <c r="Y242" s="480"/>
      <c r="Z242" s="462"/>
      <c r="AA242" s="480"/>
      <c r="AB242" s="462"/>
      <c r="AC242" s="462"/>
      <c r="AD242" s="462"/>
    </row>
    <row r="243" spans="1:30" x14ac:dyDescent="0.25">
      <c r="A243" s="480"/>
      <c r="B243" s="462"/>
      <c r="C243" s="462"/>
      <c r="D243" s="481"/>
      <c r="E243" s="462"/>
      <c r="F243" s="480"/>
      <c r="G243" s="480"/>
      <c r="H243" s="480"/>
      <c r="I243" s="482"/>
      <c r="J243" s="483"/>
      <c r="K243" s="483"/>
      <c r="L243" s="483"/>
      <c r="M243" s="482"/>
      <c r="N243" s="482"/>
      <c r="O243" s="482"/>
      <c r="P243" s="462"/>
      <c r="Q243" s="480"/>
      <c r="R243" s="462"/>
      <c r="S243" s="480"/>
      <c r="T243" s="480"/>
      <c r="U243" s="480"/>
      <c r="V243" s="480"/>
      <c r="W243" s="462"/>
      <c r="X243" s="480"/>
      <c r="Y243" s="480"/>
      <c r="Z243" s="462"/>
      <c r="AA243" s="480"/>
      <c r="AB243" s="462"/>
      <c r="AC243" s="462"/>
      <c r="AD243" s="462"/>
    </row>
    <row r="244" spans="1:30" x14ac:dyDescent="0.25">
      <c r="A244" s="480"/>
      <c r="B244" s="462"/>
      <c r="C244" s="462"/>
      <c r="D244" s="481"/>
      <c r="E244" s="462"/>
      <c r="F244" s="480"/>
      <c r="G244" s="480"/>
      <c r="H244" s="480"/>
      <c r="I244" s="482"/>
      <c r="J244" s="483"/>
      <c r="K244" s="483"/>
      <c r="L244" s="483"/>
      <c r="M244" s="482"/>
      <c r="N244" s="482"/>
      <c r="O244" s="482"/>
      <c r="P244" s="462"/>
      <c r="Q244" s="480"/>
      <c r="R244" s="462"/>
      <c r="S244" s="480"/>
      <c r="T244" s="480"/>
      <c r="U244" s="480"/>
      <c r="V244" s="480"/>
      <c r="W244" s="462"/>
      <c r="X244" s="480"/>
      <c r="Y244" s="480"/>
      <c r="Z244" s="462"/>
      <c r="AA244" s="480"/>
      <c r="AB244" s="462"/>
      <c r="AC244" s="462"/>
      <c r="AD244" s="462"/>
    </row>
    <row r="245" spans="1:30" x14ac:dyDescent="0.25">
      <c r="A245" s="480"/>
      <c r="B245" s="462"/>
      <c r="C245" s="462"/>
      <c r="D245" s="481"/>
      <c r="E245" s="462"/>
      <c r="F245" s="480"/>
      <c r="G245" s="480"/>
      <c r="H245" s="480"/>
      <c r="I245" s="482"/>
      <c r="J245" s="483"/>
      <c r="K245" s="483"/>
      <c r="L245" s="483"/>
      <c r="M245" s="482"/>
      <c r="N245" s="482"/>
      <c r="O245" s="482"/>
      <c r="P245" s="462"/>
      <c r="Q245" s="480"/>
      <c r="R245" s="462"/>
      <c r="S245" s="480"/>
      <c r="T245" s="480"/>
      <c r="U245" s="480"/>
      <c r="V245" s="480"/>
      <c r="W245" s="462"/>
      <c r="X245" s="480"/>
      <c r="Y245" s="480"/>
      <c r="Z245" s="462"/>
      <c r="AA245" s="480"/>
      <c r="AB245" s="462"/>
      <c r="AC245" s="462"/>
      <c r="AD245" s="462"/>
    </row>
    <row r="246" spans="1:30" x14ac:dyDescent="0.25">
      <c r="A246" s="480"/>
      <c r="B246" s="462"/>
      <c r="C246" s="462"/>
      <c r="D246" s="481"/>
      <c r="E246" s="462"/>
      <c r="F246" s="480"/>
      <c r="G246" s="480"/>
      <c r="H246" s="480"/>
      <c r="I246" s="482"/>
      <c r="J246" s="483"/>
      <c r="K246" s="483"/>
      <c r="L246" s="483"/>
      <c r="M246" s="482"/>
      <c r="N246" s="482"/>
      <c r="O246" s="482"/>
      <c r="P246" s="462"/>
      <c r="Q246" s="480"/>
      <c r="R246" s="462"/>
      <c r="S246" s="480"/>
      <c r="T246" s="480"/>
      <c r="U246" s="480"/>
      <c r="V246" s="480"/>
      <c r="W246" s="462"/>
      <c r="X246" s="480"/>
      <c r="Y246" s="480"/>
      <c r="Z246" s="462"/>
      <c r="AA246" s="480"/>
      <c r="AB246" s="462"/>
      <c r="AC246" s="462"/>
      <c r="AD246" s="462"/>
    </row>
    <row r="247" spans="1:30" x14ac:dyDescent="0.25">
      <c r="A247" s="480"/>
      <c r="B247" s="462"/>
      <c r="C247" s="462"/>
      <c r="D247" s="481"/>
      <c r="E247" s="462"/>
      <c r="F247" s="480"/>
      <c r="G247" s="480"/>
      <c r="H247" s="480"/>
      <c r="I247" s="482"/>
      <c r="J247" s="483"/>
      <c r="K247" s="483"/>
      <c r="L247" s="483"/>
      <c r="M247" s="482"/>
      <c r="N247" s="482"/>
      <c r="O247" s="482"/>
      <c r="P247" s="462"/>
      <c r="Q247" s="480"/>
      <c r="R247" s="462"/>
      <c r="S247" s="480"/>
      <c r="T247" s="480"/>
      <c r="U247" s="480"/>
      <c r="V247" s="480"/>
      <c r="W247" s="462"/>
      <c r="X247" s="480"/>
      <c r="Y247" s="480"/>
      <c r="Z247" s="462"/>
      <c r="AA247" s="480"/>
      <c r="AB247" s="462"/>
      <c r="AC247" s="462"/>
      <c r="AD247" s="462"/>
    </row>
    <row r="248" spans="1:30" x14ac:dyDescent="0.25">
      <c r="A248" s="480"/>
      <c r="B248" s="462"/>
      <c r="C248" s="462"/>
      <c r="D248" s="481"/>
      <c r="E248" s="462"/>
      <c r="F248" s="480"/>
      <c r="G248" s="480"/>
      <c r="H248" s="480"/>
      <c r="I248" s="482"/>
      <c r="J248" s="483"/>
      <c r="K248" s="483"/>
      <c r="L248" s="483"/>
      <c r="M248" s="482"/>
      <c r="N248" s="482"/>
      <c r="O248" s="482"/>
      <c r="P248" s="462"/>
      <c r="Q248" s="480"/>
      <c r="R248" s="462"/>
      <c r="S248" s="480"/>
      <c r="T248" s="480"/>
      <c r="U248" s="480"/>
      <c r="V248" s="480"/>
      <c r="W248" s="462"/>
      <c r="X248" s="480"/>
      <c r="Y248" s="480"/>
      <c r="Z248" s="462"/>
      <c r="AA248" s="480"/>
      <c r="AB248" s="462"/>
      <c r="AC248" s="462"/>
      <c r="AD248" s="462"/>
    </row>
    <row r="249" spans="1:30" x14ac:dyDescent="0.25">
      <c r="A249" s="480"/>
      <c r="B249" s="462"/>
      <c r="C249" s="462"/>
      <c r="D249" s="481"/>
      <c r="E249" s="462"/>
      <c r="F249" s="480"/>
      <c r="G249" s="480"/>
      <c r="H249" s="480"/>
      <c r="I249" s="482"/>
      <c r="J249" s="483"/>
      <c r="K249" s="483"/>
      <c r="L249" s="483"/>
      <c r="M249" s="482"/>
      <c r="N249" s="482"/>
      <c r="O249" s="482"/>
      <c r="P249" s="462"/>
      <c r="Q249" s="480"/>
      <c r="R249" s="462"/>
      <c r="S249" s="480"/>
      <c r="T249" s="480"/>
      <c r="U249" s="480"/>
      <c r="V249" s="480"/>
      <c r="W249" s="462"/>
      <c r="X249" s="480"/>
      <c r="Y249" s="480"/>
      <c r="Z249" s="462"/>
      <c r="AA249" s="480"/>
      <c r="AB249" s="462"/>
      <c r="AC249" s="462"/>
      <c r="AD249" s="462"/>
    </row>
    <row r="250" spans="1:30" x14ac:dyDescent="0.25">
      <c r="A250" s="480"/>
      <c r="B250" s="462"/>
      <c r="C250" s="462"/>
      <c r="D250" s="481"/>
      <c r="E250" s="462"/>
      <c r="F250" s="480"/>
      <c r="G250" s="480"/>
      <c r="H250" s="480"/>
      <c r="I250" s="482"/>
      <c r="J250" s="483"/>
      <c r="K250" s="483"/>
      <c r="L250" s="483"/>
      <c r="M250" s="482"/>
      <c r="N250" s="482"/>
      <c r="O250" s="482"/>
      <c r="P250" s="462"/>
      <c r="Q250" s="480"/>
      <c r="R250" s="462"/>
      <c r="S250" s="480"/>
      <c r="T250" s="480"/>
      <c r="U250" s="480"/>
      <c r="V250" s="480"/>
      <c r="W250" s="462"/>
      <c r="X250" s="480"/>
      <c r="Y250" s="480"/>
      <c r="Z250" s="462"/>
      <c r="AA250" s="480"/>
      <c r="AB250" s="462"/>
      <c r="AC250" s="462"/>
      <c r="AD250" s="462"/>
    </row>
    <row r="251" spans="1:30" x14ac:dyDescent="0.25">
      <c r="A251" s="480"/>
      <c r="B251" s="462"/>
      <c r="C251" s="462"/>
      <c r="D251" s="481"/>
      <c r="E251" s="462"/>
      <c r="F251" s="480"/>
      <c r="G251" s="480"/>
      <c r="H251" s="480"/>
      <c r="I251" s="482"/>
      <c r="J251" s="483"/>
      <c r="K251" s="483"/>
      <c r="L251" s="483"/>
      <c r="M251" s="482"/>
      <c r="N251" s="482"/>
      <c r="O251" s="482"/>
      <c r="P251" s="462"/>
      <c r="Q251" s="480"/>
      <c r="R251" s="462"/>
      <c r="S251" s="480"/>
      <c r="T251" s="480"/>
      <c r="U251" s="480"/>
      <c r="V251" s="480"/>
      <c r="W251" s="462"/>
      <c r="X251" s="480"/>
      <c r="Y251" s="480"/>
      <c r="Z251" s="462"/>
      <c r="AA251" s="480"/>
      <c r="AB251" s="462"/>
      <c r="AC251" s="462"/>
      <c r="AD251" s="462"/>
    </row>
    <row r="252" spans="1:30" x14ac:dyDescent="0.25">
      <c r="A252" s="480"/>
      <c r="B252" s="462"/>
      <c r="C252" s="462"/>
      <c r="D252" s="481"/>
      <c r="E252" s="462"/>
      <c r="F252" s="480"/>
      <c r="G252" s="480"/>
      <c r="H252" s="480"/>
      <c r="I252" s="482"/>
      <c r="J252" s="483"/>
      <c r="K252" s="483"/>
      <c r="L252" s="483"/>
      <c r="M252" s="482"/>
      <c r="N252" s="482"/>
      <c r="O252" s="482"/>
      <c r="P252" s="462"/>
      <c r="Q252" s="480"/>
      <c r="R252" s="462"/>
      <c r="S252" s="480"/>
      <c r="T252" s="480"/>
      <c r="U252" s="480"/>
      <c r="V252" s="480"/>
      <c r="W252" s="462"/>
      <c r="X252" s="480"/>
      <c r="Y252" s="480"/>
      <c r="Z252" s="462"/>
      <c r="AA252" s="480"/>
      <c r="AB252" s="462"/>
      <c r="AC252" s="462"/>
      <c r="AD252" s="462"/>
    </row>
    <row r="253" spans="1:30" x14ac:dyDescent="0.25">
      <c r="A253" s="480"/>
      <c r="B253" s="462"/>
      <c r="C253" s="462"/>
      <c r="D253" s="481"/>
      <c r="E253" s="462"/>
      <c r="F253" s="480"/>
      <c r="G253" s="480"/>
      <c r="H253" s="480"/>
      <c r="I253" s="482"/>
      <c r="J253" s="483"/>
      <c r="K253" s="483"/>
      <c r="L253" s="483"/>
      <c r="M253" s="482"/>
      <c r="N253" s="482"/>
      <c r="O253" s="482"/>
      <c r="P253" s="462"/>
      <c r="Q253" s="480"/>
      <c r="R253" s="462"/>
      <c r="S253" s="480"/>
      <c r="T253" s="480"/>
      <c r="U253" s="480"/>
      <c r="V253" s="480"/>
      <c r="W253" s="462"/>
      <c r="X253" s="480"/>
      <c r="Y253" s="480"/>
      <c r="Z253" s="462"/>
      <c r="AA253" s="480"/>
      <c r="AB253" s="462"/>
      <c r="AC253" s="462"/>
      <c r="AD253" s="462"/>
    </row>
    <row r="254" spans="1:30" x14ac:dyDescent="0.25">
      <c r="A254" s="480"/>
      <c r="B254" s="462"/>
      <c r="C254" s="462"/>
      <c r="D254" s="481"/>
      <c r="E254" s="462"/>
      <c r="F254" s="480"/>
      <c r="G254" s="480"/>
      <c r="H254" s="480"/>
      <c r="I254" s="482"/>
      <c r="J254" s="483"/>
      <c r="K254" s="483"/>
      <c r="L254" s="483"/>
      <c r="M254" s="482"/>
      <c r="N254" s="482"/>
      <c r="O254" s="482"/>
      <c r="P254" s="462"/>
      <c r="Q254" s="480"/>
      <c r="R254" s="462"/>
      <c r="S254" s="480"/>
      <c r="T254" s="480"/>
      <c r="U254" s="480"/>
      <c r="V254" s="480"/>
      <c r="W254" s="462"/>
      <c r="X254" s="480"/>
      <c r="Y254" s="480"/>
      <c r="Z254" s="462"/>
      <c r="AA254" s="480"/>
      <c r="AB254" s="462"/>
      <c r="AC254" s="462"/>
      <c r="AD254" s="462"/>
    </row>
    <row r="255" spans="1:30" x14ac:dyDescent="0.25">
      <c r="A255" s="480"/>
      <c r="B255" s="462"/>
      <c r="C255" s="462"/>
      <c r="D255" s="481"/>
      <c r="E255" s="462"/>
      <c r="F255" s="480"/>
      <c r="G255" s="480"/>
      <c r="H255" s="480"/>
      <c r="I255" s="482"/>
      <c r="J255" s="483"/>
      <c r="K255" s="483"/>
      <c r="L255" s="483"/>
      <c r="M255" s="482"/>
      <c r="N255" s="482"/>
      <c r="O255" s="482"/>
      <c r="P255" s="462"/>
      <c r="Q255" s="480"/>
      <c r="R255" s="462"/>
      <c r="S255" s="480"/>
      <c r="T255" s="480"/>
      <c r="U255" s="480"/>
      <c r="V255" s="480"/>
      <c r="W255" s="462"/>
      <c r="X255" s="480"/>
      <c r="Y255" s="480"/>
      <c r="Z255" s="462"/>
      <c r="AA255" s="480"/>
      <c r="AB255" s="462"/>
      <c r="AC255" s="462"/>
      <c r="AD255" s="462"/>
    </row>
    <row r="256" spans="1:30" x14ac:dyDescent="0.25">
      <c r="A256" s="480"/>
      <c r="B256" s="462"/>
      <c r="C256" s="462"/>
      <c r="D256" s="481"/>
      <c r="E256" s="462"/>
      <c r="F256" s="480"/>
      <c r="G256" s="480"/>
      <c r="H256" s="480"/>
      <c r="I256" s="482"/>
      <c r="J256" s="483"/>
      <c r="K256" s="483"/>
      <c r="L256" s="483"/>
      <c r="M256" s="482"/>
      <c r="N256" s="482"/>
      <c r="O256" s="482"/>
      <c r="P256" s="462"/>
      <c r="Q256" s="480"/>
      <c r="R256" s="462"/>
      <c r="S256" s="480"/>
      <c r="T256" s="480"/>
      <c r="U256" s="480"/>
      <c r="V256" s="480"/>
      <c r="W256" s="462"/>
      <c r="X256" s="480"/>
      <c r="Y256" s="480"/>
      <c r="Z256" s="462"/>
      <c r="AA256" s="480"/>
      <c r="AB256" s="462"/>
      <c r="AC256" s="462"/>
      <c r="AD256" s="462"/>
    </row>
    <row r="257" spans="1:30" x14ac:dyDescent="0.25">
      <c r="A257" s="480"/>
      <c r="B257" s="462"/>
      <c r="C257" s="462"/>
      <c r="D257" s="481"/>
      <c r="E257" s="462"/>
      <c r="F257" s="480"/>
      <c r="G257" s="480"/>
      <c r="H257" s="480"/>
      <c r="I257" s="482"/>
      <c r="J257" s="483"/>
      <c r="K257" s="483"/>
      <c r="L257" s="483"/>
      <c r="M257" s="482"/>
      <c r="N257" s="482"/>
      <c r="O257" s="482"/>
      <c r="P257" s="462"/>
      <c r="Q257" s="480"/>
      <c r="R257" s="462"/>
      <c r="S257" s="480"/>
      <c r="T257" s="480"/>
      <c r="U257" s="480"/>
      <c r="V257" s="480"/>
      <c r="W257" s="462"/>
      <c r="X257" s="480"/>
      <c r="Y257" s="480"/>
      <c r="Z257" s="462"/>
      <c r="AA257" s="480"/>
      <c r="AB257" s="462"/>
      <c r="AC257" s="462"/>
      <c r="AD257" s="462"/>
    </row>
    <row r="258" spans="1:30" x14ac:dyDescent="0.25">
      <c r="A258" s="480"/>
      <c r="B258" s="462"/>
      <c r="C258" s="462"/>
      <c r="D258" s="481"/>
      <c r="E258" s="462"/>
      <c r="F258" s="480"/>
      <c r="G258" s="480"/>
      <c r="H258" s="480"/>
      <c r="I258" s="482"/>
      <c r="J258" s="483"/>
      <c r="K258" s="483"/>
      <c r="L258" s="483"/>
      <c r="M258" s="482"/>
      <c r="N258" s="482"/>
      <c r="O258" s="482"/>
      <c r="P258" s="462"/>
      <c r="Q258" s="480"/>
      <c r="R258" s="462"/>
      <c r="S258" s="480"/>
      <c r="T258" s="480"/>
      <c r="U258" s="480"/>
      <c r="V258" s="480"/>
      <c r="W258" s="462"/>
      <c r="X258" s="480"/>
      <c r="Y258" s="480"/>
      <c r="Z258" s="462"/>
      <c r="AA258" s="480"/>
      <c r="AB258" s="462"/>
      <c r="AC258" s="462"/>
      <c r="AD258" s="462"/>
    </row>
    <row r="259" spans="1:30" x14ac:dyDescent="0.25">
      <c r="A259" s="480"/>
      <c r="B259" s="462"/>
      <c r="C259" s="462"/>
      <c r="D259" s="481"/>
      <c r="E259" s="462"/>
      <c r="F259" s="480"/>
      <c r="G259" s="480"/>
      <c r="H259" s="480"/>
      <c r="I259" s="482"/>
      <c r="J259" s="483"/>
      <c r="K259" s="483"/>
      <c r="L259" s="483"/>
      <c r="M259" s="482"/>
      <c r="N259" s="482"/>
      <c r="O259" s="482"/>
      <c r="P259" s="462"/>
      <c r="Q259" s="480"/>
      <c r="R259" s="462"/>
      <c r="S259" s="480"/>
      <c r="T259" s="480"/>
      <c r="U259" s="480"/>
      <c r="V259" s="480"/>
      <c r="W259" s="462"/>
      <c r="X259" s="480"/>
      <c r="Y259" s="480"/>
      <c r="Z259" s="462"/>
      <c r="AA259" s="480"/>
      <c r="AB259" s="462"/>
      <c r="AC259" s="462"/>
      <c r="AD259" s="462"/>
    </row>
    <row r="260" spans="1:30" x14ac:dyDescent="0.25">
      <c r="A260" s="480"/>
      <c r="B260" s="462"/>
      <c r="C260" s="462"/>
      <c r="D260" s="481"/>
      <c r="E260" s="462"/>
      <c r="F260" s="480"/>
      <c r="G260" s="480"/>
      <c r="H260" s="480"/>
      <c r="I260" s="482"/>
      <c r="J260" s="483"/>
      <c r="K260" s="483"/>
      <c r="L260" s="483"/>
      <c r="M260" s="482"/>
      <c r="N260" s="482"/>
      <c r="O260" s="482"/>
      <c r="P260" s="462"/>
      <c r="Q260" s="480"/>
      <c r="R260" s="462"/>
      <c r="S260" s="480"/>
      <c r="T260" s="480"/>
      <c r="U260" s="480"/>
      <c r="V260" s="480"/>
      <c r="W260" s="462"/>
      <c r="X260" s="480"/>
      <c r="Y260" s="480"/>
      <c r="Z260" s="462"/>
      <c r="AA260" s="480"/>
      <c r="AB260" s="462"/>
      <c r="AC260" s="462"/>
      <c r="AD260" s="462"/>
    </row>
    <row r="261" spans="1:30" x14ac:dyDescent="0.25">
      <c r="A261" s="480"/>
      <c r="B261" s="462"/>
      <c r="C261" s="462"/>
      <c r="D261" s="481"/>
      <c r="E261" s="462"/>
      <c r="F261" s="480"/>
      <c r="G261" s="480"/>
      <c r="H261" s="480"/>
      <c r="I261" s="482"/>
      <c r="J261" s="483"/>
      <c r="K261" s="483"/>
      <c r="L261" s="483"/>
      <c r="M261" s="482"/>
      <c r="N261" s="482"/>
      <c r="O261" s="482"/>
      <c r="P261" s="462"/>
      <c r="Q261" s="480"/>
      <c r="R261" s="462"/>
      <c r="S261" s="480"/>
      <c r="T261" s="480"/>
      <c r="U261" s="480"/>
      <c r="V261" s="480"/>
      <c r="W261" s="462"/>
      <c r="X261" s="480"/>
      <c r="Y261" s="480"/>
      <c r="Z261" s="462"/>
      <c r="AA261" s="480"/>
      <c r="AB261" s="462"/>
      <c r="AC261" s="462"/>
      <c r="AD261" s="462"/>
    </row>
    <row r="262" spans="1:30" x14ac:dyDescent="0.25">
      <c r="A262" s="480"/>
      <c r="B262" s="462"/>
      <c r="C262" s="462"/>
      <c r="D262" s="481"/>
      <c r="E262" s="462"/>
      <c r="F262" s="480"/>
      <c r="G262" s="480"/>
      <c r="H262" s="480"/>
      <c r="I262" s="482"/>
      <c r="J262" s="483"/>
      <c r="K262" s="483"/>
      <c r="L262" s="483"/>
      <c r="M262" s="482"/>
      <c r="N262" s="482"/>
      <c r="O262" s="482"/>
      <c r="P262" s="462"/>
      <c r="Q262" s="480"/>
      <c r="R262" s="462"/>
      <c r="S262" s="480"/>
      <c r="T262" s="480"/>
      <c r="U262" s="480"/>
      <c r="V262" s="480"/>
      <c r="W262" s="462"/>
      <c r="X262" s="480"/>
      <c r="Y262" s="480"/>
      <c r="Z262" s="462"/>
      <c r="AA262" s="480"/>
      <c r="AB262" s="462"/>
      <c r="AC262" s="462"/>
      <c r="AD262" s="462"/>
    </row>
    <row r="263" spans="1:30" x14ac:dyDescent="0.25">
      <c r="A263" s="480"/>
      <c r="B263" s="462"/>
      <c r="C263" s="462"/>
      <c r="D263" s="481"/>
      <c r="E263" s="462"/>
      <c r="F263" s="480"/>
      <c r="G263" s="480"/>
      <c r="H263" s="480"/>
      <c r="I263" s="482"/>
      <c r="J263" s="483"/>
      <c r="K263" s="483"/>
      <c r="L263" s="483"/>
      <c r="M263" s="482"/>
      <c r="N263" s="482"/>
      <c r="O263" s="482"/>
      <c r="P263" s="462"/>
      <c r="Q263" s="480"/>
      <c r="R263" s="462"/>
      <c r="S263" s="480"/>
      <c r="T263" s="480"/>
      <c r="U263" s="480"/>
      <c r="V263" s="480"/>
      <c r="W263" s="462"/>
      <c r="X263" s="480"/>
      <c r="Y263" s="480"/>
      <c r="Z263" s="462"/>
      <c r="AA263" s="480"/>
      <c r="AB263" s="462"/>
      <c r="AC263" s="462"/>
      <c r="AD263" s="462"/>
    </row>
    <row r="264" spans="1:30" x14ac:dyDescent="0.25">
      <c r="A264" s="480"/>
      <c r="B264" s="462"/>
      <c r="C264" s="462"/>
      <c r="D264" s="481"/>
      <c r="E264" s="462"/>
      <c r="F264" s="480"/>
      <c r="G264" s="480"/>
      <c r="H264" s="480"/>
      <c r="I264" s="482"/>
      <c r="J264" s="483"/>
      <c r="K264" s="483"/>
      <c r="L264" s="483"/>
      <c r="M264" s="482"/>
      <c r="N264" s="482"/>
      <c r="O264" s="482"/>
      <c r="P264" s="462"/>
      <c r="Q264" s="480"/>
      <c r="R264" s="462"/>
      <c r="S264" s="480"/>
      <c r="T264" s="480"/>
      <c r="U264" s="480"/>
      <c r="V264" s="480"/>
      <c r="W264" s="462"/>
      <c r="X264" s="480"/>
      <c r="Y264" s="480"/>
      <c r="Z264" s="462"/>
      <c r="AA264" s="480"/>
      <c r="AB264" s="462"/>
      <c r="AC264" s="462"/>
      <c r="AD264" s="462"/>
    </row>
    <row r="265" spans="1:30" x14ac:dyDescent="0.25">
      <c r="A265" s="480"/>
      <c r="B265" s="462"/>
      <c r="C265" s="462"/>
      <c r="D265" s="481"/>
      <c r="E265" s="462"/>
      <c r="F265" s="480"/>
      <c r="G265" s="480"/>
      <c r="H265" s="480"/>
      <c r="I265" s="482"/>
      <c r="J265" s="483"/>
      <c r="K265" s="483"/>
      <c r="L265" s="483"/>
      <c r="M265" s="482"/>
      <c r="N265" s="482"/>
      <c r="O265" s="482"/>
      <c r="P265" s="462"/>
      <c r="Q265" s="480"/>
      <c r="R265" s="462"/>
      <c r="S265" s="480"/>
      <c r="T265" s="480"/>
      <c r="U265" s="480"/>
      <c r="V265" s="480"/>
      <c r="W265" s="462"/>
      <c r="X265" s="480"/>
      <c r="Y265" s="480"/>
      <c r="Z265" s="462"/>
      <c r="AA265" s="480"/>
      <c r="AB265" s="462"/>
      <c r="AC265" s="462"/>
      <c r="AD265" s="462"/>
    </row>
    <row r="266" spans="1:30" x14ac:dyDescent="0.25">
      <c r="A266" s="480"/>
      <c r="B266" s="462"/>
      <c r="C266" s="462"/>
      <c r="D266" s="481"/>
      <c r="E266" s="462"/>
      <c r="F266" s="480"/>
      <c r="G266" s="480"/>
      <c r="H266" s="480"/>
      <c r="I266" s="482"/>
      <c r="J266" s="483"/>
      <c r="K266" s="483"/>
      <c r="L266" s="483"/>
      <c r="M266" s="482"/>
      <c r="N266" s="482"/>
      <c r="O266" s="482"/>
      <c r="P266" s="462"/>
      <c r="Q266" s="480"/>
      <c r="R266" s="462"/>
      <c r="S266" s="480"/>
      <c r="T266" s="480"/>
      <c r="U266" s="480"/>
      <c r="V266" s="480"/>
      <c r="W266" s="462"/>
      <c r="X266" s="480"/>
      <c r="Y266" s="480"/>
      <c r="Z266" s="462"/>
      <c r="AA266" s="480"/>
      <c r="AB266" s="462"/>
      <c r="AC266" s="462"/>
      <c r="AD266" s="462"/>
    </row>
    <row r="267" spans="1:30" x14ac:dyDescent="0.25">
      <c r="A267" s="480"/>
      <c r="B267" s="462"/>
      <c r="C267" s="462"/>
      <c r="D267" s="481"/>
      <c r="E267" s="462"/>
      <c r="F267" s="480"/>
      <c r="G267" s="480"/>
      <c r="H267" s="480"/>
      <c r="I267" s="482"/>
      <c r="J267" s="483"/>
      <c r="K267" s="483"/>
      <c r="L267" s="483"/>
      <c r="M267" s="482"/>
      <c r="N267" s="482"/>
      <c r="O267" s="482"/>
      <c r="P267" s="462"/>
      <c r="Q267" s="480"/>
      <c r="R267" s="462"/>
      <c r="S267" s="480"/>
      <c r="T267" s="480"/>
      <c r="U267" s="480"/>
      <c r="V267" s="480"/>
      <c r="W267" s="462"/>
      <c r="X267" s="480"/>
      <c r="Y267" s="480"/>
      <c r="Z267" s="462"/>
      <c r="AA267" s="480"/>
      <c r="AB267" s="462"/>
      <c r="AC267" s="462"/>
      <c r="AD267" s="462"/>
    </row>
    <row r="268" spans="1:30" x14ac:dyDescent="0.25">
      <c r="A268" s="480"/>
      <c r="B268" s="462"/>
      <c r="C268" s="462"/>
      <c r="D268" s="481"/>
      <c r="E268" s="462"/>
      <c r="F268" s="480"/>
      <c r="G268" s="480"/>
      <c r="H268" s="480"/>
      <c r="I268" s="482"/>
      <c r="J268" s="483"/>
      <c r="K268" s="483"/>
      <c r="L268" s="483"/>
      <c r="M268" s="482"/>
      <c r="N268" s="482"/>
      <c r="O268" s="482"/>
      <c r="P268" s="462"/>
      <c r="Q268" s="480"/>
      <c r="R268" s="462"/>
      <c r="S268" s="480"/>
      <c r="T268" s="480"/>
      <c r="U268" s="480"/>
      <c r="V268" s="480"/>
      <c r="W268" s="462"/>
      <c r="X268" s="480"/>
      <c r="Y268" s="480"/>
      <c r="Z268" s="462"/>
      <c r="AA268" s="480"/>
      <c r="AB268" s="462"/>
      <c r="AC268" s="462"/>
      <c r="AD268" s="462"/>
    </row>
    <row r="269" spans="1:30" x14ac:dyDescent="0.25">
      <c r="A269" s="480"/>
      <c r="B269" s="462"/>
      <c r="C269" s="462"/>
      <c r="D269" s="481"/>
      <c r="E269" s="462"/>
      <c r="F269" s="480"/>
      <c r="G269" s="480"/>
      <c r="H269" s="480"/>
      <c r="I269" s="482"/>
      <c r="J269" s="483"/>
      <c r="K269" s="483"/>
      <c r="L269" s="483"/>
      <c r="M269" s="482"/>
      <c r="N269" s="482"/>
      <c r="O269" s="482"/>
      <c r="P269" s="462"/>
      <c r="Q269" s="480"/>
      <c r="R269" s="462"/>
      <c r="S269" s="480"/>
      <c r="T269" s="480"/>
      <c r="U269" s="480"/>
      <c r="V269" s="480"/>
      <c r="W269" s="462"/>
      <c r="X269" s="480"/>
      <c r="Y269" s="480"/>
      <c r="Z269" s="462"/>
      <c r="AA269" s="480"/>
      <c r="AB269" s="462"/>
      <c r="AC269" s="462"/>
      <c r="AD269" s="462"/>
    </row>
    <row r="270" spans="1:30" x14ac:dyDescent="0.25">
      <c r="A270" s="480"/>
      <c r="B270" s="462"/>
      <c r="C270" s="462"/>
      <c r="D270" s="481"/>
      <c r="E270" s="462"/>
      <c r="F270" s="480"/>
      <c r="G270" s="480"/>
      <c r="H270" s="480"/>
      <c r="I270" s="482"/>
      <c r="J270" s="483"/>
      <c r="K270" s="483"/>
      <c r="L270" s="483"/>
      <c r="M270" s="482"/>
      <c r="N270" s="482"/>
      <c r="O270" s="482"/>
      <c r="P270" s="462"/>
      <c r="Q270" s="480"/>
      <c r="R270" s="462"/>
      <c r="S270" s="480"/>
      <c r="T270" s="480"/>
      <c r="U270" s="480"/>
      <c r="V270" s="480"/>
      <c r="W270" s="462"/>
      <c r="X270" s="480"/>
      <c r="Y270" s="480"/>
      <c r="Z270" s="462"/>
      <c r="AA270" s="480"/>
      <c r="AB270" s="462"/>
      <c r="AC270" s="462"/>
      <c r="AD270" s="462"/>
    </row>
    <row r="271" spans="1:30" x14ac:dyDescent="0.25">
      <c r="A271" s="480"/>
      <c r="B271" s="462"/>
      <c r="C271" s="462"/>
      <c r="D271" s="481"/>
      <c r="E271" s="462"/>
      <c r="F271" s="480"/>
      <c r="G271" s="480"/>
      <c r="H271" s="480"/>
      <c r="I271" s="482"/>
      <c r="J271" s="483"/>
      <c r="K271" s="483"/>
      <c r="L271" s="483"/>
      <c r="M271" s="482"/>
      <c r="N271" s="482"/>
      <c r="O271" s="482"/>
      <c r="P271" s="462"/>
      <c r="Q271" s="480"/>
      <c r="R271" s="462"/>
      <c r="S271" s="480"/>
      <c r="T271" s="480"/>
      <c r="U271" s="480"/>
      <c r="V271" s="480"/>
      <c r="W271" s="462"/>
      <c r="X271" s="480"/>
      <c r="Y271" s="480"/>
      <c r="Z271" s="462"/>
      <c r="AA271" s="480"/>
      <c r="AB271" s="462"/>
      <c r="AC271" s="462"/>
      <c r="AD271" s="462"/>
    </row>
    <row r="272" spans="1:30" x14ac:dyDescent="0.25">
      <c r="A272" s="480"/>
      <c r="B272" s="462"/>
      <c r="C272" s="462"/>
      <c r="D272" s="481"/>
      <c r="E272" s="462"/>
      <c r="F272" s="480"/>
      <c r="G272" s="480"/>
      <c r="H272" s="480"/>
      <c r="I272" s="482"/>
      <c r="J272" s="483"/>
      <c r="K272" s="483"/>
      <c r="L272" s="483"/>
      <c r="M272" s="482"/>
      <c r="N272" s="482"/>
      <c r="O272" s="482"/>
      <c r="P272" s="462"/>
      <c r="Q272" s="480"/>
      <c r="R272" s="462"/>
      <c r="S272" s="480"/>
      <c r="T272" s="480"/>
      <c r="U272" s="480"/>
      <c r="V272" s="480"/>
      <c r="W272" s="462"/>
      <c r="X272" s="480"/>
      <c r="Y272" s="480"/>
      <c r="Z272" s="462"/>
      <c r="AA272" s="480"/>
      <c r="AB272" s="462"/>
      <c r="AC272" s="462"/>
      <c r="AD272" s="462"/>
    </row>
    <row r="273" spans="1:30" x14ac:dyDescent="0.25">
      <c r="A273" s="480"/>
      <c r="B273" s="462"/>
      <c r="C273" s="462"/>
      <c r="D273" s="481"/>
      <c r="E273" s="462"/>
      <c r="F273" s="480"/>
      <c r="G273" s="480"/>
      <c r="H273" s="480"/>
      <c r="I273" s="482"/>
      <c r="J273" s="483"/>
      <c r="K273" s="483"/>
      <c r="L273" s="483"/>
      <c r="M273" s="482"/>
      <c r="N273" s="482"/>
      <c r="O273" s="482"/>
      <c r="P273" s="462"/>
      <c r="Q273" s="480"/>
      <c r="R273" s="462"/>
      <c r="S273" s="480"/>
      <c r="T273" s="480"/>
      <c r="U273" s="480"/>
      <c r="V273" s="480"/>
      <c r="W273" s="462"/>
      <c r="X273" s="480"/>
      <c r="Y273" s="480"/>
      <c r="Z273" s="462"/>
      <c r="AA273" s="480"/>
      <c r="AB273" s="462"/>
      <c r="AC273" s="462"/>
      <c r="AD273" s="462"/>
    </row>
    <row r="274" spans="1:30" x14ac:dyDescent="0.25">
      <c r="A274" s="480"/>
      <c r="B274" s="462"/>
      <c r="C274" s="462"/>
      <c r="D274" s="481"/>
      <c r="E274" s="462"/>
      <c r="F274" s="480"/>
      <c r="G274" s="480"/>
      <c r="H274" s="480"/>
      <c r="I274" s="482"/>
      <c r="J274" s="483"/>
      <c r="K274" s="483"/>
      <c r="L274" s="483"/>
      <c r="M274" s="482"/>
      <c r="N274" s="482"/>
      <c r="O274" s="482"/>
      <c r="P274" s="462"/>
      <c r="Q274" s="480"/>
      <c r="R274" s="462"/>
      <c r="S274" s="480"/>
      <c r="T274" s="480"/>
      <c r="U274" s="480"/>
      <c r="V274" s="480"/>
      <c r="W274" s="462"/>
      <c r="X274" s="480"/>
      <c r="Y274" s="480"/>
      <c r="Z274" s="462"/>
      <c r="AA274" s="480"/>
      <c r="AB274" s="462"/>
      <c r="AC274" s="462"/>
      <c r="AD274" s="462"/>
    </row>
    <row r="275" spans="1:30" x14ac:dyDescent="0.25">
      <c r="A275" s="480"/>
      <c r="B275" s="462"/>
      <c r="C275" s="462"/>
      <c r="D275" s="481"/>
      <c r="E275" s="462"/>
      <c r="F275" s="480"/>
      <c r="G275" s="480"/>
      <c r="H275" s="480"/>
      <c r="I275" s="482"/>
      <c r="J275" s="483"/>
      <c r="K275" s="483"/>
      <c r="L275" s="483"/>
      <c r="M275" s="482"/>
      <c r="N275" s="482"/>
      <c r="O275" s="482"/>
      <c r="P275" s="462"/>
      <c r="Q275" s="480"/>
      <c r="R275" s="462"/>
      <c r="S275" s="480"/>
      <c r="T275" s="480"/>
      <c r="U275" s="480"/>
      <c r="V275" s="480"/>
      <c r="W275" s="462"/>
      <c r="X275" s="480"/>
      <c r="Y275" s="480"/>
      <c r="Z275" s="462"/>
      <c r="AA275" s="480"/>
      <c r="AB275" s="462"/>
      <c r="AC275" s="462"/>
      <c r="AD275" s="462"/>
    </row>
    <row r="276" spans="1:30" x14ac:dyDescent="0.25">
      <c r="A276" s="480"/>
      <c r="B276" s="462"/>
      <c r="C276" s="462"/>
      <c r="D276" s="481"/>
      <c r="E276" s="462"/>
      <c r="F276" s="480"/>
      <c r="G276" s="480"/>
      <c r="H276" s="480"/>
      <c r="I276" s="482"/>
      <c r="J276" s="483"/>
      <c r="K276" s="483"/>
      <c r="L276" s="483"/>
      <c r="M276" s="482"/>
      <c r="N276" s="482"/>
      <c r="O276" s="482"/>
      <c r="P276" s="462"/>
      <c r="Q276" s="480"/>
      <c r="R276" s="462"/>
      <c r="S276" s="480"/>
      <c r="T276" s="480"/>
      <c r="U276" s="480"/>
      <c r="V276" s="480"/>
      <c r="W276" s="462"/>
      <c r="X276" s="480"/>
      <c r="Y276" s="480"/>
      <c r="Z276" s="462"/>
      <c r="AA276" s="480"/>
      <c r="AB276" s="462"/>
      <c r="AC276" s="462"/>
      <c r="AD276" s="462"/>
    </row>
    <row r="277" spans="1:30" x14ac:dyDescent="0.25">
      <c r="A277" s="480"/>
      <c r="B277" s="462"/>
      <c r="C277" s="462"/>
      <c r="D277" s="481"/>
      <c r="E277" s="462"/>
      <c r="F277" s="480"/>
      <c r="G277" s="480"/>
      <c r="H277" s="480"/>
      <c r="I277" s="482"/>
      <c r="J277" s="483"/>
      <c r="K277" s="483"/>
      <c r="L277" s="483"/>
      <c r="M277" s="482"/>
      <c r="N277" s="482"/>
      <c r="O277" s="482"/>
      <c r="P277" s="462"/>
      <c r="Q277" s="480"/>
      <c r="R277" s="462"/>
      <c r="S277" s="480"/>
      <c r="T277" s="480"/>
      <c r="U277" s="480"/>
      <c r="V277" s="480"/>
      <c r="W277" s="462"/>
      <c r="X277" s="480"/>
      <c r="Y277" s="480"/>
      <c r="Z277" s="462"/>
      <c r="AA277" s="480"/>
      <c r="AB277" s="462"/>
      <c r="AC277" s="462"/>
      <c r="AD277" s="462"/>
    </row>
    <row r="278" spans="1:30" x14ac:dyDescent="0.25">
      <c r="A278" s="480"/>
      <c r="B278" s="462"/>
      <c r="C278" s="462"/>
      <c r="D278" s="481"/>
      <c r="E278" s="462"/>
      <c r="F278" s="480"/>
      <c r="G278" s="480"/>
      <c r="H278" s="480"/>
      <c r="I278" s="482"/>
      <c r="J278" s="483"/>
      <c r="K278" s="483"/>
      <c r="L278" s="483"/>
      <c r="M278" s="482"/>
      <c r="N278" s="482"/>
      <c r="O278" s="482"/>
      <c r="P278" s="462"/>
      <c r="Q278" s="480"/>
      <c r="R278" s="462"/>
      <c r="S278" s="480"/>
      <c r="T278" s="480"/>
      <c r="U278" s="480"/>
      <c r="V278" s="480"/>
      <c r="W278" s="462"/>
      <c r="X278" s="480"/>
      <c r="Y278" s="480"/>
      <c r="Z278" s="462"/>
      <c r="AA278" s="480"/>
      <c r="AB278" s="462"/>
      <c r="AC278" s="462"/>
      <c r="AD278" s="462"/>
    </row>
    <row r="279" spans="1:30" x14ac:dyDescent="0.25">
      <c r="A279" s="480"/>
      <c r="B279" s="462"/>
      <c r="C279" s="462"/>
      <c r="D279" s="481"/>
      <c r="E279" s="462"/>
      <c r="F279" s="480"/>
      <c r="G279" s="480"/>
      <c r="H279" s="480"/>
      <c r="I279" s="482"/>
      <c r="J279" s="483"/>
      <c r="K279" s="483"/>
      <c r="L279" s="483"/>
      <c r="M279" s="482"/>
      <c r="N279" s="482"/>
      <c r="O279" s="482"/>
      <c r="P279" s="462"/>
      <c r="Q279" s="480"/>
      <c r="R279" s="462"/>
      <c r="S279" s="480"/>
      <c r="T279" s="480"/>
      <c r="U279" s="480"/>
      <c r="V279" s="480"/>
      <c r="W279" s="462"/>
      <c r="X279" s="480"/>
      <c r="Y279" s="480"/>
      <c r="Z279" s="462"/>
      <c r="AA279" s="480"/>
      <c r="AB279" s="462"/>
      <c r="AC279" s="462"/>
      <c r="AD279" s="462"/>
    </row>
    <row r="280" spans="1:30" x14ac:dyDescent="0.25">
      <c r="A280" s="480"/>
      <c r="B280" s="462"/>
      <c r="C280" s="462"/>
      <c r="D280" s="481"/>
      <c r="E280" s="462"/>
      <c r="F280" s="480"/>
      <c r="G280" s="480"/>
      <c r="H280" s="480"/>
      <c r="I280" s="482"/>
      <c r="J280" s="483"/>
      <c r="K280" s="483"/>
      <c r="L280" s="483"/>
      <c r="M280" s="482"/>
      <c r="N280" s="482"/>
      <c r="O280" s="482"/>
      <c r="P280" s="462"/>
      <c r="Q280" s="480"/>
      <c r="R280" s="462"/>
      <c r="S280" s="480"/>
      <c r="T280" s="480"/>
      <c r="U280" s="480"/>
      <c r="V280" s="480"/>
      <c r="W280" s="462"/>
      <c r="X280" s="480"/>
      <c r="Y280" s="480"/>
      <c r="Z280" s="462"/>
      <c r="AA280" s="480"/>
      <c r="AB280" s="462"/>
      <c r="AC280" s="462"/>
      <c r="AD280" s="462"/>
    </row>
    <row r="281" spans="1:30" x14ac:dyDescent="0.25">
      <c r="A281" s="480"/>
      <c r="B281" s="462"/>
      <c r="C281" s="462"/>
      <c r="D281" s="481"/>
      <c r="E281" s="462"/>
      <c r="F281" s="480"/>
      <c r="G281" s="480"/>
      <c r="H281" s="480"/>
      <c r="I281" s="482"/>
      <c r="J281" s="483"/>
      <c r="K281" s="483"/>
      <c r="L281" s="483"/>
      <c r="M281" s="482"/>
      <c r="N281" s="482"/>
      <c r="O281" s="482"/>
      <c r="P281" s="462"/>
      <c r="Q281" s="480"/>
      <c r="R281" s="462"/>
      <c r="S281" s="480"/>
      <c r="T281" s="480"/>
      <c r="U281" s="480"/>
      <c r="V281" s="480"/>
      <c r="W281" s="462"/>
      <c r="X281" s="480"/>
      <c r="Y281" s="480"/>
      <c r="Z281" s="462"/>
      <c r="AA281" s="480"/>
      <c r="AB281" s="462"/>
      <c r="AC281" s="462"/>
      <c r="AD281" s="462"/>
    </row>
    <row r="282" spans="1:30" x14ac:dyDescent="0.25">
      <c r="A282" s="480"/>
      <c r="B282" s="462"/>
      <c r="C282" s="462"/>
      <c r="D282" s="481"/>
      <c r="E282" s="462"/>
      <c r="F282" s="480"/>
      <c r="G282" s="480"/>
      <c r="H282" s="480"/>
      <c r="I282" s="482"/>
      <c r="J282" s="483"/>
      <c r="K282" s="483"/>
      <c r="L282" s="483"/>
      <c r="M282" s="482"/>
      <c r="N282" s="482"/>
      <c r="O282" s="482"/>
      <c r="P282" s="462"/>
      <c r="Q282" s="480"/>
      <c r="R282" s="462"/>
      <c r="S282" s="480"/>
      <c r="T282" s="480"/>
      <c r="U282" s="480"/>
      <c r="V282" s="480"/>
      <c r="W282" s="462"/>
      <c r="X282" s="480"/>
      <c r="Y282" s="480"/>
      <c r="Z282" s="462"/>
      <c r="AA282" s="480"/>
      <c r="AB282" s="462"/>
      <c r="AC282" s="462"/>
      <c r="AD282" s="462"/>
    </row>
    <row r="283" spans="1:30" x14ac:dyDescent="0.25">
      <c r="A283" s="480"/>
      <c r="B283" s="462"/>
      <c r="C283" s="462"/>
      <c r="D283" s="481"/>
      <c r="E283" s="462"/>
      <c r="F283" s="480"/>
      <c r="G283" s="480"/>
      <c r="H283" s="480"/>
      <c r="I283" s="482"/>
      <c r="J283" s="483"/>
      <c r="K283" s="483"/>
      <c r="L283" s="483"/>
      <c r="M283" s="482"/>
      <c r="N283" s="482"/>
      <c r="O283" s="482"/>
      <c r="P283" s="462"/>
      <c r="Q283" s="480"/>
      <c r="R283" s="462"/>
      <c r="S283" s="480"/>
      <c r="T283" s="480"/>
      <c r="U283" s="480"/>
      <c r="V283" s="480"/>
      <c r="W283" s="462"/>
      <c r="X283" s="480"/>
      <c r="Y283" s="480"/>
      <c r="Z283" s="462"/>
      <c r="AA283" s="480"/>
      <c r="AB283" s="462"/>
      <c r="AC283" s="462"/>
      <c r="AD283" s="462"/>
    </row>
    <row r="284" spans="1:30" x14ac:dyDescent="0.25">
      <c r="A284" s="480"/>
      <c r="B284" s="462"/>
      <c r="C284" s="462"/>
      <c r="D284" s="481"/>
      <c r="E284" s="462"/>
      <c r="F284" s="480"/>
      <c r="G284" s="480"/>
      <c r="H284" s="480"/>
      <c r="I284" s="482"/>
      <c r="J284" s="483"/>
      <c r="K284" s="483"/>
      <c r="L284" s="483"/>
      <c r="M284" s="482"/>
      <c r="N284" s="482"/>
      <c r="O284" s="482"/>
      <c r="P284" s="462"/>
      <c r="Q284" s="480"/>
      <c r="R284" s="462"/>
      <c r="S284" s="480"/>
      <c r="T284" s="480"/>
      <c r="U284" s="480"/>
      <c r="V284" s="480"/>
      <c r="W284" s="462"/>
      <c r="X284" s="480"/>
      <c r="Y284" s="480"/>
      <c r="Z284" s="462"/>
      <c r="AA284" s="480"/>
      <c r="AB284" s="462"/>
      <c r="AC284" s="462"/>
      <c r="AD284" s="462"/>
    </row>
    <row r="285" spans="1:30" x14ac:dyDescent="0.25">
      <c r="A285" s="480"/>
      <c r="B285" s="462"/>
      <c r="C285" s="462"/>
      <c r="D285" s="481"/>
      <c r="E285" s="462"/>
      <c r="F285" s="480"/>
      <c r="G285" s="480"/>
      <c r="H285" s="480"/>
      <c r="I285" s="482"/>
      <c r="J285" s="483"/>
      <c r="K285" s="483"/>
      <c r="L285" s="483"/>
      <c r="M285" s="482"/>
      <c r="N285" s="482"/>
      <c r="O285" s="482"/>
      <c r="P285" s="462"/>
      <c r="Q285" s="480"/>
      <c r="R285" s="462"/>
      <c r="S285" s="480"/>
      <c r="T285" s="480"/>
      <c r="U285" s="480"/>
      <c r="V285" s="480"/>
      <c r="W285" s="462"/>
      <c r="X285" s="480"/>
      <c r="Y285" s="480"/>
      <c r="Z285" s="462"/>
      <c r="AA285" s="480"/>
      <c r="AB285" s="462"/>
      <c r="AC285" s="462"/>
      <c r="AD285" s="462"/>
    </row>
    <row r="286" spans="1:30" x14ac:dyDescent="0.25">
      <c r="A286" s="480"/>
      <c r="B286" s="462"/>
      <c r="C286" s="462"/>
      <c r="D286" s="481"/>
      <c r="E286" s="462"/>
      <c r="F286" s="480"/>
      <c r="G286" s="480"/>
      <c r="H286" s="480"/>
      <c r="I286" s="482"/>
      <c r="J286" s="483"/>
      <c r="K286" s="483"/>
      <c r="L286" s="483"/>
      <c r="M286" s="482"/>
      <c r="N286" s="482"/>
      <c r="O286" s="482"/>
      <c r="P286" s="462"/>
      <c r="Q286" s="480"/>
      <c r="R286" s="462"/>
      <c r="S286" s="480"/>
      <c r="T286" s="480"/>
      <c r="U286" s="480"/>
      <c r="V286" s="480"/>
      <c r="W286" s="462"/>
      <c r="X286" s="480"/>
      <c r="Y286" s="480"/>
      <c r="Z286" s="462"/>
      <c r="AA286" s="480"/>
      <c r="AB286" s="462"/>
      <c r="AC286" s="462"/>
      <c r="AD286" s="462"/>
    </row>
    <row r="287" spans="1:30" x14ac:dyDescent="0.25">
      <c r="A287" s="480"/>
      <c r="B287" s="462"/>
      <c r="C287" s="462"/>
      <c r="D287" s="481"/>
      <c r="E287" s="462"/>
      <c r="F287" s="480"/>
      <c r="G287" s="480"/>
      <c r="H287" s="480"/>
      <c r="I287" s="482"/>
      <c r="J287" s="483"/>
      <c r="K287" s="483"/>
      <c r="L287" s="483"/>
      <c r="M287" s="482"/>
      <c r="N287" s="482"/>
      <c r="O287" s="482"/>
      <c r="P287" s="462"/>
      <c r="Q287" s="480"/>
      <c r="R287" s="462"/>
      <c r="S287" s="480"/>
      <c r="T287" s="480"/>
      <c r="U287" s="480"/>
      <c r="V287" s="480"/>
      <c r="W287" s="462"/>
      <c r="X287" s="480"/>
      <c r="Y287" s="480"/>
      <c r="Z287" s="462"/>
      <c r="AA287" s="480"/>
      <c r="AB287" s="462"/>
      <c r="AC287" s="462"/>
      <c r="AD287" s="462"/>
    </row>
    <row r="288" spans="1:30" x14ac:dyDescent="0.25">
      <c r="A288" s="480"/>
      <c r="B288" s="462"/>
      <c r="C288" s="462"/>
      <c r="D288" s="481"/>
      <c r="E288" s="462"/>
      <c r="F288" s="480"/>
      <c r="G288" s="480"/>
      <c r="H288" s="480"/>
      <c r="I288" s="482"/>
      <c r="J288" s="483"/>
      <c r="K288" s="483"/>
      <c r="L288" s="483"/>
      <c r="M288" s="482"/>
      <c r="N288" s="482"/>
      <c r="O288" s="482"/>
      <c r="P288" s="462"/>
      <c r="Q288" s="480"/>
      <c r="R288" s="462"/>
      <c r="S288" s="480"/>
      <c r="T288" s="480"/>
      <c r="U288" s="480"/>
      <c r="V288" s="480"/>
      <c r="W288" s="462"/>
      <c r="X288" s="480"/>
      <c r="Y288" s="480"/>
      <c r="Z288" s="462"/>
      <c r="AA288" s="480"/>
      <c r="AB288" s="462"/>
      <c r="AC288" s="462"/>
      <c r="AD288" s="462"/>
    </row>
    <row r="289" spans="1:30" x14ac:dyDescent="0.25">
      <c r="A289" s="480"/>
      <c r="B289" s="462"/>
      <c r="C289" s="462"/>
      <c r="D289" s="481"/>
      <c r="E289" s="462"/>
      <c r="F289" s="480"/>
      <c r="G289" s="480"/>
      <c r="H289" s="480"/>
      <c r="I289" s="482"/>
      <c r="J289" s="483"/>
      <c r="K289" s="483"/>
      <c r="L289" s="483"/>
      <c r="M289" s="482"/>
      <c r="N289" s="482"/>
      <c r="O289" s="482"/>
      <c r="P289" s="462"/>
      <c r="Q289" s="480"/>
      <c r="R289" s="462"/>
      <c r="S289" s="480"/>
      <c r="T289" s="480"/>
      <c r="U289" s="480"/>
      <c r="V289" s="480"/>
      <c r="W289" s="462"/>
      <c r="X289" s="480"/>
      <c r="Y289" s="480"/>
      <c r="Z289" s="462"/>
      <c r="AA289" s="480"/>
      <c r="AB289" s="462"/>
      <c r="AC289" s="462"/>
      <c r="AD289" s="462"/>
    </row>
    <row r="290" spans="1:30" x14ac:dyDescent="0.25">
      <c r="A290" s="480"/>
      <c r="B290" s="462"/>
      <c r="C290" s="462"/>
      <c r="D290" s="481"/>
      <c r="E290" s="462"/>
      <c r="F290" s="480"/>
      <c r="G290" s="480"/>
      <c r="H290" s="480"/>
      <c r="I290" s="482"/>
      <c r="J290" s="483"/>
      <c r="K290" s="483"/>
      <c r="L290" s="483"/>
      <c r="M290" s="482"/>
      <c r="N290" s="482"/>
      <c r="O290" s="482"/>
      <c r="P290" s="462"/>
      <c r="Q290" s="480"/>
      <c r="R290" s="462"/>
      <c r="S290" s="480"/>
      <c r="T290" s="480"/>
      <c r="U290" s="480"/>
      <c r="V290" s="480"/>
      <c r="W290" s="462"/>
      <c r="X290" s="480"/>
      <c r="Y290" s="480"/>
      <c r="Z290" s="462"/>
      <c r="AA290" s="480"/>
      <c r="AB290" s="462"/>
      <c r="AC290" s="462"/>
      <c r="AD290" s="462"/>
    </row>
    <row r="291" spans="1:30" x14ac:dyDescent="0.25">
      <c r="A291" s="480"/>
      <c r="B291" s="462"/>
      <c r="C291" s="462"/>
      <c r="D291" s="481"/>
      <c r="E291" s="462"/>
      <c r="F291" s="480"/>
      <c r="G291" s="480"/>
      <c r="H291" s="480"/>
      <c r="I291" s="482"/>
      <c r="J291" s="483"/>
      <c r="K291" s="483"/>
      <c r="L291" s="483"/>
      <c r="M291" s="482"/>
      <c r="N291" s="482"/>
      <c r="O291" s="482"/>
      <c r="P291" s="462"/>
      <c r="Q291" s="480"/>
      <c r="R291" s="462"/>
      <c r="S291" s="480"/>
      <c r="T291" s="480"/>
      <c r="U291" s="480"/>
      <c r="V291" s="480"/>
      <c r="W291" s="462"/>
      <c r="X291" s="480"/>
      <c r="Y291" s="480"/>
      <c r="Z291" s="462"/>
      <c r="AA291" s="480"/>
      <c r="AB291" s="462"/>
      <c r="AC291" s="462"/>
      <c r="AD291" s="462"/>
    </row>
    <row r="292" spans="1:30" x14ac:dyDescent="0.25">
      <c r="A292" s="480"/>
      <c r="B292" s="462"/>
      <c r="C292" s="462"/>
      <c r="D292" s="481"/>
      <c r="E292" s="462"/>
      <c r="F292" s="480"/>
      <c r="G292" s="480"/>
      <c r="H292" s="480"/>
      <c r="I292" s="482"/>
      <c r="J292" s="483"/>
      <c r="K292" s="483"/>
      <c r="L292" s="483"/>
      <c r="M292" s="482"/>
      <c r="N292" s="482"/>
      <c r="O292" s="482"/>
      <c r="P292" s="462"/>
      <c r="Q292" s="480"/>
      <c r="R292" s="462"/>
      <c r="S292" s="480"/>
      <c r="T292" s="480"/>
      <c r="U292" s="480"/>
      <c r="V292" s="480"/>
      <c r="W292" s="462"/>
      <c r="X292" s="480"/>
      <c r="Y292" s="480"/>
      <c r="Z292" s="462"/>
      <c r="AA292" s="480"/>
      <c r="AB292" s="462"/>
      <c r="AC292" s="462"/>
      <c r="AD292" s="462"/>
    </row>
    <row r="293" spans="1:30" x14ac:dyDescent="0.25">
      <c r="A293" s="480"/>
      <c r="B293" s="462"/>
      <c r="C293" s="462"/>
      <c r="D293" s="481"/>
      <c r="E293" s="462"/>
      <c r="F293" s="480"/>
      <c r="G293" s="480"/>
      <c r="H293" s="480"/>
      <c r="I293" s="482"/>
      <c r="J293" s="483"/>
      <c r="K293" s="483"/>
      <c r="L293" s="483"/>
      <c r="M293" s="482"/>
      <c r="N293" s="482"/>
      <c r="O293" s="482"/>
      <c r="P293" s="462"/>
      <c r="Q293" s="480"/>
      <c r="R293" s="462"/>
      <c r="S293" s="480"/>
      <c r="T293" s="480"/>
      <c r="U293" s="480"/>
      <c r="V293" s="480"/>
      <c r="W293" s="462"/>
      <c r="X293" s="480"/>
      <c r="Y293" s="480"/>
      <c r="Z293" s="462"/>
      <c r="AA293" s="480"/>
      <c r="AB293" s="462"/>
      <c r="AC293" s="462"/>
      <c r="AD293" s="462"/>
    </row>
    <row r="294" spans="1:30" x14ac:dyDescent="0.25">
      <c r="A294" s="480"/>
      <c r="B294" s="462"/>
      <c r="C294" s="462"/>
      <c r="D294" s="481"/>
      <c r="E294" s="462"/>
      <c r="F294" s="480"/>
      <c r="G294" s="480"/>
      <c r="H294" s="480"/>
      <c r="I294" s="482"/>
      <c r="J294" s="483"/>
      <c r="K294" s="483"/>
      <c r="L294" s="483"/>
      <c r="M294" s="482"/>
      <c r="N294" s="482"/>
      <c r="O294" s="482"/>
      <c r="P294" s="462"/>
      <c r="Q294" s="480"/>
      <c r="R294" s="462"/>
      <c r="S294" s="480"/>
      <c r="T294" s="480"/>
      <c r="U294" s="480"/>
      <c r="V294" s="480"/>
      <c r="W294" s="462"/>
      <c r="X294" s="480"/>
      <c r="Y294" s="480"/>
      <c r="Z294" s="462"/>
      <c r="AA294" s="480"/>
      <c r="AB294" s="462"/>
      <c r="AC294" s="462"/>
      <c r="AD294" s="462"/>
    </row>
    <row r="295" spans="1:30" x14ac:dyDescent="0.25">
      <c r="A295" s="480"/>
      <c r="B295" s="462"/>
      <c r="C295" s="462"/>
      <c r="D295" s="481"/>
      <c r="E295" s="462"/>
      <c r="F295" s="480"/>
      <c r="G295" s="480"/>
      <c r="H295" s="480"/>
      <c r="I295" s="482"/>
      <c r="J295" s="483"/>
      <c r="K295" s="483"/>
      <c r="L295" s="483"/>
      <c r="M295" s="482"/>
      <c r="N295" s="482"/>
      <c r="O295" s="482"/>
      <c r="P295" s="462"/>
      <c r="Q295" s="480"/>
      <c r="R295" s="462"/>
      <c r="S295" s="480"/>
      <c r="T295" s="480"/>
      <c r="U295" s="480"/>
      <c r="V295" s="480"/>
      <c r="W295" s="462"/>
      <c r="X295" s="480"/>
      <c r="Y295" s="480"/>
      <c r="Z295" s="462"/>
      <c r="AA295" s="480"/>
      <c r="AB295" s="462"/>
      <c r="AC295" s="462"/>
      <c r="AD295" s="462"/>
    </row>
    <row r="296" spans="1:30" x14ac:dyDescent="0.25">
      <c r="A296" s="480"/>
      <c r="B296" s="462"/>
      <c r="C296" s="462"/>
      <c r="D296" s="481"/>
      <c r="E296" s="462"/>
      <c r="F296" s="480"/>
      <c r="G296" s="480"/>
      <c r="H296" s="480"/>
      <c r="I296" s="482"/>
      <c r="J296" s="483"/>
      <c r="K296" s="483"/>
      <c r="L296" s="483"/>
      <c r="M296" s="482"/>
      <c r="N296" s="482"/>
      <c r="O296" s="482"/>
      <c r="P296" s="462"/>
      <c r="Q296" s="480"/>
      <c r="R296" s="462"/>
      <c r="S296" s="480"/>
      <c r="T296" s="480"/>
      <c r="U296" s="480"/>
      <c r="V296" s="480"/>
      <c r="W296" s="462"/>
      <c r="X296" s="480"/>
      <c r="Y296" s="480"/>
      <c r="Z296" s="462"/>
      <c r="AA296" s="480"/>
      <c r="AB296" s="462"/>
      <c r="AC296" s="462"/>
      <c r="AD296" s="462"/>
    </row>
    <row r="297" spans="1:30" x14ac:dyDescent="0.25">
      <c r="A297" s="480"/>
      <c r="B297" s="462"/>
      <c r="C297" s="462"/>
      <c r="D297" s="481"/>
      <c r="E297" s="462"/>
      <c r="F297" s="480"/>
      <c r="G297" s="480"/>
      <c r="H297" s="480"/>
      <c r="I297" s="482"/>
      <c r="J297" s="483"/>
      <c r="K297" s="483"/>
      <c r="L297" s="483"/>
      <c r="M297" s="482"/>
      <c r="N297" s="482"/>
      <c r="O297" s="482"/>
      <c r="P297" s="462"/>
      <c r="Q297" s="480"/>
      <c r="R297" s="462"/>
      <c r="S297" s="480"/>
      <c r="T297" s="480"/>
      <c r="U297" s="480"/>
      <c r="V297" s="480"/>
      <c r="W297" s="462"/>
      <c r="X297" s="480"/>
      <c r="Y297" s="480"/>
      <c r="Z297" s="462"/>
      <c r="AA297" s="480"/>
      <c r="AB297" s="462"/>
      <c r="AC297" s="462"/>
      <c r="AD297" s="462"/>
    </row>
    <row r="298" spans="1:30" x14ac:dyDescent="0.25">
      <c r="A298" s="480"/>
      <c r="B298" s="462"/>
      <c r="C298" s="462"/>
      <c r="D298" s="481"/>
      <c r="E298" s="462"/>
      <c r="F298" s="480"/>
      <c r="G298" s="480"/>
      <c r="H298" s="480"/>
      <c r="I298" s="482"/>
      <c r="J298" s="483"/>
      <c r="K298" s="483"/>
      <c r="L298" s="483"/>
      <c r="M298" s="482"/>
      <c r="N298" s="482"/>
      <c r="O298" s="482"/>
      <c r="P298" s="462"/>
      <c r="Q298" s="480"/>
      <c r="R298" s="462"/>
      <c r="S298" s="480"/>
      <c r="T298" s="480"/>
      <c r="U298" s="480"/>
      <c r="V298" s="480"/>
      <c r="W298" s="462"/>
      <c r="X298" s="480"/>
      <c r="Y298" s="480"/>
      <c r="Z298" s="462"/>
      <c r="AA298" s="480"/>
      <c r="AB298" s="462"/>
      <c r="AC298" s="462"/>
      <c r="AD298" s="462"/>
    </row>
    <row r="299" spans="1:30" x14ac:dyDescent="0.25">
      <c r="A299" s="480"/>
      <c r="B299" s="462"/>
      <c r="C299" s="462"/>
      <c r="D299" s="481"/>
      <c r="E299" s="462"/>
      <c r="F299" s="480"/>
      <c r="G299" s="480"/>
      <c r="H299" s="480"/>
      <c r="I299" s="482"/>
      <c r="J299" s="483"/>
      <c r="K299" s="483"/>
      <c r="L299" s="483"/>
      <c r="M299" s="482"/>
      <c r="N299" s="482"/>
      <c r="O299" s="482"/>
      <c r="P299" s="462"/>
      <c r="Q299" s="480"/>
      <c r="R299" s="462"/>
      <c r="S299" s="480"/>
      <c r="T299" s="480"/>
      <c r="U299" s="480"/>
      <c r="V299" s="480"/>
      <c r="W299" s="462"/>
      <c r="X299" s="480"/>
      <c r="Y299" s="480"/>
      <c r="Z299" s="462"/>
      <c r="AA299" s="480"/>
      <c r="AB299" s="462"/>
      <c r="AC299" s="462"/>
      <c r="AD299" s="462"/>
    </row>
    <row r="300" spans="1:30" x14ac:dyDescent="0.25">
      <c r="A300" s="480"/>
      <c r="B300" s="462"/>
      <c r="C300" s="462"/>
      <c r="D300" s="481"/>
      <c r="E300" s="462"/>
      <c r="F300" s="480"/>
      <c r="G300" s="480"/>
      <c r="H300" s="480"/>
      <c r="I300" s="482"/>
      <c r="J300" s="483"/>
      <c r="K300" s="483"/>
      <c r="L300" s="483"/>
      <c r="M300" s="482"/>
      <c r="N300" s="482"/>
      <c r="O300" s="482"/>
      <c r="P300" s="462"/>
      <c r="Q300" s="480"/>
      <c r="R300" s="462"/>
      <c r="S300" s="480"/>
      <c r="T300" s="480"/>
      <c r="U300" s="480"/>
      <c r="V300" s="480"/>
      <c r="W300" s="462"/>
      <c r="X300" s="480"/>
      <c r="Y300" s="480"/>
      <c r="Z300" s="462"/>
      <c r="AA300" s="480"/>
      <c r="AB300" s="462"/>
      <c r="AC300" s="462"/>
      <c r="AD300" s="462"/>
    </row>
    <row r="301" spans="1:30" x14ac:dyDescent="0.25">
      <c r="A301" s="480"/>
      <c r="B301" s="462"/>
      <c r="C301" s="462"/>
      <c r="D301" s="481"/>
      <c r="E301" s="462"/>
      <c r="F301" s="480"/>
      <c r="G301" s="480"/>
      <c r="H301" s="480"/>
      <c r="I301" s="482"/>
      <c r="J301" s="483"/>
      <c r="K301" s="483"/>
      <c r="L301" s="483"/>
      <c r="M301" s="482"/>
      <c r="N301" s="482"/>
      <c r="O301" s="482"/>
      <c r="P301" s="462"/>
      <c r="Q301" s="480"/>
      <c r="R301" s="462"/>
      <c r="S301" s="480"/>
      <c r="T301" s="480"/>
      <c r="U301" s="480"/>
      <c r="V301" s="480"/>
      <c r="W301" s="462"/>
      <c r="X301" s="480"/>
      <c r="Y301" s="480"/>
      <c r="Z301" s="462"/>
      <c r="AA301" s="480"/>
      <c r="AB301" s="462"/>
      <c r="AC301" s="462"/>
      <c r="AD301" s="462"/>
    </row>
    <row r="302" spans="1:30" x14ac:dyDescent="0.25">
      <c r="A302" s="480"/>
      <c r="B302" s="462"/>
      <c r="C302" s="462"/>
      <c r="D302" s="481"/>
      <c r="E302" s="462"/>
      <c r="F302" s="480"/>
      <c r="G302" s="480"/>
      <c r="H302" s="480"/>
      <c r="I302" s="482"/>
      <c r="J302" s="483"/>
      <c r="K302" s="483"/>
      <c r="L302" s="483"/>
      <c r="M302" s="482"/>
      <c r="N302" s="482"/>
      <c r="O302" s="482"/>
      <c r="P302" s="462"/>
      <c r="Q302" s="480"/>
      <c r="R302" s="462"/>
      <c r="S302" s="480"/>
      <c r="T302" s="480"/>
      <c r="U302" s="480"/>
      <c r="V302" s="480"/>
      <c r="W302" s="462"/>
      <c r="X302" s="480"/>
      <c r="Y302" s="480"/>
      <c r="Z302" s="462"/>
      <c r="AA302" s="480"/>
      <c r="AB302" s="462"/>
      <c r="AC302" s="462"/>
      <c r="AD302" s="462"/>
    </row>
    <row r="303" spans="1:30" x14ac:dyDescent="0.25">
      <c r="A303" s="480"/>
      <c r="B303" s="462"/>
      <c r="C303" s="462"/>
      <c r="D303" s="481"/>
      <c r="E303" s="462"/>
      <c r="F303" s="480"/>
      <c r="G303" s="480"/>
      <c r="H303" s="480"/>
      <c r="I303" s="482"/>
      <c r="J303" s="483"/>
      <c r="K303" s="483"/>
      <c r="L303" s="483"/>
      <c r="M303" s="482"/>
      <c r="N303" s="482"/>
      <c r="O303" s="482"/>
      <c r="P303" s="462"/>
      <c r="Q303" s="480"/>
      <c r="R303" s="462"/>
      <c r="S303" s="480"/>
      <c r="T303" s="480"/>
      <c r="U303" s="480"/>
      <c r="V303" s="480"/>
      <c r="W303" s="462"/>
      <c r="X303" s="480"/>
      <c r="Y303" s="480"/>
      <c r="Z303" s="462"/>
      <c r="AA303" s="480"/>
      <c r="AB303" s="462"/>
      <c r="AC303" s="462"/>
      <c r="AD303" s="462"/>
    </row>
    <row r="304" spans="1:30" x14ac:dyDescent="0.25">
      <c r="A304" s="480"/>
      <c r="B304" s="462"/>
      <c r="C304" s="462"/>
      <c r="D304" s="481"/>
      <c r="E304" s="462"/>
      <c r="F304" s="480"/>
      <c r="G304" s="480"/>
      <c r="H304" s="480"/>
      <c r="I304" s="482"/>
      <c r="J304" s="483"/>
      <c r="K304" s="483"/>
      <c r="L304" s="483"/>
      <c r="M304" s="482"/>
      <c r="N304" s="482"/>
      <c r="O304" s="482"/>
      <c r="P304" s="462"/>
      <c r="Q304" s="480"/>
      <c r="R304" s="462"/>
      <c r="S304" s="480"/>
      <c r="T304" s="480"/>
      <c r="U304" s="480"/>
      <c r="V304" s="480"/>
      <c r="W304" s="462"/>
      <c r="X304" s="480"/>
      <c r="Y304" s="480"/>
      <c r="Z304" s="462"/>
      <c r="AA304" s="480"/>
      <c r="AB304" s="462"/>
      <c r="AC304" s="462"/>
      <c r="AD304" s="462"/>
    </row>
    <row r="305" spans="1:30" x14ac:dyDescent="0.25">
      <c r="A305" s="480"/>
      <c r="B305" s="462"/>
      <c r="C305" s="462"/>
      <c r="D305" s="481"/>
      <c r="E305" s="462"/>
      <c r="F305" s="480"/>
      <c r="G305" s="480"/>
      <c r="H305" s="480"/>
      <c r="I305" s="482"/>
      <c r="J305" s="483"/>
      <c r="K305" s="483"/>
      <c r="L305" s="483"/>
      <c r="M305" s="482"/>
      <c r="N305" s="482"/>
      <c r="O305" s="482"/>
      <c r="P305" s="462"/>
      <c r="Q305" s="480"/>
      <c r="R305" s="462"/>
      <c r="S305" s="480"/>
      <c r="T305" s="480"/>
      <c r="U305" s="480"/>
      <c r="V305" s="480"/>
      <c r="W305" s="462"/>
      <c r="X305" s="480"/>
      <c r="Y305" s="480"/>
      <c r="Z305" s="462"/>
      <c r="AA305" s="480"/>
      <c r="AB305" s="462"/>
      <c r="AC305" s="462"/>
      <c r="AD305" s="462"/>
    </row>
    <row r="306" spans="1:30" x14ac:dyDescent="0.25">
      <c r="A306" s="480"/>
      <c r="B306" s="462"/>
      <c r="C306" s="462"/>
      <c r="D306" s="481"/>
      <c r="E306" s="462"/>
      <c r="F306" s="480"/>
      <c r="G306" s="480"/>
      <c r="H306" s="480"/>
      <c r="I306" s="482"/>
      <c r="J306" s="483"/>
      <c r="K306" s="483"/>
      <c r="L306" s="483"/>
      <c r="M306" s="482"/>
      <c r="N306" s="482"/>
      <c r="O306" s="482"/>
      <c r="P306" s="462"/>
      <c r="Q306" s="480"/>
      <c r="R306" s="462"/>
      <c r="S306" s="480"/>
      <c r="T306" s="480"/>
      <c r="U306" s="480"/>
      <c r="V306" s="480"/>
      <c r="W306" s="462"/>
      <c r="X306" s="480"/>
      <c r="Y306" s="480"/>
      <c r="Z306" s="462"/>
      <c r="AA306" s="480"/>
      <c r="AB306" s="462"/>
      <c r="AC306" s="462"/>
      <c r="AD306" s="462"/>
    </row>
    <row r="307" spans="1:30" x14ac:dyDescent="0.25">
      <c r="A307" s="480"/>
      <c r="B307" s="462"/>
      <c r="C307" s="462"/>
      <c r="D307" s="481"/>
      <c r="E307" s="462"/>
      <c r="F307" s="480"/>
      <c r="G307" s="480"/>
      <c r="H307" s="480"/>
      <c r="I307" s="482"/>
      <c r="J307" s="483"/>
      <c r="K307" s="483"/>
      <c r="L307" s="483"/>
      <c r="M307" s="482"/>
      <c r="N307" s="482"/>
      <c r="O307" s="482"/>
      <c r="P307" s="462"/>
      <c r="Q307" s="480"/>
      <c r="R307" s="462"/>
      <c r="S307" s="480"/>
      <c r="T307" s="480"/>
      <c r="U307" s="480"/>
      <c r="V307" s="480"/>
      <c r="W307" s="462"/>
      <c r="X307" s="480"/>
      <c r="Y307" s="480"/>
      <c r="Z307" s="462"/>
      <c r="AA307" s="480"/>
      <c r="AB307" s="462"/>
      <c r="AC307" s="462"/>
      <c r="AD307" s="462"/>
    </row>
    <row r="308" spans="1:30" x14ac:dyDescent="0.25">
      <c r="A308" s="480"/>
      <c r="B308" s="462"/>
      <c r="C308" s="462"/>
      <c r="D308" s="481"/>
      <c r="E308" s="462"/>
      <c r="F308" s="480"/>
      <c r="G308" s="480"/>
      <c r="H308" s="480"/>
      <c r="I308" s="482"/>
      <c r="J308" s="483"/>
      <c r="K308" s="483"/>
      <c r="L308" s="483"/>
      <c r="M308" s="482"/>
      <c r="N308" s="482"/>
      <c r="O308" s="482"/>
      <c r="P308" s="462"/>
      <c r="Q308" s="480"/>
      <c r="R308" s="462"/>
      <c r="S308" s="480"/>
      <c r="T308" s="480"/>
      <c r="U308" s="480"/>
      <c r="V308" s="480"/>
      <c r="W308" s="462"/>
      <c r="X308" s="480"/>
      <c r="Y308" s="480"/>
      <c r="Z308" s="462"/>
      <c r="AA308" s="480"/>
      <c r="AB308" s="462"/>
      <c r="AC308" s="462"/>
      <c r="AD308" s="462"/>
    </row>
    <row r="309" spans="1:30" x14ac:dyDescent="0.25">
      <c r="A309" s="480"/>
      <c r="B309" s="462"/>
      <c r="C309" s="462"/>
      <c r="D309" s="481"/>
      <c r="E309" s="462"/>
      <c r="F309" s="480"/>
      <c r="G309" s="480"/>
      <c r="H309" s="480"/>
      <c r="I309" s="482"/>
      <c r="J309" s="483"/>
      <c r="K309" s="483"/>
      <c r="L309" s="483"/>
      <c r="M309" s="482"/>
      <c r="N309" s="482"/>
      <c r="O309" s="482"/>
      <c r="P309" s="462"/>
      <c r="Q309" s="480"/>
      <c r="R309" s="462"/>
      <c r="S309" s="480"/>
      <c r="T309" s="480"/>
      <c r="U309" s="480"/>
      <c r="V309" s="480"/>
      <c r="W309" s="462"/>
      <c r="X309" s="480"/>
      <c r="Y309" s="480"/>
      <c r="Z309" s="462"/>
      <c r="AA309" s="480"/>
      <c r="AB309" s="462"/>
      <c r="AC309" s="462"/>
      <c r="AD309" s="462"/>
    </row>
    <row r="310" spans="1:30" x14ac:dyDescent="0.25">
      <c r="A310" s="480"/>
      <c r="B310" s="462"/>
      <c r="C310" s="462"/>
      <c r="D310" s="481"/>
      <c r="E310" s="462"/>
      <c r="F310" s="480"/>
      <c r="G310" s="480"/>
      <c r="H310" s="480"/>
      <c r="I310" s="482"/>
      <c r="J310" s="483"/>
      <c r="K310" s="483"/>
      <c r="L310" s="483"/>
      <c r="M310" s="482"/>
      <c r="N310" s="482"/>
      <c r="O310" s="482"/>
      <c r="P310" s="462"/>
      <c r="Q310" s="480"/>
      <c r="R310" s="462"/>
      <c r="S310" s="480"/>
      <c r="T310" s="480"/>
      <c r="U310" s="480"/>
      <c r="V310" s="480"/>
      <c r="W310" s="462"/>
      <c r="X310" s="480"/>
      <c r="Y310" s="480"/>
      <c r="Z310" s="462"/>
      <c r="AA310" s="480"/>
      <c r="AB310" s="462"/>
      <c r="AC310" s="462"/>
      <c r="AD310" s="462"/>
    </row>
    <row r="311" spans="1:30" x14ac:dyDescent="0.25">
      <c r="A311" s="480"/>
      <c r="B311" s="462"/>
      <c r="C311" s="462"/>
      <c r="D311" s="481"/>
      <c r="E311" s="462"/>
      <c r="F311" s="480"/>
      <c r="G311" s="480"/>
      <c r="H311" s="480"/>
      <c r="I311" s="482"/>
      <c r="J311" s="483"/>
      <c r="K311" s="483"/>
      <c r="L311" s="483"/>
      <c r="M311" s="482"/>
      <c r="N311" s="482"/>
      <c r="O311" s="482"/>
      <c r="P311" s="462"/>
      <c r="Q311" s="480"/>
      <c r="R311" s="462"/>
      <c r="S311" s="480"/>
      <c r="T311" s="480"/>
      <c r="U311" s="480"/>
      <c r="V311" s="480"/>
      <c r="W311" s="462"/>
      <c r="X311" s="480"/>
      <c r="Y311" s="480"/>
      <c r="Z311" s="462"/>
      <c r="AA311" s="480"/>
      <c r="AB311" s="462"/>
      <c r="AC311" s="462"/>
      <c r="AD311" s="462"/>
    </row>
    <row r="312" spans="1:30" x14ac:dyDescent="0.25">
      <c r="A312" s="480"/>
      <c r="B312" s="462"/>
      <c r="C312" s="462"/>
      <c r="D312" s="481"/>
      <c r="E312" s="462"/>
      <c r="F312" s="480"/>
      <c r="G312" s="480"/>
      <c r="H312" s="480"/>
      <c r="I312" s="482"/>
      <c r="J312" s="483"/>
      <c r="K312" s="483"/>
      <c r="L312" s="483"/>
      <c r="M312" s="482"/>
      <c r="N312" s="482"/>
      <c r="O312" s="482"/>
      <c r="P312" s="462"/>
      <c r="Q312" s="480"/>
      <c r="R312" s="462"/>
      <c r="S312" s="480"/>
      <c r="T312" s="480"/>
      <c r="U312" s="480"/>
      <c r="V312" s="480"/>
      <c r="W312" s="462"/>
      <c r="X312" s="480"/>
      <c r="Y312" s="480"/>
      <c r="Z312" s="462"/>
      <c r="AA312" s="480"/>
      <c r="AB312" s="462"/>
      <c r="AC312" s="462"/>
      <c r="AD312" s="462"/>
    </row>
    <row r="313" spans="1:30" x14ac:dyDescent="0.25">
      <c r="A313" s="480"/>
      <c r="B313" s="462"/>
      <c r="C313" s="462"/>
      <c r="D313" s="481"/>
      <c r="E313" s="462"/>
      <c r="F313" s="480"/>
      <c r="G313" s="480"/>
      <c r="H313" s="480"/>
      <c r="I313" s="482"/>
      <c r="J313" s="483"/>
      <c r="K313" s="483"/>
      <c r="L313" s="483"/>
      <c r="M313" s="482"/>
      <c r="N313" s="482"/>
      <c r="O313" s="482"/>
      <c r="P313" s="462"/>
      <c r="Q313" s="480"/>
      <c r="R313" s="462"/>
      <c r="S313" s="480"/>
      <c r="T313" s="480"/>
      <c r="U313" s="480"/>
      <c r="V313" s="480"/>
      <c r="W313" s="462"/>
      <c r="X313" s="480"/>
      <c r="Y313" s="480"/>
      <c r="Z313" s="462"/>
      <c r="AA313" s="480"/>
      <c r="AB313" s="462"/>
      <c r="AC313" s="462"/>
      <c r="AD313" s="462"/>
    </row>
    <row r="314" spans="1:30" x14ac:dyDescent="0.25">
      <c r="A314" s="480"/>
      <c r="B314" s="462"/>
      <c r="C314" s="462"/>
      <c r="D314" s="481"/>
      <c r="E314" s="462"/>
      <c r="F314" s="480"/>
      <c r="G314" s="480"/>
      <c r="H314" s="480"/>
      <c r="I314" s="482"/>
      <c r="J314" s="483"/>
      <c r="K314" s="483"/>
      <c r="L314" s="483"/>
      <c r="M314" s="482"/>
      <c r="N314" s="482"/>
      <c r="O314" s="482"/>
      <c r="P314" s="462"/>
      <c r="Q314" s="480"/>
      <c r="R314" s="462"/>
      <c r="S314" s="480"/>
      <c r="T314" s="480"/>
      <c r="U314" s="480"/>
      <c r="V314" s="480"/>
      <c r="W314" s="462"/>
      <c r="X314" s="480"/>
      <c r="Y314" s="480"/>
      <c r="Z314" s="462"/>
      <c r="AA314" s="480"/>
      <c r="AB314" s="462"/>
      <c r="AC314" s="462"/>
      <c r="AD314" s="462"/>
    </row>
    <row r="315" spans="1:30" x14ac:dyDescent="0.25">
      <c r="A315" s="480"/>
      <c r="B315" s="462"/>
      <c r="C315" s="462"/>
      <c r="D315" s="481"/>
      <c r="E315" s="462"/>
      <c r="F315" s="480"/>
      <c r="G315" s="480"/>
      <c r="H315" s="480"/>
      <c r="I315" s="482"/>
      <c r="J315" s="483"/>
      <c r="K315" s="483"/>
      <c r="L315" s="483"/>
      <c r="M315" s="482"/>
      <c r="N315" s="482"/>
      <c r="O315" s="482"/>
      <c r="P315" s="462"/>
      <c r="Q315" s="480"/>
      <c r="R315" s="462"/>
      <c r="S315" s="480"/>
      <c r="T315" s="480"/>
      <c r="U315" s="480"/>
      <c r="V315" s="480"/>
      <c r="W315" s="462"/>
      <c r="X315" s="480"/>
      <c r="Y315" s="480"/>
      <c r="Z315" s="462"/>
      <c r="AA315" s="480"/>
      <c r="AB315" s="462"/>
      <c r="AC315" s="462"/>
      <c r="AD315" s="462"/>
    </row>
    <row r="316" spans="1:30" x14ac:dyDescent="0.25">
      <c r="A316" s="480"/>
      <c r="B316" s="462"/>
      <c r="C316" s="462"/>
      <c r="D316" s="481"/>
      <c r="E316" s="462"/>
      <c r="F316" s="480"/>
      <c r="G316" s="480"/>
      <c r="H316" s="480"/>
      <c r="I316" s="482"/>
      <c r="J316" s="483"/>
      <c r="K316" s="483"/>
      <c r="L316" s="483"/>
      <c r="M316" s="482"/>
      <c r="N316" s="482"/>
      <c r="O316" s="482"/>
      <c r="P316" s="462"/>
      <c r="Q316" s="480"/>
      <c r="R316" s="462"/>
      <c r="S316" s="480"/>
      <c r="T316" s="480"/>
      <c r="U316" s="480"/>
      <c r="V316" s="480"/>
      <c r="W316" s="462"/>
      <c r="X316" s="480"/>
      <c r="Y316" s="480"/>
      <c r="Z316" s="462"/>
      <c r="AA316" s="480"/>
      <c r="AB316" s="462"/>
      <c r="AC316" s="462"/>
      <c r="AD316" s="462"/>
    </row>
    <row r="317" spans="1:30" x14ac:dyDescent="0.25">
      <c r="A317" s="480"/>
      <c r="B317" s="462"/>
      <c r="C317" s="462"/>
      <c r="D317" s="481"/>
      <c r="E317" s="462"/>
      <c r="F317" s="480"/>
      <c r="G317" s="480"/>
      <c r="H317" s="480"/>
      <c r="I317" s="482"/>
      <c r="J317" s="483"/>
      <c r="K317" s="483"/>
      <c r="L317" s="483"/>
      <c r="M317" s="482"/>
      <c r="N317" s="482"/>
      <c r="O317" s="482"/>
      <c r="P317" s="462"/>
      <c r="Q317" s="480"/>
      <c r="R317" s="462"/>
      <c r="S317" s="480"/>
      <c r="T317" s="480"/>
      <c r="U317" s="480"/>
      <c r="V317" s="480"/>
      <c r="W317" s="462"/>
      <c r="X317" s="480"/>
      <c r="Y317" s="480"/>
      <c r="Z317" s="462"/>
      <c r="AA317" s="480"/>
      <c r="AB317" s="462"/>
      <c r="AC317" s="462"/>
      <c r="AD317" s="462"/>
    </row>
    <row r="318" spans="1:30" x14ac:dyDescent="0.25">
      <c r="A318" s="480"/>
      <c r="B318" s="462"/>
      <c r="C318" s="462"/>
      <c r="D318" s="481"/>
      <c r="E318" s="462"/>
      <c r="F318" s="480"/>
      <c r="G318" s="480"/>
      <c r="H318" s="480"/>
      <c r="I318" s="482"/>
      <c r="J318" s="483"/>
      <c r="K318" s="483"/>
      <c r="L318" s="483"/>
      <c r="M318" s="482"/>
      <c r="N318" s="482"/>
      <c r="O318" s="482"/>
      <c r="P318" s="462"/>
      <c r="Q318" s="480"/>
      <c r="R318" s="462"/>
      <c r="S318" s="480"/>
      <c r="T318" s="480"/>
      <c r="U318" s="480"/>
      <c r="V318" s="480"/>
      <c r="W318" s="462"/>
      <c r="X318" s="480"/>
      <c r="Y318" s="480"/>
      <c r="Z318" s="462"/>
      <c r="AA318" s="480"/>
      <c r="AB318" s="462"/>
      <c r="AC318" s="462"/>
      <c r="AD318" s="462"/>
    </row>
    <row r="319" spans="1:30" x14ac:dyDescent="0.25">
      <c r="A319" s="480"/>
      <c r="B319" s="462"/>
      <c r="C319" s="462"/>
      <c r="D319" s="481"/>
      <c r="E319" s="462"/>
      <c r="F319" s="480"/>
      <c r="G319" s="480"/>
      <c r="H319" s="480"/>
      <c r="I319" s="482"/>
      <c r="J319" s="483"/>
      <c r="K319" s="483"/>
      <c r="L319" s="483"/>
      <c r="M319" s="482"/>
      <c r="N319" s="482"/>
      <c r="O319" s="482"/>
      <c r="P319" s="462"/>
      <c r="Q319" s="480"/>
      <c r="R319" s="462"/>
      <c r="S319" s="480"/>
      <c r="T319" s="480"/>
      <c r="U319" s="480"/>
      <c r="V319" s="480"/>
      <c r="W319" s="462"/>
      <c r="X319" s="480"/>
      <c r="Y319" s="480"/>
      <c r="Z319" s="462"/>
      <c r="AA319" s="480"/>
      <c r="AB319" s="462"/>
      <c r="AC319" s="462"/>
      <c r="AD319" s="462"/>
    </row>
    <row r="320" spans="1:30" x14ac:dyDescent="0.25">
      <c r="A320" s="480"/>
      <c r="B320" s="462"/>
      <c r="C320" s="462"/>
      <c r="D320" s="481"/>
      <c r="E320" s="462"/>
      <c r="F320" s="480"/>
      <c r="G320" s="480"/>
      <c r="H320" s="480"/>
      <c r="I320" s="482"/>
      <c r="J320" s="483"/>
      <c r="K320" s="483"/>
      <c r="L320" s="483"/>
      <c r="M320" s="482"/>
      <c r="N320" s="482"/>
      <c r="O320" s="482"/>
      <c r="P320" s="462"/>
      <c r="Q320" s="480"/>
      <c r="R320" s="462"/>
      <c r="S320" s="480"/>
      <c r="T320" s="480"/>
      <c r="U320" s="480"/>
      <c r="V320" s="480"/>
      <c r="W320" s="462"/>
      <c r="X320" s="480"/>
      <c r="Y320" s="480"/>
      <c r="Z320" s="462"/>
      <c r="AA320" s="480"/>
      <c r="AB320" s="462"/>
      <c r="AC320" s="462"/>
      <c r="AD320" s="462"/>
    </row>
    <row r="321" spans="1:30" x14ac:dyDescent="0.25">
      <c r="A321" s="480"/>
      <c r="B321" s="462"/>
      <c r="C321" s="462"/>
      <c r="D321" s="481"/>
      <c r="E321" s="462"/>
      <c r="F321" s="480"/>
      <c r="G321" s="480"/>
      <c r="H321" s="480"/>
      <c r="I321" s="482"/>
      <c r="J321" s="483"/>
      <c r="K321" s="483"/>
      <c r="L321" s="483"/>
      <c r="M321" s="482"/>
      <c r="N321" s="482"/>
      <c r="O321" s="482"/>
      <c r="P321" s="462"/>
      <c r="Q321" s="480"/>
      <c r="R321" s="462"/>
      <c r="S321" s="480"/>
      <c r="T321" s="480"/>
      <c r="U321" s="480"/>
      <c r="V321" s="480"/>
      <c r="W321" s="462"/>
      <c r="X321" s="480"/>
      <c r="Y321" s="480"/>
      <c r="Z321" s="462"/>
      <c r="AA321" s="480"/>
      <c r="AB321" s="462"/>
      <c r="AC321" s="462"/>
      <c r="AD321" s="462"/>
    </row>
    <row r="322" spans="1:30" x14ac:dyDescent="0.25">
      <c r="A322" s="480"/>
      <c r="B322" s="462"/>
      <c r="C322" s="462"/>
      <c r="D322" s="481"/>
      <c r="E322" s="462"/>
      <c r="F322" s="480"/>
      <c r="G322" s="480"/>
      <c r="H322" s="480"/>
      <c r="I322" s="482"/>
      <c r="J322" s="483"/>
      <c r="K322" s="483"/>
      <c r="L322" s="483"/>
      <c r="M322" s="482"/>
      <c r="N322" s="482"/>
      <c r="O322" s="482"/>
      <c r="P322" s="462"/>
      <c r="Q322" s="480"/>
      <c r="R322" s="462"/>
      <c r="S322" s="480"/>
      <c r="T322" s="480"/>
      <c r="U322" s="480"/>
      <c r="V322" s="480"/>
      <c r="W322" s="462"/>
      <c r="X322" s="480"/>
      <c r="Y322" s="480"/>
      <c r="Z322" s="462"/>
      <c r="AA322" s="480"/>
      <c r="AB322" s="462"/>
      <c r="AC322" s="462"/>
      <c r="AD322" s="462"/>
    </row>
    <row r="323" spans="1:30" x14ac:dyDescent="0.25">
      <c r="A323" s="480"/>
      <c r="B323" s="462"/>
      <c r="C323" s="462"/>
      <c r="D323" s="481"/>
      <c r="E323" s="462"/>
      <c r="F323" s="480"/>
      <c r="G323" s="480"/>
      <c r="H323" s="480"/>
      <c r="I323" s="482"/>
      <c r="J323" s="483"/>
      <c r="K323" s="483"/>
      <c r="L323" s="483"/>
      <c r="M323" s="482"/>
      <c r="N323" s="482"/>
      <c r="O323" s="482"/>
      <c r="P323" s="462"/>
      <c r="Q323" s="480"/>
      <c r="R323" s="462"/>
      <c r="S323" s="480"/>
      <c r="T323" s="480"/>
      <c r="U323" s="480"/>
      <c r="V323" s="480"/>
      <c r="W323" s="462"/>
      <c r="X323" s="480"/>
      <c r="Y323" s="480"/>
      <c r="Z323" s="462"/>
      <c r="AA323" s="480"/>
      <c r="AB323" s="462"/>
      <c r="AC323" s="462"/>
      <c r="AD323" s="462"/>
    </row>
    <row r="324" spans="1:30" x14ac:dyDescent="0.25">
      <c r="A324" s="480"/>
      <c r="B324" s="462"/>
      <c r="C324" s="462"/>
      <c r="D324" s="481"/>
      <c r="E324" s="462"/>
      <c r="F324" s="480"/>
      <c r="G324" s="480"/>
      <c r="H324" s="480"/>
      <c r="I324" s="482"/>
      <c r="J324" s="483"/>
      <c r="K324" s="483"/>
      <c r="L324" s="483"/>
      <c r="M324" s="482"/>
      <c r="N324" s="482"/>
      <c r="O324" s="482"/>
      <c r="P324" s="462"/>
      <c r="Q324" s="480"/>
      <c r="R324" s="462"/>
      <c r="S324" s="480"/>
      <c r="T324" s="480"/>
      <c r="U324" s="480"/>
      <c r="V324" s="480"/>
      <c r="W324" s="462"/>
      <c r="X324" s="480"/>
      <c r="Y324" s="480"/>
      <c r="Z324" s="462"/>
      <c r="AA324" s="480"/>
      <c r="AB324" s="462"/>
      <c r="AC324" s="462"/>
      <c r="AD324" s="462"/>
    </row>
    <row r="325" spans="1:30" x14ac:dyDescent="0.25">
      <c r="A325" s="480"/>
      <c r="B325" s="462"/>
      <c r="C325" s="462"/>
      <c r="D325" s="481"/>
      <c r="E325" s="462"/>
      <c r="F325" s="480"/>
      <c r="G325" s="480"/>
      <c r="H325" s="480"/>
      <c r="I325" s="482"/>
      <c r="J325" s="483"/>
      <c r="K325" s="483"/>
      <c r="L325" s="483"/>
      <c r="M325" s="482"/>
      <c r="N325" s="482"/>
      <c r="O325" s="482"/>
      <c r="P325" s="462"/>
      <c r="Q325" s="480"/>
      <c r="R325" s="462"/>
      <c r="S325" s="480"/>
      <c r="T325" s="480"/>
      <c r="U325" s="480"/>
      <c r="V325" s="480"/>
      <c r="W325" s="462"/>
      <c r="X325" s="480"/>
      <c r="Y325" s="480"/>
      <c r="Z325" s="462"/>
      <c r="AA325" s="480"/>
      <c r="AB325" s="462"/>
      <c r="AC325" s="462"/>
      <c r="AD325" s="462"/>
    </row>
    <row r="326" spans="1:30" x14ac:dyDescent="0.25">
      <c r="A326" s="480"/>
      <c r="B326" s="462"/>
      <c r="C326" s="462"/>
      <c r="D326" s="481"/>
      <c r="E326" s="462"/>
      <c r="F326" s="480"/>
      <c r="G326" s="480"/>
      <c r="H326" s="480"/>
      <c r="I326" s="482"/>
      <c r="J326" s="483"/>
      <c r="K326" s="483"/>
      <c r="L326" s="483"/>
      <c r="M326" s="482"/>
      <c r="N326" s="482"/>
      <c r="O326" s="482"/>
      <c r="P326" s="462"/>
      <c r="Q326" s="480"/>
      <c r="R326" s="462"/>
      <c r="S326" s="480"/>
      <c r="T326" s="480"/>
      <c r="U326" s="480"/>
      <c r="V326" s="480"/>
      <c r="W326" s="462"/>
      <c r="X326" s="480"/>
      <c r="Y326" s="480"/>
      <c r="Z326" s="462"/>
      <c r="AA326" s="480"/>
      <c r="AB326" s="462"/>
      <c r="AC326" s="462"/>
      <c r="AD326" s="462"/>
    </row>
    <row r="327" spans="1:30" x14ac:dyDescent="0.25">
      <c r="A327" s="480"/>
      <c r="B327" s="462"/>
      <c r="C327" s="462"/>
      <c r="D327" s="481"/>
      <c r="E327" s="462"/>
      <c r="F327" s="480"/>
      <c r="G327" s="480"/>
      <c r="H327" s="480"/>
      <c r="I327" s="482"/>
      <c r="J327" s="483"/>
      <c r="K327" s="483"/>
      <c r="L327" s="483"/>
      <c r="M327" s="482"/>
      <c r="N327" s="482"/>
      <c r="O327" s="482"/>
      <c r="P327" s="462"/>
      <c r="Q327" s="480"/>
      <c r="R327" s="462"/>
      <c r="S327" s="480"/>
      <c r="T327" s="480"/>
      <c r="U327" s="480"/>
      <c r="V327" s="480"/>
      <c r="W327" s="462"/>
      <c r="X327" s="480"/>
      <c r="Y327" s="480"/>
      <c r="Z327" s="462"/>
      <c r="AA327" s="480"/>
      <c r="AB327" s="462"/>
      <c r="AC327" s="462"/>
      <c r="AD327" s="462"/>
    </row>
    <row r="328" spans="1:30" x14ac:dyDescent="0.25">
      <c r="A328" s="480"/>
      <c r="B328" s="462"/>
      <c r="C328" s="462"/>
      <c r="D328" s="481"/>
      <c r="E328" s="462"/>
      <c r="F328" s="480"/>
      <c r="G328" s="480"/>
      <c r="H328" s="480"/>
      <c r="I328" s="482"/>
      <c r="J328" s="483"/>
      <c r="K328" s="483"/>
      <c r="L328" s="483"/>
      <c r="M328" s="482"/>
      <c r="N328" s="482"/>
      <c r="O328" s="482"/>
      <c r="P328" s="462"/>
      <c r="Q328" s="480"/>
      <c r="R328" s="462"/>
      <c r="S328" s="480"/>
      <c r="T328" s="480"/>
      <c r="U328" s="480"/>
      <c r="V328" s="480"/>
      <c r="W328" s="462"/>
      <c r="X328" s="480"/>
      <c r="Y328" s="480"/>
      <c r="Z328" s="462"/>
      <c r="AA328" s="480"/>
      <c r="AB328" s="462"/>
      <c r="AC328" s="462"/>
      <c r="AD328" s="462"/>
    </row>
    <row r="329" spans="1:30" x14ac:dyDescent="0.25">
      <c r="A329" s="480"/>
      <c r="B329" s="462"/>
      <c r="C329" s="462"/>
      <c r="D329" s="481"/>
      <c r="E329" s="462"/>
      <c r="F329" s="480"/>
      <c r="G329" s="480"/>
      <c r="H329" s="480"/>
      <c r="I329" s="482"/>
      <c r="J329" s="483"/>
      <c r="K329" s="483"/>
      <c r="L329" s="483"/>
      <c r="M329" s="482"/>
      <c r="N329" s="482"/>
      <c r="O329" s="482"/>
      <c r="P329" s="462"/>
      <c r="Q329" s="480"/>
      <c r="R329" s="462"/>
      <c r="S329" s="480"/>
      <c r="T329" s="480"/>
      <c r="U329" s="480"/>
      <c r="V329" s="480"/>
      <c r="W329" s="462"/>
      <c r="X329" s="480"/>
      <c r="Y329" s="480"/>
      <c r="Z329" s="462"/>
      <c r="AA329" s="480"/>
      <c r="AB329" s="462"/>
      <c r="AC329" s="462"/>
      <c r="AD329" s="462"/>
    </row>
    <row r="330" spans="1:30" x14ac:dyDescent="0.25">
      <c r="A330" s="480"/>
      <c r="B330" s="462"/>
      <c r="C330" s="462"/>
      <c r="D330" s="481"/>
      <c r="E330" s="462"/>
      <c r="F330" s="480"/>
      <c r="G330" s="480"/>
      <c r="H330" s="480"/>
      <c r="I330" s="482"/>
      <c r="J330" s="483"/>
      <c r="K330" s="483"/>
      <c r="L330" s="483"/>
      <c r="M330" s="482"/>
      <c r="N330" s="482"/>
      <c r="O330" s="482"/>
      <c r="P330" s="462"/>
      <c r="Q330" s="480"/>
      <c r="R330" s="462"/>
      <c r="S330" s="480"/>
      <c r="T330" s="480"/>
      <c r="U330" s="480"/>
      <c r="V330" s="480"/>
      <c r="W330" s="462"/>
      <c r="X330" s="480"/>
      <c r="Y330" s="480"/>
      <c r="Z330" s="462"/>
      <c r="AA330" s="480"/>
      <c r="AB330" s="462"/>
      <c r="AC330" s="462"/>
      <c r="AD330" s="462"/>
    </row>
    <row r="331" spans="1:30" x14ac:dyDescent="0.25">
      <c r="A331" s="480"/>
      <c r="B331" s="462"/>
      <c r="C331" s="462"/>
      <c r="D331" s="481"/>
      <c r="E331" s="462"/>
      <c r="F331" s="480"/>
      <c r="G331" s="480"/>
      <c r="H331" s="480"/>
      <c r="I331" s="482"/>
      <c r="J331" s="483"/>
      <c r="K331" s="483"/>
      <c r="L331" s="483"/>
      <c r="M331" s="482"/>
      <c r="N331" s="482"/>
      <c r="O331" s="482"/>
      <c r="P331" s="462"/>
      <c r="Q331" s="480"/>
      <c r="R331" s="462"/>
      <c r="S331" s="480"/>
      <c r="T331" s="480"/>
      <c r="U331" s="480"/>
      <c r="V331" s="480"/>
      <c r="W331" s="462"/>
      <c r="X331" s="480"/>
      <c r="Y331" s="480"/>
      <c r="Z331" s="462"/>
      <c r="AA331" s="480"/>
      <c r="AB331" s="462"/>
      <c r="AC331" s="462"/>
      <c r="AD331" s="462"/>
    </row>
    <row r="332" spans="1:30" x14ac:dyDescent="0.25">
      <c r="A332" s="480"/>
      <c r="B332" s="462"/>
      <c r="C332" s="462"/>
      <c r="D332" s="481"/>
      <c r="E332" s="462"/>
      <c r="F332" s="480"/>
      <c r="G332" s="480"/>
      <c r="H332" s="480"/>
      <c r="I332" s="482"/>
      <c r="J332" s="483"/>
      <c r="K332" s="483"/>
      <c r="L332" s="483"/>
      <c r="M332" s="482"/>
      <c r="N332" s="482"/>
      <c r="O332" s="482"/>
      <c r="P332" s="462"/>
      <c r="Q332" s="480"/>
      <c r="R332" s="462"/>
      <c r="S332" s="480"/>
      <c r="T332" s="480"/>
      <c r="U332" s="480"/>
      <c r="V332" s="480"/>
      <c r="W332" s="462"/>
      <c r="X332" s="480"/>
      <c r="Y332" s="480"/>
      <c r="Z332" s="462"/>
      <c r="AA332" s="480"/>
      <c r="AB332" s="462"/>
      <c r="AC332" s="462"/>
      <c r="AD332" s="462"/>
    </row>
    <row r="333" spans="1:30" x14ac:dyDescent="0.25">
      <c r="A333" s="480"/>
      <c r="B333" s="462"/>
      <c r="C333" s="462"/>
      <c r="D333" s="481"/>
      <c r="E333" s="462"/>
      <c r="F333" s="480"/>
      <c r="G333" s="480"/>
      <c r="H333" s="480"/>
      <c r="I333" s="482"/>
      <c r="J333" s="483"/>
      <c r="K333" s="483"/>
      <c r="L333" s="483"/>
      <c r="M333" s="482"/>
      <c r="N333" s="482"/>
      <c r="O333" s="482"/>
      <c r="P333" s="462"/>
      <c r="Q333" s="480"/>
      <c r="R333" s="462"/>
      <c r="S333" s="480"/>
      <c r="T333" s="480"/>
      <c r="U333" s="480"/>
      <c r="V333" s="480"/>
      <c r="W333" s="462"/>
      <c r="X333" s="480"/>
      <c r="Y333" s="480"/>
      <c r="Z333" s="462"/>
      <c r="AA333" s="480"/>
      <c r="AB333" s="462"/>
      <c r="AC333" s="462"/>
      <c r="AD333" s="462"/>
    </row>
    <row r="334" spans="1:30" x14ac:dyDescent="0.25">
      <c r="A334" s="480"/>
      <c r="B334" s="462"/>
      <c r="C334" s="462"/>
      <c r="D334" s="481"/>
      <c r="E334" s="462"/>
      <c r="F334" s="480"/>
      <c r="G334" s="480"/>
      <c r="H334" s="480"/>
      <c r="I334" s="482"/>
      <c r="J334" s="483"/>
      <c r="K334" s="483"/>
      <c r="L334" s="483"/>
      <c r="M334" s="482"/>
      <c r="N334" s="482"/>
      <c r="O334" s="482"/>
      <c r="P334" s="462"/>
      <c r="Q334" s="480"/>
      <c r="R334" s="462"/>
      <c r="S334" s="480"/>
      <c r="T334" s="480"/>
      <c r="U334" s="480"/>
      <c r="V334" s="480"/>
      <c r="W334" s="462"/>
      <c r="X334" s="480"/>
      <c r="Y334" s="480"/>
      <c r="Z334" s="462"/>
      <c r="AA334" s="480"/>
      <c r="AB334" s="462"/>
      <c r="AC334" s="462"/>
      <c r="AD334" s="462"/>
    </row>
    <row r="335" spans="1:30" x14ac:dyDescent="0.25">
      <c r="A335" s="480"/>
      <c r="B335" s="462"/>
      <c r="C335" s="462"/>
      <c r="D335" s="481"/>
      <c r="E335" s="462"/>
      <c r="F335" s="480"/>
      <c r="G335" s="480"/>
      <c r="H335" s="480"/>
      <c r="I335" s="482"/>
      <c r="J335" s="483"/>
      <c r="K335" s="483"/>
      <c r="L335" s="483"/>
      <c r="M335" s="482"/>
      <c r="N335" s="482"/>
      <c r="O335" s="482"/>
      <c r="P335" s="462"/>
      <c r="Q335" s="480"/>
      <c r="R335" s="462"/>
      <c r="S335" s="480"/>
      <c r="T335" s="480"/>
      <c r="U335" s="480"/>
      <c r="V335" s="480"/>
      <c r="W335" s="462"/>
      <c r="X335" s="480"/>
      <c r="Y335" s="480"/>
      <c r="Z335" s="462"/>
      <c r="AA335" s="480"/>
      <c r="AB335" s="462"/>
      <c r="AC335" s="462"/>
      <c r="AD335" s="462"/>
    </row>
    <row r="336" spans="1:30" x14ac:dyDescent="0.25">
      <c r="A336" s="480"/>
      <c r="B336" s="462"/>
      <c r="C336" s="462"/>
      <c r="D336" s="481"/>
      <c r="E336" s="462"/>
      <c r="F336" s="480"/>
      <c r="G336" s="480"/>
      <c r="H336" s="480"/>
      <c r="I336" s="482"/>
      <c r="J336" s="483"/>
      <c r="K336" s="483"/>
      <c r="L336" s="483"/>
      <c r="M336" s="482"/>
      <c r="N336" s="482"/>
      <c r="O336" s="482"/>
      <c r="P336" s="462"/>
      <c r="Q336" s="480"/>
      <c r="R336" s="462"/>
      <c r="S336" s="480"/>
      <c r="T336" s="480"/>
      <c r="U336" s="480"/>
      <c r="V336" s="480"/>
      <c r="W336" s="462"/>
      <c r="X336" s="480"/>
      <c r="Y336" s="480"/>
      <c r="Z336" s="462"/>
      <c r="AA336" s="480"/>
      <c r="AB336" s="462"/>
      <c r="AC336" s="462"/>
      <c r="AD336" s="462"/>
    </row>
    <row r="337" spans="1:30" x14ac:dyDescent="0.25">
      <c r="A337" s="480"/>
      <c r="B337" s="462"/>
      <c r="C337" s="462"/>
      <c r="D337" s="481"/>
      <c r="E337" s="462"/>
      <c r="F337" s="480"/>
      <c r="G337" s="480"/>
      <c r="H337" s="480"/>
      <c r="I337" s="482"/>
      <c r="J337" s="483"/>
      <c r="K337" s="483"/>
      <c r="L337" s="483"/>
      <c r="M337" s="482"/>
      <c r="N337" s="482"/>
      <c r="O337" s="482"/>
      <c r="P337" s="462"/>
      <c r="Q337" s="480"/>
      <c r="R337" s="462"/>
      <c r="S337" s="480"/>
      <c r="T337" s="480"/>
      <c r="U337" s="480"/>
      <c r="V337" s="480"/>
      <c r="W337" s="462"/>
      <c r="X337" s="480"/>
      <c r="Y337" s="480"/>
      <c r="Z337" s="462"/>
      <c r="AA337" s="480"/>
      <c r="AB337" s="462"/>
      <c r="AC337" s="462"/>
      <c r="AD337" s="462"/>
    </row>
    <row r="338" spans="1:30" x14ac:dyDescent="0.25">
      <c r="A338" s="480"/>
      <c r="B338" s="462"/>
      <c r="C338" s="462"/>
      <c r="D338" s="481"/>
      <c r="E338" s="462"/>
      <c r="F338" s="480"/>
      <c r="G338" s="480"/>
      <c r="H338" s="480"/>
      <c r="I338" s="482"/>
      <c r="J338" s="483"/>
      <c r="K338" s="483"/>
      <c r="L338" s="483"/>
      <c r="M338" s="482"/>
      <c r="N338" s="482"/>
      <c r="O338" s="482"/>
      <c r="P338" s="462"/>
      <c r="Q338" s="480"/>
      <c r="R338" s="462"/>
      <c r="S338" s="480"/>
      <c r="T338" s="480"/>
      <c r="U338" s="480"/>
      <c r="V338" s="480"/>
      <c r="W338" s="462"/>
      <c r="X338" s="480"/>
      <c r="Y338" s="480"/>
      <c r="Z338" s="462"/>
      <c r="AA338" s="480"/>
      <c r="AB338" s="462"/>
      <c r="AC338" s="462"/>
      <c r="AD338" s="462"/>
    </row>
    <row r="339" spans="1:30" x14ac:dyDescent="0.25">
      <c r="A339" s="480"/>
      <c r="B339" s="462"/>
      <c r="C339" s="462"/>
      <c r="D339" s="481"/>
      <c r="E339" s="462"/>
      <c r="F339" s="480"/>
      <c r="G339" s="480"/>
      <c r="H339" s="480"/>
      <c r="I339" s="482"/>
      <c r="J339" s="483"/>
      <c r="K339" s="483"/>
      <c r="L339" s="483"/>
      <c r="M339" s="482"/>
      <c r="N339" s="482"/>
      <c r="O339" s="482"/>
      <c r="P339" s="462"/>
      <c r="Q339" s="480"/>
      <c r="R339" s="462"/>
      <c r="S339" s="480"/>
      <c r="T339" s="480"/>
      <c r="U339" s="480"/>
      <c r="V339" s="480"/>
      <c r="W339" s="462"/>
      <c r="X339" s="480"/>
      <c r="Y339" s="480"/>
      <c r="Z339" s="462"/>
      <c r="AA339" s="480"/>
      <c r="AB339" s="462"/>
      <c r="AC339" s="462"/>
      <c r="AD339" s="462"/>
    </row>
    <row r="340" spans="1:30" x14ac:dyDescent="0.25">
      <c r="A340" s="480"/>
      <c r="B340" s="462"/>
      <c r="C340" s="462"/>
      <c r="D340" s="481"/>
      <c r="E340" s="462"/>
      <c r="F340" s="480"/>
      <c r="G340" s="480"/>
      <c r="H340" s="480"/>
      <c r="I340" s="482"/>
      <c r="J340" s="483"/>
      <c r="K340" s="483"/>
      <c r="L340" s="483"/>
      <c r="M340" s="482"/>
      <c r="N340" s="482"/>
      <c r="O340" s="482"/>
      <c r="P340" s="462"/>
      <c r="Q340" s="480"/>
      <c r="R340" s="462"/>
      <c r="S340" s="480"/>
      <c r="T340" s="480"/>
      <c r="U340" s="480"/>
      <c r="V340" s="480"/>
      <c r="W340" s="462"/>
      <c r="X340" s="480"/>
      <c r="Y340" s="480"/>
      <c r="Z340" s="462"/>
      <c r="AA340" s="480"/>
      <c r="AB340" s="462"/>
      <c r="AC340" s="462"/>
      <c r="AD340" s="462"/>
    </row>
    <row r="341" spans="1:30" x14ac:dyDescent="0.25">
      <c r="A341" s="480"/>
      <c r="B341" s="462"/>
      <c r="C341" s="462"/>
      <c r="D341" s="481"/>
      <c r="E341" s="462"/>
      <c r="F341" s="480"/>
      <c r="G341" s="480"/>
      <c r="H341" s="480"/>
      <c r="I341" s="482"/>
      <c r="J341" s="483"/>
      <c r="K341" s="483"/>
      <c r="L341" s="483"/>
      <c r="M341" s="482"/>
      <c r="N341" s="482"/>
      <c r="O341" s="482"/>
      <c r="P341" s="462"/>
      <c r="Q341" s="480"/>
      <c r="R341" s="462"/>
      <c r="S341" s="480"/>
      <c r="T341" s="480"/>
      <c r="U341" s="480"/>
      <c r="V341" s="480"/>
      <c r="W341" s="462"/>
      <c r="X341" s="480"/>
      <c r="Y341" s="480"/>
      <c r="Z341" s="462"/>
      <c r="AA341" s="480"/>
      <c r="AB341" s="462"/>
      <c r="AC341" s="462"/>
      <c r="AD341" s="462"/>
    </row>
    <row r="342" spans="1:30" x14ac:dyDescent="0.25">
      <c r="A342" s="480"/>
      <c r="B342" s="462"/>
      <c r="C342" s="462"/>
      <c r="D342" s="481"/>
      <c r="E342" s="462"/>
      <c r="F342" s="480"/>
      <c r="G342" s="480"/>
      <c r="H342" s="480"/>
      <c r="I342" s="482"/>
      <c r="J342" s="483"/>
      <c r="K342" s="483"/>
      <c r="L342" s="483"/>
      <c r="M342" s="482"/>
      <c r="N342" s="482"/>
      <c r="O342" s="482"/>
      <c r="P342" s="462"/>
      <c r="Q342" s="480"/>
      <c r="R342" s="462"/>
      <c r="S342" s="480"/>
      <c r="T342" s="480"/>
      <c r="U342" s="480"/>
      <c r="V342" s="480"/>
      <c r="W342" s="462"/>
      <c r="X342" s="480"/>
      <c r="Y342" s="480"/>
      <c r="Z342" s="462"/>
      <c r="AA342" s="480"/>
      <c r="AB342" s="462"/>
      <c r="AC342" s="462"/>
      <c r="AD342" s="462"/>
    </row>
    <row r="343" spans="1:30" x14ac:dyDescent="0.25">
      <c r="A343" s="480"/>
      <c r="B343" s="462"/>
      <c r="C343" s="462"/>
      <c r="D343" s="481"/>
      <c r="E343" s="462"/>
      <c r="F343" s="480"/>
      <c r="G343" s="480"/>
      <c r="H343" s="480"/>
      <c r="I343" s="482"/>
      <c r="J343" s="483"/>
      <c r="K343" s="483"/>
      <c r="L343" s="483"/>
      <c r="M343" s="482"/>
      <c r="N343" s="482"/>
      <c r="O343" s="482"/>
      <c r="P343" s="462"/>
      <c r="Q343" s="480"/>
      <c r="R343" s="462"/>
      <c r="S343" s="480"/>
      <c r="T343" s="480"/>
      <c r="U343" s="480"/>
      <c r="V343" s="480"/>
      <c r="W343" s="462"/>
      <c r="X343" s="480"/>
      <c r="Y343" s="480"/>
      <c r="Z343" s="462"/>
      <c r="AA343" s="480"/>
      <c r="AB343" s="462"/>
      <c r="AC343" s="462"/>
      <c r="AD343" s="462"/>
    </row>
    <row r="344" spans="1:30" x14ac:dyDescent="0.25">
      <c r="A344" s="480"/>
      <c r="B344" s="462"/>
      <c r="C344" s="462"/>
      <c r="D344" s="481"/>
      <c r="E344" s="462"/>
      <c r="F344" s="480"/>
      <c r="G344" s="480"/>
      <c r="H344" s="480"/>
      <c r="I344" s="482"/>
      <c r="J344" s="483"/>
      <c r="K344" s="483"/>
      <c r="L344" s="483"/>
      <c r="M344" s="482"/>
      <c r="N344" s="482"/>
      <c r="O344" s="482"/>
      <c r="P344" s="462"/>
      <c r="Q344" s="480"/>
      <c r="R344" s="462"/>
      <c r="S344" s="480"/>
      <c r="T344" s="480"/>
      <c r="U344" s="480"/>
      <c r="V344" s="480"/>
      <c r="W344" s="462"/>
      <c r="X344" s="480"/>
      <c r="Y344" s="480"/>
      <c r="Z344" s="462"/>
      <c r="AA344" s="480"/>
      <c r="AB344" s="462"/>
      <c r="AC344" s="462"/>
      <c r="AD344" s="462"/>
    </row>
    <row r="345" spans="1:30" x14ac:dyDescent="0.25">
      <c r="A345" s="480"/>
      <c r="B345" s="462"/>
      <c r="C345" s="462"/>
      <c r="D345" s="481"/>
      <c r="E345" s="462"/>
      <c r="F345" s="480"/>
      <c r="G345" s="480"/>
      <c r="H345" s="480"/>
      <c r="I345" s="482"/>
      <c r="J345" s="483"/>
      <c r="K345" s="483"/>
      <c r="L345" s="483"/>
      <c r="M345" s="482"/>
      <c r="N345" s="482"/>
      <c r="O345" s="482"/>
      <c r="P345" s="462"/>
      <c r="Q345" s="480"/>
      <c r="R345" s="462"/>
      <c r="S345" s="480"/>
      <c r="T345" s="480"/>
      <c r="U345" s="480"/>
      <c r="V345" s="480"/>
      <c r="W345" s="462"/>
      <c r="X345" s="480"/>
      <c r="Y345" s="480"/>
      <c r="Z345" s="462"/>
      <c r="AA345" s="480"/>
      <c r="AB345" s="462"/>
      <c r="AC345" s="462"/>
      <c r="AD345" s="462"/>
    </row>
    <row r="346" spans="1:30" x14ac:dyDescent="0.25">
      <c r="A346" s="480"/>
      <c r="B346" s="462"/>
      <c r="C346" s="462"/>
      <c r="D346" s="481"/>
      <c r="E346" s="462"/>
      <c r="F346" s="480"/>
      <c r="G346" s="480"/>
      <c r="H346" s="480"/>
      <c r="I346" s="482"/>
      <c r="J346" s="483"/>
      <c r="K346" s="483"/>
      <c r="L346" s="483"/>
      <c r="M346" s="482"/>
      <c r="N346" s="482"/>
      <c r="O346" s="482"/>
      <c r="P346" s="462"/>
      <c r="Q346" s="480"/>
      <c r="R346" s="462"/>
      <c r="S346" s="480"/>
      <c r="T346" s="480"/>
      <c r="U346" s="480"/>
      <c r="V346" s="480"/>
      <c r="W346" s="462"/>
      <c r="X346" s="480"/>
      <c r="Y346" s="480"/>
      <c r="Z346" s="462"/>
      <c r="AA346" s="480"/>
      <c r="AB346" s="462"/>
      <c r="AC346" s="462"/>
      <c r="AD346" s="462"/>
    </row>
    <row r="347" spans="1:30" x14ac:dyDescent="0.25">
      <c r="A347" s="480"/>
      <c r="B347" s="462"/>
      <c r="C347" s="462"/>
      <c r="D347" s="481"/>
      <c r="E347" s="462"/>
      <c r="F347" s="480"/>
      <c r="G347" s="480"/>
      <c r="H347" s="480"/>
      <c r="I347" s="482"/>
      <c r="J347" s="483"/>
      <c r="K347" s="483"/>
      <c r="L347" s="483"/>
      <c r="M347" s="482"/>
      <c r="N347" s="482"/>
      <c r="O347" s="482"/>
      <c r="P347" s="462"/>
      <c r="Q347" s="480"/>
      <c r="R347" s="462"/>
      <c r="S347" s="480"/>
      <c r="T347" s="480"/>
      <c r="U347" s="480"/>
      <c r="V347" s="480"/>
      <c r="W347" s="462"/>
      <c r="X347" s="480"/>
      <c r="Y347" s="480"/>
      <c r="Z347" s="462"/>
      <c r="AA347" s="480"/>
      <c r="AB347" s="462"/>
      <c r="AC347" s="462"/>
      <c r="AD347" s="462"/>
    </row>
    <row r="348" spans="1:30" x14ac:dyDescent="0.25">
      <c r="A348" s="480"/>
      <c r="B348" s="462"/>
      <c r="C348" s="462"/>
      <c r="D348" s="481"/>
      <c r="E348" s="462"/>
      <c r="F348" s="480"/>
      <c r="G348" s="480"/>
      <c r="H348" s="480"/>
      <c r="I348" s="482"/>
      <c r="J348" s="483"/>
      <c r="K348" s="483"/>
      <c r="L348" s="483"/>
      <c r="M348" s="482"/>
      <c r="N348" s="482"/>
      <c r="O348" s="482"/>
      <c r="P348" s="462"/>
      <c r="Q348" s="480"/>
      <c r="R348" s="462"/>
      <c r="S348" s="480"/>
      <c r="T348" s="480"/>
      <c r="U348" s="480"/>
      <c r="V348" s="480"/>
      <c r="W348" s="462"/>
      <c r="X348" s="480"/>
      <c r="Y348" s="480"/>
      <c r="Z348" s="462"/>
      <c r="AA348" s="480"/>
      <c r="AB348" s="462"/>
      <c r="AC348" s="462"/>
      <c r="AD348" s="462"/>
    </row>
    <row r="349" spans="1:30" x14ac:dyDescent="0.25">
      <c r="A349" s="480"/>
      <c r="B349" s="462"/>
      <c r="C349" s="462"/>
      <c r="D349" s="481"/>
      <c r="E349" s="462"/>
      <c r="F349" s="480"/>
      <c r="G349" s="480"/>
      <c r="H349" s="480"/>
      <c r="I349" s="482"/>
      <c r="J349" s="483"/>
      <c r="K349" s="483"/>
      <c r="L349" s="483"/>
      <c r="M349" s="482"/>
      <c r="N349" s="482"/>
      <c r="O349" s="482"/>
      <c r="P349" s="462"/>
      <c r="Q349" s="480"/>
      <c r="R349" s="462"/>
      <c r="S349" s="480"/>
      <c r="T349" s="480"/>
      <c r="U349" s="480"/>
      <c r="V349" s="480"/>
      <c r="W349" s="462"/>
      <c r="X349" s="480"/>
      <c r="Y349" s="480"/>
      <c r="Z349" s="462"/>
      <c r="AA349" s="480"/>
      <c r="AB349" s="462"/>
      <c r="AC349" s="462"/>
      <c r="AD349" s="462"/>
    </row>
    <row r="350" spans="1:30" x14ac:dyDescent="0.25">
      <c r="A350" s="480"/>
      <c r="B350" s="462"/>
      <c r="C350" s="462"/>
      <c r="D350" s="481"/>
      <c r="E350" s="462"/>
      <c r="F350" s="480"/>
      <c r="G350" s="480"/>
      <c r="H350" s="480"/>
      <c r="I350" s="482"/>
      <c r="J350" s="483"/>
      <c r="K350" s="483"/>
      <c r="L350" s="483"/>
      <c r="M350" s="482"/>
      <c r="N350" s="482"/>
      <c r="O350" s="482"/>
      <c r="P350" s="462"/>
      <c r="Q350" s="480"/>
      <c r="R350" s="462"/>
      <c r="S350" s="480"/>
      <c r="T350" s="480"/>
      <c r="U350" s="480"/>
      <c r="V350" s="480"/>
      <c r="W350" s="462"/>
      <c r="X350" s="480"/>
      <c r="Y350" s="480"/>
      <c r="Z350" s="462"/>
      <c r="AA350" s="480"/>
      <c r="AB350" s="462"/>
      <c r="AC350" s="462"/>
      <c r="AD350" s="462"/>
    </row>
    <row r="351" spans="1:30" x14ac:dyDescent="0.25">
      <c r="A351" s="480"/>
      <c r="B351" s="462"/>
      <c r="C351" s="462"/>
      <c r="D351" s="481"/>
      <c r="E351" s="462"/>
      <c r="F351" s="480"/>
      <c r="G351" s="480"/>
      <c r="H351" s="480"/>
      <c r="I351" s="482"/>
      <c r="J351" s="483"/>
      <c r="K351" s="483"/>
      <c r="L351" s="483"/>
      <c r="M351" s="482"/>
      <c r="N351" s="482"/>
      <c r="O351" s="482"/>
      <c r="P351" s="462"/>
      <c r="Q351" s="480"/>
      <c r="R351" s="462"/>
      <c r="S351" s="480"/>
      <c r="T351" s="480"/>
      <c r="U351" s="480"/>
      <c r="V351" s="480"/>
      <c r="W351" s="462"/>
      <c r="X351" s="480"/>
      <c r="Y351" s="480"/>
      <c r="Z351" s="462"/>
      <c r="AA351" s="480"/>
      <c r="AB351" s="462"/>
      <c r="AC351" s="462"/>
      <c r="AD351" s="462"/>
    </row>
    <row r="352" spans="1:30" x14ac:dyDescent="0.25">
      <c r="A352" s="480"/>
      <c r="B352" s="462"/>
      <c r="C352" s="462"/>
      <c r="D352" s="481"/>
      <c r="E352" s="462"/>
      <c r="F352" s="480"/>
      <c r="G352" s="480"/>
      <c r="H352" s="480"/>
      <c r="I352" s="482"/>
      <c r="J352" s="483"/>
      <c r="K352" s="483"/>
      <c r="L352" s="483"/>
      <c r="M352" s="482"/>
      <c r="N352" s="482"/>
      <c r="O352" s="482"/>
      <c r="P352" s="462"/>
      <c r="Q352" s="480"/>
      <c r="R352" s="462"/>
      <c r="S352" s="480"/>
      <c r="T352" s="480"/>
      <c r="U352" s="480"/>
      <c r="V352" s="480"/>
      <c r="W352" s="462"/>
      <c r="X352" s="480"/>
      <c r="Y352" s="480"/>
      <c r="Z352" s="462"/>
      <c r="AA352" s="480"/>
      <c r="AB352" s="462"/>
      <c r="AC352" s="462"/>
      <c r="AD352" s="462"/>
    </row>
    <row r="353" spans="1:30" x14ac:dyDescent="0.25">
      <c r="A353" s="480"/>
      <c r="B353" s="462"/>
      <c r="C353" s="462"/>
      <c r="D353" s="481"/>
      <c r="E353" s="462"/>
      <c r="F353" s="480"/>
      <c r="G353" s="480"/>
      <c r="H353" s="480"/>
      <c r="I353" s="482"/>
      <c r="J353" s="483"/>
      <c r="K353" s="483"/>
      <c r="L353" s="483"/>
      <c r="M353" s="482"/>
      <c r="N353" s="482"/>
      <c r="O353" s="482"/>
      <c r="P353" s="462"/>
      <c r="Q353" s="480"/>
      <c r="R353" s="462"/>
      <c r="S353" s="480"/>
      <c r="T353" s="480"/>
      <c r="U353" s="480"/>
      <c r="V353" s="480"/>
      <c r="W353" s="462"/>
      <c r="X353" s="480"/>
      <c r="Y353" s="480"/>
      <c r="Z353" s="462"/>
      <c r="AA353" s="480"/>
      <c r="AB353" s="462"/>
      <c r="AC353" s="462"/>
      <c r="AD353" s="462"/>
    </row>
    <row r="354" spans="1:30" x14ac:dyDescent="0.25">
      <c r="A354" s="480"/>
      <c r="B354" s="462"/>
      <c r="C354" s="462"/>
      <c r="D354" s="481"/>
      <c r="E354" s="462"/>
      <c r="F354" s="480"/>
      <c r="G354" s="480"/>
      <c r="H354" s="480"/>
      <c r="I354" s="482"/>
      <c r="J354" s="483"/>
      <c r="K354" s="483"/>
      <c r="L354" s="483"/>
      <c r="M354" s="482"/>
      <c r="N354" s="482"/>
      <c r="O354" s="482"/>
      <c r="P354" s="462"/>
      <c r="Q354" s="480"/>
      <c r="R354" s="462"/>
      <c r="S354" s="480"/>
      <c r="T354" s="480"/>
      <c r="U354" s="480"/>
      <c r="V354" s="480"/>
      <c r="W354" s="462"/>
      <c r="X354" s="480"/>
      <c r="Y354" s="480"/>
      <c r="Z354" s="462"/>
      <c r="AA354" s="480"/>
      <c r="AB354" s="462"/>
      <c r="AC354" s="462"/>
      <c r="AD354" s="462"/>
    </row>
    <row r="355" spans="1:30" x14ac:dyDescent="0.25">
      <c r="A355" s="480"/>
      <c r="B355" s="462"/>
      <c r="C355" s="462"/>
      <c r="D355" s="481"/>
      <c r="E355" s="462"/>
      <c r="F355" s="480"/>
      <c r="G355" s="480"/>
      <c r="H355" s="480"/>
      <c r="I355" s="482"/>
      <c r="J355" s="483"/>
      <c r="K355" s="483"/>
      <c r="L355" s="483"/>
      <c r="M355" s="482"/>
      <c r="N355" s="482"/>
      <c r="O355" s="482"/>
      <c r="P355" s="462"/>
      <c r="Q355" s="480"/>
      <c r="R355" s="462"/>
      <c r="S355" s="480"/>
      <c r="T355" s="480"/>
      <c r="U355" s="480"/>
      <c r="V355" s="480"/>
      <c r="W355" s="462"/>
      <c r="X355" s="480"/>
      <c r="Y355" s="480"/>
      <c r="Z355" s="462"/>
      <c r="AA355" s="480"/>
      <c r="AB355" s="462"/>
      <c r="AC355" s="462"/>
      <c r="AD355" s="462"/>
    </row>
    <row r="356" spans="1:30" x14ac:dyDescent="0.25">
      <c r="A356" s="480"/>
      <c r="B356" s="462"/>
      <c r="C356" s="462"/>
      <c r="D356" s="481"/>
      <c r="E356" s="462"/>
      <c r="F356" s="480"/>
      <c r="G356" s="480"/>
      <c r="H356" s="480"/>
      <c r="I356" s="482"/>
      <c r="J356" s="483"/>
      <c r="K356" s="483"/>
      <c r="L356" s="483"/>
      <c r="M356" s="482"/>
      <c r="N356" s="482"/>
      <c r="O356" s="482"/>
      <c r="P356" s="462"/>
      <c r="Q356" s="480"/>
      <c r="R356" s="462"/>
      <c r="S356" s="480"/>
      <c r="T356" s="480"/>
      <c r="U356" s="480"/>
      <c r="V356" s="480"/>
      <c r="W356" s="462"/>
      <c r="X356" s="480"/>
      <c r="Y356" s="480"/>
      <c r="Z356" s="462"/>
      <c r="AA356" s="480"/>
      <c r="AB356" s="462"/>
      <c r="AC356" s="462"/>
      <c r="AD356" s="462"/>
    </row>
    <row r="357" spans="1:30" x14ac:dyDescent="0.25">
      <c r="A357" s="480"/>
      <c r="B357" s="462"/>
      <c r="C357" s="462"/>
      <c r="D357" s="481"/>
      <c r="E357" s="462"/>
      <c r="F357" s="480"/>
      <c r="G357" s="480"/>
      <c r="H357" s="480"/>
      <c r="I357" s="482"/>
      <c r="J357" s="483"/>
      <c r="K357" s="483"/>
      <c r="L357" s="483"/>
      <c r="M357" s="482"/>
      <c r="N357" s="482"/>
      <c r="O357" s="482"/>
      <c r="P357" s="462"/>
      <c r="Q357" s="480"/>
      <c r="R357" s="462"/>
      <c r="S357" s="480"/>
      <c r="T357" s="480"/>
      <c r="U357" s="480"/>
      <c r="V357" s="480"/>
      <c r="W357" s="462"/>
      <c r="X357" s="480"/>
      <c r="Y357" s="480"/>
      <c r="Z357" s="462"/>
      <c r="AA357" s="480"/>
      <c r="AB357" s="462"/>
      <c r="AC357" s="462"/>
      <c r="AD357" s="462"/>
    </row>
    <row r="358" spans="1:30" x14ac:dyDescent="0.25">
      <c r="A358" s="480"/>
      <c r="B358" s="462"/>
      <c r="C358" s="462"/>
      <c r="D358" s="481"/>
      <c r="E358" s="462"/>
      <c r="F358" s="480"/>
      <c r="G358" s="480"/>
      <c r="H358" s="480"/>
      <c r="I358" s="482"/>
      <c r="J358" s="483"/>
      <c r="K358" s="483"/>
      <c r="L358" s="483"/>
      <c r="M358" s="482"/>
      <c r="N358" s="482"/>
      <c r="O358" s="482"/>
      <c r="P358" s="462"/>
      <c r="Q358" s="480"/>
      <c r="R358" s="462"/>
      <c r="S358" s="480"/>
      <c r="T358" s="480"/>
      <c r="U358" s="480"/>
      <c r="V358" s="480"/>
      <c r="W358" s="462"/>
      <c r="X358" s="480"/>
      <c r="Y358" s="480"/>
      <c r="Z358" s="462"/>
      <c r="AA358" s="480"/>
      <c r="AB358" s="462"/>
      <c r="AC358" s="462"/>
      <c r="AD358" s="462"/>
    </row>
    <row r="359" spans="1:30" x14ac:dyDescent="0.25">
      <c r="A359" s="480"/>
      <c r="B359" s="462"/>
      <c r="C359" s="462"/>
      <c r="D359" s="481"/>
      <c r="E359" s="462"/>
      <c r="F359" s="480"/>
      <c r="G359" s="480"/>
      <c r="H359" s="480"/>
      <c r="I359" s="482"/>
      <c r="J359" s="483"/>
      <c r="K359" s="483"/>
      <c r="L359" s="483"/>
      <c r="M359" s="482"/>
      <c r="N359" s="482"/>
      <c r="O359" s="482"/>
      <c r="P359" s="462"/>
      <c r="Q359" s="480"/>
      <c r="R359" s="462"/>
      <c r="S359" s="480"/>
      <c r="T359" s="480"/>
      <c r="U359" s="480"/>
      <c r="V359" s="480"/>
      <c r="W359" s="462"/>
      <c r="X359" s="480"/>
      <c r="Y359" s="480"/>
      <c r="Z359" s="462"/>
      <c r="AA359" s="480"/>
      <c r="AB359" s="462"/>
      <c r="AC359" s="462"/>
      <c r="AD359" s="462"/>
    </row>
    <row r="360" spans="1:30" x14ac:dyDescent="0.25">
      <c r="A360" s="480"/>
      <c r="B360" s="462"/>
      <c r="C360" s="462"/>
      <c r="D360" s="481"/>
      <c r="E360" s="462"/>
      <c r="F360" s="480"/>
      <c r="G360" s="480"/>
      <c r="H360" s="480"/>
      <c r="I360" s="482"/>
      <c r="J360" s="483"/>
      <c r="K360" s="483"/>
      <c r="L360" s="483"/>
      <c r="M360" s="482"/>
      <c r="N360" s="482"/>
      <c r="O360" s="482"/>
      <c r="P360" s="462"/>
      <c r="Q360" s="480"/>
      <c r="R360" s="462"/>
      <c r="S360" s="480"/>
      <c r="T360" s="480"/>
      <c r="U360" s="480"/>
      <c r="V360" s="480"/>
      <c r="W360" s="462"/>
      <c r="X360" s="480"/>
      <c r="Y360" s="480"/>
      <c r="Z360" s="462"/>
      <c r="AA360" s="480"/>
      <c r="AB360" s="462"/>
      <c r="AC360" s="462"/>
      <c r="AD360" s="462"/>
    </row>
    <row r="361" spans="1:30" x14ac:dyDescent="0.25">
      <c r="A361" s="480"/>
      <c r="B361" s="462"/>
      <c r="C361" s="462"/>
      <c r="D361" s="481"/>
      <c r="E361" s="462"/>
      <c r="F361" s="480"/>
      <c r="G361" s="480"/>
      <c r="H361" s="480"/>
      <c r="I361" s="482"/>
      <c r="J361" s="483"/>
      <c r="K361" s="483"/>
      <c r="L361" s="483"/>
      <c r="M361" s="482"/>
      <c r="N361" s="482"/>
      <c r="O361" s="482"/>
      <c r="P361" s="462"/>
      <c r="Q361" s="480"/>
      <c r="R361" s="462"/>
      <c r="S361" s="480"/>
      <c r="T361" s="480"/>
      <c r="U361" s="480"/>
      <c r="V361" s="480"/>
      <c r="W361" s="462"/>
      <c r="X361" s="480"/>
      <c r="Y361" s="480"/>
      <c r="Z361" s="462"/>
      <c r="AA361" s="480"/>
      <c r="AB361" s="462"/>
      <c r="AC361" s="462"/>
      <c r="AD361" s="462"/>
    </row>
    <row r="362" spans="1:30" x14ac:dyDescent="0.25">
      <c r="A362" s="480"/>
      <c r="B362" s="462"/>
      <c r="C362" s="462"/>
      <c r="D362" s="481"/>
      <c r="E362" s="462"/>
      <c r="F362" s="480"/>
      <c r="G362" s="480"/>
      <c r="H362" s="480"/>
      <c r="I362" s="482"/>
      <c r="J362" s="483"/>
      <c r="K362" s="483"/>
      <c r="L362" s="483"/>
      <c r="M362" s="482"/>
      <c r="N362" s="482"/>
      <c r="O362" s="482"/>
      <c r="P362" s="462"/>
      <c r="Q362" s="480"/>
      <c r="R362" s="462"/>
      <c r="S362" s="480"/>
      <c r="T362" s="480"/>
      <c r="U362" s="480"/>
      <c r="V362" s="480"/>
      <c r="W362" s="462"/>
      <c r="X362" s="480"/>
      <c r="Y362" s="480"/>
      <c r="Z362" s="462"/>
      <c r="AA362" s="480"/>
      <c r="AB362" s="462"/>
      <c r="AC362" s="462"/>
      <c r="AD362" s="462"/>
    </row>
    <row r="363" spans="1:30" x14ac:dyDescent="0.25">
      <c r="A363" s="480"/>
      <c r="B363" s="462"/>
      <c r="C363" s="462"/>
      <c r="D363" s="481"/>
      <c r="E363" s="462"/>
      <c r="F363" s="480"/>
      <c r="G363" s="480"/>
      <c r="H363" s="480"/>
      <c r="I363" s="482"/>
      <c r="J363" s="483"/>
      <c r="K363" s="483"/>
      <c r="L363" s="483"/>
      <c r="M363" s="482"/>
      <c r="N363" s="482"/>
      <c r="O363" s="482"/>
      <c r="P363" s="462"/>
      <c r="Q363" s="480"/>
      <c r="R363" s="462"/>
      <c r="S363" s="480"/>
      <c r="T363" s="480"/>
      <c r="U363" s="480"/>
      <c r="V363" s="480"/>
      <c r="W363" s="462"/>
      <c r="X363" s="480"/>
      <c r="Y363" s="480"/>
      <c r="Z363" s="462"/>
      <c r="AA363" s="480"/>
      <c r="AB363" s="462"/>
      <c r="AC363" s="462"/>
      <c r="AD363" s="462"/>
    </row>
    <row r="364" spans="1:30" x14ac:dyDescent="0.25">
      <c r="A364" s="480"/>
      <c r="B364" s="462"/>
      <c r="C364" s="462"/>
      <c r="D364" s="481"/>
      <c r="E364" s="462"/>
      <c r="F364" s="480"/>
      <c r="G364" s="480"/>
      <c r="H364" s="480"/>
      <c r="I364" s="482"/>
      <c r="J364" s="483"/>
      <c r="K364" s="483"/>
      <c r="L364" s="483"/>
      <c r="M364" s="482"/>
      <c r="N364" s="482"/>
      <c r="O364" s="482"/>
      <c r="P364" s="462"/>
      <c r="Q364" s="480"/>
      <c r="R364" s="462"/>
      <c r="S364" s="480"/>
      <c r="T364" s="480"/>
      <c r="U364" s="480"/>
      <c r="V364" s="480"/>
      <c r="W364" s="462"/>
      <c r="X364" s="480"/>
      <c r="Y364" s="480"/>
      <c r="Z364" s="462"/>
      <c r="AA364" s="480"/>
      <c r="AB364" s="462"/>
      <c r="AC364" s="462"/>
      <c r="AD364" s="462"/>
    </row>
    <row r="365" spans="1:30" x14ac:dyDescent="0.25">
      <c r="A365" s="480"/>
      <c r="B365" s="462"/>
      <c r="C365" s="462"/>
      <c r="D365" s="481"/>
      <c r="E365" s="462"/>
      <c r="F365" s="480"/>
      <c r="G365" s="480"/>
      <c r="H365" s="480"/>
      <c r="I365" s="482"/>
      <c r="J365" s="483"/>
      <c r="K365" s="483"/>
      <c r="L365" s="483"/>
      <c r="M365" s="482"/>
      <c r="N365" s="482"/>
      <c r="O365" s="482"/>
      <c r="P365" s="462"/>
      <c r="Q365" s="480"/>
      <c r="R365" s="462"/>
      <c r="S365" s="480"/>
      <c r="T365" s="480"/>
      <c r="U365" s="480"/>
      <c r="V365" s="480"/>
      <c r="W365" s="462"/>
      <c r="X365" s="480"/>
      <c r="Y365" s="480"/>
      <c r="Z365" s="462"/>
      <c r="AA365" s="480"/>
      <c r="AB365" s="462"/>
      <c r="AC365" s="462"/>
      <c r="AD365" s="462"/>
    </row>
    <row r="366" spans="1:30" x14ac:dyDescent="0.25">
      <c r="A366" s="480"/>
      <c r="B366" s="462"/>
      <c r="C366" s="462"/>
      <c r="D366" s="481"/>
      <c r="E366" s="462"/>
      <c r="F366" s="480"/>
      <c r="G366" s="480"/>
      <c r="H366" s="480"/>
      <c r="I366" s="482"/>
      <c r="J366" s="483"/>
      <c r="K366" s="483"/>
      <c r="L366" s="483"/>
      <c r="M366" s="482"/>
      <c r="N366" s="482"/>
      <c r="O366" s="482"/>
      <c r="P366" s="462"/>
      <c r="Q366" s="480"/>
      <c r="R366" s="462"/>
      <c r="S366" s="480"/>
      <c r="T366" s="480"/>
      <c r="U366" s="480"/>
      <c r="V366" s="480"/>
      <c r="W366" s="462"/>
      <c r="X366" s="480"/>
      <c r="Y366" s="480"/>
      <c r="Z366" s="462"/>
      <c r="AA366" s="480"/>
      <c r="AB366" s="462"/>
      <c r="AC366" s="462"/>
      <c r="AD366" s="462"/>
    </row>
    <row r="367" spans="1:30" x14ac:dyDescent="0.25">
      <c r="A367" s="480"/>
      <c r="B367" s="462"/>
      <c r="C367" s="462"/>
      <c r="D367" s="481"/>
      <c r="E367" s="462"/>
      <c r="F367" s="480"/>
      <c r="G367" s="480"/>
      <c r="H367" s="480"/>
      <c r="I367" s="482"/>
      <c r="J367" s="483"/>
      <c r="K367" s="483"/>
      <c r="L367" s="483"/>
      <c r="M367" s="482"/>
      <c r="N367" s="482"/>
      <c r="O367" s="482"/>
      <c r="P367" s="462"/>
      <c r="Q367" s="480"/>
      <c r="R367" s="462"/>
      <c r="S367" s="480"/>
      <c r="T367" s="480"/>
      <c r="U367" s="480"/>
      <c r="V367" s="480"/>
      <c r="W367" s="462"/>
      <c r="X367" s="480"/>
      <c r="Y367" s="480"/>
      <c r="Z367" s="462"/>
      <c r="AA367" s="480"/>
      <c r="AB367" s="462"/>
      <c r="AC367" s="462"/>
      <c r="AD367" s="462"/>
    </row>
    <row r="368" spans="1:30" x14ac:dyDescent="0.25">
      <c r="A368" s="480"/>
      <c r="B368" s="462"/>
      <c r="C368" s="462"/>
      <c r="D368" s="481"/>
      <c r="E368" s="462"/>
      <c r="F368" s="480"/>
      <c r="G368" s="480"/>
      <c r="H368" s="480"/>
      <c r="I368" s="482"/>
      <c r="J368" s="483"/>
      <c r="K368" s="483"/>
      <c r="L368" s="483"/>
      <c r="M368" s="482"/>
      <c r="N368" s="482"/>
      <c r="O368" s="482"/>
      <c r="P368" s="462"/>
      <c r="Q368" s="480"/>
      <c r="R368" s="462"/>
      <c r="S368" s="480"/>
      <c r="T368" s="480"/>
      <c r="U368" s="480"/>
      <c r="V368" s="480"/>
      <c r="W368" s="462"/>
      <c r="X368" s="480"/>
      <c r="Y368" s="480"/>
      <c r="Z368" s="462"/>
      <c r="AA368" s="480"/>
      <c r="AB368" s="462"/>
      <c r="AC368" s="462"/>
      <c r="AD368" s="462"/>
    </row>
    <row r="369" spans="1:30" x14ac:dyDescent="0.25">
      <c r="A369" s="480"/>
      <c r="B369" s="462"/>
      <c r="C369" s="462"/>
      <c r="D369" s="481"/>
      <c r="E369" s="462"/>
      <c r="F369" s="480"/>
      <c r="G369" s="480"/>
      <c r="H369" s="480"/>
      <c r="I369" s="482"/>
      <c r="J369" s="483"/>
      <c r="K369" s="483"/>
      <c r="L369" s="483"/>
      <c r="M369" s="482"/>
      <c r="N369" s="482"/>
      <c r="O369" s="482"/>
      <c r="P369" s="462"/>
      <c r="Q369" s="480"/>
      <c r="R369" s="462"/>
      <c r="S369" s="480"/>
      <c r="T369" s="480"/>
      <c r="U369" s="480"/>
      <c r="V369" s="480"/>
      <c r="W369" s="462"/>
      <c r="X369" s="480"/>
      <c r="Y369" s="480"/>
      <c r="Z369" s="462"/>
      <c r="AA369" s="480"/>
      <c r="AB369" s="462"/>
      <c r="AC369" s="462"/>
      <c r="AD369" s="462"/>
    </row>
    <row r="370" spans="1:30" x14ac:dyDescent="0.25">
      <c r="A370" s="480"/>
      <c r="B370" s="462"/>
      <c r="C370" s="462"/>
      <c r="D370" s="481"/>
      <c r="E370" s="462"/>
      <c r="F370" s="480"/>
      <c r="G370" s="480"/>
      <c r="H370" s="480"/>
      <c r="I370" s="482"/>
      <c r="J370" s="483"/>
      <c r="K370" s="483"/>
      <c r="L370" s="483"/>
      <c r="M370" s="482"/>
      <c r="N370" s="482"/>
      <c r="O370" s="482"/>
      <c r="P370" s="462"/>
      <c r="Q370" s="480"/>
      <c r="R370" s="462"/>
      <c r="S370" s="480"/>
      <c r="T370" s="480"/>
      <c r="U370" s="480"/>
      <c r="V370" s="480"/>
      <c r="W370" s="462"/>
      <c r="X370" s="480"/>
      <c r="Y370" s="480"/>
      <c r="Z370" s="462"/>
      <c r="AA370" s="480"/>
      <c r="AB370" s="462"/>
      <c r="AC370" s="462"/>
      <c r="AD370" s="462"/>
    </row>
    <row r="371" spans="1:30" x14ac:dyDescent="0.25">
      <c r="A371" s="480"/>
      <c r="B371" s="462"/>
      <c r="C371" s="462"/>
      <c r="D371" s="481"/>
      <c r="E371" s="462"/>
      <c r="F371" s="480"/>
      <c r="G371" s="480"/>
      <c r="H371" s="480"/>
      <c r="I371" s="482"/>
      <c r="J371" s="483"/>
      <c r="K371" s="483"/>
      <c r="L371" s="483"/>
      <c r="M371" s="482"/>
      <c r="N371" s="482"/>
      <c r="O371" s="482"/>
      <c r="P371" s="462"/>
      <c r="Q371" s="480"/>
      <c r="R371" s="462"/>
      <c r="S371" s="480"/>
      <c r="T371" s="480"/>
      <c r="U371" s="480"/>
      <c r="V371" s="480"/>
      <c r="W371" s="462"/>
      <c r="X371" s="480"/>
      <c r="Y371" s="480"/>
      <c r="Z371" s="462"/>
      <c r="AA371" s="480"/>
      <c r="AB371" s="462"/>
      <c r="AC371" s="462"/>
      <c r="AD371" s="462"/>
    </row>
    <row r="372" spans="1:30" x14ac:dyDescent="0.25">
      <c r="A372" s="480"/>
      <c r="B372" s="462"/>
      <c r="C372" s="462"/>
      <c r="D372" s="481"/>
      <c r="E372" s="462"/>
      <c r="F372" s="480"/>
      <c r="G372" s="480"/>
      <c r="H372" s="480"/>
      <c r="I372" s="482"/>
      <c r="J372" s="483"/>
      <c r="K372" s="483"/>
      <c r="L372" s="483"/>
      <c r="M372" s="482"/>
      <c r="N372" s="482"/>
      <c r="O372" s="482"/>
      <c r="P372" s="462"/>
      <c r="Q372" s="480"/>
      <c r="R372" s="462"/>
      <c r="S372" s="480"/>
      <c r="T372" s="480"/>
      <c r="U372" s="480"/>
      <c r="V372" s="480"/>
      <c r="W372" s="462"/>
      <c r="X372" s="480"/>
      <c r="Y372" s="480"/>
      <c r="Z372" s="462"/>
      <c r="AA372" s="480"/>
      <c r="AB372" s="462"/>
      <c r="AC372" s="462"/>
      <c r="AD372" s="462"/>
    </row>
    <row r="373" spans="1:30" x14ac:dyDescent="0.25">
      <c r="A373" s="480"/>
      <c r="B373" s="462"/>
      <c r="C373" s="462"/>
      <c r="D373" s="481"/>
      <c r="E373" s="462"/>
      <c r="F373" s="480"/>
      <c r="G373" s="480"/>
      <c r="H373" s="480"/>
      <c r="I373" s="482"/>
      <c r="J373" s="483"/>
      <c r="K373" s="483"/>
      <c r="L373" s="483"/>
      <c r="M373" s="482"/>
      <c r="N373" s="482"/>
      <c r="O373" s="482"/>
      <c r="P373" s="462"/>
      <c r="Q373" s="480"/>
      <c r="R373" s="462"/>
      <c r="S373" s="480"/>
      <c r="T373" s="480"/>
      <c r="U373" s="480"/>
      <c r="V373" s="480"/>
      <c r="W373" s="462"/>
      <c r="X373" s="480"/>
      <c r="Y373" s="480"/>
      <c r="Z373" s="462"/>
      <c r="AA373" s="480"/>
      <c r="AB373" s="462"/>
      <c r="AC373" s="462"/>
      <c r="AD373" s="462"/>
    </row>
    <row r="374" spans="1:30" x14ac:dyDescent="0.25">
      <c r="A374" s="480"/>
      <c r="B374" s="462"/>
      <c r="C374" s="462"/>
      <c r="D374" s="481"/>
      <c r="E374" s="462"/>
      <c r="F374" s="480"/>
      <c r="G374" s="480"/>
      <c r="H374" s="480"/>
      <c r="I374" s="482"/>
      <c r="J374" s="483"/>
      <c r="K374" s="483"/>
      <c r="L374" s="483"/>
      <c r="M374" s="482"/>
      <c r="N374" s="482"/>
      <c r="O374" s="482"/>
      <c r="P374" s="462"/>
      <c r="Q374" s="480"/>
      <c r="R374" s="462"/>
      <c r="S374" s="480"/>
      <c r="T374" s="480"/>
      <c r="U374" s="480"/>
      <c r="V374" s="480"/>
      <c r="W374" s="462"/>
      <c r="X374" s="480"/>
      <c r="Y374" s="480"/>
      <c r="Z374" s="462"/>
      <c r="AA374" s="480"/>
      <c r="AB374" s="462"/>
      <c r="AC374" s="462"/>
      <c r="AD374" s="462"/>
    </row>
    <row r="375" spans="1:30" x14ac:dyDescent="0.25">
      <c r="A375" s="480"/>
      <c r="B375" s="462"/>
      <c r="C375" s="462"/>
      <c r="D375" s="481"/>
      <c r="E375" s="462"/>
      <c r="F375" s="480"/>
      <c r="G375" s="480"/>
      <c r="H375" s="480"/>
      <c r="I375" s="482"/>
      <c r="J375" s="483"/>
      <c r="K375" s="483"/>
      <c r="L375" s="483"/>
      <c r="M375" s="482"/>
      <c r="N375" s="482"/>
      <c r="O375" s="482"/>
      <c r="P375" s="462"/>
      <c r="Q375" s="480"/>
      <c r="R375" s="462"/>
      <c r="S375" s="480"/>
      <c r="T375" s="480"/>
      <c r="U375" s="480"/>
      <c r="V375" s="480"/>
      <c r="W375" s="462"/>
      <c r="X375" s="480"/>
      <c r="Y375" s="480"/>
      <c r="Z375" s="462"/>
      <c r="AA375" s="480"/>
      <c r="AB375" s="462"/>
      <c r="AC375" s="462"/>
      <c r="AD375" s="462"/>
    </row>
    <row r="376" spans="1:30" x14ac:dyDescent="0.25">
      <c r="A376" s="480"/>
      <c r="B376" s="462"/>
      <c r="C376" s="462"/>
      <c r="D376" s="481"/>
      <c r="E376" s="462"/>
      <c r="F376" s="480"/>
      <c r="G376" s="480"/>
      <c r="H376" s="480"/>
      <c r="I376" s="482"/>
      <c r="J376" s="483"/>
      <c r="K376" s="483"/>
      <c r="L376" s="483"/>
      <c r="M376" s="482"/>
      <c r="N376" s="482"/>
      <c r="O376" s="482"/>
      <c r="P376" s="462"/>
      <c r="Q376" s="480"/>
      <c r="R376" s="462"/>
      <c r="S376" s="480"/>
      <c r="T376" s="480"/>
      <c r="U376" s="480"/>
      <c r="V376" s="480"/>
      <c r="W376" s="462"/>
      <c r="X376" s="480"/>
      <c r="Y376" s="480"/>
      <c r="Z376" s="462"/>
      <c r="AA376" s="480"/>
      <c r="AB376" s="462"/>
      <c r="AC376" s="462"/>
      <c r="AD376" s="462"/>
    </row>
    <row r="377" spans="1:30" x14ac:dyDescent="0.25">
      <c r="A377" s="480"/>
      <c r="B377" s="462"/>
      <c r="C377" s="462"/>
      <c r="D377" s="481"/>
      <c r="E377" s="462"/>
      <c r="F377" s="480"/>
      <c r="G377" s="480"/>
      <c r="H377" s="480"/>
      <c r="I377" s="482"/>
      <c r="J377" s="483"/>
      <c r="K377" s="483"/>
      <c r="L377" s="483"/>
      <c r="M377" s="482"/>
      <c r="N377" s="482"/>
      <c r="O377" s="482"/>
      <c r="P377" s="462"/>
      <c r="Q377" s="480"/>
      <c r="R377" s="462"/>
      <c r="S377" s="480"/>
      <c r="T377" s="480"/>
      <c r="U377" s="480"/>
      <c r="V377" s="480"/>
      <c r="W377" s="462"/>
      <c r="X377" s="480"/>
      <c r="Y377" s="480"/>
      <c r="Z377" s="462"/>
      <c r="AA377" s="480"/>
      <c r="AB377" s="462"/>
      <c r="AC377" s="462"/>
      <c r="AD377" s="462"/>
    </row>
    <row r="378" spans="1:30" x14ac:dyDescent="0.25">
      <c r="A378" s="480"/>
      <c r="B378" s="462"/>
      <c r="C378" s="462"/>
      <c r="D378" s="481"/>
      <c r="E378" s="462"/>
      <c r="F378" s="480"/>
      <c r="G378" s="480"/>
      <c r="H378" s="480"/>
      <c r="I378" s="482"/>
      <c r="J378" s="483"/>
      <c r="K378" s="483"/>
      <c r="L378" s="483"/>
      <c r="M378" s="482"/>
      <c r="N378" s="482"/>
      <c r="O378" s="482"/>
      <c r="P378" s="462"/>
      <c r="Q378" s="480"/>
      <c r="R378" s="462"/>
      <c r="S378" s="480"/>
      <c r="T378" s="480"/>
      <c r="U378" s="480"/>
      <c r="V378" s="480"/>
      <c r="W378" s="462"/>
      <c r="X378" s="480"/>
      <c r="Y378" s="480"/>
      <c r="Z378" s="462"/>
      <c r="AA378" s="480"/>
      <c r="AB378" s="462"/>
      <c r="AC378" s="462"/>
      <c r="AD378" s="462"/>
    </row>
    <row r="379" spans="1:30" x14ac:dyDescent="0.25">
      <c r="A379" s="480"/>
      <c r="B379" s="462"/>
      <c r="C379" s="462"/>
      <c r="D379" s="481"/>
      <c r="E379" s="462"/>
      <c r="F379" s="480"/>
      <c r="G379" s="480"/>
      <c r="H379" s="480"/>
      <c r="I379" s="482"/>
      <c r="J379" s="483"/>
      <c r="K379" s="483"/>
      <c r="L379" s="483"/>
      <c r="M379" s="482"/>
      <c r="N379" s="482"/>
      <c r="O379" s="482"/>
      <c r="P379" s="462"/>
      <c r="Q379" s="480"/>
      <c r="R379" s="462"/>
      <c r="S379" s="480"/>
      <c r="T379" s="480"/>
      <c r="U379" s="480"/>
      <c r="V379" s="480"/>
      <c r="W379" s="462"/>
      <c r="X379" s="480"/>
      <c r="Y379" s="480"/>
      <c r="Z379" s="462"/>
      <c r="AA379" s="480"/>
      <c r="AB379" s="462"/>
      <c r="AC379" s="462"/>
      <c r="AD379" s="462"/>
    </row>
    <row r="380" spans="1:30" x14ac:dyDescent="0.25">
      <c r="A380" s="480"/>
      <c r="B380" s="462"/>
      <c r="C380" s="462"/>
      <c r="D380" s="481"/>
      <c r="E380" s="462"/>
      <c r="F380" s="480"/>
      <c r="G380" s="480"/>
      <c r="H380" s="480"/>
      <c r="I380" s="482"/>
      <c r="J380" s="483"/>
      <c r="K380" s="483"/>
      <c r="L380" s="483"/>
      <c r="M380" s="482"/>
      <c r="N380" s="482"/>
      <c r="O380" s="482"/>
      <c r="P380" s="462"/>
      <c r="Q380" s="480"/>
      <c r="R380" s="462"/>
      <c r="S380" s="480"/>
      <c r="T380" s="480"/>
      <c r="U380" s="480"/>
      <c r="V380" s="480"/>
      <c r="W380" s="462"/>
      <c r="X380" s="480"/>
      <c r="Y380" s="480"/>
      <c r="Z380" s="462"/>
      <c r="AA380" s="480"/>
      <c r="AB380" s="462"/>
      <c r="AC380" s="462"/>
      <c r="AD380" s="462"/>
    </row>
    <row r="381" spans="1:30" x14ac:dyDescent="0.25">
      <c r="A381" s="480"/>
      <c r="B381" s="462"/>
      <c r="C381" s="462"/>
      <c r="D381" s="481"/>
      <c r="E381" s="462"/>
      <c r="F381" s="480"/>
      <c r="G381" s="480"/>
      <c r="H381" s="480"/>
      <c r="I381" s="482"/>
      <c r="J381" s="483"/>
      <c r="K381" s="483"/>
      <c r="L381" s="483"/>
      <c r="M381" s="482"/>
      <c r="N381" s="482"/>
      <c r="O381" s="482"/>
      <c r="P381" s="462"/>
      <c r="Q381" s="480"/>
      <c r="R381" s="462"/>
      <c r="S381" s="480"/>
      <c r="T381" s="480"/>
      <c r="U381" s="480"/>
      <c r="V381" s="480"/>
      <c r="W381" s="462"/>
      <c r="X381" s="480"/>
      <c r="Y381" s="480"/>
      <c r="Z381" s="462"/>
      <c r="AA381" s="480"/>
      <c r="AB381" s="462"/>
      <c r="AC381" s="462"/>
      <c r="AD381" s="462"/>
    </row>
    <row r="382" spans="1:30" x14ac:dyDescent="0.25">
      <c r="A382" s="480"/>
      <c r="B382" s="462"/>
      <c r="C382" s="462"/>
      <c r="D382" s="481"/>
      <c r="E382" s="462"/>
      <c r="F382" s="480"/>
      <c r="G382" s="480"/>
      <c r="H382" s="480"/>
      <c r="I382" s="482"/>
      <c r="J382" s="483"/>
      <c r="K382" s="483"/>
      <c r="L382" s="483"/>
      <c r="M382" s="482"/>
      <c r="N382" s="482"/>
      <c r="O382" s="482"/>
      <c r="P382" s="462"/>
      <c r="Q382" s="480"/>
      <c r="R382" s="462"/>
      <c r="S382" s="480"/>
      <c r="T382" s="480"/>
      <c r="U382" s="480"/>
      <c r="V382" s="480"/>
      <c r="W382" s="462"/>
      <c r="X382" s="480"/>
      <c r="Y382" s="480"/>
      <c r="Z382" s="462"/>
      <c r="AA382" s="480"/>
      <c r="AB382" s="462"/>
      <c r="AC382" s="462"/>
      <c r="AD382" s="462"/>
    </row>
    <row r="383" spans="1:30" x14ac:dyDescent="0.25">
      <c r="A383" s="480"/>
      <c r="B383" s="462"/>
      <c r="C383" s="462"/>
      <c r="D383" s="481"/>
      <c r="E383" s="462"/>
      <c r="F383" s="480"/>
      <c r="G383" s="480"/>
      <c r="H383" s="480"/>
      <c r="I383" s="482"/>
      <c r="J383" s="483"/>
      <c r="K383" s="483"/>
      <c r="L383" s="483"/>
      <c r="M383" s="482"/>
      <c r="N383" s="482"/>
      <c r="O383" s="482"/>
      <c r="P383" s="462"/>
      <c r="Q383" s="480"/>
      <c r="R383" s="462"/>
      <c r="S383" s="480"/>
      <c r="T383" s="480"/>
      <c r="U383" s="480"/>
      <c r="V383" s="480"/>
      <c r="W383" s="462"/>
      <c r="X383" s="480"/>
      <c r="Y383" s="480"/>
      <c r="Z383" s="462"/>
      <c r="AA383" s="480"/>
      <c r="AB383" s="462"/>
      <c r="AC383" s="462"/>
      <c r="AD383" s="462"/>
    </row>
    <row r="384" spans="1:30" x14ac:dyDescent="0.25">
      <c r="A384" s="480"/>
      <c r="B384" s="462"/>
      <c r="C384" s="462"/>
      <c r="D384" s="481"/>
      <c r="E384" s="462"/>
      <c r="F384" s="480"/>
      <c r="G384" s="480"/>
      <c r="H384" s="480"/>
      <c r="I384" s="482"/>
      <c r="J384" s="483"/>
      <c r="K384" s="483"/>
      <c r="L384" s="483"/>
      <c r="M384" s="482"/>
      <c r="N384" s="482"/>
      <c r="O384" s="482"/>
      <c r="P384" s="462"/>
      <c r="Q384" s="480"/>
      <c r="R384" s="462"/>
      <c r="S384" s="480"/>
      <c r="T384" s="480"/>
      <c r="U384" s="480"/>
      <c r="V384" s="480"/>
      <c r="W384" s="462"/>
      <c r="X384" s="480"/>
      <c r="Y384" s="480"/>
      <c r="Z384" s="462"/>
      <c r="AA384" s="480"/>
      <c r="AB384" s="462"/>
      <c r="AC384" s="462"/>
      <c r="AD384" s="462"/>
    </row>
    <row r="385" spans="1:30" x14ac:dyDescent="0.25">
      <c r="A385" s="480"/>
      <c r="B385" s="462"/>
      <c r="C385" s="462"/>
      <c r="D385" s="481"/>
      <c r="E385" s="462"/>
      <c r="F385" s="480"/>
      <c r="G385" s="480"/>
      <c r="H385" s="480"/>
      <c r="I385" s="482"/>
      <c r="J385" s="483"/>
      <c r="K385" s="483"/>
      <c r="L385" s="483"/>
      <c r="M385" s="482"/>
      <c r="N385" s="482"/>
      <c r="O385" s="482"/>
      <c r="P385" s="462"/>
      <c r="Q385" s="480"/>
      <c r="R385" s="462"/>
      <c r="S385" s="480"/>
      <c r="T385" s="480"/>
      <c r="U385" s="480"/>
      <c r="V385" s="480"/>
      <c r="W385" s="462"/>
      <c r="X385" s="480"/>
      <c r="Y385" s="480"/>
      <c r="Z385" s="462"/>
      <c r="AA385" s="480"/>
      <c r="AB385" s="462"/>
      <c r="AC385" s="462"/>
      <c r="AD385" s="462"/>
    </row>
    <row r="386" spans="1:30" x14ac:dyDescent="0.25">
      <c r="A386" s="480"/>
      <c r="B386" s="462"/>
      <c r="C386" s="462"/>
      <c r="D386" s="481"/>
      <c r="E386" s="462"/>
      <c r="F386" s="480"/>
      <c r="G386" s="480"/>
      <c r="H386" s="480"/>
      <c r="I386" s="482"/>
      <c r="J386" s="483"/>
      <c r="K386" s="483"/>
      <c r="L386" s="483"/>
      <c r="M386" s="482"/>
      <c r="N386" s="482"/>
      <c r="O386" s="482"/>
      <c r="P386" s="462"/>
      <c r="Q386" s="480"/>
      <c r="R386" s="462"/>
      <c r="S386" s="480"/>
      <c r="T386" s="480"/>
      <c r="U386" s="480"/>
      <c r="V386" s="480"/>
      <c r="W386" s="462"/>
      <c r="X386" s="480"/>
      <c r="Y386" s="480"/>
      <c r="Z386" s="462"/>
      <c r="AA386" s="480"/>
      <c r="AB386" s="462"/>
      <c r="AC386" s="462"/>
      <c r="AD386" s="462"/>
    </row>
    <row r="387" spans="1:30" x14ac:dyDescent="0.25">
      <c r="A387" s="480"/>
      <c r="B387" s="462"/>
      <c r="C387" s="462"/>
      <c r="D387" s="481"/>
      <c r="E387" s="462"/>
      <c r="F387" s="480"/>
      <c r="G387" s="480"/>
      <c r="H387" s="480"/>
      <c r="I387" s="482"/>
      <c r="J387" s="483"/>
      <c r="K387" s="483"/>
      <c r="L387" s="483"/>
      <c r="M387" s="482"/>
      <c r="N387" s="482"/>
      <c r="O387" s="482"/>
      <c r="P387" s="462"/>
      <c r="Q387" s="480"/>
      <c r="R387" s="462"/>
      <c r="S387" s="480"/>
      <c r="T387" s="480"/>
      <c r="U387" s="480"/>
      <c r="V387" s="480"/>
      <c r="W387" s="462"/>
      <c r="X387" s="480"/>
      <c r="Y387" s="480"/>
      <c r="Z387" s="462"/>
      <c r="AA387" s="480"/>
      <c r="AB387" s="462"/>
      <c r="AC387" s="462"/>
      <c r="AD387" s="462"/>
    </row>
    <row r="388" spans="1:30" x14ac:dyDescent="0.25">
      <c r="A388" s="480"/>
      <c r="B388" s="462"/>
      <c r="C388" s="462"/>
      <c r="D388" s="481"/>
      <c r="E388" s="462"/>
      <c r="F388" s="480"/>
      <c r="G388" s="480"/>
      <c r="H388" s="480"/>
      <c r="I388" s="482"/>
      <c r="J388" s="483"/>
      <c r="K388" s="483"/>
      <c r="L388" s="483"/>
      <c r="M388" s="482"/>
      <c r="N388" s="482"/>
      <c r="O388" s="482"/>
      <c r="P388" s="462"/>
      <c r="Q388" s="480"/>
      <c r="R388" s="462"/>
      <c r="S388" s="480"/>
      <c r="T388" s="480"/>
      <c r="U388" s="480"/>
      <c r="V388" s="480"/>
      <c r="W388" s="462"/>
      <c r="X388" s="480"/>
      <c r="Y388" s="480"/>
      <c r="Z388" s="462"/>
      <c r="AA388" s="480"/>
      <c r="AB388" s="462"/>
      <c r="AC388" s="462"/>
      <c r="AD388" s="462"/>
    </row>
    <row r="389" spans="1:30" x14ac:dyDescent="0.25">
      <c r="A389" s="480"/>
      <c r="B389" s="462"/>
      <c r="C389" s="462"/>
      <c r="D389" s="481"/>
      <c r="E389" s="462"/>
      <c r="F389" s="480"/>
      <c r="G389" s="480"/>
      <c r="H389" s="480"/>
      <c r="I389" s="482"/>
      <c r="J389" s="483"/>
      <c r="K389" s="483"/>
      <c r="L389" s="483"/>
      <c r="M389" s="482"/>
      <c r="N389" s="482"/>
      <c r="O389" s="482"/>
      <c r="P389" s="462"/>
      <c r="Q389" s="480"/>
      <c r="R389" s="462"/>
      <c r="S389" s="480"/>
      <c r="T389" s="480"/>
      <c r="U389" s="480"/>
      <c r="V389" s="480"/>
      <c r="W389" s="462"/>
      <c r="X389" s="480"/>
      <c r="Y389" s="480"/>
      <c r="Z389" s="462"/>
      <c r="AA389" s="480"/>
      <c r="AB389" s="462"/>
      <c r="AC389" s="462"/>
      <c r="AD389" s="462"/>
    </row>
    <row r="390" spans="1:30" x14ac:dyDescent="0.25">
      <c r="A390" s="480"/>
      <c r="B390" s="462"/>
      <c r="C390" s="462"/>
      <c r="D390" s="481"/>
      <c r="E390" s="462"/>
      <c r="F390" s="480"/>
      <c r="G390" s="480"/>
      <c r="H390" s="480"/>
      <c r="I390" s="482"/>
      <c r="J390" s="483"/>
      <c r="K390" s="483"/>
      <c r="L390" s="483"/>
      <c r="M390" s="482"/>
      <c r="N390" s="482"/>
      <c r="O390" s="482"/>
      <c r="P390" s="462"/>
      <c r="Q390" s="480"/>
      <c r="R390" s="462"/>
      <c r="S390" s="480"/>
      <c r="T390" s="480"/>
      <c r="U390" s="480"/>
      <c r="V390" s="480"/>
      <c r="W390" s="462"/>
      <c r="X390" s="480"/>
      <c r="Y390" s="480"/>
      <c r="Z390" s="462"/>
      <c r="AA390" s="480"/>
      <c r="AB390" s="462"/>
      <c r="AC390" s="462"/>
      <c r="AD390" s="462"/>
    </row>
    <row r="391" spans="1:30" x14ac:dyDescent="0.25">
      <c r="A391" s="480"/>
      <c r="B391" s="462"/>
      <c r="C391" s="462"/>
      <c r="D391" s="481"/>
      <c r="E391" s="462"/>
      <c r="F391" s="480"/>
      <c r="G391" s="480"/>
      <c r="H391" s="480"/>
      <c r="I391" s="482"/>
      <c r="J391" s="483"/>
      <c r="K391" s="483"/>
      <c r="L391" s="483"/>
      <c r="M391" s="482"/>
      <c r="N391" s="482"/>
      <c r="O391" s="482"/>
      <c r="P391" s="462"/>
      <c r="Q391" s="480"/>
      <c r="R391" s="462"/>
      <c r="S391" s="480"/>
      <c r="T391" s="480"/>
      <c r="U391" s="480"/>
      <c r="V391" s="480"/>
      <c r="W391" s="462"/>
      <c r="X391" s="480"/>
      <c r="Y391" s="480"/>
      <c r="Z391" s="462"/>
      <c r="AA391" s="480"/>
      <c r="AB391" s="462"/>
      <c r="AC391" s="462"/>
      <c r="AD391" s="462"/>
    </row>
    <row r="392" spans="1:30" x14ac:dyDescent="0.25">
      <c r="A392" s="480"/>
      <c r="B392" s="462"/>
      <c r="C392" s="462"/>
      <c r="D392" s="481"/>
      <c r="E392" s="462"/>
      <c r="F392" s="480"/>
      <c r="G392" s="480"/>
      <c r="H392" s="480"/>
      <c r="I392" s="482"/>
      <c r="J392" s="483"/>
      <c r="K392" s="483"/>
      <c r="L392" s="483"/>
      <c r="M392" s="482"/>
      <c r="N392" s="482"/>
      <c r="O392" s="482"/>
      <c r="P392" s="462"/>
      <c r="Q392" s="480"/>
      <c r="R392" s="462"/>
      <c r="S392" s="480"/>
      <c r="T392" s="480"/>
      <c r="U392" s="480"/>
      <c r="V392" s="480"/>
      <c r="W392" s="462"/>
      <c r="X392" s="480"/>
      <c r="Y392" s="480"/>
      <c r="Z392" s="462"/>
      <c r="AA392" s="480"/>
      <c r="AB392" s="462"/>
      <c r="AC392" s="462"/>
      <c r="AD392" s="462"/>
    </row>
    <row r="393" spans="1:30" x14ac:dyDescent="0.25">
      <c r="A393" s="480"/>
      <c r="B393" s="462"/>
      <c r="C393" s="462"/>
      <c r="D393" s="481"/>
      <c r="E393" s="462"/>
      <c r="F393" s="480"/>
      <c r="G393" s="480"/>
      <c r="H393" s="480"/>
      <c r="I393" s="482"/>
      <c r="J393" s="483"/>
      <c r="K393" s="483"/>
      <c r="L393" s="483"/>
      <c r="M393" s="482"/>
      <c r="N393" s="482"/>
      <c r="O393" s="482"/>
      <c r="P393" s="462"/>
      <c r="Q393" s="480"/>
      <c r="R393" s="462"/>
      <c r="S393" s="480"/>
      <c r="T393" s="480"/>
      <c r="U393" s="480"/>
      <c r="V393" s="480"/>
      <c r="W393" s="462"/>
      <c r="X393" s="480"/>
      <c r="Y393" s="480"/>
      <c r="Z393" s="462"/>
      <c r="AA393" s="480"/>
      <c r="AB393" s="462"/>
      <c r="AC393" s="462"/>
      <c r="AD393" s="462"/>
    </row>
    <row r="394" spans="1:30" x14ac:dyDescent="0.25">
      <c r="A394" s="480"/>
      <c r="B394" s="462"/>
      <c r="C394" s="462"/>
      <c r="D394" s="481"/>
      <c r="E394" s="462"/>
      <c r="F394" s="480"/>
      <c r="G394" s="480"/>
      <c r="H394" s="480"/>
      <c r="I394" s="482"/>
      <c r="J394" s="483"/>
      <c r="K394" s="483"/>
      <c r="L394" s="483"/>
      <c r="M394" s="482"/>
      <c r="N394" s="482"/>
      <c r="O394" s="482"/>
      <c r="P394" s="462"/>
      <c r="Q394" s="480"/>
      <c r="R394" s="462"/>
      <c r="S394" s="480"/>
      <c r="T394" s="480"/>
      <c r="U394" s="480"/>
      <c r="V394" s="480"/>
      <c r="W394" s="462"/>
      <c r="X394" s="480"/>
      <c r="Y394" s="480"/>
      <c r="Z394" s="462"/>
      <c r="AA394" s="480"/>
      <c r="AB394" s="462"/>
      <c r="AC394" s="462"/>
      <c r="AD394" s="462"/>
    </row>
    <row r="395" spans="1:30" x14ac:dyDescent="0.25">
      <c r="A395" s="480"/>
      <c r="B395" s="462"/>
      <c r="C395" s="462"/>
      <c r="D395" s="481"/>
      <c r="E395" s="462"/>
      <c r="F395" s="480"/>
      <c r="G395" s="480"/>
      <c r="H395" s="480"/>
      <c r="I395" s="482"/>
      <c r="J395" s="483"/>
      <c r="K395" s="483"/>
      <c r="L395" s="483"/>
      <c r="M395" s="482"/>
      <c r="N395" s="482"/>
      <c r="O395" s="482"/>
      <c r="P395" s="462"/>
      <c r="Q395" s="480"/>
      <c r="R395" s="462"/>
      <c r="S395" s="480"/>
      <c r="T395" s="480"/>
      <c r="U395" s="480"/>
      <c r="V395" s="480"/>
      <c r="W395" s="462"/>
      <c r="X395" s="480"/>
      <c r="Y395" s="480"/>
      <c r="Z395" s="462"/>
      <c r="AA395" s="480"/>
      <c r="AB395" s="462"/>
      <c r="AC395" s="462"/>
      <c r="AD395" s="462"/>
    </row>
    <row r="396" spans="1:30" x14ac:dyDescent="0.25">
      <c r="A396" s="480"/>
      <c r="B396" s="462"/>
      <c r="C396" s="462"/>
      <c r="D396" s="481"/>
      <c r="E396" s="462"/>
      <c r="F396" s="480"/>
      <c r="G396" s="480"/>
      <c r="H396" s="480"/>
      <c r="I396" s="482"/>
      <c r="J396" s="483"/>
      <c r="K396" s="483"/>
      <c r="L396" s="483"/>
      <c r="M396" s="482"/>
      <c r="N396" s="482"/>
      <c r="O396" s="482"/>
      <c r="P396" s="462"/>
      <c r="Q396" s="480"/>
      <c r="R396" s="462"/>
      <c r="S396" s="480"/>
      <c r="T396" s="480"/>
      <c r="U396" s="480"/>
      <c r="V396" s="480"/>
      <c r="W396" s="462"/>
      <c r="X396" s="480"/>
      <c r="Y396" s="480"/>
      <c r="Z396" s="462"/>
      <c r="AA396" s="480"/>
      <c r="AB396" s="462"/>
      <c r="AC396" s="462"/>
      <c r="AD396" s="462"/>
    </row>
    <row r="397" spans="1:30" x14ac:dyDescent="0.25">
      <c r="A397" s="480"/>
      <c r="B397" s="462"/>
      <c r="C397" s="462"/>
      <c r="D397" s="481"/>
      <c r="E397" s="462"/>
      <c r="F397" s="480"/>
      <c r="G397" s="480"/>
      <c r="H397" s="480"/>
      <c r="I397" s="482"/>
      <c r="J397" s="483"/>
      <c r="K397" s="483"/>
      <c r="L397" s="483"/>
      <c r="M397" s="482"/>
      <c r="N397" s="482"/>
      <c r="O397" s="482"/>
      <c r="P397" s="462"/>
      <c r="Q397" s="480"/>
      <c r="R397" s="462"/>
      <c r="S397" s="480"/>
      <c r="T397" s="480"/>
      <c r="U397" s="480"/>
      <c r="V397" s="480"/>
      <c r="W397" s="462"/>
      <c r="X397" s="480"/>
      <c r="Y397" s="480"/>
      <c r="Z397" s="462"/>
      <c r="AA397" s="480"/>
      <c r="AB397" s="462"/>
      <c r="AC397" s="462"/>
      <c r="AD397" s="462"/>
    </row>
    <row r="398" spans="1:30" x14ac:dyDescent="0.25">
      <c r="A398" s="480"/>
      <c r="B398" s="462"/>
      <c r="C398" s="462"/>
      <c r="D398" s="481"/>
      <c r="E398" s="462"/>
      <c r="F398" s="480"/>
      <c r="G398" s="480"/>
      <c r="H398" s="480"/>
      <c r="I398" s="482"/>
      <c r="J398" s="483"/>
      <c r="K398" s="483"/>
      <c r="L398" s="483"/>
      <c r="M398" s="482"/>
      <c r="N398" s="482"/>
      <c r="O398" s="482"/>
      <c r="P398" s="462"/>
      <c r="Q398" s="480"/>
      <c r="R398" s="462"/>
      <c r="S398" s="480"/>
      <c r="T398" s="480"/>
      <c r="U398" s="480"/>
      <c r="V398" s="480"/>
      <c r="W398" s="462"/>
      <c r="X398" s="480"/>
      <c r="Y398" s="480"/>
      <c r="Z398" s="462"/>
      <c r="AA398" s="480"/>
      <c r="AB398" s="462"/>
      <c r="AC398" s="462"/>
      <c r="AD398" s="462"/>
    </row>
    <row r="399" spans="1:30" x14ac:dyDescent="0.25">
      <c r="A399" s="480"/>
      <c r="B399" s="462"/>
      <c r="C399" s="462"/>
      <c r="D399" s="481"/>
      <c r="E399" s="462"/>
      <c r="F399" s="480"/>
      <c r="G399" s="480"/>
      <c r="H399" s="480"/>
      <c r="I399" s="482"/>
      <c r="J399" s="483"/>
      <c r="K399" s="483"/>
      <c r="L399" s="483"/>
      <c r="M399" s="482"/>
      <c r="N399" s="482"/>
      <c r="O399" s="482"/>
      <c r="P399" s="462"/>
      <c r="Q399" s="480"/>
      <c r="R399" s="462"/>
      <c r="S399" s="480"/>
      <c r="T399" s="480"/>
      <c r="U399" s="480"/>
      <c r="V399" s="480"/>
      <c r="W399" s="462"/>
      <c r="X399" s="480"/>
      <c r="Y399" s="480"/>
      <c r="Z399" s="462"/>
      <c r="AA399" s="480"/>
      <c r="AB399" s="462"/>
      <c r="AC399" s="462"/>
      <c r="AD399" s="462"/>
    </row>
    <row r="400" spans="1:30" x14ac:dyDescent="0.25">
      <c r="A400" s="480"/>
      <c r="B400" s="462"/>
      <c r="C400" s="462"/>
      <c r="D400" s="481"/>
      <c r="E400" s="462"/>
      <c r="F400" s="480"/>
      <c r="G400" s="480"/>
      <c r="H400" s="480"/>
      <c r="I400" s="482"/>
      <c r="J400" s="483"/>
      <c r="K400" s="483"/>
      <c r="L400" s="483"/>
      <c r="M400" s="482"/>
      <c r="N400" s="482"/>
      <c r="O400" s="482"/>
      <c r="P400" s="462"/>
      <c r="Q400" s="480"/>
      <c r="R400" s="462"/>
      <c r="S400" s="480"/>
      <c r="T400" s="480"/>
      <c r="U400" s="480"/>
      <c r="V400" s="480"/>
      <c r="W400" s="462"/>
      <c r="X400" s="480"/>
      <c r="Y400" s="480"/>
      <c r="Z400" s="462"/>
      <c r="AA400" s="480"/>
      <c r="AB400" s="462"/>
      <c r="AC400" s="462"/>
      <c r="AD400" s="462"/>
    </row>
    <row r="401" spans="1:30" x14ac:dyDescent="0.25">
      <c r="A401" s="480"/>
      <c r="B401" s="462"/>
      <c r="C401" s="462"/>
      <c r="D401" s="481"/>
      <c r="E401" s="462"/>
      <c r="F401" s="480"/>
      <c r="G401" s="480"/>
      <c r="H401" s="480"/>
      <c r="I401" s="482"/>
      <c r="J401" s="483"/>
      <c r="K401" s="483"/>
      <c r="L401" s="483"/>
      <c r="M401" s="482"/>
      <c r="N401" s="482"/>
      <c r="O401" s="482"/>
      <c r="P401" s="462"/>
      <c r="Q401" s="480"/>
      <c r="R401" s="462"/>
      <c r="S401" s="480"/>
      <c r="T401" s="480"/>
      <c r="U401" s="480"/>
      <c r="V401" s="480"/>
      <c r="W401" s="462"/>
      <c r="X401" s="480"/>
      <c r="Y401" s="480"/>
      <c r="Z401" s="462"/>
      <c r="AA401" s="480"/>
      <c r="AB401" s="462"/>
      <c r="AC401" s="462"/>
      <c r="AD401" s="462"/>
    </row>
    <row r="402" spans="1:30" x14ac:dyDescent="0.25">
      <c r="A402" s="480"/>
      <c r="B402" s="462"/>
      <c r="C402" s="462"/>
      <c r="D402" s="481"/>
      <c r="E402" s="462"/>
      <c r="F402" s="480"/>
      <c r="G402" s="480"/>
      <c r="H402" s="480"/>
      <c r="I402" s="482"/>
      <c r="J402" s="483"/>
      <c r="K402" s="483"/>
      <c r="L402" s="483"/>
      <c r="M402" s="482"/>
      <c r="N402" s="482"/>
      <c r="O402" s="482"/>
      <c r="P402" s="462"/>
      <c r="Q402" s="480"/>
      <c r="R402" s="462"/>
      <c r="S402" s="480"/>
      <c r="T402" s="480"/>
      <c r="U402" s="480"/>
      <c r="V402" s="480"/>
      <c r="W402" s="462"/>
      <c r="X402" s="480"/>
      <c r="Y402" s="480"/>
      <c r="Z402" s="462"/>
      <c r="AA402" s="480"/>
      <c r="AB402" s="462"/>
      <c r="AC402" s="462"/>
      <c r="AD402" s="462"/>
    </row>
    <row r="403" spans="1:30" x14ac:dyDescent="0.25">
      <c r="A403" s="480"/>
      <c r="B403" s="462"/>
      <c r="C403" s="462"/>
      <c r="D403" s="481"/>
      <c r="E403" s="462"/>
      <c r="F403" s="480"/>
      <c r="G403" s="480"/>
      <c r="H403" s="480"/>
      <c r="I403" s="482"/>
      <c r="J403" s="483"/>
      <c r="K403" s="483"/>
      <c r="L403" s="483"/>
      <c r="M403" s="482"/>
      <c r="N403" s="482"/>
      <c r="O403" s="482"/>
      <c r="P403" s="462"/>
      <c r="Q403" s="480"/>
      <c r="R403" s="462"/>
      <c r="S403" s="480"/>
      <c r="T403" s="480"/>
      <c r="U403" s="480"/>
      <c r="V403" s="480"/>
      <c r="W403" s="462"/>
      <c r="X403" s="480"/>
      <c r="Y403" s="480"/>
      <c r="Z403" s="462"/>
      <c r="AA403" s="480"/>
      <c r="AB403" s="462"/>
      <c r="AC403" s="462"/>
      <c r="AD403" s="462"/>
    </row>
    <row r="404" spans="1:30" x14ac:dyDescent="0.25">
      <c r="A404" s="480"/>
      <c r="B404" s="462"/>
      <c r="C404" s="462"/>
      <c r="D404" s="481"/>
      <c r="E404" s="462"/>
      <c r="F404" s="480"/>
      <c r="G404" s="480"/>
      <c r="H404" s="480"/>
      <c r="I404" s="482"/>
      <c r="J404" s="483"/>
      <c r="K404" s="483"/>
      <c r="L404" s="483"/>
      <c r="M404" s="482"/>
      <c r="N404" s="482"/>
      <c r="O404" s="482"/>
      <c r="P404" s="462"/>
      <c r="Q404" s="480"/>
      <c r="R404" s="462"/>
      <c r="S404" s="480"/>
      <c r="T404" s="480"/>
      <c r="U404" s="480"/>
      <c r="V404" s="480"/>
      <c r="W404" s="462"/>
      <c r="X404" s="480"/>
      <c r="Y404" s="480"/>
      <c r="Z404" s="462"/>
      <c r="AA404" s="480"/>
      <c r="AB404" s="462"/>
      <c r="AC404" s="462"/>
      <c r="AD404" s="462"/>
    </row>
    <row r="405" spans="1:30" x14ac:dyDescent="0.25">
      <c r="A405" s="480"/>
      <c r="B405" s="462"/>
      <c r="C405" s="462"/>
      <c r="D405" s="481"/>
      <c r="E405" s="462"/>
      <c r="F405" s="480"/>
      <c r="G405" s="480"/>
      <c r="H405" s="480"/>
      <c r="I405" s="482"/>
      <c r="J405" s="483"/>
      <c r="K405" s="483"/>
      <c r="L405" s="483"/>
      <c r="M405" s="482"/>
      <c r="N405" s="482"/>
      <c r="O405" s="482"/>
      <c r="P405" s="462"/>
      <c r="Q405" s="480"/>
      <c r="R405" s="462"/>
      <c r="S405" s="480"/>
      <c r="T405" s="480"/>
      <c r="U405" s="480"/>
      <c r="V405" s="480"/>
      <c r="W405" s="462"/>
      <c r="X405" s="480"/>
      <c r="Y405" s="480"/>
      <c r="Z405" s="462"/>
      <c r="AA405" s="480"/>
      <c r="AB405" s="462"/>
      <c r="AC405" s="462"/>
      <c r="AD405" s="462"/>
    </row>
    <row r="406" spans="1:30" x14ac:dyDescent="0.25">
      <c r="A406" s="480"/>
      <c r="B406" s="462"/>
      <c r="C406" s="462"/>
      <c r="D406" s="481"/>
      <c r="E406" s="462"/>
      <c r="F406" s="480"/>
      <c r="G406" s="480"/>
      <c r="H406" s="480"/>
      <c r="I406" s="482"/>
      <c r="J406" s="483"/>
      <c r="K406" s="483"/>
      <c r="L406" s="483"/>
      <c r="M406" s="482"/>
      <c r="N406" s="482"/>
      <c r="O406" s="482"/>
      <c r="P406" s="462"/>
      <c r="Q406" s="480"/>
      <c r="R406" s="462"/>
      <c r="S406" s="480"/>
      <c r="T406" s="480"/>
      <c r="U406" s="480"/>
      <c r="V406" s="480"/>
      <c r="W406" s="462"/>
      <c r="X406" s="480"/>
      <c r="Y406" s="480"/>
      <c r="Z406" s="462"/>
      <c r="AA406" s="480"/>
      <c r="AB406" s="462"/>
      <c r="AC406" s="462"/>
      <c r="AD406" s="462"/>
    </row>
    <row r="407" spans="1:30" x14ac:dyDescent="0.25">
      <c r="A407" s="480"/>
      <c r="B407" s="462"/>
      <c r="C407" s="462"/>
      <c r="D407" s="481"/>
      <c r="E407" s="462"/>
      <c r="F407" s="480"/>
      <c r="G407" s="480"/>
      <c r="H407" s="480"/>
      <c r="I407" s="482"/>
      <c r="J407" s="483"/>
      <c r="K407" s="483"/>
      <c r="L407" s="483"/>
      <c r="M407" s="482"/>
      <c r="N407" s="482"/>
      <c r="O407" s="482"/>
      <c r="P407" s="462"/>
      <c r="Q407" s="480"/>
      <c r="R407" s="462"/>
      <c r="S407" s="480"/>
      <c r="T407" s="480"/>
      <c r="U407" s="480"/>
      <c r="V407" s="480"/>
      <c r="W407" s="462"/>
      <c r="X407" s="480"/>
      <c r="Y407" s="480"/>
      <c r="Z407" s="462"/>
      <c r="AA407" s="480"/>
      <c r="AB407" s="462"/>
      <c r="AC407" s="462"/>
      <c r="AD407" s="462"/>
    </row>
    <row r="408" spans="1:30" x14ac:dyDescent="0.25">
      <c r="A408" s="480"/>
      <c r="B408" s="462"/>
      <c r="C408" s="462"/>
      <c r="D408" s="481"/>
      <c r="E408" s="462"/>
      <c r="F408" s="480"/>
      <c r="G408" s="480"/>
      <c r="H408" s="480"/>
      <c r="I408" s="482"/>
      <c r="J408" s="483"/>
      <c r="K408" s="483"/>
      <c r="L408" s="483"/>
      <c r="M408" s="482"/>
      <c r="N408" s="482"/>
      <c r="O408" s="482"/>
      <c r="P408" s="462"/>
      <c r="Q408" s="480"/>
      <c r="R408" s="462"/>
      <c r="S408" s="480"/>
      <c r="T408" s="480"/>
      <c r="U408" s="480"/>
      <c r="V408" s="480"/>
      <c r="W408" s="462"/>
      <c r="X408" s="480"/>
      <c r="Y408" s="480"/>
      <c r="Z408" s="462"/>
      <c r="AA408" s="480"/>
      <c r="AB408" s="462"/>
      <c r="AC408" s="462"/>
      <c r="AD408" s="462"/>
    </row>
    <row r="409" spans="1:30" x14ac:dyDescent="0.25">
      <c r="A409" s="480"/>
      <c r="B409" s="462"/>
      <c r="C409" s="462"/>
      <c r="D409" s="481"/>
      <c r="E409" s="462"/>
      <c r="F409" s="480"/>
      <c r="G409" s="480"/>
      <c r="H409" s="480"/>
      <c r="I409" s="482"/>
      <c r="J409" s="483"/>
      <c r="K409" s="483"/>
      <c r="L409" s="483"/>
      <c r="M409" s="482"/>
      <c r="N409" s="482"/>
      <c r="O409" s="482"/>
      <c r="P409" s="462"/>
      <c r="Q409" s="480"/>
      <c r="R409" s="462"/>
      <c r="S409" s="480"/>
      <c r="T409" s="480"/>
      <c r="U409" s="480"/>
      <c r="V409" s="480"/>
      <c r="W409" s="462"/>
      <c r="X409" s="480"/>
      <c r="Y409" s="480"/>
      <c r="Z409" s="462"/>
      <c r="AA409" s="480"/>
      <c r="AB409" s="462"/>
      <c r="AC409" s="462"/>
      <c r="AD409" s="462"/>
    </row>
    <row r="410" spans="1:30" x14ac:dyDescent="0.25">
      <c r="A410" s="480"/>
      <c r="B410" s="462"/>
      <c r="C410" s="462"/>
      <c r="D410" s="481"/>
      <c r="E410" s="462"/>
      <c r="F410" s="480"/>
      <c r="G410" s="480"/>
      <c r="H410" s="480"/>
      <c r="I410" s="482"/>
      <c r="J410" s="483"/>
      <c r="K410" s="483"/>
      <c r="L410" s="483"/>
      <c r="M410" s="482"/>
      <c r="N410" s="482"/>
      <c r="O410" s="482"/>
      <c r="P410" s="462"/>
      <c r="Q410" s="480"/>
      <c r="R410" s="462"/>
      <c r="S410" s="480"/>
      <c r="T410" s="480"/>
      <c r="U410" s="480"/>
      <c r="V410" s="480"/>
      <c r="W410" s="462"/>
      <c r="X410" s="480"/>
      <c r="Y410" s="480"/>
      <c r="Z410" s="462"/>
      <c r="AA410" s="480"/>
      <c r="AB410" s="462"/>
      <c r="AC410" s="462"/>
      <c r="AD410" s="462"/>
    </row>
    <row r="411" spans="1:30" x14ac:dyDescent="0.25">
      <c r="A411" s="480"/>
      <c r="B411" s="462"/>
      <c r="C411" s="462"/>
      <c r="D411" s="481"/>
      <c r="E411" s="462"/>
      <c r="F411" s="480"/>
      <c r="G411" s="480"/>
      <c r="H411" s="480"/>
      <c r="I411" s="482"/>
      <c r="J411" s="483"/>
      <c r="K411" s="483"/>
      <c r="L411" s="483"/>
      <c r="M411" s="482"/>
      <c r="N411" s="482"/>
      <c r="O411" s="482"/>
      <c r="P411" s="462"/>
      <c r="Q411" s="480"/>
      <c r="R411" s="462"/>
      <c r="S411" s="480"/>
      <c r="T411" s="480"/>
      <c r="U411" s="480"/>
      <c r="V411" s="480"/>
      <c r="W411" s="462"/>
      <c r="X411" s="480"/>
      <c r="Y411" s="480"/>
      <c r="Z411" s="462"/>
      <c r="AA411" s="480"/>
      <c r="AB411" s="462"/>
      <c r="AC411" s="462"/>
      <c r="AD411" s="462"/>
    </row>
    <row r="412" spans="1:30" x14ac:dyDescent="0.25">
      <c r="A412" s="480"/>
      <c r="B412" s="462"/>
      <c r="C412" s="462"/>
      <c r="D412" s="481"/>
      <c r="E412" s="462"/>
      <c r="F412" s="480"/>
      <c r="G412" s="480"/>
      <c r="H412" s="480"/>
      <c r="I412" s="482"/>
      <c r="J412" s="483"/>
      <c r="K412" s="483"/>
      <c r="L412" s="483"/>
      <c r="M412" s="482"/>
      <c r="N412" s="482"/>
      <c r="O412" s="482"/>
      <c r="P412" s="462"/>
      <c r="Q412" s="480"/>
      <c r="R412" s="462"/>
      <c r="S412" s="480"/>
      <c r="T412" s="480"/>
      <c r="U412" s="480"/>
      <c r="V412" s="480"/>
      <c r="W412" s="462"/>
      <c r="X412" s="480"/>
      <c r="Y412" s="480"/>
      <c r="Z412" s="462"/>
      <c r="AA412" s="480"/>
      <c r="AB412" s="462"/>
      <c r="AC412" s="462"/>
      <c r="AD412" s="462"/>
    </row>
    <row r="413" spans="1:30" x14ac:dyDescent="0.25">
      <c r="A413" s="480"/>
      <c r="B413" s="462"/>
      <c r="C413" s="462"/>
      <c r="D413" s="481"/>
      <c r="E413" s="462"/>
      <c r="F413" s="480"/>
      <c r="G413" s="480"/>
      <c r="H413" s="480"/>
      <c r="I413" s="482"/>
      <c r="J413" s="483"/>
      <c r="K413" s="483"/>
      <c r="L413" s="483"/>
      <c r="M413" s="482"/>
      <c r="N413" s="482"/>
      <c r="O413" s="482"/>
      <c r="P413" s="462"/>
      <c r="Q413" s="480"/>
      <c r="R413" s="462"/>
      <c r="S413" s="480"/>
      <c r="T413" s="480"/>
      <c r="U413" s="480"/>
      <c r="V413" s="480"/>
      <c r="W413" s="462"/>
      <c r="X413" s="480"/>
      <c r="Y413" s="480"/>
      <c r="Z413" s="462"/>
      <c r="AA413" s="480"/>
      <c r="AB413" s="462"/>
      <c r="AC413" s="462"/>
      <c r="AD413" s="462"/>
    </row>
    <row r="414" spans="1:30" x14ac:dyDescent="0.25">
      <c r="A414" s="480"/>
      <c r="B414" s="462"/>
      <c r="C414" s="462"/>
      <c r="D414" s="481"/>
      <c r="E414" s="462"/>
      <c r="F414" s="480"/>
      <c r="G414" s="480"/>
      <c r="H414" s="480"/>
      <c r="I414" s="482"/>
      <c r="J414" s="483"/>
      <c r="K414" s="483"/>
      <c r="L414" s="483"/>
      <c r="M414" s="482"/>
      <c r="N414" s="482"/>
      <c r="O414" s="482"/>
      <c r="P414" s="462"/>
      <c r="Q414" s="480"/>
      <c r="R414" s="462"/>
      <c r="S414" s="480"/>
      <c r="T414" s="480"/>
      <c r="U414" s="480"/>
      <c r="V414" s="480"/>
      <c r="W414" s="462"/>
      <c r="X414" s="480"/>
      <c r="Y414" s="480"/>
      <c r="Z414" s="462"/>
      <c r="AA414" s="480"/>
      <c r="AB414" s="462"/>
      <c r="AC414" s="462"/>
      <c r="AD414" s="462"/>
    </row>
    <row r="415" spans="1:30" x14ac:dyDescent="0.25">
      <c r="A415" s="480"/>
      <c r="B415" s="462"/>
      <c r="C415" s="462"/>
      <c r="D415" s="481"/>
      <c r="E415" s="462"/>
      <c r="F415" s="480"/>
      <c r="G415" s="480"/>
      <c r="H415" s="480"/>
      <c r="I415" s="482"/>
      <c r="J415" s="483"/>
      <c r="K415" s="483"/>
      <c r="L415" s="483"/>
      <c r="M415" s="482"/>
      <c r="N415" s="482"/>
      <c r="O415" s="482"/>
      <c r="P415" s="462"/>
      <c r="Q415" s="480"/>
      <c r="R415" s="462"/>
      <c r="S415" s="480"/>
      <c r="T415" s="480"/>
      <c r="U415" s="480"/>
      <c r="V415" s="480"/>
      <c r="W415" s="462"/>
      <c r="X415" s="480"/>
      <c r="Y415" s="480"/>
      <c r="Z415" s="462"/>
      <c r="AA415" s="480"/>
      <c r="AB415" s="462"/>
      <c r="AC415" s="462"/>
      <c r="AD415" s="462"/>
    </row>
    <row r="416" spans="1:30" x14ac:dyDescent="0.25">
      <c r="A416" s="480"/>
      <c r="B416" s="462"/>
      <c r="C416" s="462"/>
      <c r="D416" s="481"/>
      <c r="E416" s="462"/>
      <c r="F416" s="480"/>
      <c r="G416" s="480"/>
      <c r="H416" s="480"/>
      <c r="I416" s="482"/>
      <c r="J416" s="483"/>
      <c r="K416" s="483"/>
      <c r="L416" s="483"/>
      <c r="M416" s="482"/>
      <c r="N416" s="482"/>
      <c r="O416" s="482"/>
      <c r="P416" s="462"/>
      <c r="Q416" s="480"/>
      <c r="R416" s="462"/>
      <c r="S416" s="480"/>
      <c r="T416" s="480"/>
      <c r="U416" s="480"/>
      <c r="V416" s="480"/>
      <c r="W416" s="462"/>
      <c r="X416" s="480"/>
      <c r="Y416" s="480"/>
      <c r="Z416" s="462"/>
      <c r="AA416" s="480"/>
      <c r="AB416" s="462"/>
      <c r="AC416" s="462"/>
      <c r="AD416" s="462"/>
    </row>
    <row r="417" spans="1:30" x14ac:dyDescent="0.25">
      <c r="A417" s="480"/>
      <c r="B417" s="462"/>
      <c r="C417" s="462"/>
      <c r="D417" s="481"/>
      <c r="E417" s="462"/>
      <c r="F417" s="480"/>
      <c r="G417" s="480"/>
      <c r="H417" s="480"/>
      <c r="I417" s="482"/>
      <c r="J417" s="483"/>
      <c r="K417" s="483"/>
      <c r="L417" s="483"/>
      <c r="M417" s="482"/>
      <c r="N417" s="482"/>
      <c r="O417" s="482"/>
      <c r="P417" s="462"/>
      <c r="Q417" s="480"/>
      <c r="R417" s="462"/>
      <c r="S417" s="480"/>
      <c r="T417" s="480"/>
      <c r="U417" s="480"/>
      <c r="V417" s="480"/>
      <c r="W417" s="462"/>
      <c r="X417" s="480"/>
      <c r="Y417" s="480"/>
      <c r="Z417" s="462"/>
      <c r="AA417" s="480"/>
      <c r="AB417" s="462"/>
      <c r="AC417" s="462"/>
      <c r="AD417" s="462"/>
    </row>
    <row r="418" spans="1:30" x14ac:dyDescent="0.25">
      <c r="A418" s="480"/>
      <c r="B418" s="462"/>
      <c r="C418" s="462"/>
      <c r="D418" s="481"/>
      <c r="E418" s="462"/>
      <c r="F418" s="480"/>
      <c r="G418" s="480"/>
      <c r="H418" s="480"/>
      <c r="I418" s="482"/>
      <c r="J418" s="483"/>
      <c r="K418" s="483"/>
      <c r="L418" s="483"/>
      <c r="M418" s="482"/>
      <c r="N418" s="482"/>
      <c r="O418" s="482"/>
      <c r="P418" s="462"/>
      <c r="Q418" s="480"/>
      <c r="R418" s="462"/>
      <c r="S418" s="480"/>
      <c r="T418" s="480"/>
      <c r="U418" s="480"/>
      <c r="V418" s="480"/>
      <c r="W418" s="462"/>
      <c r="X418" s="480"/>
      <c r="Y418" s="480"/>
      <c r="Z418" s="462"/>
      <c r="AA418" s="480"/>
      <c r="AB418" s="462"/>
      <c r="AC418" s="462"/>
      <c r="AD418" s="462"/>
    </row>
    <row r="419" spans="1:30" x14ac:dyDescent="0.25">
      <c r="A419" s="480"/>
      <c r="B419" s="462"/>
      <c r="C419" s="462"/>
      <c r="D419" s="481"/>
      <c r="E419" s="462"/>
      <c r="F419" s="480"/>
      <c r="G419" s="480"/>
      <c r="H419" s="480"/>
      <c r="I419" s="482"/>
      <c r="J419" s="483"/>
      <c r="K419" s="483"/>
      <c r="L419" s="483"/>
      <c r="M419" s="482"/>
      <c r="N419" s="482"/>
      <c r="O419" s="482"/>
      <c r="P419" s="462"/>
      <c r="Q419" s="480"/>
      <c r="R419" s="462"/>
      <c r="S419" s="480"/>
      <c r="T419" s="480"/>
      <c r="U419" s="480"/>
      <c r="V419" s="480"/>
      <c r="W419" s="462"/>
      <c r="X419" s="480"/>
      <c r="Y419" s="480"/>
      <c r="Z419" s="462"/>
      <c r="AA419" s="480"/>
      <c r="AB419" s="462"/>
      <c r="AC419" s="462"/>
      <c r="AD419" s="462"/>
    </row>
    <row r="420" spans="1:30" x14ac:dyDescent="0.25">
      <c r="A420" s="480"/>
      <c r="B420" s="462"/>
      <c r="C420" s="462"/>
      <c r="D420" s="481"/>
      <c r="E420" s="462"/>
      <c r="F420" s="480"/>
      <c r="G420" s="480"/>
      <c r="H420" s="480"/>
      <c r="I420" s="482"/>
      <c r="J420" s="483"/>
      <c r="K420" s="483"/>
      <c r="L420" s="483"/>
      <c r="M420" s="482"/>
      <c r="N420" s="482"/>
      <c r="O420" s="482"/>
      <c r="P420" s="462"/>
      <c r="Q420" s="480"/>
      <c r="R420" s="462"/>
      <c r="S420" s="480"/>
      <c r="T420" s="480"/>
      <c r="U420" s="480"/>
      <c r="V420" s="480"/>
      <c r="W420" s="462"/>
      <c r="X420" s="480"/>
      <c r="Y420" s="480"/>
      <c r="Z420" s="462"/>
      <c r="AA420" s="480"/>
      <c r="AB420" s="462"/>
      <c r="AC420" s="462"/>
      <c r="AD420" s="462"/>
    </row>
    <row r="421" spans="1:30" x14ac:dyDescent="0.25">
      <c r="A421" s="480"/>
      <c r="B421" s="462"/>
      <c r="C421" s="462"/>
      <c r="D421" s="481"/>
      <c r="E421" s="462"/>
      <c r="F421" s="480"/>
      <c r="G421" s="480"/>
      <c r="H421" s="480"/>
      <c r="I421" s="482"/>
      <c r="J421" s="483"/>
      <c r="K421" s="483"/>
      <c r="L421" s="483"/>
      <c r="M421" s="482"/>
      <c r="N421" s="482"/>
      <c r="O421" s="482"/>
      <c r="P421" s="462"/>
      <c r="Q421" s="480"/>
      <c r="R421" s="462"/>
      <c r="S421" s="480"/>
      <c r="T421" s="480"/>
      <c r="U421" s="480"/>
      <c r="V421" s="480"/>
      <c r="W421" s="462"/>
      <c r="X421" s="480"/>
      <c r="Y421" s="480"/>
      <c r="Z421" s="462"/>
      <c r="AA421" s="480"/>
      <c r="AB421" s="462"/>
      <c r="AC421" s="462"/>
      <c r="AD421" s="462"/>
    </row>
    <row r="422" spans="1:30" x14ac:dyDescent="0.25">
      <c r="A422" s="480"/>
      <c r="B422" s="462"/>
      <c r="C422" s="462"/>
      <c r="D422" s="481"/>
      <c r="E422" s="462"/>
      <c r="F422" s="480"/>
      <c r="G422" s="480"/>
      <c r="H422" s="480"/>
      <c r="I422" s="482"/>
      <c r="J422" s="483"/>
      <c r="K422" s="483"/>
      <c r="L422" s="483"/>
      <c r="M422" s="482"/>
      <c r="N422" s="482"/>
      <c r="O422" s="482"/>
      <c r="P422" s="462"/>
      <c r="Q422" s="480"/>
      <c r="R422" s="462"/>
      <c r="S422" s="480"/>
      <c r="T422" s="480"/>
      <c r="U422" s="480"/>
      <c r="V422" s="480"/>
      <c r="W422" s="462"/>
      <c r="X422" s="480"/>
      <c r="Y422" s="480"/>
      <c r="Z422" s="462"/>
      <c r="AA422" s="480"/>
      <c r="AB422" s="462"/>
      <c r="AC422" s="462"/>
      <c r="AD422" s="462"/>
    </row>
    <row r="423" spans="1:30" x14ac:dyDescent="0.25">
      <c r="A423" s="480"/>
      <c r="B423" s="462"/>
      <c r="C423" s="462"/>
      <c r="D423" s="481"/>
      <c r="E423" s="462"/>
      <c r="F423" s="480"/>
      <c r="G423" s="480"/>
      <c r="H423" s="480"/>
      <c r="I423" s="482"/>
      <c r="J423" s="483"/>
      <c r="K423" s="483"/>
      <c r="L423" s="483"/>
      <c r="M423" s="482"/>
      <c r="N423" s="482"/>
      <c r="O423" s="482"/>
      <c r="P423" s="462"/>
      <c r="Q423" s="480"/>
      <c r="R423" s="462"/>
      <c r="S423" s="480"/>
      <c r="T423" s="480"/>
      <c r="U423" s="480"/>
      <c r="V423" s="480"/>
      <c r="W423" s="462"/>
      <c r="X423" s="480"/>
      <c r="Y423" s="480"/>
      <c r="Z423" s="462"/>
      <c r="AA423" s="480"/>
      <c r="AB423" s="462"/>
      <c r="AC423" s="462"/>
      <c r="AD423" s="462"/>
    </row>
    <row r="424" spans="1:30" x14ac:dyDescent="0.25">
      <c r="A424" s="480"/>
      <c r="B424" s="462"/>
      <c r="C424" s="462"/>
      <c r="D424" s="481"/>
      <c r="E424" s="462"/>
      <c r="F424" s="480"/>
      <c r="G424" s="480"/>
      <c r="H424" s="480"/>
      <c r="I424" s="482"/>
      <c r="J424" s="483"/>
      <c r="K424" s="483"/>
      <c r="L424" s="483"/>
      <c r="M424" s="482"/>
      <c r="N424" s="482"/>
      <c r="O424" s="482"/>
      <c r="P424" s="462"/>
      <c r="Q424" s="480"/>
      <c r="R424" s="462"/>
      <c r="S424" s="480"/>
      <c r="T424" s="480"/>
      <c r="U424" s="480"/>
      <c r="V424" s="480"/>
      <c r="W424" s="462"/>
      <c r="X424" s="480"/>
      <c r="Y424" s="480"/>
      <c r="Z424" s="462"/>
      <c r="AA424" s="480"/>
      <c r="AB424" s="462"/>
      <c r="AC424" s="462"/>
      <c r="AD424" s="462"/>
    </row>
    <row r="425" spans="1:30" x14ac:dyDescent="0.25">
      <c r="A425" s="480"/>
      <c r="B425" s="462"/>
      <c r="C425" s="462"/>
      <c r="D425" s="481"/>
      <c r="E425" s="462"/>
      <c r="F425" s="480"/>
      <c r="G425" s="480"/>
      <c r="H425" s="480"/>
      <c r="I425" s="482"/>
      <c r="J425" s="483"/>
      <c r="K425" s="483"/>
      <c r="L425" s="483"/>
      <c r="M425" s="482"/>
      <c r="N425" s="482"/>
      <c r="O425" s="482"/>
      <c r="P425" s="462"/>
      <c r="Q425" s="480"/>
      <c r="R425" s="462"/>
      <c r="S425" s="480"/>
      <c r="T425" s="480"/>
      <c r="U425" s="480"/>
      <c r="V425" s="480"/>
      <c r="W425" s="462"/>
      <c r="X425" s="480"/>
      <c r="Y425" s="480"/>
      <c r="Z425" s="462"/>
      <c r="AA425" s="480"/>
      <c r="AB425" s="462"/>
      <c r="AC425" s="462"/>
      <c r="AD425" s="462"/>
    </row>
    <row r="426" spans="1:30" x14ac:dyDescent="0.25">
      <c r="A426" s="480"/>
      <c r="B426" s="462"/>
      <c r="C426" s="462"/>
      <c r="D426" s="481"/>
      <c r="E426" s="462"/>
      <c r="F426" s="480"/>
      <c r="G426" s="480"/>
      <c r="H426" s="480"/>
      <c r="I426" s="482"/>
      <c r="J426" s="483"/>
      <c r="K426" s="483"/>
      <c r="L426" s="483"/>
      <c r="M426" s="482"/>
      <c r="N426" s="482"/>
      <c r="O426" s="482"/>
      <c r="P426" s="462"/>
      <c r="Q426" s="480"/>
      <c r="R426" s="462"/>
      <c r="S426" s="480"/>
      <c r="T426" s="480"/>
      <c r="U426" s="480"/>
      <c r="V426" s="480"/>
      <c r="W426" s="462"/>
      <c r="X426" s="480"/>
      <c r="Y426" s="480"/>
      <c r="Z426" s="462"/>
      <c r="AA426" s="480"/>
      <c r="AB426" s="462"/>
      <c r="AC426" s="462"/>
      <c r="AD426" s="462"/>
    </row>
    <row r="427" spans="1:30" x14ac:dyDescent="0.25">
      <c r="A427" s="480"/>
      <c r="B427" s="462"/>
      <c r="C427" s="462"/>
      <c r="D427" s="481"/>
      <c r="E427" s="462"/>
      <c r="F427" s="480"/>
      <c r="G427" s="480"/>
      <c r="H427" s="480"/>
      <c r="I427" s="482"/>
      <c r="J427" s="483"/>
      <c r="K427" s="483"/>
      <c r="L427" s="483"/>
      <c r="M427" s="482"/>
      <c r="N427" s="482"/>
      <c r="O427" s="482"/>
      <c r="P427" s="462"/>
      <c r="Q427" s="480"/>
      <c r="R427" s="462"/>
      <c r="S427" s="480"/>
      <c r="T427" s="480"/>
      <c r="U427" s="480"/>
      <c r="V427" s="480"/>
      <c r="W427" s="462"/>
      <c r="X427" s="480"/>
      <c r="Y427" s="480"/>
      <c r="Z427" s="462"/>
      <c r="AA427" s="480"/>
      <c r="AB427" s="462"/>
      <c r="AC427" s="462"/>
      <c r="AD427" s="462"/>
    </row>
    <row r="428" spans="1:30" x14ac:dyDescent="0.25">
      <c r="A428" s="480"/>
      <c r="B428" s="462"/>
      <c r="C428" s="462"/>
      <c r="D428" s="481"/>
      <c r="E428" s="462"/>
      <c r="F428" s="480"/>
      <c r="G428" s="480"/>
      <c r="H428" s="480"/>
      <c r="I428" s="482"/>
      <c r="J428" s="483"/>
      <c r="K428" s="483"/>
      <c r="L428" s="483"/>
      <c r="M428" s="482"/>
      <c r="N428" s="482"/>
      <c r="O428" s="482"/>
      <c r="P428" s="462"/>
      <c r="Q428" s="480"/>
      <c r="R428" s="462"/>
      <c r="S428" s="480"/>
      <c r="T428" s="480"/>
      <c r="U428" s="480"/>
      <c r="V428" s="480"/>
      <c r="W428" s="462"/>
      <c r="X428" s="480"/>
      <c r="Y428" s="480"/>
      <c r="Z428" s="462"/>
      <c r="AA428" s="480"/>
      <c r="AB428" s="462"/>
      <c r="AC428" s="462"/>
      <c r="AD428" s="462"/>
    </row>
    <row r="429" spans="1:30" x14ac:dyDescent="0.25">
      <c r="A429" s="480"/>
      <c r="B429" s="462"/>
      <c r="C429" s="462"/>
      <c r="D429" s="481"/>
      <c r="E429" s="462"/>
      <c r="F429" s="480"/>
      <c r="G429" s="480"/>
      <c r="H429" s="480"/>
      <c r="I429" s="482"/>
      <c r="J429" s="483"/>
      <c r="K429" s="483"/>
      <c r="L429" s="483"/>
      <c r="M429" s="482"/>
      <c r="N429" s="482"/>
      <c r="O429" s="482"/>
      <c r="P429" s="462"/>
      <c r="Q429" s="480"/>
      <c r="R429" s="462"/>
      <c r="S429" s="480"/>
      <c r="T429" s="480"/>
      <c r="U429" s="480"/>
      <c r="V429" s="480"/>
      <c r="W429" s="462"/>
      <c r="X429" s="480"/>
      <c r="Y429" s="480"/>
      <c r="Z429" s="462"/>
      <c r="AA429" s="480"/>
      <c r="AB429" s="462"/>
      <c r="AC429" s="462"/>
      <c r="AD429" s="462"/>
    </row>
    <row r="430" spans="1:30" x14ac:dyDescent="0.25">
      <c r="A430" s="480"/>
      <c r="B430" s="462"/>
      <c r="C430" s="462"/>
      <c r="D430" s="481"/>
      <c r="E430" s="462"/>
      <c r="F430" s="480"/>
      <c r="G430" s="480"/>
      <c r="H430" s="480"/>
      <c r="I430" s="482"/>
      <c r="J430" s="483"/>
      <c r="K430" s="483"/>
      <c r="L430" s="483"/>
      <c r="M430" s="482"/>
      <c r="N430" s="482"/>
      <c r="O430" s="482"/>
      <c r="P430" s="462"/>
      <c r="Q430" s="480"/>
      <c r="R430" s="462"/>
      <c r="S430" s="480"/>
      <c r="T430" s="480"/>
      <c r="U430" s="480"/>
      <c r="V430" s="480"/>
      <c r="W430" s="462"/>
      <c r="X430" s="480"/>
      <c r="Y430" s="480"/>
      <c r="Z430" s="462"/>
      <c r="AA430" s="480"/>
      <c r="AB430" s="462"/>
      <c r="AC430" s="462"/>
      <c r="AD430" s="462"/>
    </row>
    <row r="431" spans="1:30" x14ac:dyDescent="0.25">
      <c r="A431" s="480"/>
      <c r="B431" s="462"/>
      <c r="C431" s="462"/>
      <c r="D431" s="481"/>
      <c r="E431" s="462"/>
      <c r="F431" s="480"/>
      <c r="G431" s="480"/>
      <c r="H431" s="480"/>
      <c r="I431" s="482"/>
      <c r="J431" s="483"/>
      <c r="K431" s="483"/>
      <c r="L431" s="483"/>
      <c r="M431" s="482"/>
      <c r="N431" s="482"/>
      <c r="O431" s="482"/>
      <c r="P431" s="462"/>
      <c r="Q431" s="480"/>
      <c r="R431" s="462"/>
      <c r="S431" s="480"/>
      <c r="T431" s="480"/>
      <c r="U431" s="480"/>
      <c r="V431" s="480"/>
      <c r="W431" s="462"/>
      <c r="X431" s="480"/>
      <c r="Y431" s="480"/>
      <c r="Z431" s="462"/>
      <c r="AA431" s="480"/>
      <c r="AB431" s="462"/>
      <c r="AC431" s="462"/>
      <c r="AD431" s="462"/>
    </row>
    <row r="432" spans="1:30" x14ac:dyDescent="0.25">
      <c r="A432" s="480"/>
      <c r="B432" s="462"/>
      <c r="C432" s="462"/>
      <c r="D432" s="481"/>
      <c r="E432" s="462"/>
      <c r="F432" s="480"/>
      <c r="G432" s="480"/>
      <c r="H432" s="480"/>
      <c r="I432" s="482"/>
      <c r="J432" s="483"/>
      <c r="K432" s="483"/>
      <c r="L432" s="483"/>
      <c r="M432" s="482"/>
      <c r="N432" s="482"/>
      <c r="O432" s="482"/>
      <c r="P432" s="462"/>
      <c r="Q432" s="480"/>
      <c r="R432" s="462"/>
      <c r="S432" s="480"/>
      <c r="T432" s="480"/>
      <c r="U432" s="480"/>
      <c r="V432" s="480"/>
      <c r="W432" s="462"/>
      <c r="X432" s="480"/>
      <c r="Y432" s="480"/>
      <c r="Z432" s="462"/>
      <c r="AA432" s="480"/>
      <c r="AB432" s="462"/>
      <c r="AC432" s="462"/>
      <c r="AD432" s="462"/>
    </row>
    <row r="433" spans="1:30" x14ac:dyDescent="0.25">
      <c r="A433" s="480"/>
      <c r="B433" s="462"/>
      <c r="C433" s="462"/>
      <c r="D433" s="481"/>
      <c r="E433" s="462"/>
      <c r="F433" s="480"/>
      <c r="G433" s="480"/>
      <c r="H433" s="480"/>
      <c r="I433" s="482"/>
      <c r="J433" s="483"/>
      <c r="K433" s="483"/>
      <c r="L433" s="483"/>
      <c r="M433" s="482"/>
      <c r="N433" s="482"/>
      <c r="O433" s="482"/>
      <c r="P433" s="462"/>
      <c r="Q433" s="480"/>
      <c r="R433" s="462"/>
      <c r="S433" s="480"/>
      <c r="T433" s="480"/>
      <c r="U433" s="480"/>
      <c r="V433" s="480"/>
      <c r="W433" s="462"/>
      <c r="X433" s="480"/>
      <c r="Y433" s="480"/>
      <c r="Z433" s="462"/>
      <c r="AA433" s="480"/>
      <c r="AB433" s="462"/>
      <c r="AC433" s="462"/>
      <c r="AD433" s="462"/>
    </row>
    <row r="434" spans="1:30" x14ac:dyDescent="0.25">
      <c r="A434" s="480"/>
      <c r="B434" s="462"/>
      <c r="C434" s="462"/>
      <c r="D434" s="481"/>
      <c r="E434" s="462"/>
      <c r="F434" s="480"/>
      <c r="G434" s="480"/>
      <c r="H434" s="480"/>
      <c r="I434" s="482"/>
      <c r="J434" s="483"/>
      <c r="K434" s="483"/>
      <c r="L434" s="483"/>
      <c r="M434" s="482"/>
      <c r="N434" s="482"/>
      <c r="O434" s="482"/>
      <c r="P434" s="462"/>
      <c r="Q434" s="480"/>
      <c r="R434" s="462"/>
      <c r="S434" s="480"/>
      <c r="T434" s="480"/>
      <c r="U434" s="480"/>
      <c r="V434" s="480"/>
      <c r="W434" s="462"/>
      <c r="X434" s="480"/>
      <c r="Y434" s="480"/>
      <c r="Z434" s="462"/>
      <c r="AA434" s="480"/>
      <c r="AB434" s="462"/>
      <c r="AC434" s="462"/>
      <c r="AD434" s="462"/>
    </row>
    <row r="435" spans="1:30" x14ac:dyDescent="0.25">
      <c r="A435" s="480"/>
      <c r="B435" s="462"/>
      <c r="C435" s="462"/>
      <c r="D435" s="481"/>
      <c r="E435" s="462"/>
      <c r="F435" s="480"/>
      <c r="G435" s="480"/>
      <c r="H435" s="480"/>
      <c r="I435" s="482"/>
      <c r="J435" s="483"/>
      <c r="K435" s="483"/>
      <c r="L435" s="483"/>
      <c r="M435" s="482"/>
      <c r="N435" s="482"/>
      <c r="O435" s="482"/>
      <c r="P435" s="462"/>
      <c r="Q435" s="480"/>
      <c r="R435" s="462"/>
      <c r="S435" s="480"/>
      <c r="T435" s="480"/>
      <c r="U435" s="480"/>
      <c r="V435" s="480"/>
      <c r="W435" s="462"/>
      <c r="X435" s="480"/>
      <c r="Y435" s="480"/>
      <c r="Z435" s="462"/>
      <c r="AA435" s="480"/>
      <c r="AB435" s="462"/>
      <c r="AC435" s="462"/>
      <c r="AD435" s="462"/>
    </row>
    <row r="436" spans="1:30" x14ac:dyDescent="0.25">
      <c r="A436" s="480"/>
      <c r="B436" s="462"/>
      <c r="C436" s="462"/>
      <c r="D436" s="481"/>
      <c r="E436" s="462"/>
      <c r="F436" s="480"/>
      <c r="G436" s="480"/>
      <c r="H436" s="480"/>
      <c r="I436" s="482"/>
      <c r="J436" s="483"/>
      <c r="K436" s="483"/>
      <c r="L436" s="483"/>
      <c r="M436" s="482"/>
      <c r="N436" s="482"/>
      <c r="O436" s="482"/>
      <c r="P436" s="462"/>
      <c r="Q436" s="480"/>
      <c r="R436" s="462"/>
      <c r="S436" s="480"/>
      <c r="T436" s="480"/>
      <c r="U436" s="480"/>
      <c r="V436" s="480"/>
      <c r="W436" s="462"/>
      <c r="X436" s="480"/>
      <c r="Y436" s="480"/>
      <c r="Z436" s="462"/>
      <c r="AA436" s="480"/>
      <c r="AB436" s="462"/>
      <c r="AC436" s="462"/>
      <c r="AD436" s="462"/>
    </row>
    <row r="437" spans="1:30" x14ac:dyDescent="0.25">
      <c r="A437" s="480"/>
      <c r="B437" s="462"/>
      <c r="C437" s="462"/>
      <c r="D437" s="481"/>
      <c r="E437" s="462"/>
      <c r="F437" s="480"/>
      <c r="G437" s="480"/>
      <c r="H437" s="480"/>
      <c r="I437" s="482"/>
      <c r="J437" s="483"/>
      <c r="K437" s="483"/>
      <c r="L437" s="483"/>
      <c r="M437" s="482"/>
      <c r="N437" s="482"/>
      <c r="O437" s="482"/>
      <c r="P437" s="462"/>
      <c r="Q437" s="480"/>
      <c r="R437" s="462"/>
      <c r="S437" s="480"/>
      <c r="T437" s="480"/>
      <c r="U437" s="480"/>
      <c r="V437" s="480"/>
      <c r="W437" s="462"/>
      <c r="X437" s="480"/>
      <c r="Y437" s="480"/>
      <c r="Z437" s="462"/>
      <c r="AA437" s="480"/>
      <c r="AB437" s="462"/>
      <c r="AC437" s="462"/>
      <c r="AD437" s="462"/>
    </row>
    <row r="438" spans="1:30" x14ac:dyDescent="0.25">
      <c r="A438" s="480"/>
      <c r="B438" s="462"/>
      <c r="C438" s="462"/>
      <c r="D438" s="481"/>
      <c r="E438" s="462"/>
      <c r="F438" s="480"/>
      <c r="G438" s="480"/>
      <c r="H438" s="480"/>
      <c r="I438" s="482"/>
      <c r="J438" s="483"/>
      <c r="K438" s="483"/>
      <c r="L438" s="483"/>
      <c r="M438" s="482"/>
      <c r="N438" s="482"/>
      <c r="O438" s="482"/>
      <c r="P438" s="462"/>
      <c r="Q438" s="480"/>
      <c r="R438" s="462"/>
      <c r="S438" s="480"/>
      <c r="T438" s="480"/>
      <c r="U438" s="480"/>
      <c r="V438" s="480"/>
      <c r="W438" s="462"/>
      <c r="X438" s="480"/>
      <c r="Y438" s="480"/>
      <c r="Z438" s="462"/>
      <c r="AA438" s="480"/>
      <c r="AB438" s="462"/>
      <c r="AC438" s="462"/>
      <c r="AD438" s="462"/>
    </row>
    <row r="439" spans="1:30" x14ac:dyDescent="0.25">
      <c r="A439" s="480"/>
      <c r="B439" s="462"/>
      <c r="C439" s="462"/>
      <c r="D439" s="481"/>
      <c r="E439" s="462"/>
      <c r="F439" s="480"/>
      <c r="G439" s="480"/>
      <c r="H439" s="480"/>
      <c r="I439" s="482"/>
      <c r="J439" s="483"/>
      <c r="K439" s="483"/>
      <c r="L439" s="483"/>
      <c r="M439" s="482"/>
      <c r="N439" s="482"/>
      <c r="O439" s="482"/>
      <c r="P439" s="462"/>
      <c r="Q439" s="480"/>
      <c r="R439" s="462"/>
      <c r="S439" s="480"/>
      <c r="T439" s="480"/>
      <c r="U439" s="480"/>
      <c r="V439" s="480"/>
      <c r="W439" s="462"/>
      <c r="X439" s="480"/>
      <c r="Y439" s="480"/>
      <c r="Z439" s="462"/>
      <c r="AA439" s="480"/>
      <c r="AB439" s="462"/>
      <c r="AC439" s="462"/>
      <c r="AD439" s="462"/>
    </row>
    <row r="440" spans="1:30" x14ac:dyDescent="0.25">
      <c r="A440" s="480"/>
      <c r="B440" s="462"/>
      <c r="C440" s="462"/>
      <c r="D440" s="481"/>
      <c r="E440" s="462"/>
      <c r="F440" s="480"/>
      <c r="G440" s="480"/>
      <c r="H440" s="480"/>
      <c r="I440" s="482"/>
      <c r="J440" s="483"/>
      <c r="K440" s="483"/>
      <c r="L440" s="483"/>
      <c r="M440" s="482"/>
      <c r="N440" s="482"/>
      <c r="O440" s="482"/>
      <c r="P440" s="462"/>
      <c r="Q440" s="480"/>
      <c r="R440" s="462"/>
      <c r="S440" s="480"/>
      <c r="T440" s="480"/>
      <c r="U440" s="480"/>
      <c r="V440" s="480"/>
      <c r="W440" s="462"/>
      <c r="X440" s="480"/>
      <c r="Y440" s="480"/>
      <c r="Z440" s="462"/>
      <c r="AA440" s="480"/>
      <c r="AB440" s="462"/>
      <c r="AC440" s="462"/>
      <c r="AD440" s="462"/>
    </row>
    <row r="441" spans="1:30" x14ac:dyDescent="0.25">
      <c r="A441" s="480"/>
      <c r="B441" s="462"/>
      <c r="C441" s="462"/>
      <c r="D441" s="481"/>
      <c r="E441" s="462"/>
      <c r="F441" s="480"/>
      <c r="G441" s="480"/>
      <c r="H441" s="480"/>
      <c r="I441" s="482"/>
      <c r="J441" s="483"/>
      <c r="K441" s="483"/>
      <c r="L441" s="483"/>
      <c r="M441" s="482"/>
      <c r="N441" s="482"/>
      <c r="O441" s="482"/>
      <c r="P441" s="462"/>
      <c r="Q441" s="480"/>
      <c r="R441" s="462"/>
      <c r="S441" s="480"/>
      <c r="T441" s="480"/>
      <c r="U441" s="480"/>
      <c r="V441" s="480"/>
      <c r="W441" s="462"/>
      <c r="X441" s="480"/>
      <c r="Y441" s="480"/>
      <c r="Z441" s="462"/>
      <c r="AA441" s="480"/>
      <c r="AB441" s="462"/>
      <c r="AC441" s="462"/>
      <c r="AD441" s="462"/>
    </row>
    <row r="442" spans="1:30" x14ac:dyDescent="0.25">
      <c r="A442" s="480"/>
      <c r="B442" s="462"/>
      <c r="C442" s="462"/>
      <c r="D442" s="481"/>
      <c r="E442" s="462"/>
      <c r="F442" s="480"/>
      <c r="G442" s="480"/>
      <c r="H442" s="480"/>
      <c r="I442" s="482"/>
      <c r="J442" s="483"/>
      <c r="K442" s="483"/>
      <c r="L442" s="483"/>
      <c r="M442" s="482"/>
      <c r="N442" s="482"/>
      <c r="O442" s="482"/>
      <c r="P442" s="462"/>
      <c r="Q442" s="480"/>
      <c r="R442" s="462"/>
      <c r="S442" s="480"/>
      <c r="T442" s="480"/>
      <c r="U442" s="480"/>
      <c r="V442" s="480"/>
      <c r="W442" s="462"/>
      <c r="X442" s="480"/>
      <c r="Y442" s="480"/>
      <c r="Z442" s="462"/>
      <c r="AA442" s="480"/>
      <c r="AB442" s="462"/>
      <c r="AC442" s="462"/>
      <c r="AD442" s="462"/>
    </row>
    <row r="443" spans="1:30" x14ac:dyDescent="0.25">
      <c r="A443" s="480"/>
      <c r="B443" s="462"/>
      <c r="C443" s="462"/>
      <c r="D443" s="481"/>
      <c r="E443" s="462"/>
      <c r="F443" s="480"/>
      <c r="G443" s="480"/>
      <c r="H443" s="480"/>
      <c r="I443" s="482"/>
      <c r="J443" s="483"/>
      <c r="K443" s="483"/>
      <c r="L443" s="483"/>
      <c r="M443" s="482"/>
      <c r="N443" s="482"/>
      <c r="O443" s="482"/>
      <c r="P443" s="462"/>
      <c r="Q443" s="480"/>
      <c r="R443" s="462"/>
      <c r="S443" s="480"/>
      <c r="T443" s="480"/>
      <c r="U443" s="480"/>
      <c r="V443" s="480"/>
      <c r="W443" s="462"/>
      <c r="X443" s="480"/>
      <c r="Y443" s="480"/>
      <c r="Z443" s="462"/>
      <c r="AA443" s="480"/>
      <c r="AB443" s="462"/>
      <c r="AC443" s="462"/>
      <c r="AD443" s="462"/>
    </row>
    <row r="444" spans="1:30" x14ac:dyDescent="0.25">
      <c r="A444" s="480"/>
      <c r="B444" s="462"/>
      <c r="C444" s="462"/>
      <c r="D444" s="481"/>
      <c r="E444" s="462"/>
      <c r="F444" s="480"/>
      <c r="G444" s="480"/>
      <c r="H444" s="480"/>
      <c r="I444" s="482"/>
      <c r="J444" s="483"/>
      <c r="K444" s="483"/>
      <c r="L444" s="483"/>
      <c r="M444" s="482"/>
      <c r="N444" s="482"/>
      <c r="O444" s="482"/>
      <c r="P444" s="462"/>
      <c r="Q444" s="480"/>
      <c r="R444" s="462"/>
      <c r="S444" s="480"/>
      <c r="T444" s="480"/>
      <c r="U444" s="480"/>
      <c r="V444" s="480"/>
      <c r="W444" s="462"/>
      <c r="X444" s="480"/>
      <c r="Y444" s="480"/>
      <c r="Z444" s="462"/>
      <c r="AA444" s="480"/>
      <c r="AB444" s="462"/>
      <c r="AC444" s="462"/>
      <c r="AD444" s="462"/>
    </row>
    <row r="445" spans="1:30" x14ac:dyDescent="0.25">
      <c r="A445" s="480"/>
      <c r="B445" s="462"/>
      <c r="C445" s="462"/>
      <c r="D445" s="481"/>
      <c r="E445" s="462"/>
      <c r="F445" s="480"/>
      <c r="G445" s="480"/>
      <c r="H445" s="480"/>
      <c r="I445" s="482"/>
      <c r="J445" s="483"/>
      <c r="K445" s="483"/>
      <c r="L445" s="483"/>
      <c r="M445" s="482"/>
      <c r="N445" s="482"/>
      <c r="O445" s="482"/>
      <c r="P445" s="462"/>
      <c r="Q445" s="480"/>
      <c r="R445" s="462"/>
      <c r="S445" s="480"/>
      <c r="T445" s="480"/>
      <c r="U445" s="480"/>
      <c r="V445" s="480"/>
      <c r="W445" s="462"/>
      <c r="X445" s="480"/>
      <c r="Y445" s="480"/>
      <c r="Z445" s="462"/>
      <c r="AA445" s="480"/>
      <c r="AB445" s="462"/>
      <c r="AC445" s="462"/>
      <c r="AD445" s="462"/>
    </row>
    <row r="446" spans="1:30" x14ac:dyDescent="0.25">
      <c r="A446" s="480"/>
      <c r="B446" s="462"/>
      <c r="C446" s="462"/>
      <c r="D446" s="481"/>
      <c r="E446" s="462"/>
      <c r="F446" s="480"/>
      <c r="G446" s="480"/>
      <c r="H446" s="480"/>
      <c r="I446" s="482"/>
      <c r="J446" s="483"/>
      <c r="K446" s="483"/>
      <c r="L446" s="483"/>
      <c r="M446" s="482"/>
      <c r="N446" s="482"/>
      <c r="O446" s="482"/>
      <c r="P446" s="462"/>
      <c r="Q446" s="480"/>
      <c r="R446" s="462"/>
      <c r="S446" s="480"/>
      <c r="T446" s="480"/>
      <c r="U446" s="480"/>
      <c r="V446" s="480"/>
      <c r="W446" s="462"/>
      <c r="X446" s="480"/>
      <c r="Y446" s="480"/>
      <c r="Z446" s="462"/>
      <c r="AA446" s="480"/>
      <c r="AB446" s="462"/>
      <c r="AC446" s="462"/>
      <c r="AD446" s="462"/>
    </row>
    <row r="447" spans="1:30" x14ac:dyDescent="0.25">
      <c r="A447" s="480"/>
      <c r="B447" s="462"/>
      <c r="C447" s="462"/>
      <c r="D447" s="481"/>
      <c r="E447" s="462"/>
      <c r="F447" s="480"/>
      <c r="G447" s="480"/>
      <c r="H447" s="480"/>
      <c r="I447" s="482"/>
      <c r="J447" s="483"/>
      <c r="K447" s="483"/>
      <c r="L447" s="483"/>
      <c r="M447" s="482"/>
      <c r="N447" s="482"/>
      <c r="O447" s="482"/>
      <c r="P447" s="462"/>
      <c r="Q447" s="480"/>
      <c r="R447" s="462"/>
      <c r="S447" s="480"/>
      <c r="T447" s="480"/>
      <c r="U447" s="480"/>
      <c r="V447" s="480"/>
      <c r="W447" s="462"/>
      <c r="X447" s="480"/>
      <c r="Y447" s="480"/>
      <c r="Z447" s="462"/>
      <c r="AA447" s="480"/>
      <c r="AB447" s="462"/>
      <c r="AC447" s="462"/>
      <c r="AD447" s="462"/>
    </row>
    <row r="448" spans="1:30" x14ac:dyDescent="0.25">
      <c r="A448" s="480"/>
      <c r="B448" s="462"/>
      <c r="C448" s="462"/>
      <c r="D448" s="481"/>
      <c r="E448" s="462"/>
      <c r="F448" s="480"/>
      <c r="G448" s="480"/>
      <c r="H448" s="480"/>
      <c r="I448" s="482"/>
      <c r="J448" s="483"/>
      <c r="K448" s="483"/>
      <c r="L448" s="483"/>
      <c r="M448" s="482"/>
      <c r="N448" s="482"/>
      <c r="O448" s="482"/>
      <c r="P448" s="462"/>
      <c r="Q448" s="480"/>
      <c r="R448" s="462"/>
      <c r="S448" s="480"/>
      <c r="T448" s="480"/>
      <c r="U448" s="480"/>
      <c r="V448" s="480"/>
      <c r="W448" s="462"/>
      <c r="X448" s="480"/>
      <c r="Y448" s="480"/>
      <c r="Z448" s="462"/>
      <c r="AA448" s="480"/>
      <c r="AB448" s="462"/>
      <c r="AC448" s="462"/>
      <c r="AD448" s="462"/>
    </row>
    <row r="449" spans="1:30" x14ac:dyDescent="0.25">
      <c r="A449" s="480"/>
      <c r="B449" s="462"/>
      <c r="C449" s="462"/>
      <c r="D449" s="481"/>
      <c r="E449" s="462"/>
      <c r="F449" s="480"/>
      <c r="G449" s="480"/>
      <c r="H449" s="480"/>
      <c r="I449" s="482"/>
      <c r="J449" s="483"/>
      <c r="K449" s="483"/>
      <c r="L449" s="483"/>
      <c r="M449" s="482"/>
      <c r="N449" s="482"/>
      <c r="O449" s="482"/>
      <c r="P449" s="462"/>
      <c r="Q449" s="480"/>
      <c r="R449" s="462"/>
      <c r="S449" s="480"/>
      <c r="T449" s="480"/>
      <c r="U449" s="480"/>
      <c r="V449" s="480"/>
      <c r="W449" s="462"/>
      <c r="X449" s="480"/>
      <c r="Y449" s="480"/>
      <c r="Z449" s="462"/>
      <c r="AA449" s="480"/>
      <c r="AB449" s="462"/>
      <c r="AC449" s="462"/>
      <c r="AD449" s="462"/>
    </row>
    <row r="450" spans="1:30" x14ac:dyDescent="0.25">
      <c r="A450" s="480"/>
      <c r="B450" s="462"/>
      <c r="C450" s="462"/>
      <c r="D450" s="481"/>
      <c r="E450" s="462"/>
      <c r="F450" s="480"/>
      <c r="G450" s="480"/>
      <c r="H450" s="480"/>
      <c r="I450" s="482"/>
      <c r="J450" s="483"/>
      <c r="K450" s="483"/>
      <c r="L450" s="483"/>
      <c r="M450" s="482"/>
      <c r="N450" s="482"/>
      <c r="O450" s="482"/>
      <c r="P450" s="462"/>
      <c r="Q450" s="480"/>
      <c r="R450" s="462"/>
      <c r="S450" s="480"/>
      <c r="T450" s="480"/>
      <c r="U450" s="480"/>
      <c r="V450" s="480"/>
      <c r="W450" s="462"/>
      <c r="X450" s="480"/>
      <c r="Y450" s="480"/>
      <c r="Z450" s="462"/>
      <c r="AA450" s="480"/>
      <c r="AB450" s="462"/>
      <c r="AC450" s="462"/>
      <c r="AD450" s="462"/>
    </row>
    <row r="451" spans="1:30" x14ac:dyDescent="0.25">
      <c r="A451" s="480"/>
      <c r="B451" s="462"/>
      <c r="C451" s="462"/>
      <c r="D451" s="481"/>
      <c r="E451" s="462"/>
      <c r="F451" s="480"/>
      <c r="G451" s="480"/>
      <c r="H451" s="480"/>
      <c r="I451" s="482"/>
      <c r="J451" s="483"/>
      <c r="K451" s="483"/>
      <c r="L451" s="483"/>
      <c r="M451" s="482"/>
      <c r="N451" s="482"/>
      <c r="O451" s="482"/>
      <c r="P451" s="462"/>
      <c r="Q451" s="480"/>
      <c r="R451" s="462"/>
      <c r="S451" s="480"/>
      <c r="T451" s="480"/>
      <c r="U451" s="480"/>
      <c r="V451" s="480"/>
      <c r="W451" s="462"/>
      <c r="X451" s="480"/>
      <c r="Y451" s="480"/>
      <c r="Z451" s="462"/>
      <c r="AA451" s="480"/>
      <c r="AB451" s="462"/>
      <c r="AC451" s="462"/>
      <c r="AD451" s="462"/>
    </row>
    <row r="452" spans="1:30" x14ac:dyDescent="0.25">
      <c r="A452" s="480"/>
      <c r="B452" s="462"/>
      <c r="C452" s="462"/>
      <c r="D452" s="481"/>
      <c r="E452" s="462"/>
      <c r="F452" s="480"/>
      <c r="G452" s="480"/>
      <c r="H452" s="480"/>
      <c r="I452" s="482"/>
      <c r="J452" s="483"/>
      <c r="K452" s="483"/>
      <c r="L452" s="483"/>
      <c r="M452" s="482"/>
      <c r="N452" s="482"/>
      <c r="O452" s="482"/>
      <c r="P452" s="462"/>
      <c r="Q452" s="480"/>
      <c r="R452" s="462"/>
      <c r="S452" s="480"/>
      <c r="T452" s="480"/>
      <c r="U452" s="480"/>
      <c r="V452" s="480"/>
      <c r="W452" s="462"/>
      <c r="X452" s="480"/>
      <c r="Y452" s="480"/>
      <c r="Z452" s="462"/>
      <c r="AA452" s="480"/>
      <c r="AB452" s="462"/>
      <c r="AC452" s="462"/>
      <c r="AD452" s="462"/>
    </row>
    <row r="453" spans="1:30" x14ac:dyDescent="0.25">
      <c r="A453" s="480"/>
      <c r="B453" s="462"/>
      <c r="C453" s="462"/>
      <c r="D453" s="481"/>
      <c r="E453" s="462"/>
      <c r="F453" s="480"/>
      <c r="G453" s="480"/>
      <c r="H453" s="480"/>
      <c r="I453" s="482"/>
      <c r="J453" s="483"/>
      <c r="K453" s="483"/>
      <c r="L453" s="483"/>
      <c r="M453" s="482"/>
      <c r="N453" s="482"/>
      <c r="O453" s="482"/>
      <c r="P453" s="462"/>
      <c r="Q453" s="480"/>
      <c r="R453" s="462"/>
      <c r="S453" s="480"/>
      <c r="T453" s="480"/>
      <c r="U453" s="480"/>
      <c r="V453" s="480"/>
      <c r="W453" s="462"/>
      <c r="X453" s="480"/>
      <c r="Y453" s="480"/>
      <c r="Z453" s="462"/>
      <c r="AA453" s="480"/>
      <c r="AB453" s="462"/>
      <c r="AC453" s="462"/>
      <c r="AD453" s="462"/>
    </row>
    <row r="454" spans="1:30" x14ac:dyDescent="0.25">
      <c r="A454" s="480"/>
      <c r="B454" s="462"/>
      <c r="C454" s="462"/>
      <c r="D454" s="481"/>
      <c r="E454" s="462"/>
      <c r="F454" s="480"/>
      <c r="G454" s="480"/>
      <c r="H454" s="480"/>
      <c r="I454" s="482"/>
      <c r="J454" s="483"/>
      <c r="K454" s="483"/>
      <c r="L454" s="483"/>
      <c r="M454" s="482"/>
      <c r="N454" s="482"/>
      <c r="O454" s="482"/>
      <c r="P454" s="462"/>
      <c r="Q454" s="480"/>
      <c r="R454" s="462"/>
      <c r="S454" s="480"/>
      <c r="T454" s="480"/>
      <c r="U454" s="480"/>
      <c r="V454" s="480"/>
      <c r="W454" s="462"/>
      <c r="X454" s="480"/>
      <c r="Y454" s="480"/>
      <c r="Z454" s="462"/>
      <c r="AA454" s="480"/>
      <c r="AB454" s="462"/>
      <c r="AC454" s="462"/>
      <c r="AD454" s="462"/>
    </row>
    <row r="455" spans="1:30" x14ac:dyDescent="0.25">
      <c r="A455" s="480"/>
      <c r="B455" s="462"/>
      <c r="C455" s="462"/>
      <c r="D455" s="481"/>
      <c r="E455" s="462"/>
      <c r="F455" s="480"/>
      <c r="G455" s="480"/>
      <c r="H455" s="480"/>
      <c r="I455" s="482"/>
      <c r="J455" s="483"/>
      <c r="K455" s="483"/>
      <c r="L455" s="483"/>
      <c r="M455" s="482"/>
      <c r="N455" s="482"/>
      <c r="O455" s="482"/>
      <c r="P455" s="462"/>
      <c r="Q455" s="480"/>
      <c r="R455" s="462"/>
      <c r="S455" s="480"/>
      <c r="T455" s="480"/>
      <c r="U455" s="480"/>
      <c r="V455" s="480"/>
      <c r="W455" s="462"/>
      <c r="X455" s="480"/>
      <c r="Y455" s="480"/>
      <c r="Z455" s="462"/>
      <c r="AA455" s="480"/>
      <c r="AB455" s="462"/>
      <c r="AC455" s="462"/>
      <c r="AD455" s="462"/>
    </row>
    <row r="456" spans="1:30" x14ac:dyDescent="0.25">
      <c r="A456" s="480"/>
      <c r="B456" s="462"/>
      <c r="C456" s="462"/>
      <c r="D456" s="481"/>
      <c r="E456" s="462"/>
      <c r="F456" s="480"/>
      <c r="G456" s="480"/>
      <c r="H456" s="480"/>
      <c r="I456" s="482"/>
      <c r="J456" s="483"/>
      <c r="K456" s="483"/>
      <c r="L456" s="483"/>
      <c r="M456" s="482"/>
      <c r="N456" s="482"/>
      <c r="O456" s="482"/>
      <c r="P456" s="462"/>
      <c r="Q456" s="480"/>
      <c r="R456" s="462"/>
      <c r="S456" s="480"/>
      <c r="T456" s="480"/>
      <c r="U456" s="480"/>
      <c r="V456" s="480"/>
      <c r="W456" s="462"/>
      <c r="X456" s="480"/>
      <c r="Y456" s="480"/>
      <c r="Z456" s="462"/>
      <c r="AA456" s="480"/>
      <c r="AB456" s="462"/>
      <c r="AC456" s="462"/>
      <c r="AD456" s="462"/>
    </row>
    <row r="457" spans="1:30" x14ac:dyDescent="0.25">
      <c r="A457" s="480"/>
      <c r="B457" s="462"/>
      <c r="C457" s="462"/>
      <c r="D457" s="481"/>
      <c r="E457" s="462"/>
      <c r="F457" s="480"/>
      <c r="G457" s="480"/>
      <c r="H457" s="480"/>
      <c r="I457" s="482"/>
      <c r="J457" s="483"/>
      <c r="K457" s="483"/>
      <c r="L457" s="483"/>
      <c r="M457" s="482"/>
      <c r="N457" s="482"/>
      <c r="O457" s="482"/>
      <c r="P457" s="462"/>
      <c r="Q457" s="480"/>
      <c r="R457" s="462"/>
      <c r="S457" s="480"/>
      <c r="T457" s="480"/>
      <c r="U457" s="480"/>
      <c r="V457" s="480"/>
      <c r="W457" s="462"/>
      <c r="X457" s="480"/>
      <c r="Y457" s="480"/>
      <c r="Z457" s="462"/>
      <c r="AA457" s="480"/>
      <c r="AB457" s="462"/>
      <c r="AC457" s="462"/>
      <c r="AD457" s="462"/>
    </row>
    <row r="458" spans="1:30" x14ac:dyDescent="0.25">
      <c r="A458" s="480"/>
      <c r="B458" s="462"/>
      <c r="C458" s="462"/>
      <c r="D458" s="481"/>
      <c r="E458" s="462"/>
      <c r="F458" s="480"/>
      <c r="G458" s="480"/>
      <c r="H458" s="480"/>
      <c r="I458" s="482"/>
      <c r="J458" s="483"/>
      <c r="K458" s="483"/>
      <c r="L458" s="483"/>
      <c r="M458" s="482"/>
      <c r="N458" s="482"/>
      <c r="O458" s="482"/>
      <c r="P458" s="462"/>
      <c r="Q458" s="480"/>
      <c r="R458" s="462"/>
      <c r="S458" s="480"/>
      <c r="T458" s="480"/>
      <c r="U458" s="480"/>
      <c r="V458" s="480"/>
      <c r="W458" s="462"/>
      <c r="X458" s="480"/>
      <c r="Y458" s="480"/>
      <c r="Z458" s="462"/>
      <c r="AA458" s="480"/>
      <c r="AB458" s="462"/>
      <c r="AC458" s="462"/>
      <c r="AD458" s="462"/>
    </row>
    <row r="459" spans="1:30" x14ac:dyDescent="0.25">
      <c r="A459" s="480"/>
      <c r="B459" s="462"/>
      <c r="C459" s="462"/>
      <c r="D459" s="481"/>
      <c r="E459" s="462"/>
      <c r="F459" s="480"/>
      <c r="G459" s="480"/>
      <c r="H459" s="480"/>
      <c r="I459" s="482"/>
      <c r="J459" s="483"/>
      <c r="K459" s="483"/>
      <c r="L459" s="483"/>
      <c r="M459" s="482"/>
      <c r="N459" s="482"/>
      <c r="O459" s="482"/>
      <c r="P459" s="462"/>
      <c r="Q459" s="480"/>
      <c r="R459" s="462"/>
      <c r="S459" s="480"/>
      <c r="T459" s="480"/>
      <c r="U459" s="480"/>
      <c r="V459" s="480"/>
      <c r="W459" s="462"/>
      <c r="X459" s="480"/>
      <c r="Y459" s="480"/>
      <c r="Z459" s="462"/>
      <c r="AA459" s="480"/>
      <c r="AB459" s="462"/>
      <c r="AC459" s="462"/>
      <c r="AD459" s="462"/>
    </row>
    <row r="460" spans="1:30" x14ac:dyDescent="0.25">
      <c r="A460" s="480"/>
      <c r="B460" s="462"/>
      <c r="C460" s="462"/>
      <c r="D460" s="481"/>
      <c r="E460" s="462"/>
      <c r="F460" s="480"/>
      <c r="G460" s="480"/>
      <c r="H460" s="480"/>
      <c r="I460" s="482"/>
      <c r="J460" s="483"/>
      <c r="K460" s="483"/>
      <c r="L460" s="483"/>
      <c r="M460" s="482"/>
      <c r="N460" s="482"/>
      <c r="O460" s="482"/>
      <c r="P460" s="462"/>
      <c r="Q460" s="480"/>
      <c r="R460" s="462"/>
      <c r="S460" s="480"/>
      <c r="T460" s="480"/>
      <c r="U460" s="480"/>
      <c r="V460" s="480"/>
      <c r="W460" s="462"/>
      <c r="X460" s="480"/>
      <c r="Y460" s="480"/>
      <c r="Z460" s="462"/>
      <c r="AA460" s="480"/>
      <c r="AB460" s="462"/>
      <c r="AC460" s="462"/>
      <c r="AD460" s="462"/>
    </row>
    <row r="461" spans="1:30" x14ac:dyDescent="0.25">
      <c r="A461" s="480"/>
      <c r="B461" s="462"/>
      <c r="C461" s="462"/>
      <c r="D461" s="481"/>
      <c r="E461" s="462"/>
      <c r="F461" s="480"/>
      <c r="G461" s="480"/>
      <c r="H461" s="480"/>
      <c r="I461" s="482"/>
      <c r="J461" s="483"/>
      <c r="K461" s="483"/>
      <c r="L461" s="483"/>
      <c r="M461" s="482"/>
      <c r="N461" s="482"/>
      <c r="O461" s="482"/>
      <c r="P461" s="462"/>
      <c r="Q461" s="480"/>
      <c r="R461" s="462"/>
      <c r="S461" s="480"/>
      <c r="T461" s="480"/>
      <c r="U461" s="480"/>
      <c r="V461" s="480"/>
      <c r="W461" s="462"/>
      <c r="X461" s="480"/>
      <c r="Y461" s="480"/>
      <c r="Z461" s="462"/>
      <c r="AA461" s="480"/>
      <c r="AB461" s="462"/>
      <c r="AC461" s="462"/>
      <c r="AD461" s="462"/>
    </row>
    <row r="462" spans="1:30" x14ac:dyDescent="0.25">
      <c r="A462" s="480"/>
      <c r="B462" s="462"/>
      <c r="C462" s="462"/>
      <c r="D462" s="481"/>
      <c r="E462" s="462"/>
      <c r="F462" s="480"/>
      <c r="G462" s="480"/>
      <c r="H462" s="480"/>
      <c r="I462" s="482"/>
      <c r="J462" s="483"/>
      <c r="K462" s="483"/>
      <c r="L462" s="483"/>
      <c r="M462" s="482"/>
      <c r="N462" s="482"/>
      <c r="O462" s="482"/>
      <c r="P462" s="462"/>
      <c r="Q462" s="480"/>
      <c r="R462" s="462"/>
      <c r="S462" s="480"/>
      <c r="T462" s="480"/>
      <c r="U462" s="480"/>
      <c r="V462" s="480"/>
      <c r="W462" s="462"/>
      <c r="X462" s="480"/>
      <c r="Y462" s="480"/>
      <c r="Z462" s="462"/>
      <c r="AA462" s="480"/>
      <c r="AB462" s="462"/>
      <c r="AC462" s="462"/>
      <c r="AD462" s="462"/>
    </row>
    <row r="463" spans="1:30" x14ac:dyDescent="0.25">
      <c r="A463" s="480"/>
      <c r="B463" s="462"/>
      <c r="C463" s="462"/>
      <c r="D463" s="481"/>
      <c r="E463" s="462"/>
      <c r="F463" s="480"/>
      <c r="G463" s="480"/>
      <c r="H463" s="480"/>
      <c r="I463" s="482"/>
      <c r="J463" s="483"/>
      <c r="K463" s="483"/>
      <c r="L463" s="483"/>
      <c r="M463" s="482"/>
      <c r="N463" s="482"/>
      <c r="O463" s="482"/>
      <c r="P463" s="462"/>
      <c r="Q463" s="480"/>
      <c r="R463" s="462"/>
      <c r="S463" s="480"/>
      <c r="T463" s="480"/>
      <c r="U463" s="480"/>
      <c r="V463" s="480"/>
      <c r="W463" s="462"/>
      <c r="X463" s="480"/>
      <c r="Y463" s="480"/>
      <c r="Z463" s="462"/>
      <c r="AA463" s="480"/>
      <c r="AB463" s="462"/>
      <c r="AC463" s="462"/>
      <c r="AD463" s="462"/>
    </row>
    <row r="464" spans="1:30" x14ac:dyDescent="0.25">
      <c r="A464" s="480"/>
      <c r="B464" s="462"/>
      <c r="C464" s="462"/>
      <c r="D464" s="481"/>
      <c r="E464" s="462"/>
      <c r="F464" s="480"/>
      <c r="G464" s="480"/>
      <c r="H464" s="480"/>
      <c r="I464" s="482"/>
      <c r="J464" s="483"/>
      <c r="K464" s="483"/>
      <c r="L464" s="483"/>
      <c r="M464" s="482"/>
      <c r="N464" s="482"/>
      <c r="O464" s="482"/>
      <c r="P464" s="462"/>
      <c r="Q464" s="480"/>
      <c r="R464" s="462"/>
      <c r="S464" s="480"/>
      <c r="T464" s="480"/>
      <c r="U464" s="480"/>
      <c r="V464" s="480"/>
      <c r="W464" s="462"/>
      <c r="X464" s="480"/>
      <c r="Y464" s="480"/>
      <c r="Z464" s="462"/>
      <c r="AA464" s="480"/>
      <c r="AB464" s="462"/>
      <c r="AC464" s="462"/>
      <c r="AD464" s="462"/>
    </row>
    <row r="465" spans="1:30" x14ac:dyDescent="0.25">
      <c r="A465" s="480"/>
      <c r="B465" s="462"/>
      <c r="C465" s="462"/>
      <c r="D465" s="481"/>
      <c r="E465" s="462"/>
      <c r="F465" s="480"/>
      <c r="G465" s="480"/>
      <c r="H465" s="480"/>
      <c r="I465" s="482"/>
      <c r="J465" s="483"/>
      <c r="K465" s="483"/>
      <c r="L465" s="483"/>
      <c r="M465" s="482"/>
      <c r="N465" s="482"/>
      <c r="O465" s="482"/>
      <c r="P465" s="462"/>
      <c r="Q465" s="480"/>
      <c r="R465" s="462"/>
      <c r="S465" s="480"/>
      <c r="T465" s="480"/>
      <c r="U465" s="480"/>
      <c r="V465" s="480"/>
      <c r="W465" s="462"/>
      <c r="X465" s="480"/>
      <c r="Y465" s="480"/>
      <c r="Z465" s="462"/>
      <c r="AA465" s="480"/>
      <c r="AB465" s="462"/>
      <c r="AC465" s="462"/>
      <c r="AD465" s="462"/>
    </row>
    <row r="466" spans="1:30" x14ac:dyDescent="0.25">
      <c r="A466" s="480"/>
      <c r="B466" s="462"/>
      <c r="C466" s="462"/>
      <c r="D466" s="481"/>
      <c r="E466" s="462"/>
      <c r="F466" s="480"/>
      <c r="G466" s="480"/>
      <c r="H466" s="480"/>
      <c r="I466" s="482"/>
      <c r="J466" s="483"/>
      <c r="K466" s="483"/>
      <c r="L466" s="483"/>
      <c r="M466" s="482"/>
      <c r="N466" s="482"/>
      <c r="O466" s="482"/>
      <c r="P466" s="462"/>
      <c r="Q466" s="480"/>
      <c r="R466" s="462"/>
      <c r="S466" s="480"/>
      <c r="T466" s="480"/>
      <c r="U466" s="480"/>
      <c r="V466" s="480"/>
      <c r="W466" s="462"/>
      <c r="X466" s="480"/>
      <c r="Y466" s="480"/>
      <c r="Z466" s="462"/>
      <c r="AA466" s="480"/>
      <c r="AB466" s="462"/>
      <c r="AC466" s="462"/>
      <c r="AD466" s="462"/>
    </row>
    <row r="467" spans="1:30" x14ac:dyDescent="0.25">
      <c r="A467" s="480"/>
      <c r="B467" s="462"/>
      <c r="C467" s="462"/>
      <c r="D467" s="481"/>
      <c r="E467" s="462"/>
      <c r="F467" s="480"/>
      <c r="G467" s="480"/>
      <c r="H467" s="480"/>
      <c r="I467" s="482"/>
      <c r="J467" s="483"/>
      <c r="K467" s="483"/>
      <c r="L467" s="483"/>
      <c r="M467" s="482"/>
      <c r="N467" s="482"/>
      <c r="O467" s="482"/>
      <c r="P467" s="462"/>
      <c r="Q467" s="480"/>
      <c r="R467" s="462"/>
      <c r="S467" s="480"/>
      <c r="T467" s="480"/>
      <c r="U467" s="480"/>
      <c r="V467" s="480"/>
      <c r="W467" s="462"/>
      <c r="X467" s="480"/>
      <c r="Y467" s="480"/>
      <c r="Z467" s="462"/>
      <c r="AA467" s="480"/>
      <c r="AB467" s="462"/>
      <c r="AC467" s="462"/>
      <c r="AD467" s="462"/>
    </row>
    <row r="468" spans="1:30" x14ac:dyDescent="0.25">
      <c r="A468" s="480"/>
      <c r="B468" s="462"/>
      <c r="C468" s="462"/>
      <c r="D468" s="481"/>
      <c r="E468" s="462"/>
      <c r="F468" s="480"/>
      <c r="G468" s="480"/>
      <c r="H468" s="480"/>
      <c r="I468" s="482"/>
      <c r="J468" s="483"/>
      <c r="K468" s="483"/>
      <c r="L468" s="483"/>
      <c r="M468" s="482"/>
      <c r="N468" s="482"/>
      <c r="O468" s="482"/>
      <c r="P468" s="462"/>
      <c r="Q468" s="480"/>
      <c r="R468" s="462"/>
      <c r="S468" s="480"/>
      <c r="T468" s="480"/>
      <c r="U468" s="480"/>
      <c r="V468" s="480"/>
      <c r="W468" s="462"/>
      <c r="X468" s="480"/>
      <c r="Y468" s="480"/>
      <c r="Z468" s="462"/>
      <c r="AA468" s="480"/>
      <c r="AB468" s="462"/>
      <c r="AC468" s="462"/>
      <c r="AD468" s="462"/>
    </row>
    <row r="469" spans="1:30" x14ac:dyDescent="0.25">
      <c r="A469" s="480"/>
      <c r="B469" s="462"/>
      <c r="C469" s="462"/>
      <c r="D469" s="481"/>
      <c r="E469" s="462"/>
      <c r="F469" s="480"/>
      <c r="G469" s="480"/>
      <c r="H469" s="480"/>
      <c r="I469" s="482"/>
      <c r="J469" s="483"/>
      <c r="K469" s="483"/>
      <c r="L469" s="483"/>
      <c r="M469" s="482"/>
      <c r="N469" s="482"/>
      <c r="O469" s="482"/>
      <c r="P469" s="462"/>
      <c r="Q469" s="480"/>
      <c r="R469" s="462"/>
      <c r="S469" s="480"/>
      <c r="T469" s="480"/>
      <c r="U469" s="480"/>
      <c r="V469" s="480"/>
      <c r="W469" s="462"/>
      <c r="X469" s="480"/>
      <c r="Y469" s="480"/>
      <c r="Z469" s="462"/>
      <c r="AA469" s="480"/>
      <c r="AB469" s="462"/>
      <c r="AC469" s="462"/>
      <c r="AD469" s="462"/>
    </row>
    <row r="470" spans="1:30" x14ac:dyDescent="0.25">
      <c r="A470" s="480"/>
      <c r="B470" s="462"/>
      <c r="C470" s="462"/>
      <c r="D470" s="481"/>
      <c r="E470" s="462"/>
      <c r="F470" s="480"/>
      <c r="G470" s="480"/>
      <c r="H470" s="480"/>
      <c r="I470" s="482"/>
      <c r="J470" s="483"/>
      <c r="K470" s="483"/>
      <c r="L470" s="483"/>
      <c r="M470" s="482"/>
      <c r="N470" s="482"/>
      <c r="O470" s="482"/>
      <c r="P470" s="462"/>
      <c r="Q470" s="480"/>
      <c r="R470" s="462"/>
      <c r="S470" s="480"/>
      <c r="T470" s="480"/>
      <c r="U470" s="480"/>
      <c r="V470" s="480"/>
      <c r="W470" s="462"/>
      <c r="X470" s="480"/>
      <c r="Y470" s="480"/>
      <c r="Z470" s="462"/>
      <c r="AA470" s="480"/>
      <c r="AB470" s="462"/>
      <c r="AC470" s="462"/>
      <c r="AD470" s="462"/>
    </row>
    <row r="471" spans="1:30" x14ac:dyDescent="0.25">
      <c r="A471" s="480"/>
      <c r="B471" s="462"/>
      <c r="C471" s="462"/>
      <c r="D471" s="481"/>
      <c r="E471" s="462"/>
      <c r="F471" s="480"/>
      <c r="G471" s="480"/>
      <c r="H471" s="480"/>
      <c r="I471" s="482"/>
      <c r="J471" s="483"/>
      <c r="K471" s="483"/>
      <c r="L471" s="483"/>
      <c r="M471" s="482"/>
      <c r="N471" s="482"/>
      <c r="O471" s="482"/>
      <c r="P471" s="462"/>
      <c r="Q471" s="480"/>
      <c r="R471" s="462"/>
      <c r="S471" s="480"/>
      <c r="T471" s="480"/>
      <c r="U471" s="480"/>
      <c r="V471" s="480"/>
      <c r="W471" s="462"/>
      <c r="X471" s="480"/>
      <c r="Y471" s="480"/>
      <c r="Z471" s="462"/>
      <c r="AA471" s="480"/>
      <c r="AB471" s="462"/>
      <c r="AC471" s="462"/>
      <c r="AD471" s="462"/>
    </row>
    <row r="472" spans="1:30" x14ac:dyDescent="0.25">
      <c r="A472" s="480"/>
      <c r="B472" s="462"/>
      <c r="C472" s="462"/>
      <c r="D472" s="481"/>
      <c r="E472" s="462"/>
      <c r="F472" s="480"/>
      <c r="G472" s="480"/>
      <c r="H472" s="480"/>
      <c r="I472" s="482"/>
      <c r="J472" s="483"/>
      <c r="K472" s="483"/>
      <c r="L472" s="483"/>
      <c r="M472" s="482"/>
      <c r="N472" s="482"/>
      <c r="O472" s="482"/>
      <c r="P472" s="462"/>
      <c r="Q472" s="480"/>
      <c r="R472" s="462"/>
      <c r="S472" s="480"/>
      <c r="T472" s="480"/>
      <c r="U472" s="480"/>
      <c r="V472" s="480"/>
      <c r="W472" s="462"/>
      <c r="X472" s="480"/>
      <c r="Y472" s="480"/>
      <c r="Z472" s="462"/>
      <c r="AA472" s="480"/>
      <c r="AB472" s="462"/>
      <c r="AC472" s="462"/>
      <c r="AD472" s="462"/>
    </row>
    <row r="473" spans="1:30" x14ac:dyDescent="0.25">
      <c r="A473" s="480"/>
      <c r="B473" s="462"/>
      <c r="C473" s="462"/>
      <c r="D473" s="481"/>
      <c r="E473" s="462"/>
      <c r="F473" s="480"/>
      <c r="G473" s="480"/>
      <c r="H473" s="480"/>
      <c r="I473" s="482"/>
      <c r="J473" s="483"/>
      <c r="K473" s="483"/>
      <c r="L473" s="483"/>
      <c r="M473" s="482"/>
      <c r="N473" s="482"/>
      <c r="O473" s="482"/>
      <c r="P473" s="462"/>
      <c r="Q473" s="480"/>
      <c r="R473" s="462"/>
      <c r="S473" s="480"/>
      <c r="T473" s="480"/>
      <c r="U473" s="480"/>
      <c r="V473" s="480"/>
      <c r="W473" s="462"/>
      <c r="X473" s="480"/>
      <c r="Y473" s="480"/>
      <c r="Z473" s="462"/>
      <c r="AA473" s="480"/>
      <c r="AB473" s="462"/>
      <c r="AC473" s="462"/>
      <c r="AD473" s="462"/>
    </row>
    <row r="474" spans="1:30" x14ac:dyDescent="0.25">
      <c r="A474" s="480"/>
      <c r="B474" s="462"/>
      <c r="C474" s="462"/>
      <c r="D474" s="481"/>
      <c r="E474" s="462"/>
      <c r="F474" s="480"/>
      <c r="G474" s="480"/>
      <c r="H474" s="480"/>
      <c r="I474" s="482"/>
      <c r="J474" s="483"/>
      <c r="K474" s="483"/>
      <c r="L474" s="483"/>
      <c r="M474" s="482"/>
      <c r="N474" s="482"/>
      <c r="O474" s="482"/>
      <c r="P474" s="462"/>
      <c r="Q474" s="480"/>
      <c r="R474" s="462"/>
      <c r="S474" s="480"/>
      <c r="T474" s="480"/>
      <c r="U474" s="480"/>
      <c r="V474" s="480"/>
      <c r="W474" s="462"/>
      <c r="X474" s="480"/>
      <c r="Y474" s="480"/>
      <c r="Z474" s="462"/>
      <c r="AA474" s="480"/>
      <c r="AB474" s="462"/>
      <c r="AC474" s="462"/>
      <c r="AD474" s="462"/>
    </row>
    <row r="475" spans="1:30" x14ac:dyDescent="0.25">
      <c r="A475" s="480"/>
      <c r="B475" s="462"/>
      <c r="C475" s="462"/>
      <c r="D475" s="481"/>
      <c r="E475" s="462"/>
      <c r="F475" s="480"/>
      <c r="G475" s="480"/>
      <c r="H475" s="480"/>
      <c r="I475" s="482"/>
      <c r="J475" s="483"/>
      <c r="K475" s="483"/>
      <c r="L475" s="483"/>
      <c r="M475" s="482"/>
      <c r="N475" s="482"/>
      <c r="O475" s="482"/>
      <c r="P475" s="462"/>
      <c r="Q475" s="480"/>
      <c r="R475" s="462"/>
      <c r="S475" s="480"/>
      <c r="T475" s="480"/>
      <c r="U475" s="480"/>
      <c r="V475" s="480"/>
      <c r="W475" s="462"/>
      <c r="X475" s="480"/>
      <c r="Y475" s="480"/>
      <c r="Z475" s="462"/>
      <c r="AA475" s="480"/>
      <c r="AB475" s="462"/>
      <c r="AC475" s="462"/>
      <c r="AD475" s="462"/>
    </row>
    <row r="476" spans="1:30" x14ac:dyDescent="0.25">
      <c r="A476" s="480"/>
      <c r="B476" s="462"/>
      <c r="C476" s="462"/>
      <c r="D476" s="481"/>
      <c r="E476" s="462"/>
      <c r="F476" s="480"/>
      <c r="G476" s="480"/>
      <c r="H476" s="480"/>
      <c r="I476" s="482"/>
      <c r="J476" s="483"/>
      <c r="K476" s="483"/>
      <c r="L476" s="483"/>
      <c r="M476" s="482"/>
      <c r="N476" s="482"/>
      <c r="O476" s="482"/>
      <c r="P476" s="462"/>
      <c r="Q476" s="480"/>
      <c r="R476" s="462"/>
      <c r="S476" s="480"/>
      <c r="T476" s="480"/>
      <c r="U476" s="480"/>
      <c r="V476" s="480"/>
      <c r="W476" s="462"/>
      <c r="X476" s="480"/>
      <c r="Y476" s="480"/>
      <c r="Z476" s="462"/>
      <c r="AA476" s="480"/>
      <c r="AB476" s="462"/>
      <c r="AC476" s="462"/>
      <c r="AD476" s="462"/>
    </row>
    <row r="477" spans="1:30" x14ac:dyDescent="0.25">
      <c r="A477" s="480"/>
      <c r="B477" s="462"/>
      <c r="C477" s="462"/>
      <c r="D477" s="481"/>
      <c r="E477" s="462"/>
      <c r="F477" s="480"/>
      <c r="G477" s="480"/>
      <c r="H477" s="480"/>
      <c r="I477" s="482"/>
      <c r="J477" s="483"/>
      <c r="K477" s="483"/>
      <c r="L477" s="483"/>
      <c r="M477" s="482"/>
      <c r="N477" s="482"/>
      <c r="O477" s="482"/>
      <c r="P477" s="462"/>
      <c r="Q477" s="480"/>
      <c r="R477" s="462"/>
      <c r="S477" s="480"/>
      <c r="T477" s="480"/>
      <c r="U477" s="480"/>
      <c r="V477" s="480"/>
      <c r="W477" s="462"/>
      <c r="X477" s="480"/>
      <c r="Y477" s="480"/>
      <c r="Z477" s="462"/>
      <c r="AA477" s="480"/>
      <c r="AB477" s="462"/>
      <c r="AC477" s="462"/>
      <c r="AD477" s="462"/>
    </row>
    <row r="478" spans="1:30" x14ac:dyDescent="0.25">
      <c r="A478" s="480"/>
      <c r="B478" s="462"/>
      <c r="C478" s="462"/>
      <c r="D478" s="481"/>
      <c r="E478" s="462"/>
      <c r="F478" s="480"/>
      <c r="G478" s="480"/>
      <c r="H478" s="480"/>
      <c r="I478" s="482"/>
      <c r="J478" s="483"/>
      <c r="K478" s="483"/>
      <c r="L478" s="483"/>
      <c r="M478" s="482"/>
      <c r="N478" s="482"/>
      <c r="O478" s="482"/>
      <c r="P478" s="462"/>
      <c r="Q478" s="480"/>
      <c r="R478" s="462"/>
      <c r="S478" s="480"/>
      <c r="T478" s="480"/>
      <c r="U478" s="480"/>
      <c r="V478" s="480"/>
      <c r="W478" s="462"/>
      <c r="X478" s="480"/>
      <c r="Y478" s="480"/>
      <c r="Z478" s="462"/>
      <c r="AA478" s="480"/>
      <c r="AB478" s="462"/>
      <c r="AC478" s="462"/>
      <c r="AD478" s="462"/>
    </row>
    <row r="479" spans="1:30" x14ac:dyDescent="0.25">
      <c r="A479" s="480"/>
      <c r="B479" s="462"/>
      <c r="C479" s="462"/>
      <c r="D479" s="481"/>
      <c r="E479" s="462"/>
      <c r="F479" s="480"/>
      <c r="G479" s="480"/>
      <c r="H479" s="480"/>
      <c r="I479" s="482"/>
      <c r="J479" s="483"/>
      <c r="K479" s="483"/>
      <c r="L479" s="483"/>
      <c r="M479" s="482"/>
      <c r="N479" s="482"/>
      <c r="O479" s="482"/>
      <c r="P479" s="462"/>
      <c r="Q479" s="480"/>
      <c r="R479" s="462"/>
      <c r="S479" s="480"/>
      <c r="T479" s="480"/>
      <c r="U479" s="480"/>
      <c r="V479" s="480"/>
      <c r="W479" s="462"/>
      <c r="X479" s="480"/>
      <c r="Y479" s="480"/>
      <c r="Z479" s="462"/>
      <c r="AA479" s="480"/>
      <c r="AB479" s="462"/>
      <c r="AC479" s="462"/>
      <c r="AD479" s="462"/>
    </row>
    <row r="480" spans="1:30" x14ac:dyDescent="0.25">
      <c r="A480" s="480"/>
      <c r="B480" s="462"/>
      <c r="C480" s="462"/>
      <c r="D480" s="481"/>
      <c r="E480" s="462"/>
      <c r="F480" s="480"/>
      <c r="G480" s="480"/>
      <c r="H480" s="480"/>
      <c r="I480" s="482"/>
      <c r="J480" s="483"/>
      <c r="K480" s="483"/>
      <c r="L480" s="483"/>
      <c r="M480" s="482"/>
      <c r="N480" s="482"/>
      <c r="O480" s="482"/>
      <c r="P480" s="462"/>
      <c r="Q480" s="480"/>
      <c r="R480" s="462"/>
      <c r="S480" s="480"/>
      <c r="T480" s="480"/>
      <c r="U480" s="480"/>
      <c r="V480" s="480"/>
      <c r="W480" s="462"/>
      <c r="X480" s="480"/>
      <c r="Y480" s="480"/>
      <c r="Z480" s="462"/>
      <c r="AA480" s="480"/>
      <c r="AB480" s="462"/>
      <c r="AC480" s="462"/>
      <c r="AD480" s="462"/>
    </row>
    <row r="481" spans="1:30" x14ac:dyDescent="0.25">
      <c r="A481" s="480"/>
      <c r="B481" s="462"/>
      <c r="C481" s="462"/>
      <c r="D481" s="481"/>
      <c r="E481" s="462"/>
      <c r="F481" s="480"/>
      <c r="G481" s="480"/>
      <c r="H481" s="480"/>
      <c r="I481" s="482"/>
      <c r="J481" s="483"/>
      <c r="K481" s="483"/>
      <c r="L481" s="483"/>
      <c r="M481" s="482"/>
      <c r="N481" s="482"/>
      <c r="O481" s="482"/>
      <c r="P481" s="462"/>
      <c r="Q481" s="480"/>
      <c r="R481" s="462"/>
      <c r="S481" s="480"/>
      <c r="T481" s="480"/>
      <c r="U481" s="480"/>
      <c r="V481" s="480"/>
      <c r="W481" s="462"/>
      <c r="X481" s="480"/>
      <c r="Y481" s="480"/>
      <c r="Z481" s="462"/>
      <c r="AA481" s="480"/>
      <c r="AB481" s="462"/>
      <c r="AC481" s="462"/>
      <c r="AD481" s="462"/>
    </row>
    <row r="482" spans="1:30" x14ac:dyDescent="0.25">
      <c r="A482" s="480"/>
      <c r="B482" s="462"/>
      <c r="C482" s="462"/>
      <c r="D482" s="481"/>
      <c r="E482" s="462"/>
      <c r="F482" s="480"/>
      <c r="G482" s="480"/>
      <c r="H482" s="480"/>
      <c r="I482" s="482"/>
      <c r="J482" s="483"/>
      <c r="K482" s="483"/>
      <c r="L482" s="483"/>
      <c r="M482" s="482"/>
      <c r="N482" s="482"/>
      <c r="O482" s="482"/>
      <c r="P482" s="462"/>
      <c r="Q482" s="480"/>
      <c r="R482" s="462"/>
      <c r="S482" s="480"/>
      <c r="T482" s="480"/>
      <c r="U482" s="480"/>
      <c r="V482" s="480"/>
      <c r="W482" s="462"/>
      <c r="X482" s="480"/>
      <c r="Y482" s="480"/>
      <c r="Z482" s="462"/>
      <c r="AA482" s="480"/>
      <c r="AB482" s="462"/>
      <c r="AC482" s="462"/>
      <c r="AD482" s="462"/>
    </row>
    <row r="483" spans="1:30" x14ac:dyDescent="0.25">
      <c r="A483" s="480"/>
      <c r="B483" s="462"/>
      <c r="C483" s="462"/>
      <c r="D483" s="481"/>
      <c r="E483" s="462"/>
      <c r="F483" s="480"/>
      <c r="G483" s="480"/>
      <c r="H483" s="480"/>
      <c r="I483" s="482"/>
      <c r="J483" s="483"/>
      <c r="K483" s="483"/>
      <c r="L483" s="483"/>
      <c r="M483" s="482"/>
      <c r="N483" s="482"/>
      <c r="O483" s="482"/>
      <c r="P483" s="462"/>
      <c r="Q483" s="480"/>
      <c r="R483" s="462"/>
      <c r="S483" s="480"/>
      <c r="T483" s="480"/>
      <c r="U483" s="480"/>
      <c r="V483" s="480"/>
      <c r="W483" s="462"/>
      <c r="X483" s="480"/>
      <c r="Y483" s="480"/>
      <c r="Z483" s="462"/>
      <c r="AA483" s="480"/>
      <c r="AB483" s="462"/>
      <c r="AC483" s="462"/>
      <c r="AD483" s="462"/>
    </row>
    <row r="484" spans="1:30" x14ac:dyDescent="0.25">
      <c r="A484" s="480"/>
      <c r="B484" s="462"/>
      <c r="C484" s="462"/>
      <c r="D484" s="481"/>
      <c r="E484" s="462"/>
      <c r="F484" s="480"/>
      <c r="G484" s="480"/>
      <c r="H484" s="480"/>
      <c r="I484" s="482"/>
      <c r="J484" s="483"/>
      <c r="K484" s="483"/>
      <c r="L484" s="483"/>
      <c r="M484" s="482"/>
      <c r="N484" s="482"/>
      <c r="O484" s="482"/>
      <c r="P484" s="462"/>
      <c r="Q484" s="480"/>
      <c r="R484" s="462"/>
      <c r="S484" s="480"/>
      <c r="T484" s="480"/>
      <c r="U484" s="480"/>
      <c r="V484" s="480"/>
      <c r="W484" s="462"/>
      <c r="X484" s="480"/>
      <c r="Y484" s="480"/>
      <c r="Z484" s="462"/>
      <c r="AA484" s="480"/>
      <c r="AB484" s="462"/>
      <c r="AC484" s="462"/>
      <c r="AD484" s="462"/>
    </row>
    <row r="485" spans="1:30" x14ac:dyDescent="0.25">
      <c r="A485" s="480"/>
      <c r="B485" s="462"/>
      <c r="C485" s="462"/>
      <c r="D485" s="481"/>
      <c r="E485" s="462"/>
      <c r="F485" s="480"/>
      <c r="G485" s="480"/>
      <c r="H485" s="480"/>
      <c r="I485" s="482"/>
      <c r="J485" s="483"/>
      <c r="K485" s="483"/>
      <c r="L485" s="483"/>
      <c r="M485" s="482"/>
      <c r="N485" s="482"/>
      <c r="O485" s="482"/>
      <c r="P485" s="462"/>
      <c r="Q485" s="480"/>
      <c r="R485" s="462"/>
      <c r="S485" s="480"/>
      <c r="T485" s="480"/>
      <c r="U485" s="480"/>
      <c r="V485" s="480"/>
      <c r="W485" s="462"/>
      <c r="X485" s="480"/>
      <c r="Y485" s="480"/>
      <c r="Z485" s="462"/>
      <c r="AA485" s="480"/>
      <c r="AB485" s="462"/>
      <c r="AC485" s="462"/>
      <c r="AD485" s="462"/>
    </row>
    <row r="486" spans="1:30" x14ac:dyDescent="0.25">
      <c r="A486" s="480"/>
      <c r="B486" s="462"/>
      <c r="C486" s="462"/>
      <c r="D486" s="481"/>
      <c r="E486" s="462"/>
      <c r="F486" s="480"/>
      <c r="G486" s="480"/>
      <c r="H486" s="480"/>
      <c r="I486" s="482"/>
      <c r="J486" s="483"/>
      <c r="K486" s="483"/>
      <c r="L486" s="483"/>
      <c r="M486" s="482"/>
      <c r="N486" s="482"/>
      <c r="O486" s="482"/>
      <c r="P486" s="462"/>
      <c r="Q486" s="480"/>
      <c r="R486" s="462"/>
      <c r="S486" s="480"/>
      <c r="T486" s="480"/>
      <c r="U486" s="480"/>
      <c r="V486" s="480"/>
      <c r="W486" s="462"/>
      <c r="X486" s="480"/>
      <c r="Y486" s="480"/>
      <c r="Z486" s="462"/>
      <c r="AA486" s="480"/>
      <c r="AB486" s="462"/>
      <c r="AC486" s="462"/>
      <c r="AD486" s="462"/>
    </row>
    <row r="487" spans="1:30" x14ac:dyDescent="0.25">
      <c r="A487" s="480"/>
      <c r="B487" s="462"/>
      <c r="C487" s="462"/>
      <c r="D487" s="481"/>
      <c r="E487" s="462"/>
      <c r="F487" s="480"/>
      <c r="G487" s="480"/>
      <c r="H487" s="480"/>
      <c r="I487" s="482"/>
      <c r="J487" s="483"/>
      <c r="K487" s="483"/>
      <c r="L487" s="483"/>
      <c r="M487" s="482"/>
      <c r="N487" s="482"/>
      <c r="O487" s="482"/>
      <c r="P487" s="462"/>
      <c r="Q487" s="480"/>
      <c r="R487" s="462"/>
      <c r="S487" s="480"/>
      <c r="T487" s="480"/>
      <c r="U487" s="480"/>
      <c r="V487" s="480"/>
      <c r="W487" s="462"/>
      <c r="X487" s="480"/>
      <c r="Y487" s="480"/>
      <c r="Z487" s="462"/>
      <c r="AA487" s="480"/>
      <c r="AB487" s="462"/>
      <c r="AC487" s="462"/>
      <c r="AD487" s="462"/>
    </row>
    <row r="488" spans="1:30" x14ac:dyDescent="0.25">
      <c r="A488" s="480"/>
      <c r="B488" s="462"/>
      <c r="C488" s="462"/>
      <c r="D488" s="481"/>
      <c r="E488" s="462"/>
      <c r="F488" s="480"/>
      <c r="G488" s="480"/>
      <c r="H488" s="480"/>
      <c r="I488" s="482"/>
      <c r="J488" s="483"/>
      <c r="K488" s="483"/>
      <c r="L488" s="483"/>
      <c r="M488" s="482"/>
      <c r="N488" s="482"/>
      <c r="O488" s="482"/>
      <c r="P488" s="462"/>
      <c r="Q488" s="480"/>
      <c r="R488" s="462"/>
      <c r="S488" s="480"/>
      <c r="T488" s="480"/>
      <c r="U488" s="480"/>
      <c r="V488" s="480"/>
      <c r="W488" s="462"/>
      <c r="X488" s="480"/>
      <c r="Y488" s="480"/>
      <c r="Z488" s="462"/>
      <c r="AA488" s="480"/>
      <c r="AB488" s="462"/>
      <c r="AC488" s="462"/>
      <c r="AD488" s="462"/>
    </row>
    <row r="489" spans="1:30" x14ac:dyDescent="0.25">
      <c r="A489" s="480"/>
      <c r="B489" s="462"/>
      <c r="C489" s="462"/>
      <c r="D489" s="481"/>
      <c r="E489" s="462"/>
      <c r="F489" s="480"/>
      <c r="G489" s="480"/>
      <c r="H489" s="480"/>
      <c r="I489" s="482"/>
      <c r="J489" s="483"/>
      <c r="K489" s="483"/>
      <c r="L489" s="483"/>
      <c r="M489" s="482"/>
      <c r="N489" s="482"/>
      <c r="O489" s="482"/>
      <c r="P489" s="462"/>
      <c r="Q489" s="480"/>
      <c r="R489" s="462"/>
      <c r="S489" s="480"/>
      <c r="T489" s="480"/>
      <c r="U489" s="480"/>
      <c r="V489" s="480"/>
      <c r="W489" s="462"/>
      <c r="X489" s="480"/>
      <c r="Y489" s="480"/>
      <c r="Z489" s="462"/>
      <c r="AA489" s="480"/>
      <c r="AB489" s="462"/>
      <c r="AC489" s="462"/>
      <c r="AD489" s="462"/>
    </row>
    <row r="490" spans="1:30" x14ac:dyDescent="0.25">
      <c r="A490" s="480"/>
      <c r="B490" s="462"/>
      <c r="C490" s="462"/>
      <c r="D490" s="481"/>
      <c r="E490" s="462"/>
      <c r="F490" s="480"/>
      <c r="G490" s="480"/>
      <c r="H490" s="480"/>
      <c r="I490" s="482"/>
      <c r="J490" s="483"/>
      <c r="K490" s="483"/>
      <c r="L490" s="483"/>
      <c r="M490" s="482"/>
      <c r="N490" s="482"/>
      <c r="O490" s="482"/>
      <c r="P490" s="462"/>
      <c r="Q490" s="480"/>
      <c r="R490" s="462"/>
      <c r="S490" s="480"/>
      <c r="T490" s="480"/>
      <c r="U490" s="480"/>
      <c r="V490" s="480"/>
      <c r="W490" s="462"/>
      <c r="X490" s="480"/>
      <c r="Y490" s="480"/>
      <c r="Z490" s="462"/>
      <c r="AA490" s="480"/>
      <c r="AB490" s="462"/>
      <c r="AC490" s="462"/>
      <c r="AD490" s="462"/>
    </row>
    <row r="491" spans="1:30" x14ac:dyDescent="0.25">
      <c r="A491" s="480"/>
      <c r="B491" s="462"/>
      <c r="C491" s="462"/>
      <c r="D491" s="481"/>
      <c r="E491" s="462"/>
      <c r="F491" s="480"/>
      <c r="G491" s="480"/>
      <c r="H491" s="480"/>
      <c r="I491" s="482"/>
      <c r="J491" s="483"/>
      <c r="K491" s="483"/>
      <c r="L491" s="483"/>
      <c r="M491" s="482"/>
      <c r="N491" s="482"/>
      <c r="O491" s="482"/>
      <c r="P491" s="462"/>
      <c r="Q491" s="480"/>
      <c r="R491" s="462"/>
      <c r="S491" s="480"/>
      <c r="T491" s="480"/>
      <c r="U491" s="480"/>
      <c r="V491" s="480"/>
      <c r="W491" s="462"/>
      <c r="X491" s="480"/>
      <c r="Y491" s="480"/>
      <c r="Z491" s="462"/>
      <c r="AA491" s="480"/>
      <c r="AB491" s="462"/>
      <c r="AC491" s="462"/>
      <c r="AD491" s="462"/>
    </row>
    <row r="492" spans="1:30" x14ac:dyDescent="0.25">
      <c r="A492" s="480"/>
      <c r="B492" s="462"/>
      <c r="C492" s="462"/>
      <c r="D492" s="481"/>
      <c r="E492" s="462"/>
      <c r="F492" s="480"/>
      <c r="G492" s="480"/>
      <c r="H492" s="480"/>
      <c r="I492" s="482"/>
      <c r="J492" s="483"/>
      <c r="K492" s="483"/>
      <c r="L492" s="483"/>
      <c r="M492" s="482"/>
      <c r="N492" s="482"/>
      <c r="O492" s="482"/>
      <c r="P492" s="462"/>
      <c r="Q492" s="480"/>
      <c r="R492" s="462"/>
      <c r="S492" s="480"/>
      <c r="T492" s="480"/>
      <c r="U492" s="480"/>
      <c r="V492" s="480"/>
      <c r="W492" s="462"/>
      <c r="X492" s="480"/>
      <c r="Y492" s="480"/>
      <c r="Z492" s="462"/>
      <c r="AA492" s="480"/>
      <c r="AB492" s="462"/>
      <c r="AC492" s="462"/>
      <c r="AD492" s="462"/>
    </row>
    <row r="493" spans="1:30" x14ac:dyDescent="0.25">
      <c r="A493" s="480"/>
      <c r="B493" s="462"/>
      <c r="C493" s="462"/>
      <c r="D493" s="481"/>
      <c r="E493" s="462"/>
      <c r="F493" s="480"/>
      <c r="G493" s="480"/>
      <c r="H493" s="480"/>
      <c r="I493" s="482"/>
      <c r="J493" s="483"/>
      <c r="K493" s="483"/>
      <c r="L493" s="483"/>
      <c r="M493" s="482"/>
      <c r="N493" s="482"/>
      <c r="O493" s="482"/>
      <c r="P493" s="462"/>
      <c r="Q493" s="480"/>
      <c r="R493" s="462"/>
      <c r="S493" s="480"/>
      <c r="T493" s="480"/>
      <c r="U493" s="480"/>
      <c r="V493" s="480"/>
      <c r="W493" s="462"/>
      <c r="X493" s="480"/>
      <c r="Y493" s="480"/>
      <c r="Z493" s="462"/>
      <c r="AA493" s="480"/>
      <c r="AB493" s="462"/>
      <c r="AC493" s="462"/>
      <c r="AD493" s="462"/>
    </row>
    <row r="494" spans="1:30" x14ac:dyDescent="0.25">
      <c r="A494" s="480"/>
      <c r="B494" s="462"/>
      <c r="C494" s="462"/>
      <c r="D494" s="481"/>
      <c r="E494" s="462"/>
      <c r="F494" s="480"/>
      <c r="G494" s="480"/>
      <c r="H494" s="480"/>
      <c r="I494" s="482"/>
      <c r="J494" s="483"/>
      <c r="K494" s="483"/>
      <c r="L494" s="483"/>
      <c r="M494" s="482"/>
      <c r="N494" s="482"/>
      <c r="O494" s="482"/>
      <c r="P494" s="462"/>
      <c r="Q494" s="480"/>
      <c r="R494" s="462"/>
      <c r="S494" s="480"/>
      <c r="T494" s="480"/>
      <c r="U494" s="480"/>
      <c r="V494" s="480"/>
      <c r="W494" s="462"/>
      <c r="X494" s="480"/>
      <c r="Y494" s="480"/>
      <c r="Z494" s="462"/>
      <c r="AA494" s="480"/>
      <c r="AB494" s="462"/>
      <c r="AC494" s="462"/>
      <c r="AD494" s="462"/>
    </row>
    <row r="495" spans="1:30" x14ac:dyDescent="0.25">
      <c r="A495" s="480"/>
      <c r="B495" s="462"/>
      <c r="C495" s="462"/>
      <c r="D495" s="481"/>
      <c r="E495" s="462"/>
      <c r="F495" s="480"/>
      <c r="G495" s="480"/>
      <c r="H495" s="480"/>
      <c r="I495" s="482"/>
      <c r="J495" s="483"/>
      <c r="K495" s="483"/>
      <c r="L495" s="483"/>
      <c r="M495" s="482"/>
      <c r="N495" s="482"/>
      <c r="O495" s="482"/>
      <c r="P495" s="462"/>
      <c r="Q495" s="480"/>
      <c r="R495" s="462"/>
      <c r="S495" s="480"/>
      <c r="T495" s="480"/>
      <c r="U495" s="480"/>
      <c r="V495" s="480"/>
      <c r="W495" s="462"/>
      <c r="X495" s="480"/>
      <c r="Y495" s="480"/>
      <c r="Z495" s="462"/>
      <c r="AA495" s="480"/>
      <c r="AB495" s="462"/>
      <c r="AC495" s="462"/>
      <c r="AD495" s="462"/>
    </row>
    <row r="496" spans="1:30" x14ac:dyDescent="0.25">
      <c r="A496" s="480"/>
      <c r="B496" s="462"/>
      <c r="C496" s="462"/>
      <c r="D496" s="481"/>
      <c r="E496" s="462"/>
      <c r="F496" s="480"/>
      <c r="G496" s="480"/>
      <c r="H496" s="480"/>
      <c r="I496" s="482"/>
      <c r="J496" s="483"/>
      <c r="K496" s="483"/>
      <c r="L496" s="483"/>
      <c r="M496" s="482"/>
      <c r="N496" s="482"/>
      <c r="O496" s="482"/>
      <c r="P496" s="462"/>
      <c r="Q496" s="480"/>
      <c r="R496" s="462"/>
      <c r="S496" s="480"/>
      <c r="T496" s="480"/>
      <c r="U496" s="480"/>
      <c r="V496" s="480"/>
      <c r="W496" s="462"/>
      <c r="X496" s="480"/>
      <c r="Y496" s="480"/>
      <c r="Z496" s="462"/>
      <c r="AA496" s="480"/>
      <c r="AB496" s="462"/>
      <c r="AC496" s="462"/>
      <c r="AD496" s="462"/>
    </row>
    <row r="497" spans="1:30" x14ac:dyDescent="0.25">
      <c r="A497" s="480"/>
      <c r="B497" s="462"/>
      <c r="C497" s="462"/>
      <c r="D497" s="481"/>
      <c r="E497" s="462"/>
      <c r="F497" s="480"/>
      <c r="G497" s="480"/>
      <c r="H497" s="480"/>
      <c r="I497" s="482"/>
      <c r="J497" s="483"/>
      <c r="K497" s="483"/>
      <c r="L497" s="483"/>
      <c r="M497" s="482"/>
      <c r="N497" s="482"/>
      <c r="O497" s="482"/>
      <c r="P497" s="462"/>
      <c r="Q497" s="480"/>
      <c r="R497" s="462"/>
      <c r="S497" s="480"/>
      <c r="T497" s="480"/>
      <c r="U497" s="480"/>
      <c r="V497" s="480"/>
      <c r="W497" s="462"/>
      <c r="X497" s="480"/>
      <c r="Y497" s="480"/>
      <c r="Z497" s="462"/>
      <c r="AA497" s="480"/>
      <c r="AB497" s="462"/>
      <c r="AC497" s="462"/>
      <c r="AD497" s="462"/>
    </row>
    <row r="498" spans="1:30" x14ac:dyDescent="0.25">
      <c r="A498" s="480"/>
      <c r="B498" s="462"/>
      <c r="C498" s="462"/>
      <c r="D498" s="481"/>
      <c r="E498" s="462"/>
      <c r="F498" s="480"/>
      <c r="G498" s="480"/>
      <c r="H498" s="480"/>
      <c r="I498" s="482"/>
      <c r="J498" s="483"/>
      <c r="K498" s="483"/>
      <c r="L498" s="483"/>
      <c r="M498" s="482"/>
      <c r="N498" s="482"/>
      <c r="O498" s="482"/>
      <c r="P498" s="462"/>
      <c r="Q498" s="480"/>
      <c r="R498" s="462"/>
      <c r="S498" s="480"/>
      <c r="T498" s="480"/>
      <c r="U498" s="480"/>
      <c r="V498" s="480"/>
      <c r="W498" s="462"/>
      <c r="X498" s="480"/>
      <c r="Y498" s="480"/>
      <c r="Z498" s="462"/>
      <c r="AA498" s="480"/>
      <c r="AB498" s="462"/>
      <c r="AC498" s="462"/>
      <c r="AD498" s="462"/>
    </row>
    <row r="499" spans="1:30" x14ac:dyDescent="0.25">
      <c r="A499" s="480"/>
      <c r="B499" s="462"/>
      <c r="C499" s="462"/>
      <c r="D499" s="481"/>
      <c r="E499" s="462"/>
      <c r="F499" s="480"/>
      <c r="G499" s="480"/>
      <c r="H499" s="480"/>
      <c r="I499" s="482"/>
      <c r="J499" s="483"/>
      <c r="K499" s="483"/>
      <c r="L499" s="483"/>
      <c r="M499" s="482"/>
      <c r="N499" s="482"/>
      <c r="O499" s="482"/>
      <c r="P499" s="462"/>
      <c r="Q499" s="480"/>
      <c r="R499" s="462"/>
      <c r="S499" s="480"/>
      <c r="T499" s="480"/>
      <c r="U499" s="480"/>
      <c r="V499" s="480"/>
      <c r="W499" s="462"/>
      <c r="X499" s="480"/>
      <c r="Y499" s="480"/>
      <c r="Z499" s="462"/>
      <c r="AA499" s="480"/>
      <c r="AB499" s="462"/>
      <c r="AC499" s="462"/>
      <c r="AD499" s="462"/>
    </row>
    <row r="500" spans="1:30" x14ac:dyDescent="0.25">
      <c r="A500" s="480"/>
      <c r="B500" s="462"/>
      <c r="C500" s="462"/>
      <c r="D500" s="481"/>
      <c r="E500" s="462"/>
      <c r="F500" s="480"/>
      <c r="G500" s="480"/>
      <c r="H500" s="480"/>
      <c r="I500" s="482"/>
      <c r="J500" s="483"/>
      <c r="K500" s="483"/>
      <c r="L500" s="483"/>
      <c r="M500" s="482"/>
      <c r="N500" s="482"/>
      <c r="O500" s="482"/>
      <c r="P500" s="462"/>
      <c r="Q500" s="480"/>
      <c r="R500" s="462"/>
      <c r="S500" s="480"/>
      <c r="T500" s="480"/>
      <c r="U500" s="480"/>
      <c r="V500" s="480"/>
      <c r="W500" s="462"/>
      <c r="X500" s="480"/>
      <c r="Y500" s="480"/>
      <c r="Z500" s="462"/>
      <c r="AA500" s="480"/>
      <c r="AB500" s="462"/>
      <c r="AC500" s="462"/>
      <c r="AD500" s="462"/>
    </row>
    <row r="501" spans="1:30" x14ac:dyDescent="0.25">
      <c r="A501" s="480"/>
      <c r="B501" s="462"/>
      <c r="C501" s="462"/>
      <c r="D501" s="481"/>
      <c r="E501" s="462"/>
      <c r="F501" s="480"/>
      <c r="G501" s="480"/>
      <c r="H501" s="480"/>
      <c r="I501" s="482"/>
      <c r="J501" s="483"/>
      <c r="K501" s="483"/>
      <c r="L501" s="483"/>
      <c r="M501" s="482"/>
      <c r="N501" s="482"/>
      <c r="O501" s="482"/>
      <c r="P501" s="462"/>
      <c r="Q501" s="480"/>
      <c r="R501" s="462"/>
      <c r="S501" s="480"/>
      <c r="T501" s="480"/>
      <c r="U501" s="480"/>
      <c r="V501" s="480"/>
      <c r="W501" s="462"/>
      <c r="X501" s="480"/>
      <c r="Y501" s="480"/>
      <c r="Z501" s="462"/>
      <c r="AA501" s="480"/>
      <c r="AB501" s="462"/>
      <c r="AC501" s="462"/>
      <c r="AD501" s="462"/>
    </row>
    <row r="502" spans="1:30" x14ac:dyDescent="0.25">
      <c r="A502" s="480"/>
      <c r="B502" s="462"/>
      <c r="C502" s="462"/>
      <c r="D502" s="481"/>
      <c r="E502" s="462"/>
      <c r="F502" s="480"/>
      <c r="G502" s="480"/>
      <c r="H502" s="480"/>
      <c r="I502" s="482"/>
      <c r="J502" s="483"/>
      <c r="K502" s="483"/>
      <c r="L502" s="483"/>
      <c r="M502" s="482"/>
      <c r="N502" s="482"/>
      <c r="O502" s="482"/>
      <c r="P502" s="462"/>
      <c r="Q502" s="480"/>
      <c r="R502" s="462"/>
      <c r="S502" s="480"/>
      <c r="T502" s="480"/>
      <c r="U502" s="480"/>
      <c r="V502" s="480"/>
      <c r="W502" s="462"/>
      <c r="X502" s="480"/>
      <c r="Y502" s="480"/>
      <c r="Z502" s="462"/>
      <c r="AA502" s="480"/>
      <c r="AB502" s="462"/>
      <c r="AC502" s="462"/>
      <c r="AD502" s="462"/>
    </row>
    <row r="503" spans="1:30" x14ac:dyDescent="0.25">
      <c r="A503" s="480"/>
      <c r="B503" s="462"/>
      <c r="C503" s="462"/>
      <c r="D503" s="481"/>
      <c r="E503" s="462"/>
      <c r="F503" s="480"/>
      <c r="G503" s="480"/>
      <c r="H503" s="480"/>
      <c r="I503" s="482"/>
      <c r="J503" s="483"/>
      <c r="K503" s="483"/>
      <c r="L503" s="483"/>
      <c r="M503" s="482"/>
      <c r="N503" s="482"/>
      <c r="O503" s="482"/>
      <c r="P503" s="462"/>
      <c r="Q503" s="480"/>
      <c r="R503" s="462"/>
      <c r="S503" s="480"/>
      <c r="T503" s="480"/>
      <c r="U503" s="480"/>
      <c r="V503" s="480"/>
      <c r="W503" s="462"/>
      <c r="X503" s="480"/>
      <c r="Y503" s="480"/>
      <c r="Z503" s="462"/>
      <c r="AA503" s="480"/>
      <c r="AB503" s="462"/>
      <c r="AC503" s="462"/>
      <c r="AD503" s="462"/>
    </row>
    <row r="504" spans="1:30" x14ac:dyDescent="0.25">
      <c r="A504" s="480"/>
      <c r="B504" s="462"/>
      <c r="C504" s="462"/>
      <c r="D504" s="481"/>
      <c r="E504" s="462"/>
      <c r="F504" s="480"/>
      <c r="G504" s="480"/>
      <c r="H504" s="480"/>
      <c r="I504" s="482"/>
      <c r="J504" s="483"/>
      <c r="K504" s="483"/>
      <c r="L504" s="483"/>
      <c r="M504" s="482"/>
      <c r="N504" s="482"/>
      <c r="O504" s="482"/>
      <c r="P504" s="462"/>
      <c r="Q504" s="480"/>
      <c r="R504" s="462"/>
      <c r="S504" s="480"/>
      <c r="T504" s="480"/>
      <c r="U504" s="480"/>
      <c r="V504" s="480"/>
      <c r="W504" s="462"/>
      <c r="X504" s="480"/>
      <c r="Y504" s="480"/>
      <c r="Z504" s="462"/>
      <c r="AA504" s="480"/>
      <c r="AB504" s="462"/>
      <c r="AC504" s="462"/>
      <c r="AD504" s="462"/>
    </row>
    <row r="505" spans="1:30" x14ac:dyDescent="0.25">
      <c r="A505" s="480"/>
      <c r="B505" s="462"/>
      <c r="C505" s="462"/>
      <c r="D505" s="481"/>
      <c r="E505" s="462"/>
      <c r="F505" s="480"/>
      <c r="G505" s="480"/>
      <c r="H505" s="480"/>
      <c r="I505" s="482"/>
      <c r="J505" s="483"/>
      <c r="K505" s="483"/>
      <c r="L505" s="483"/>
      <c r="M505" s="482"/>
      <c r="N505" s="482"/>
      <c r="O505" s="482"/>
      <c r="P505" s="462"/>
      <c r="Q505" s="480"/>
      <c r="R505" s="462"/>
      <c r="S505" s="480"/>
      <c r="T505" s="480"/>
      <c r="U505" s="480"/>
      <c r="V505" s="480"/>
      <c r="W505" s="462"/>
      <c r="X505" s="480"/>
      <c r="Y505" s="480"/>
      <c r="Z505" s="462"/>
      <c r="AA505" s="480"/>
      <c r="AB505" s="462"/>
      <c r="AC505" s="462"/>
      <c r="AD505" s="462"/>
    </row>
    <row r="506" spans="1:30" x14ac:dyDescent="0.25">
      <c r="A506" s="480"/>
      <c r="B506" s="462"/>
      <c r="C506" s="462"/>
      <c r="D506" s="481"/>
      <c r="E506" s="462"/>
      <c r="F506" s="480"/>
      <c r="G506" s="480"/>
      <c r="H506" s="480"/>
      <c r="I506" s="482"/>
      <c r="J506" s="483"/>
      <c r="K506" s="483"/>
      <c r="L506" s="483"/>
      <c r="M506" s="482"/>
      <c r="N506" s="482"/>
      <c r="O506" s="482"/>
      <c r="P506" s="462"/>
      <c r="Q506" s="480"/>
      <c r="R506" s="462"/>
      <c r="S506" s="480"/>
      <c r="T506" s="480"/>
      <c r="U506" s="480"/>
      <c r="V506" s="480"/>
      <c r="W506" s="462"/>
      <c r="X506" s="480"/>
      <c r="Y506" s="480"/>
      <c r="Z506" s="462"/>
      <c r="AA506" s="480"/>
      <c r="AB506" s="462"/>
      <c r="AC506" s="462"/>
      <c r="AD506" s="462"/>
    </row>
    <row r="507" spans="1:30" x14ac:dyDescent="0.25">
      <c r="A507" s="480"/>
      <c r="B507" s="462"/>
      <c r="C507" s="462"/>
      <c r="D507" s="481"/>
      <c r="E507" s="462"/>
      <c r="F507" s="480"/>
      <c r="G507" s="480"/>
      <c r="H507" s="480"/>
      <c r="I507" s="482"/>
      <c r="J507" s="483"/>
      <c r="K507" s="483"/>
      <c r="L507" s="483"/>
      <c r="M507" s="482"/>
      <c r="N507" s="482"/>
      <c r="O507" s="482"/>
      <c r="P507" s="462"/>
      <c r="Q507" s="480"/>
      <c r="R507" s="462"/>
      <c r="S507" s="480"/>
      <c r="T507" s="480"/>
      <c r="U507" s="480"/>
      <c r="V507" s="480"/>
      <c r="W507" s="462"/>
      <c r="X507" s="480"/>
      <c r="Y507" s="480"/>
      <c r="Z507" s="462"/>
      <c r="AA507" s="480"/>
      <c r="AB507" s="462"/>
      <c r="AC507" s="462"/>
      <c r="AD507" s="462"/>
    </row>
    <row r="508" spans="1:30" x14ac:dyDescent="0.25">
      <c r="A508" s="480"/>
      <c r="B508" s="462"/>
      <c r="C508" s="462"/>
      <c r="D508" s="481"/>
      <c r="E508" s="462"/>
      <c r="F508" s="480"/>
      <c r="G508" s="480"/>
      <c r="H508" s="480"/>
      <c r="I508" s="482"/>
      <c r="J508" s="483"/>
      <c r="K508" s="483"/>
      <c r="L508" s="483"/>
      <c r="M508" s="482"/>
      <c r="N508" s="482"/>
      <c r="O508" s="482"/>
      <c r="P508" s="462"/>
      <c r="Q508" s="480"/>
      <c r="R508" s="462"/>
      <c r="S508" s="480"/>
      <c r="T508" s="480"/>
      <c r="U508" s="480"/>
      <c r="V508" s="480"/>
      <c r="W508" s="462"/>
      <c r="X508" s="480"/>
      <c r="Y508" s="480"/>
      <c r="Z508" s="462"/>
      <c r="AA508" s="480"/>
      <c r="AB508" s="462"/>
      <c r="AC508" s="462"/>
      <c r="AD508" s="462"/>
    </row>
    <row r="509" spans="1:30" x14ac:dyDescent="0.25">
      <c r="A509" s="480"/>
      <c r="B509" s="462"/>
      <c r="C509" s="462"/>
      <c r="D509" s="481"/>
      <c r="E509" s="462"/>
      <c r="F509" s="480"/>
      <c r="G509" s="480"/>
      <c r="H509" s="480"/>
      <c r="I509" s="482"/>
      <c r="J509" s="483"/>
      <c r="K509" s="483"/>
      <c r="L509" s="483"/>
      <c r="M509" s="482"/>
      <c r="N509" s="482"/>
      <c r="O509" s="482"/>
      <c r="P509" s="462"/>
      <c r="Q509" s="480"/>
      <c r="R509" s="462"/>
      <c r="S509" s="480"/>
      <c r="T509" s="480"/>
      <c r="U509" s="480"/>
      <c r="V509" s="480"/>
      <c r="W509" s="462"/>
      <c r="X509" s="480"/>
      <c r="Y509" s="480"/>
      <c r="Z509" s="462"/>
      <c r="AA509" s="480"/>
      <c r="AB509" s="462"/>
      <c r="AC509" s="462"/>
      <c r="AD509" s="462"/>
    </row>
    <row r="510" spans="1:30" x14ac:dyDescent="0.25">
      <c r="A510" s="480"/>
      <c r="B510" s="462"/>
      <c r="C510" s="462"/>
      <c r="D510" s="481"/>
      <c r="E510" s="462"/>
      <c r="F510" s="480"/>
      <c r="G510" s="480"/>
      <c r="H510" s="480"/>
      <c r="I510" s="482"/>
      <c r="J510" s="483"/>
      <c r="K510" s="483"/>
      <c r="L510" s="483"/>
      <c r="M510" s="482"/>
      <c r="N510" s="482"/>
      <c r="O510" s="482"/>
      <c r="P510" s="462"/>
      <c r="Q510" s="480"/>
      <c r="R510" s="462"/>
      <c r="S510" s="480"/>
      <c r="T510" s="480"/>
      <c r="U510" s="480"/>
      <c r="V510" s="480"/>
      <c r="W510" s="462"/>
      <c r="X510" s="480"/>
      <c r="Y510" s="480"/>
      <c r="Z510" s="462"/>
      <c r="AA510" s="480"/>
      <c r="AB510" s="462"/>
      <c r="AC510" s="462"/>
      <c r="AD510" s="462"/>
    </row>
    <row r="511" spans="1:30" x14ac:dyDescent="0.25">
      <c r="A511" s="480"/>
      <c r="B511" s="462"/>
      <c r="C511" s="462"/>
      <c r="D511" s="481"/>
      <c r="E511" s="462"/>
      <c r="F511" s="480"/>
      <c r="G511" s="480"/>
      <c r="H511" s="480"/>
      <c r="I511" s="482"/>
      <c r="J511" s="483"/>
      <c r="K511" s="483"/>
      <c r="L511" s="483"/>
      <c r="M511" s="482"/>
      <c r="N511" s="482"/>
      <c r="O511" s="482"/>
      <c r="P511" s="462"/>
      <c r="Q511" s="480"/>
      <c r="R511" s="462"/>
      <c r="S511" s="480"/>
      <c r="T511" s="480"/>
      <c r="U511" s="480"/>
      <c r="V511" s="480"/>
      <c r="W511" s="462"/>
      <c r="X511" s="480"/>
      <c r="Y511" s="480"/>
      <c r="Z511" s="462"/>
      <c r="AA511" s="480"/>
      <c r="AB511" s="462"/>
      <c r="AC511" s="462"/>
      <c r="AD511" s="462"/>
    </row>
    <row r="512" spans="1:30" x14ac:dyDescent="0.25">
      <c r="A512" s="480"/>
      <c r="B512" s="462"/>
      <c r="C512" s="462"/>
      <c r="D512" s="481"/>
      <c r="E512" s="462"/>
      <c r="F512" s="480"/>
      <c r="G512" s="480"/>
      <c r="H512" s="480"/>
      <c r="I512" s="482"/>
      <c r="J512" s="483"/>
      <c r="K512" s="483"/>
      <c r="L512" s="483"/>
      <c r="M512" s="482"/>
      <c r="N512" s="482"/>
      <c r="O512" s="482"/>
      <c r="P512" s="462"/>
      <c r="Q512" s="480"/>
      <c r="R512" s="462"/>
      <c r="S512" s="480"/>
      <c r="T512" s="480"/>
      <c r="U512" s="480"/>
      <c r="V512" s="480"/>
      <c r="W512" s="462"/>
      <c r="X512" s="480"/>
      <c r="Y512" s="480"/>
      <c r="Z512" s="462"/>
      <c r="AA512" s="480"/>
      <c r="AB512" s="462"/>
      <c r="AC512" s="462"/>
      <c r="AD512" s="462"/>
    </row>
    <row r="513" spans="1:30" x14ac:dyDescent="0.25">
      <c r="A513" s="480"/>
      <c r="B513" s="462"/>
      <c r="C513" s="462"/>
      <c r="D513" s="481"/>
      <c r="E513" s="462"/>
      <c r="F513" s="480"/>
      <c r="G513" s="480"/>
      <c r="H513" s="480"/>
      <c r="I513" s="482"/>
      <c r="J513" s="483"/>
      <c r="K513" s="483"/>
      <c r="L513" s="483"/>
      <c r="M513" s="482"/>
      <c r="N513" s="482"/>
      <c r="O513" s="482"/>
      <c r="P513" s="462"/>
      <c r="Q513" s="480"/>
      <c r="R513" s="462"/>
      <c r="S513" s="480"/>
      <c r="T513" s="480"/>
      <c r="U513" s="480"/>
      <c r="V513" s="480"/>
      <c r="W513" s="462"/>
      <c r="X513" s="480"/>
      <c r="Y513" s="480"/>
      <c r="Z513" s="462"/>
      <c r="AA513" s="480"/>
      <c r="AB513" s="462"/>
      <c r="AC513" s="462"/>
      <c r="AD513" s="462"/>
    </row>
    <row r="514" spans="1:30" x14ac:dyDescent="0.25">
      <c r="A514" s="480"/>
      <c r="B514" s="462"/>
      <c r="C514" s="462"/>
      <c r="D514" s="481"/>
      <c r="E514" s="462"/>
      <c r="F514" s="480"/>
      <c r="G514" s="480"/>
      <c r="H514" s="480"/>
      <c r="I514" s="482"/>
      <c r="J514" s="483"/>
      <c r="K514" s="483"/>
      <c r="L514" s="483"/>
      <c r="M514" s="482"/>
      <c r="N514" s="482"/>
      <c r="O514" s="482"/>
      <c r="P514" s="462"/>
      <c r="Q514" s="480"/>
      <c r="R514" s="462"/>
      <c r="S514" s="480"/>
      <c r="T514" s="480"/>
      <c r="U514" s="480"/>
      <c r="V514" s="480"/>
      <c r="W514" s="462"/>
      <c r="X514" s="480"/>
      <c r="Y514" s="480"/>
      <c r="Z514" s="462"/>
      <c r="AA514" s="480"/>
      <c r="AB514" s="462"/>
      <c r="AC514" s="462"/>
      <c r="AD514" s="462"/>
    </row>
    <row r="515" spans="1:30" x14ac:dyDescent="0.25">
      <c r="A515" s="480"/>
      <c r="B515" s="462"/>
      <c r="C515" s="462"/>
      <c r="D515" s="481"/>
      <c r="E515" s="462"/>
      <c r="F515" s="480"/>
      <c r="G515" s="480"/>
      <c r="H515" s="480"/>
      <c r="I515" s="482"/>
      <c r="J515" s="483"/>
      <c r="K515" s="483"/>
      <c r="L515" s="483"/>
      <c r="M515" s="482"/>
      <c r="N515" s="482"/>
      <c r="O515" s="482"/>
      <c r="P515" s="462"/>
      <c r="Q515" s="480"/>
      <c r="R515" s="462"/>
      <c r="S515" s="480"/>
      <c r="T515" s="480"/>
      <c r="U515" s="480"/>
      <c r="V515" s="480"/>
      <c r="W515" s="462"/>
      <c r="X515" s="480"/>
      <c r="Y515" s="480"/>
      <c r="Z515" s="462"/>
      <c r="AA515" s="480"/>
      <c r="AB515" s="462"/>
      <c r="AC515" s="462"/>
      <c r="AD515" s="462"/>
    </row>
    <row r="516" spans="1:30" x14ac:dyDescent="0.25">
      <c r="A516" s="480"/>
      <c r="B516" s="462"/>
      <c r="C516" s="462"/>
      <c r="D516" s="481"/>
      <c r="E516" s="462"/>
      <c r="F516" s="480"/>
      <c r="G516" s="480"/>
      <c r="H516" s="480"/>
      <c r="I516" s="482"/>
      <c r="J516" s="483"/>
      <c r="K516" s="483"/>
      <c r="L516" s="483"/>
      <c r="M516" s="482"/>
      <c r="N516" s="482"/>
      <c r="O516" s="482"/>
      <c r="P516" s="462"/>
      <c r="Q516" s="480"/>
      <c r="R516" s="462"/>
      <c r="S516" s="480"/>
      <c r="T516" s="480"/>
      <c r="U516" s="480"/>
      <c r="V516" s="480"/>
      <c r="W516" s="462"/>
      <c r="X516" s="480"/>
      <c r="Y516" s="480"/>
      <c r="Z516" s="462"/>
      <c r="AA516" s="480"/>
      <c r="AB516" s="462"/>
      <c r="AC516" s="462"/>
      <c r="AD516" s="462"/>
    </row>
    <row r="517" spans="1:30" x14ac:dyDescent="0.25">
      <c r="A517" s="480"/>
      <c r="B517" s="462"/>
      <c r="C517" s="462"/>
      <c r="D517" s="481"/>
      <c r="E517" s="462"/>
      <c r="F517" s="480"/>
      <c r="G517" s="480"/>
      <c r="H517" s="480"/>
      <c r="I517" s="482"/>
      <c r="J517" s="483"/>
      <c r="K517" s="483"/>
      <c r="L517" s="483"/>
      <c r="M517" s="482"/>
      <c r="N517" s="482"/>
      <c r="O517" s="482"/>
      <c r="P517" s="462"/>
      <c r="Q517" s="480"/>
      <c r="R517" s="462"/>
      <c r="S517" s="480"/>
      <c r="T517" s="480"/>
      <c r="U517" s="480"/>
      <c r="V517" s="480"/>
      <c r="W517" s="462"/>
      <c r="X517" s="480"/>
      <c r="Y517" s="480"/>
      <c r="Z517" s="462"/>
      <c r="AA517" s="480"/>
      <c r="AB517" s="462"/>
      <c r="AC517" s="462"/>
      <c r="AD517" s="462"/>
    </row>
    <row r="518" spans="1:30" x14ac:dyDescent="0.25">
      <c r="A518" s="480"/>
      <c r="B518" s="462"/>
      <c r="C518" s="462"/>
      <c r="D518" s="481"/>
      <c r="E518" s="462"/>
      <c r="F518" s="480"/>
      <c r="G518" s="480"/>
      <c r="H518" s="480"/>
      <c r="I518" s="482"/>
      <c r="J518" s="483"/>
      <c r="K518" s="483"/>
      <c r="L518" s="483"/>
      <c r="M518" s="482"/>
      <c r="N518" s="482"/>
      <c r="O518" s="482"/>
      <c r="P518" s="462"/>
      <c r="Q518" s="480"/>
      <c r="R518" s="462"/>
      <c r="S518" s="480"/>
      <c r="T518" s="480"/>
      <c r="U518" s="480"/>
      <c r="V518" s="480"/>
      <c r="W518" s="462"/>
      <c r="X518" s="480"/>
      <c r="Y518" s="480"/>
      <c r="Z518" s="462"/>
      <c r="AA518" s="480"/>
      <c r="AB518" s="462"/>
      <c r="AC518" s="462"/>
      <c r="AD518" s="462"/>
    </row>
    <row r="519" spans="1:30" x14ac:dyDescent="0.25">
      <c r="A519" s="480"/>
      <c r="B519" s="462"/>
      <c r="C519" s="462"/>
      <c r="D519" s="481"/>
      <c r="E519" s="462"/>
      <c r="F519" s="480"/>
      <c r="G519" s="480"/>
      <c r="H519" s="480"/>
      <c r="I519" s="482"/>
      <c r="J519" s="483"/>
      <c r="K519" s="483"/>
      <c r="L519" s="483"/>
      <c r="M519" s="482"/>
      <c r="N519" s="482"/>
      <c r="O519" s="482"/>
      <c r="P519" s="462"/>
      <c r="Q519" s="480"/>
      <c r="R519" s="462"/>
      <c r="S519" s="480"/>
      <c r="T519" s="480"/>
      <c r="U519" s="480"/>
      <c r="V519" s="480"/>
      <c r="W519" s="462"/>
      <c r="X519" s="480"/>
      <c r="Y519" s="480"/>
      <c r="Z519" s="462"/>
      <c r="AA519" s="480"/>
      <c r="AB519" s="462"/>
      <c r="AC519" s="462"/>
      <c r="AD519" s="462"/>
    </row>
    <row r="520" spans="1:30" x14ac:dyDescent="0.25">
      <c r="A520" s="480"/>
      <c r="B520" s="462"/>
      <c r="C520" s="462"/>
      <c r="D520" s="481"/>
      <c r="E520" s="462"/>
      <c r="F520" s="480"/>
      <c r="G520" s="480"/>
      <c r="H520" s="480"/>
      <c r="I520" s="482"/>
      <c r="J520" s="483"/>
      <c r="K520" s="483"/>
      <c r="L520" s="483"/>
      <c r="M520" s="482"/>
      <c r="N520" s="482"/>
      <c r="O520" s="482"/>
      <c r="P520" s="462"/>
      <c r="Q520" s="480"/>
      <c r="R520" s="462"/>
      <c r="S520" s="480"/>
      <c r="T520" s="480"/>
      <c r="U520" s="480"/>
      <c r="V520" s="480"/>
      <c r="W520" s="462"/>
      <c r="X520" s="480"/>
      <c r="Y520" s="480"/>
      <c r="Z520" s="462"/>
      <c r="AA520" s="480"/>
      <c r="AB520" s="462"/>
      <c r="AC520" s="462"/>
      <c r="AD520" s="462"/>
    </row>
    <row r="521" spans="1:30" x14ac:dyDescent="0.25">
      <c r="A521" s="480"/>
      <c r="B521" s="462"/>
      <c r="C521" s="462"/>
      <c r="D521" s="481"/>
      <c r="E521" s="462"/>
      <c r="F521" s="480"/>
      <c r="G521" s="480"/>
      <c r="H521" s="480"/>
      <c r="I521" s="482"/>
      <c r="J521" s="483"/>
      <c r="K521" s="483"/>
      <c r="L521" s="483"/>
      <c r="M521" s="482"/>
      <c r="N521" s="482"/>
      <c r="O521" s="482"/>
      <c r="P521" s="462"/>
      <c r="Q521" s="480"/>
      <c r="R521" s="462"/>
      <c r="S521" s="480"/>
      <c r="T521" s="480"/>
      <c r="U521" s="480"/>
      <c r="V521" s="480"/>
      <c r="W521" s="462"/>
      <c r="X521" s="480"/>
      <c r="Y521" s="480"/>
      <c r="Z521" s="462"/>
      <c r="AA521" s="480"/>
      <c r="AB521" s="462"/>
      <c r="AC521" s="462"/>
      <c r="AD521" s="462"/>
    </row>
    <row r="522" spans="1:30" x14ac:dyDescent="0.25">
      <c r="A522" s="480"/>
      <c r="B522" s="462"/>
      <c r="C522" s="462"/>
      <c r="D522" s="481"/>
      <c r="E522" s="462"/>
      <c r="F522" s="480"/>
      <c r="G522" s="480"/>
      <c r="H522" s="480"/>
      <c r="I522" s="482"/>
      <c r="J522" s="483"/>
      <c r="K522" s="483"/>
      <c r="L522" s="483"/>
      <c r="M522" s="482"/>
      <c r="N522" s="482"/>
      <c r="O522" s="482"/>
      <c r="P522" s="462"/>
      <c r="Q522" s="480"/>
      <c r="R522" s="462"/>
      <c r="S522" s="480"/>
      <c r="T522" s="480"/>
      <c r="U522" s="480"/>
      <c r="V522" s="480"/>
      <c r="W522" s="462"/>
      <c r="X522" s="480"/>
      <c r="Y522" s="480"/>
      <c r="Z522" s="462"/>
      <c r="AA522" s="480"/>
      <c r="AB522" s="462"/>
      <c r="AC522" s="462"/>
      <c r="AD522" s="462"/>
    </row>
    <row r="523" spans="1:30" x14ac:dyDescent="0.25">
      <c r="A523" s="480"/>
      <c r="B523" s="462"/>
      <c r="C523" s="462"/>
      <c r="D523" s="481"/>
      <c r="E523" s="462"/>
      <c r="F523" s="480"/>
      <c r="G523" s="480"/>
      <c r="H523" s="480"/>
      <c r="I523" s="482"/>
      <c r="J523" s="483"/>
      <c r="K523" s="483"/>
      <c r="L523" s="483"/>
      <c r="M523" s="482"/>
      <c r="N523" s="482"/>
      <c r="O523" s="482"/>
      <c r="P523" s="462"/>
      <c r="Q523" s="480"/>
      <c r="R523" s="462"/>
      <c r="S523" s="480"/>
      <c r="T523" s="480"/>
      <c r="U523" s="480"/>
      <c r="V523" s="480"/>
      <c r="W523" s="462"/>
      <c r="X523" s="480"/>
      <c r="Y523" s="480"/>
      <c r="Z523" s="462"/>
      <c r="AA523" s="480"/>
      <c r="AB523" s="462"/>
      <c r="AC523" s="462"/>
      <c r="AD523" s="462"/>
    </row>
    <row r="524" spans="1:30" x14ac:dyDescent="0.25">
      <c r="A524" s="480"/>
      <c r="B524" s="462"/>
      <c r="C524" s="462"/>
      <c r="D524" s="481"/>
      <c r="E524" s="462"/>
      <c r="F524" s="480"/>
      <c r="G524" s="480"/>
      <c r="H524" s="480"/>
      <c r="I524" s="482"/>
      <c r="J524" s="483"/>
      <c r="K524" s="483"/>
      <c r="L524" s="483"/>
      <c r="M524" s="482"/>
      <c r="N524" s="482"/>
      <c r="O524" s="482"/>
      <c r="P524" s="462"/>
      <c r="Q524" s="480"/>
      <c r="R524" s="462"/>
      <c r="S524" s="480"/>
      <c r="T524" s="480"/>
      <c r="U524" s="480"/>
      <c r="V524" s="480"/>
      <c r="W524" s="462"/>
      <c r="X524" s="480"/>
      <c r="Y524" s="480"/>
      <c r="Z524" s="462"/>
      <c r="AA524" s="480"/>
      <c r="AB524" s="462"/>
      <c r="AC524" s="462"/>
      <c r="AD524" s="462"/>
    </row>
    <row r="525" spans="1:30" x14ac:dyDescent="0.25">
      <c r="A525" s="480"/>
      <c r="B525" s="462"/>
      <c r="C525" s="462"/>
      <c r="D525" s="481"/>
      <c r="E525" s="462"/>
      <c r="F525" s="480"/>
      <c r="G525" s="480"/>
      <c r="H525" s="480"/>
      <c r="I525" s="482"/>
      <c r="J525" s="483"/>
      <c r="K525" s="483"/>
      <c r="L525" s="483"/>
      <c r="M525" s="482"/>
      <c r="N525" s="482"/>
      <c r="O525" s="482"/>
      <c r="P525" s="462"/>
      <c r="Q525" s="480"/>
      <c r="R525" s="462"/>
      <c r="S525" s="480"/>
      <c r="T525" s="480"/>
      <c r="U525" s="480"/>
      <c r="V525" s="480"/>
      <c r="W525" s="462"/>
      <c r="X525" s="480"/>
      <c r="Y525" s="480"/>
      <c r="Z525" s="462"/>
      <c r="AA525" s="480"/>
      <c r="AB525" s="462"/>
      <c r="AC525" s="462"/>
      <c r="AD525" s="462"/>
    </row>
    <row r="526" spans="1:30" x14ac:dyDescent="0.25">
      <c r="A526" s="480"/>
      <c r="B526" s="462"/>
      <c r="C526" s="462"/>
      <c r="D526" s="481"/>
      <c r="E526" s="462"/>
      <c r="F526" s="480"/>
      <c r="G526" s="480"/>
      <c r="H526" s="480"/>
      <c r="I526" s="482"/>
      <c r="J526" s="483"/>
      <c r="K526" s="483"/>
      <c r="L526" s="483"/>
      <c r="M526" s="482"/>
      <c r="N526" s="482"/>
      <c r="O526" s="482"/>
      <c r="P526" s="462"/>
      <c r="Q526" s="480"/>
      <c r="R526" s="462"/>
      <c r="S526" s="480"/>
      <c r="T526" s="480"/>
      <c r="U526" s="480"/>
      <c r="V526" s="480"/>
      <c r="W526" s="462"/>
      <c r="X526" s="480"/>
      <c r="Y526" s="480"/>
      <c r="Z526" s="462"/>
      <c r="AA526" s="480"/>
      <c r="AB526" s="462"/>
      <c r="AC526" s="462"/>
      <c r="AD526" s="462"/>
    </row>
    <row r="527" spans="1:30" x14ac:dyDescent="0.25">
      <c r="A527" s="480"/>
      <c r="B527" s="462"/>
      <c r="C527" s="462"/>
      <c r="D527" s="481"/>
      <c r="E527" s="462"/>
      <c r="F527" s="480"/>
      <c r="G527" s="480"/>
      <c r="H527" s="480"/>
      <c r="I527" s="482"/>
      <c r="J527" s="483"/>
      <c r="K527" s="483"/>
      <c r="L527" s="483"/>
      <c r="M527" s="482"/>
      <c r="N527" s="482"/>
      <c r="O527" s="482"/>
      <c r="P527" s="462"/>
      <c r="Q527" s="480"/>
      <c r="R527" s="462"/>
      <c r="S527" s="480"/>
      <c r="T527" s="480"/>
      <c r="U527" s="480"/>
      <c r="V527" s="480"/>
      <c r="W527" s="462"/>
      <c r="X527" s="480"/>
      <c r="Y527" s="480"/>
      <c r="Z527" s="462"/>
      <c r="AA527" s="480"/>
      <c r="AB527" s="462"/>
      <c r="AC527" s="462"/>
      <c r="AD527" s="462"/>
    </row>
    <row r="528" spans="1:30" x14ac:dyDescent="0.25">
      <c r="A528" s="480"/>
      <c r="B528" s="462"/>
      <c r="C528" s="462"/>
      <c r="D528" s="481"/>
      <c r="E528" s="462"/>
      <c r="F528" s="480"/>
      <c r="G528" s="480"/>
      <c r="H528" s="480"/>
      <c r="I528" s="482"/>
      <c r="J528" s="483"/>
      <c r="K528" s="483"/>
      <c r="L528" s="483"/>
      <c r="M528" s="482"/>
      <c r="N528" s="482"/>
      <c r="O528" s="482"/>
      <c r="P528" s="462"/>
      <c r="Q528" s="480"/>
      <c r="R528" s="462"/>
      <c r="S528" s="480"/>
      <c r="T528" s="480"/>
      <c r="U528" s="480"/>
      <c r="V528" s="480"/>
      <c r="W528" s="462"/>
      <c r="X528" s="480"/>
      <c r="Y528" s="480"/>
      <c r="Z528" s="462"/>
      <c r="AA528" s="480"/>
      <c r="AB528" s="462"/>
      <c r="AC528" s="462"/>
      <c r="AD528" s="462"/>
    </row>
    <row r="529" spans="1:30" x14ac:dyDescent="0.25">
      <c r="A529" s="480"/>
      <c r="B529" s="462"/>
      <c r="C529" s="462"/>
      <c r="D529" s="481"/>
      <c r="E529" s="462"/>
      <c r="F529" s="480"/>
      <c r="G529" s="480"/>
      <c r="H529" s="480"/>
      <c r="I529" s="482"/>
      <c r="J529" s="483"/>
      <c r="K529" s="483"/>
      <c r="L529" s="483"/>
      <c r="M529" s="482"/>
      <c r="N529" s="482"/>
      <c r="O529" s="482"/>
      <c r="P529" s="462"/>
      <c r="Q529" s="480"/>
      <c r="R529" s="462"/>
      <c r="S529" s="480"/>
      <c r="T529" s="480"/>
      <c r="U529" s="480"/>
      <c r="V529" s="480"/>
      <c r="W529" s="462"/>
      <c r="X529" s="480"/>
      <c r="Y529" s="480"/>
      <c r="Z529" s="462"/>
      <c r="AA529" s="480"/>
      <c r="AB529" s="462"/>
      <c r="AC529" s="462"/>
      <c r="AD529" s="462"/>
    </row>
    <row r="530" spans="1:30" x14ac:dyDescent="0.25">
      <c r="A530" s="480"/>
      <c r="B530" s="462"/>
      <c r="C530" s="462"/>
      <c r="D530" s="481"/>
      <c r="E530" s="462"/>
      <c r="F530" s="480"/>
      <c r="G530" s="480"/>
      <c r="H530" s="480"/>
      <c r="I530" s="482"/>
      <c r="J530" s="483"/>
      <c r="K530" s="483"/>
      <c r="L530" s="483"/>
      <c r="M530" s="482"/>
      <c r="N530" s="482"/>
      <c r="O530" s="482"/>
      <c r="P530" s="462"/>
      <c r="Q530" s="480"/>
      <c r="R530" s="462"/>
      <c r="S530" s="480"/>
      <c r="T530" s="480"/>
      <c r="U530" s="480"/>
      <c r="V530" s="480"/>
      <c r="W530" s="462"/>
      <c r="X530" s="480"/>
      <c r="Y530" s="480"/>
      <c r="Z530" s="462"/>
      <c r="AA530" s="480"/>
      <c r="AB530" s="462"/>
      <c r="AC530" s="462"/>
      <c r="AD530" s="462"/>
    </row>
    <row r="531" spans="1:30" x14ac:dyDescent="0.25">
      <c r="A531" s="480"/>
      <c r="B531" s="462"/>
      <c r="C531" s="462"/>
      <c r="D531" s="481"/>
      <c r="E531" s="462"/>
      <c r="F531" s="480"/>
      <c r="G531" s="480"/>
      <c r="H531" s="480"/>
      <c r="I531" s="482"/>
      <c r="J531" s="483"/>
      <c r="K531" s="483"/>
      <c r="L531" s="483"/>
      <c r="M531" s="482"/>
      <c r="N531" s="482"/>
      <c r="O531" s="482"/>
      <c r="P531" s="462"/>
      <c r="Q531" s="480"/>
      <c r="R531" s="462"/>
      <c r="S531" s="480"/>
      <c r="T531" s="480"/>
      <c r="U531" s="480"/>
      <c r="V531" s="480"/>
      <c r="W531" s="462"/>
      <c r="X531" s="480"/>
      <c r="Y531" s="480"/>
      <c r="Z531" s="462"/>
      <c r="AA531" s="480"/>
      <c r="AB531" s="462"/>
      <c r="AC531" s="462"/>
      <c r="AD531" s="462"/>
    </row>
    <row r="532" spans="1:30" x14ac:dyDescent="0.25">
      <c r="A532" s="480"/>
      <c r="B532" s="462"/>
      <c r="C532" s="462"/>
      <c r="D532" s="481"/>
      <c r="E532" s="462"/>
      <c r="F532" s="480"/>
      <c r="G532" s="480"/>
      <c r="H532" s="480"/>
      <c r="I532" s="482"/>
      <c r="J532" s="483"/>
      <c r="K532" s="483"/>
      <c r="L532" s="483"/>
      <c r="M532" s="482"/>
      <c r="N532" s="482"/>
      <c r="O532" s="482"/>
      <c r="P532" s="462"/>
      <c r="Q532" s="480"/>
      <c r="R532" s="462"/>
      <c r="S532" s="480"/>
      <c r="T532" s="480"/>
      <c r="U532" s="480"/>
      <c r="V532" s="480"/>
      <c r="W532" s="462"/>
      <c r="X532" s="480"/>
      <c r="Y532" s="480"/>
      <c r="Z532" s="462"/>
      <c r="AA532" s="480"/>
      <c r="AB532" s="462"/>
      <c r="AC532" s="462"/>
      <c r="AD532" s="462"/>
    </row>
    <row r="533" spans="1:30" x14ac:dyDescent="0.25">
      <c r="A533" s="480"/>
      <c r="B533" s="462"/>
      <c r="C533" s="462"/>
      <c r="D533" s="481"/>
      <c r="E533" s="462"/>
      <c r="F533" s="480"/>
      <c r="G533" s="480"/>
      <c r="H533" s="480"/>
      <c r="I533" s="482"/>
      <c r="J533" s="483"/>
      <c r="K533" s="483"/>
      <c r="L533" s="483"/>
      <c r="M533" s="482"/>
      <c r="N533" s="482"/>
      <c r="O533" s="482"/>
      <c r="P533" s="462"/>
      <c r="Q533" s="480"/>
      <c r="R533" s="462"/>
      <c r="S533" s="480"/>
      <c r="T533" s="480"/>
      <c r="U533" s="480"/>
      <c r="V533" s="480"/>
      <c r="W533" s="462"/>
      <c r="X533" s="480"/>
      <c r="Y533" s="480"/>
      <c r="Z533" s="462"/>
      <c r="AA533" s="480"/>
      <c r="AB533" s="462"/>
      <c r="AC533" s="462"/>
      <c r="AD533" s="462"/>
    </row>
    <row r="534" spans="1:30" x14ac:dyDescent="0.25">
      <c r="A534" s="480"/>
      <c r="B534" s="462"/>
      <c r="C534" s="462"/>
      <c r="D534" s="481"/>
      <c r="E534" s="462"/>
      <c r="F534" s="480"/>
      <c r="G534" s="480"/>
      <c r="H534" s="480"/>
      <c r="I534" s="482"/>
      <c r="J534" s="483"/>
      <c r="K534" s="483"/>
      <c r="L534" s="483"/>
      <c r="M534" s="482"/>
      <c r="N534" s="482"/>
      <c r="O534" s="482"/>
      <c r="P534" s="462"/>
      <c r="Q534" s="480"/>
      <c r="R534" s="462"/>
      <c r="S534" s="480"/>
      <c r="T534" s="480"/>
      <c r="U534" s="480"/>
      <c r="V534" s="480"/>
      <c r="W534" s="462"/>
      <c r="X534" s="480"/>
      <c r="Y534" s="480"/>
      <c r="Z534" s="462"/>
      <c r="AA534" s="480"/>
      <c r="AB534" s="462"/>
      <c r="AC534" s="462"/>
      <c r="AD534" s="462"/>
    </row>
    <row r="535" spans="1:30" x14ac:dyDescent="0.25">
      <c r="A535" s="480"/>
      <c r="B535" s="462"/>
      <c r="C535" s="462"/>
      <c r="D535" s="481"/>
      <c r="E535" s="462"/>
      <c r="F535" s="480"/>
      <c r="G535" s="480"/>
      <c r="H535" s="480"/>
      <c r="I535" s="482"/>
      <c r="J535" s="483"/>
      <c r="K535" s="483"/>
      <c r="L535" s="483"/>
      <c r="M535" s="482"/>
      <c r="N535" s="482"/>
      <c r="O535" s="482"/>
      <c r="P535" s="462"/>
      <c r="Q535" s="480"/>
      <c r="R535" s="462"/>
      <c r="S535" s="480"/>
      <c r="T535" s="480"/>
      <c r="U535" s="480"/>
      <c r="V535" s="480"/>
      <c r="W535" s="462"/>
      <c r="X535" s="480"/>
      <c r="Y535" s="480"/>
      <c r="Z535" s="462"/>
      <c r="AA535" s="480"/>
      <c r="AB535" s="462"/>
      <c r="AC535" s="462"/>
      <c r="AD535" s="462"/>
    </row>
    <row r="536" spans="1:30" x14ac:dyDescent="0.25">
      <c r="A536" s="480"/>
      <c r="B536" s="462"/>
      <c r="C536" s="462"/>
      <c r="D536" s="481"/>
      <c r="E536" s="462"/>
      <c r="F536" s="480"/>
      <c r="G536" s="480"/>
      <c r="H536" s="480"/>
      <c r="I536" s="482"/>
      <c r="J536" s="483"/>
      <c r="K536" s="483"/>
      <c r="L536" s="483"/>
      <c r="M536" s="482"/>
      <c r="N536" s="482"/>
      <c r="O536" s="482"/>
      <c r="P536" s="462"/>
      <c r="Q536" s="480"/>
      <c r="R536" s="462"/>
      <c r="S536" s="480"/>
      <c r="T536" s="480"/>
      <c r="U536" s="480"/>
      <c r="V536" s="480"/>
      <c r="W536" s="462"/>
      <c r="X536" s="480"/>
      <c r="Y536" s="480"/>
      <c r="Z536" s="462"/>
      <c r="AA536" s="480"/>
      <c r="AB536" s="462"/>
      <c r="AC536" s="462"/>
      <c r="AD536" s="462"/>
    </row>
    <row r="537" spans="1:30" x14ac:dyDescent="0.25">
      <c r="A537" s="480"/>
      <c r="B537" s="462"/>
      <c r="C537" s="462"/>
      <c r="D537" s="481"/>
      <c r="E537" s="462"/>
      <c r="F537" s="480"/>
      <c r="G537" s="480"/>
      <c r="H537" s="480"/>
      <c r="I537" s="482"/>
      <c r="J537" s="483"/>
      <c r="K537" s="483"/>
      <c r="L537" s="483"/>
      <c r="M537" s="482"/>
      <c r="N537" s="482"/>
      <c r="O537" s="482"/>
      <c r="P537" s="462"/>
      <c r="Q537" s="480"/>
      <c r="R537" s="462"/>
      <c r="S537" s="480"/>
      <c r="T537" s="480"/>
      <c r="U537" s="480"/>
      <c r="V537" s="480"/>
      <c r="W537" s="462"/>
      <c r="X537" s="480"/>
      <c r="Y537" s="480"/>
      <c r="Z537" s="462"/>
      <c r="AA537" s="480"/>
      <c r="AB537" s="462"/>
      <c r="AC537" s="462"/>
      <c r="AD537" s="462"/>
    </row>
    <row r="538" spans="1:30" x14ac:dyDescent="0.25">
      <c r="A538" s="480"/>
      <c r="B538" s="462"/>
      <c r="C538" s="462"/>
      <c r="D538" s="481"/>
      <c r="E538" s="462"/>
      <c r="F538" s="480"/>
      <c r="G538" s="480"/>
      <c r="H538" s="480"/>
      <c r="I538" s="482"/>
      <c r="J538" s="483"/>
      <c r="K538" s="483"/>
      <c r="L538" s="483"/>
      <c r="M538" s="482"/>
      <c r="N538" s="482"/>
      <c r="O538" s="482"/>
      <c r="P538" s="462"/>
      <c r="Q538" s="480"/>
      <c r="R538" s="462"/>
      <c r="S538" s="480"/>
      <c r="T538" s="480"/>
      <c r="U538" s="480"/>
      <c r="V538" s="480"/>
      <c r="W538" s="462"/>
      <c r="X538" s="480"/>
      <c r="Y538" s="480"/>
      <c r="Z538" s="462"/>
      <c r="AA538" s="480"/>
      <c r="AB538" s="462"/>
      <c r="AC538" s="462"/>
      <c r="AD538" s="462"/>
    </row>
    <row r="539" spans="1:30" x14ac:dyDescent="0.25">
      <c r="A539" s="480"/>
      <c r="B539" s="462"/>
      <c r="C539" s="462"/>
      <c r="D539" s="481"/>
      <c r="E539" s="462"/>
      <c r="F539" s="480"/>
      <c r="G539" s="480"/>
      <c r="H539" s="480"/>
      <c r="I539" s="482"/>
      <c r="J539" s="483"/>
      <c r="K539" s="483"/>
      <c r="L539" s="483"/>
      <c r="M539" s="482"/>
      <c r="N539" s="482"/>
      <c r="O539" s="482"/>
      <c r="P539" s="462"/>
      <c r="Q539" s="480"/>
      <c r="R539" s="462"/>
      <c r="S539" s="480"/>
      <c r="T539" s="480"/>
      <c r="U539" s="480"/>
      <c r="V539" s="480"/>
      <c r="W539" s="462"/>
      <c r="X539" s="480"/>
      <c r="Y539" s="480"/>
      <c r="Z539" s="462"/>
      <c r="AA539" s="480"/>
      <c r="AB539" s="462"/>
      <c r="AC539" s="462"/>
      <c r="AD539" s="462"/>
    </row>
    <row r="540" spans="1:30" x14ac:dyDescent="0.25">
      <c r="A540" s="480"/>
      <c r="B540" s="462"/>
      <c r="C540" s="462"/>
      <c r="D540" s="481"/>
      <c r="E540" s="462"/>
      <c r="F540" s="480"/>
      <c r="G540" s="480"/>
      <c r="H540" s="480"/>
      <c r="I540" s="482"/>
      <c r="J540" s="483"/>
      <c r="K540" s="483"/>
      <c r="L540" s="483"/>
      <c r="M540" s="482"/>
      <c r="N540" s="482"/>
      <c r="O540" s="482"/>
      <c r="P540" s="462"/>
      <c r="Q540" s="480"/>
      <c r="R540" s="462"/>
      <c r="S540" s="480"/>
      <c r="T540" s="480"/>
      <c r="U540" s="480"/>
      <c r="V540" s="480"/>
      <c r="W540" s="462"/>
      <c r="X540" s="480"/>
      <c r="Y540" s="480"/>
      <c r="Z540" s="462"/>
      <c r="AA540" s="480"/>
      <c r="AB540" s="462"/>
      <c r="AC540" s="462"/>
      <c r="AD540" s="462"/>
    </row>
    <row r="541" spans="1:30" x14ac:dyDescent="0.25">
      <c r="A541" s="480"/>
      <c r="B541" s="462"/>
      <c r="C541" s="462"/>
      <c r="D541" s="481"/>
      <c r="E541" s="462"/>
      <c r="F541" s="480"/>
      <c r="G541" s="480"/>
      <c r="H541" s="480"/>
      <c r="I541" s="482"/>
      <c r="J541" s="483"/>
      <c r="K541" s="483"/>
      <c r="L541" s="483"/>
      <c r="M541" s="482"/>
      <c r="N541" s="482"/>
      <c r="O541" s="482"/>
      <c r="P541" s="462"/>
      <c r="Q541" s="480"/>
      <c r="R541" s="462"/>
      <c r="S541" s="480"/>
      <c r="T541" s="480"/>
      <c r="U541" s="480"/>
      <c r="V541" s="480"/>
      <c r="W541" s="462"/>
      <c r="X541" s="480"/>
      <c r="Y541" s="480"/>
      <c r="Z541" s="462"/>
      <c r="AA541" s="480"/>
      <c r="AB541" s="462"/>
      <c r="AC541" s="462"/>
      <c r="AD541" s="462"/>
    </row>
    <row r="542" spans="1:30" x14ac:dyDescent="0.25">
      <c r="A542" s="480"/>
      <c r="B542" s="462"/>
      <c r="C542" s="462"/>
      <c r="D542" s="481"/>
      <c r="E542" s="462"/>
      <c r="F542" s="480"/>
      <c r="G542" s="480"/>
      <c r="H542" s="480"/>
      <c r="I542" s="482"/>
      <c r="J542" s="483"/>
      <c r="K542" s="483"/>
      <c r="L542" s="483"/>
      <c r="M542" s="482"/>
      <c r="N542" s="482"/>
      <c r="O542" s="482"/>
      <c r="P542" s="462"/>
      <c r="Q542" s="480"/>
      <c r="R542" s="462"/>
      <c r="S542" s="480"/>
      <c r="T542" s="480"/>
      <c r="U542" s="480"/>
      <c r="V542" s="480"/>
      <c r="W542" s="462"/>
      <c r="X542" s="480"/>
      <c r="Y542" s="480"/>
      <c r="Z542" s="462"/>
      <c r="AA542" s="480"/>
      <c r="AB542" s="462"/>
      <c r="AC542" s="462"/>
      <c r="AD542" s="462"/>
    </row>
    <row r="543" spans="1:30" x14ac:dyDescent="0.25">
      <c r="A543" s="480"/>
      <c r="B543" s="462"/>
      <c r="C543" s="462"/>
      <c r="D543" s="481"/>
      <c r="E543" s="462"/>
      <c r="F543" s="480"/>
      <c r="G543" s="480"/>
      <c r="H543" s="480"/>
      <c r="I543" s="482"/>
      <c r="J543" s="483"/>
      <c r="K543" s="483"/>
      <c r="L543" s="483"/>
      <c r="M543" s="482"/>
      <c r="N543" s="482"/>
      <c r="O543" s="482"/>
      <c r="P543" s="462"/>
      <c r="Q543" s="480"/>
      <c r="R543" s="462"/>
      <c r="S543" s="480"/>
      <c r="T543" s="480"/>
      <c r="U543" s="480"/>
      <c r="V543" s="480"/>
      <c r="W543" s="462"/>
      <c r="X543" s="480"/>
      <c r="Y543" s="480"/>
      <c r="Z543" s="462"/>
      <c r="AA543" s="480"/>
      <c r="AB543" s="462"/>
      <c r="AC543" s="462"/>
      <c r="AD543" s="462"/>
    </row>
    <row r="544" spans="1:30" x14ac:dyDescent="0.25">
      <c r="A544" s="480"/>
      <c r="B544" s="462"/>
      <c r="C544" s="462"/>
      <c r="D544" s="481"/>
      <c r="E544" s="462"/>
      <c r="F544" s="480"/>
      <c r="G544" s="480"/>
      <c r="H544" s="480"/>
      <c r="I544" s="482"/>
      <c r="J544" s="483"/>
      <c r="K544" s="483"/>
      <c r="L544" s="483"/>
      <c r="M544" s="482"/>
      <c r="N544" s="482"/>
      <c r="O544" s="482"/>
      <c r="P544" s="462"/>
      <c r="Q544" s="480"/>
      <c r="R544" s="462"/>
      <c r="S544" s="480"/>
      <c r="T544" s="480"/>
      <c r="U544" s="480"/>
      <c r="V544" s="480"/>
      <c r="W544" s="462"/>
      <c r="X544" s="480"/>
      <c r="Y544" s="480"/>
      <c r="Z544" s="462"/>
      <c r="AA544" s="480"/>
      <c r="AB544" s="462"/>
      <c r="AC544" s="462"/>
      <c r="AD544" s="462"/>
    </row>
    <row r="545" spans="1:30" x14ac:dyDescent="0.25">
      <c r="A545" s="480"/>
      <c r="B545" s="462"/>
      <c r="C545" s="462"/>
      <c r="D545" s="481"/>
      <c r="E545" s="462"/>
      <c r="F545" s="480"/>
      <c r="G545" s="480"/>
      <c r="H545" s="480"/>
      <c r="I545" s="482"/>
      <c r="J545" s="483"/>
      <c r="K545" s="483"/>
      <c r="L545" s="483"/>
      <c r="M545" s="482"/>
      <c r="N545" s="482"/>
      <c r="O545" s="482"/>
      <c r="P545" s="462"/>
      <c r="Q545" s="480"/>
      <c r="R545" s="462"/>
      <c r="S545" s="480"/>
      <c r="T545" s="480"/>
      <c r="U545" s="480"/>
      <c r="V545" s="480"/>
      <c r="W545" s="462"/>
      <c r="X545" s="480"/>
      <c r="Y545" s="480"/>
      <c r="Z545" s="462"/>
      <c r="AA545" s="480"/>
      <c r="AB545" s="462"/>
      <c r="AC545" s="462"/>
      <c r="AD545" s="462"/>
    </row>
    <row r="546" spans="1:30" x14ac:dyDescent="0.25">
      <c r="A546" s="480"/>
      <c r="B546" s="462"/>
      <c r="C546" s="462"/>
      <c r="D546" s="481"/>
      <c r="E546" s="462"/>
      <c r="F546" s="480"/>
      <c r="G546" s="480"/>
      <c r="H546" s="480"/>
      <c r="I546" s="482"/>
      <c r="J546" s="483"/>
      <c r="K546" s="483"/>
      <c r="L546" s="483"/>
      <c r="M546" s="482"/>
      <c r="N546" s="482"/>
      <c r="O546" s="482"/>
      <c r="P546" s="462"/>
      <c r="Q546" s="480"/>
      <c r="R546" s="462"/>
      <c r="S546" s="480"/>
      <c r="T546" s="480"/>
      <c r="U546" s="480"/>
      <c r="V546" s="480"/>
      <c r="W546" s="462"/>
      <c r="X546" s="480"/>
      <c r="Y546" s="480"/>
      <c r="Z546" s="462"/>
      <c r="AA546" s="480"/>
      <c r="AB546" s="462"/>
      <c r="AC546" s="462"/>
      <c r="AD546" s="462"/>
    </row>
    <row r="547" spans="1:30" x14ac:dyDescent="0.25">
      <c r="A547" s="480"/>
      <c r="B547" s="462"/>
      <c r="C547" s="462"/>
      <c r="D547" s="481"/>
      <c r="E547" s="462"/>
      <c r="F547" s="480"/>
      <c r="G547" s="480"/>
      <c r="H547" s="480"/>
      <c r="I547" s="482"/>
      <c r="J547" s="483"/>
      <c r="K547" s="483"/>
      <c r="L547" s="483"/>
      <c r="M547" s="482"/>
      <c r="N547" s="482"/>
      <c r="O547" s="482"/>
      <c r="P547" s="462"/>
      <c r="Q547" s="480"/>
      <c r="R547" s="462"/>
      <c r="S547" s="480"/>
      <c r="T547" s="480"/>
      <c r="U547" s="480"/>
      <c r="V547" s="480"/>
      <c r="W547" s="462"/>
      <c r="X547" s="480"/>
      <c r="Y547" s="480"/>
      <c r="Z547" s="462"/>
      <c r="AA547" s="480"/>
      <c r="AB547" s="462"/>
      <c r="AC547" s="462"/>
      <c r="AD547" s="462"/>
    </row>
    <row r="548" spans="1:30" x14ac:dyDescent="0.25">
      <c r="A548" s="480"/>
      <c r="B548" s="462"/>
      <c r="C548" s="462"/>
      <c r="D548" s="481"/>
      <c r="E548" s="462"/>
      <c r="F548" s="480"/>
      <c r="G548" s="480"/>
      <c r="H548" s="480"/>
      <c r="I548" s="482"/>
      <c r="J548" s="483"/>
      <c r="K548" s="483"/>
      <c r="L548" s="483"/>
      <c r="M548" s="482"/>
      <c r="N548" s="482"/>
      <c r="O548" s="482"/>
      <c r="P548" s="462"/>
      <c r="Q548" s="480"/>
      <c r="R548" s="462"/>
      <c r="S548" s="480"/>
      <c r="T548" s="480"/>
      <c r="U548" s="480"/>
      <c r="V548" s="480"/>
      <c r="W548" s="462"/>
      <c r="X548" s="480"/>
      <c r="Y548" s="480"/>
      <c r="Z548" s="462"/>
      <c r="AA548" s="480"/>
      <c r="AB548" s="462"/>
      <c r="AC548" s="462"/>
      <c r="AD548" s="462"/>
    </row>
    <row r="549" spans="1:30" x14ac:dyDescent="0.25">
      <c r="A549" s="480"/>
      <c r="B549" s="462"/>
      <c r="C549" s="462"/>
      <c r="D549" s="481"/>
      <c r="E549" s="462"/>
      <c r="F549" s="480"/>
      <c r="G549" s="480"/>
      <c r="H549" s="480"/>
      <c r="I549" s="482"/>
      <c r="J549" s="483"/>
      <c r="K549" s="483"/>
      <c r="L549" s="483"/>
      <c r="M549" s="482"/>
      <c r="N549" s="482"/>
      <c r="O549" s="482"/>
      <c r="P549" s="462"/>
      <c r="Q549" s="480"/>
      <c r="R549" s="462"/>
      <c r="S549" s="480"/>
      <c r="T549" s="480"/>
      <c r="U549" s="480"/>
      <c r="V549" s="480"/>
      <c r="W549" s="462"/>
      <c r="X549" s="480"/>
      <c r="Y549" s="480"/>
      <c r="Z549" s="462"/>
      <c r="AA549" s="480"/>
      <c r="AB549" s="462"/>
      <c r="AC549" s="462"/>
      <c r="AD549" s="462"/>
    </row>
    <row r="550" spans="1:30" x14ac:dyDescent="0.25">
      <c r="A550" s="480"/>
      <c r="B550" s="462"/>
      <c r="C550" s="462"/>
      <c r="D550" s="481"/>
      <c r="E550" s="462"/>
      <c r="F550" s="480"/>
      <c r="G550" s="480"/>
      <c r="H550" s="480"/>
      <c r="I550" s="482"/>
      <c r="J550" s="483"/>
      <c r="K550" s="483"/>
      <c r="L550" s="483"/>
      <c r="M550" s="482"/>
      <c r="N550" s="482"/>
      <c r="O550" s="482"/>
      <c r="P550" s="462"/>
      <c r="Q550" s="480"/>
      <c r="R550" s="462"/>
      <c r="S550" s="480"/>
      <c r="T550" s="480"/>
      <c r="U550" s="480"/>
      <c r="V550" s="480"/>
      <c r="W550" s="462"/>
      <c r="X550" s="480"/>
      <c r="Y550" s="480"/>
      <c r="Z550" s="462"/>
      <c r="AA550" s="480"/>
      <c r="AB550" s="462"/>
      <c r="AC550" s="462"/>
      <c r="AD550" s="462"/>
    </row>
    <row r="551" spans="1:30" x14ac:dyDescent="0.25">
      <c r="A551" s="480"/>
      <c r="B551" s="462"/>
      <c r="C551" s="462"/>
      <c r="D551" s="481"/>
      <c r="E551" s="462"/>
      <c r="F551" s="480"/>
      <c r="G551" s="480"/>
      <c r="H551" s="480"/>
      <c r="I551" s="482"/>
      <c r="J551" s="483"/>
      <c r="K551" s="483"/>
      <c r="L551" s="483"/>
      <c r="M551" s="482"/>
      <c r="N551" s="482"/>
      <c r="O551" s="482"/>
      <c r="P551" s="462"/>
      <c r="Q551" s="480"/>
      <c r="R551" s="462"/>
      <c r="S551" s="480"/>
      <c r="T551" s="480"/>
      <c r="U551" s="480"/>
      <c r="V551" s="480"/>
      <c r="W551" s="462"/>
      <c r="X551" s="480"/>
      <c r="Y551" s="480"/>
      <c r="Z551" s="462"/>
      <c r="AA551" s="480"/>
      <c r="AB551" s="462"/>
      <c r="AC551" s="462"/>
      <c r="AD551" s="462"/>
    </row>
    <row r="552" spans="1:30" x14ac:dyDescent="0.25">
      <c r="A552" s="480"/>
      <c r="B552" s="462"/>
      <c r="C552" s="462"/>
      <c r="D552" s="481"/>
      <c r="E552" s="462"/>
      <c r="F552" s="480"/>
      <c r="G552" s="480"/>
      <c r="H552" s="480"/>
      <c r="I552" s="482"/>
      <c r="J552" s="483"/>
      <c r="K552" s="483"/>
      <c r="L552" s="483"/>
      <c r="M552" s="482"/>
      <c r="N552" s="482"/>
      <c r="O552" s="482"/>
      <c r="P552" s="462"/>
      <c r="Q552" s="480"/>
      <c r="R552" s="462"/>
      <c r="S552" s="480"/>
      <c r="T552" s="480"/>
      <c r="U552" s="480"/>
      <c r="V552" s="480"/>
      <c r="W552" s="462"/>
      <c r="X552" s="480"/>
      <c r="Y552" s="480"/>
      <c r="Z552" s="462"/>
      <c r="AA552" s="480"/>
      <c r="AB552" s="462"/>
      <c r="AC552" s="462"/>
      <c r="AD552" s="462"/>
    </row>
    <row r="553" spans="1:30" x14ac:dyDescent="0.25">
      <c r="A553" s="480"/>
      <c r="B553" s="462"/>
      <c r="C553" s="462"/>
      <c r="D553" s="481"/>
      <c r="E553" s="462"/>
      <c r="F553" s="480"/>
      <c r="G553" s="480"/>
      <c r="H553" s="480"/>
      <c r="I553" s="482"/>
      <c r="J553" s="483"/>
      <c r="K553" s="483"/>
      <c r="L553" s="483"/>
      <c r="M553" s="482"/>
      <c r="N553" s="482"/>
      <c r="O553" s="482"/>
      <c r="P553" s="462"/>
      <c r="Q553" s="480"/>
      <c r="R553" s="462"/>
      <c r="S553" s="480"/>
      <c r="T553" s="480"/>
      <c r="U553" s="480"/>
      <c r="V553" s="480"/>
      <c r="W553" s="462"/>
      <c r="X553" s="480"/>
      <c r="Y553" s="480"/>
      <c r="Z553" s="462"/>
      <c r="AA553" s="480"/>
      <c r="AB553" s="462"/>
      <c r="AC553" s="462"/>
      <c r="AD553" s="462"/>
    </row>
    <row r="554" spans="1:30" x14ac:dyDescent="0.25">
      <c r="A554" s="480"/>
      <c r="B554" s="462"/>
      <c r="C554" s="462"/>
      <c r="D554" s="481"/>
      <c r="E554" s="462"/>
      <c r="F554" s="480"/>
      <c r="G554" s="480"/>
      <c r="H554" s="480"/>
      <c r="I554" s="482"/>
      <c r="J554" s="483"/>
      <c r="K554" s="483"/>
      <c r="L554" s="483"/>
      <c r="M554" s="482"/>
      <c r="N554" s="482"/>
      <c r="O554" s="482"/>
      <c r="P554" s="462"/>
      <c r="Q554" s="480"/>
      <c r="R554" s="462"/>
      <c r="S554" s="480"/>
      <c r="T554" s="480"/>
      <c r="U554" s="480"/>
      <c r="V554" s="480"/>
      <c r="W554" s="462"/>
      <c r="X554" s="480"/>
      <c r="Y554" s="480"/>
      <c r="Z554" s="462"/>
      <c r="AA554" s="480"/>
      <c r="AB554" s="462"/>
      <c r="AC554" s="462"/>
      <c r="AD554" s="462"/>
    </row>
    <row r="555" spans="1:30" x14ac:dyDescent="0.25">
      <c r="A555" s="480"/>
      <c r="B555" s="462"/>
      <c r="C555" s="462"/>
      <c r="D555" s="481"/>
      <c r="E555" s="462"/>
      <c r="F555" s="480"/>
      <c r="G555" s="480"/>
      <c r="H555" s="480"/>
      <c r="I555" s="482"/>
      <c r="J555" s="483"/>
      <c r="K555" s="483"/>
      <c r="L555" s="483"/>
      <c r="M555" s="482"/>
      <c r="N555" s="482"/>
      <c r="O555" s="482"/>
      <c r="P555" s="462"/>
      <c r="Q555" s="480"/>
      <c r="R555" s="462"/>
      <c r="S555" s="480"/>
      <c r="T555" s="480"/>
      <c r="U555" s="480"/>
      <c r="V555" s="480"/>
      <c r="W555" s="462"/>
      <c r="X555" s="480"/>
      <c r="Y555" s="480"/>
      <c r="Z555" s="462"/>
      <c r="AA555" s="480"/>
      <c r="AB555" s="462"/>
      <c r="AC555" s="462"/>
      <c r="AD555" s="462"/>
    </row>
    <row r="556" spans="1:30" x14ac:dyDescent="0.25">
      <c r="A556" s="480"/>
      <c r="B556" s="462"/>
      <c r="C556" s="462"/>
      <c r="D556" s="481"/>
      <c r="E556" s="462"/>
      <c r="F556" s="480"/>
      <c r="G556" s="480"/>
      <c r="H556" s="480"/>
      <c r="I556" s="482"/>
      <c r="J556" s="483"/>
      <c r="K556" s="483"/>
      <c r="L556" s="483"/>
      <c r="M556" s="482"/>
      <c r="N556" s="482"/>
      <c r="O556" s="482"/>
      <c r="P556" s="462"/>
      <c r="Q556" s="480"/>
      <c r="R556" s="462"/>
      <c r="S556" s="480"/>
      <c r="T556" s="480"/>
      <c r="U556" s="480"/>
      <c r="V556" s="480"/>
      <c r="W556" s="462"/>
      <c r="X556" s="480"/>
      <c r="Y556" s="480"/>
      <c r="Z556" s="462"/>
      <c r="AA556" s="480"/>
      <c r="AB556" s="462"/>
      <c r="AC556" s="462"/>
      <c r="AD556" s="462"/>
    </row>
    <row r="557" spans="1:30" x14ac:dyDescent="0.25">
      <c r="A557" s="480"/>
      <c r="B557" s="462"/>
      <c r="C557" s="462"/>
      <c r="D557" s="481"/>
      <c r="E557" s="462"/>
      <c r="F557" s="480"/>
      <c r="G557" s="480"/>
      <c r="H557" s="480"/>
      <c r="I557" s="482"/>
      <c r="J557" s="483"/>
      <c r="K557" s="483"/>
      <c r="L557" s="483"/>
      <c r="M557" s="482"/>
      <c r="N557" s="482"/>
      <c r="O557" s="482"/>
      <c r="P557" s="462"/>
      <c r="Q557" s="480"/>
      <c r="R557" s="462"/>
      <c r="S557" s="480"/>
      <c r="T557" s="480"/>
      <c r="U557" s="480"/>
      <c r="V557" s="480"/>
      <c r="W557" s="462"/>
      <c r="X557" s="480"/>
      <c r="Y557" s="480"/>
      <c r="Z557" s="462"/>
      <c r="AA557" s="480"/>
      <c r="AB557" s="462"/>
      <c r="AC557" s="462"/>
      <c r="AD557" s="462"/>
    </row>
    <row r="558" spans="1:30" x14ac:dyDescent="0.25">
      <c r="A558" s="480"/>
      <c r="B558" s="462"/>
      <c r="C558" s="462"/>
      <c r="D558" s="481"/>
      <c r="E558" s="462"/>
      <c r="F558" s="480"/>
      <c r="G558" s="480"/>
      <c r="H558" s="480"/>
      <c r="I558" s="482"/>
      <c r="J558" s="483"/>
      <c r="K558" s="483"/>
      <c r="L558" s="483"/>
      <c r="M558" s="482"/>
      <c r="N558" s="482"/>
      <c r="O558" s="482"/>
      <c r="P558" s="462"/>
      <c r="Q558" s="480"/>
      <c r="R558" s="462"/>
      <c r="S558" s="480"/>
      <c r="T558" s="480"/>
      <c r="U558" s="480"/>
      <c r="V558" s="480"/>
      <c r="W558" s="462"/>
      <c r="X558" s="480"/>
      <c r="Y558" s="480"/>
      <c r="Z558" s="462"/>
      <c r="AA558" s="480"/>
      <c r="AB558" s="462"/>
      <c r="AC558" s="462"/>
      <c r="AD558" s="462"/>
    </row>
    <row r="559" spans="1:30" x14ac:dyDescent="0.25">
      <c r="A559" s="480"/>
      <c r="B559" s="462"/>
      <c r="C559" s="462"/>
      <c r="D559" s="481"/>
      <c r="E559" s="462"/>
      <c r="F559" s="480"/>
      <c r="G559" s="480"/>
      <c r="H559" s="480"/>
      <c r="I559" s="482"/>
      <c r="J559" s="483"/>
      <c r="K559" s="483"/>
      <c r="L559" s="483"/>
      <c r="M559" s="482"/>
      <c r="N559" s="482"/>
      <c r="O559" s="482"/>
      <c r="P559" s="462"/>
      <c r="Q559" s="480"/>
      <c r="R559" s="462"/>
      <c r="S559" s="480"/>
      <c r="T559" s="480"/>
      <c r="U559" s="480"/>
      <c r="V559" s="480"/>
      <c r="W559" s="462"/>
      <c r="X559" s="480"/>
      <c r="Y559" s="480"/>
      <c r="Z559" s="462"/>
      <c r="AA559" s="480"/>
      <c r="AB559" s="462"/>
      <c r="AC559" s="462"/>
      <c r="AD559" s="462"/>
    </row>
    <row r="560" spans="1:30" x14ac:dyDescent="0.25">
      <c r="A560" s="480"/>
      <c r="B560" s="462"/>
      <c r="C560" s="462"/>
      <c r="D560" s="481"/>
      <c r="E560" s="462"/>
      <c r="F560" s="480"/>
      <c r="G560" s="480"/>
      <c r="H560" s="480"/>
      <c r="I560" s="482"/>
      <c r="J560" s="483"/>
      <c r="K560" s="483"/>
      <c r="L560" s="483"/>
      <c r="M560" s="482"/>
      <c r="N560" s="482"/>
      <c r="O560" s="482"/>
      <c r="P560" s="462"/>
      <c r="Q560" s="480"/>
      <c r="R560" s="462"/>
      <c r="S560" s="480"/>
      <c r="T560" s="480"/>
      <c r="U560" s="480"/>
      <c r="V560" s="480"/>
      <c r="W560" s="462"/>
      <c r="X560" s="480"/>
      <c r="Y560" s="480"/>
      <c r="Z560" s="462"/>
      <c r="AA560" s="480"/>
      <c r="AB560" s="462"/>
      <c r="AC560" s="462"/>
      <c r="AD560" s="462"/>
    </row>
    <row r="561" spans="1:30" x14ac:dyDescent="0.25">
      <c r="A561" s="480"/>
      <c r="B561" s="462"/>
      <c r="C561" s="462"/>
      <c r="D561" s="481"/>
      <c r="E561" s="462"/>
      <c r="F561" s="480"/>
      <c r="G561" s="480"/>
      <c r="H561" s="480"/>
      <c r="I561" s="482"/>
      <c r="J561" s="483"/>
      <c r="K561" s="483"/>
      <c r="L561" s="483"/>
      <c r="M561" s="482"/>
      <c r="N561" s="482"/>
      <c r="O561" s="482"/>
      <c r="P561" s="462"/>
      <c r="Q561" s="480"/>
      <c r="R561" s="462"/>
      <c r="S561" s="480"/>
      <c r="T561" s="480"/>
      <c r="U561" s="480"/>
      <c r="V561" s="480"/>
      <c r="W561" s="462"/>
      <c r="X561" s="480"/>
      <c r="Y561" s="480"/>
      <c r="Z561" s="462"/>
      <c r="AA561" s="480"/>
      <c r="AB561" s="462"/>
      <c r="AC561" s="462"/>
      <c r="AD561" s="462"/>
    </row>
    <row r="562" spans="1:30" x14ac:dyDescent="0.25">
      <c r="A562" s="480"/>
      <c r="B562" s="462"/>
      <c r="C562" s="462"/>
      <c r="D562" s="481"/>
      <c r="E562" s="462"/>
      <c r="F562" s="480"/>
      <c r="G562" s="480"/>
      <c r="H562" s="480"/>
      <c r="I562" s="482"/>
      <c r="J562" s="483"/>
      <c r="K562" s="483"/>
      <c r="L562" s="483"/>
      <c r="M562" s="482"/>
      <c r="N562" s="482"/>
      <c r="O562" s="482"/>
      <c r="P562" s="462"/>
      <c r="Q562" s="480"/>
      <c r="R562" s="462"/>
      <c r="S562" s="480"/>
      <c r="T562" s="480"/>
      <c r="U562" s="480"/>
      <c r="V562" s="480"/>
      <c r="W562" s="462"/>
      <c r="X562" s="480"/>
      <c r="Y562" s="480"/>
      <c r="Z562" s="462"/>
      <c r="AA562" s="480"/>
      <c r="AB562" s="462"/>
      <c r="AC562" s="462"/>
      <c r="AD562" s="462"/>
    </row>
    <row r="563" spans="1:30" x14ac:dyDescent="0.25">
      <c r="A563" s="480"/>
      <c r="B563" s="462"/>
      <c r="C563" s="462"/>
      <c r="D563" s="481"/>
      <c r="E563" s="462"/>
      <c r="F563" s="480"/>
      <c r="G563" s="480"/>
      <c r="H563" s="480"/>
      <c r="I563" s="482"/>
      <c r="J563" s="483"/>
      <c r="K563" s="483"/>
      <c r="L563" s="483"/>
      <c r="M563" s="482"/>
      <c r="N563" s="482"/>
      <c r="O563" s="482"/>
      <c r="P563" s="462"/>
      <c r="Q563" s="480"/>
      <c r="R563" s="462"/>
      <c r="S563" s="480"/>
      <c r="T563" s="480"/>
      <c r="U563" s="480"/>
      <c r="V563" s="480"/>
      <c r="W563" s="462"/>
      <c r="X563" s="480"/>
      <c r="Y563" s="480"/>
      <c r="Z563" s="462"/>
      <c r="AA563" s="480"/>
      <c r="AB563" s="462"/>
      <c r="AC563" s="462"/>
      <c r="AD563" s="462"/>
    </row>
    <row r="564" spans="1:30" x14ac:dyDescent="0.25">
      <c r="A564" s="480"/>
      <c r="B564" s="462"/>
      <c r="C564" s="462"/>
      <c r="D564" s="481"/>
      <c r="E564" s="462"/>
      <c r="F564" s="480"/>
      <c r="G564" s="480"/>
      <c r="H564" s="480"/>
      <c r="I564" s="482"/>
      <c r="J564" s="483"/>
      <c r="K564" s="483"/>
      <c r="L564" s="483"/>
      <c r="M564" s="482"/>
      <c r="N564" s="482"/>
      <c r="O564" s="482"/>
      <c r="P564" s="462"/>
      <c r="Q564" s="480"/>
      <c r="R564" s="462"/>
      <c r="S564" s="480"/>
      <c r="T564" s="480"/>
      <c r="U564" s="480"/>
      <c r="V564" s="480"/>
      <c r="W564" s="462"/>
      <c r="X564" s="480"/>
      <c r="Y564" s="480"/>
      <c r="Z564" s="462"/>
      <c r="AA564" s="480"/>
      <c r="AB564" s="462"/>
      <c r="AC564" s="462"/>
      <c r="AD564" s="462"/>
    </row>
    <row r="565" spans="1:30" x14ac:dyDescent="0.25">
      <c r="A565" s="480"/>
      <c r="B565" s="462"/>
      <c r="C565" s="462"/>
      <c r="D565" s="481"/>
      <c r="E565" s="462"/>
      <c r="F565" s="480"/>
      <c r="G565" s="480"/>
      <c r="H565" s="480"/>
      <c r="I565" s="482"/>
      <c r="J565" s="483"/>
      <c r="K565" s="483"/>
      <c r="L565" s="483"/>
      <c r="M565" s="482"/>
      <c r="N565" s="482"/>
      <c r="O565" s="482"/>
      <c r="P565" s="462"/>
      <c r="Q565" s="480"/>
      <c r="R565" s="462"/>
      <c r="S565" s="480"/>
      <c r="T565" s="480"/>
      <c r="U565" s="480"/>
      <c r="V565" s="480"/>
      <c r="W565" s="462"/>
      <c r="X565" s="480"/>
      <c r="Y565" s="480"/>
      <c r="Z565" s="462"/>
      <c r="AA565" s="480"/>
      <c r="AB565" s="462"/>
      <c r="AC565" s="462"/>
      <c r="AD565" s="462"/>
    </row>
    <row r="566" spans="1:30" x14ac:dyDescent="0.25">
      <c r="A566" s="480"/>
      <c r="B566" s="462"/>
      <c r="C566" s="462"/>
      <c r="D566" s="481"/>
      <c r="E566" s="462"/>
      <c r="F566" s="480"/>
      <c r="G566" s="480"/>
      <c r="H566" s="480"/>
      <c r="I566" s="482"/>
      <c r="J566" s="483"/>
      <c r="K566" s="483"/>
      <c r="L566" s="483"/>
      <c r="M566" s="482"/>
      <c r="N566" s="482"/>
      <c r="O566" s="482"/>
      <c r="P566" s="462"/>
      <c r="Q566" s="480"/>
      <c r="R566" s="462"/>
      <c r="S566" s="480"/>
      <c r="T566" s="480"/>
      <c r="U566" s="480"/>
      <c r="V566" s="480"/>
      <c r="W566" s="462"/>
      <c r="X566" s="480"/>
      <c r="Y566" s="480"/>
      <c r="Z566" s="462"/>
      <c r="AA566" s="480"/>
      <c r="AB566" s="462"/>
      <c r="AC566" s="462"/>
      <c r="AD566" s="462"/>
    </row>
    <row r="567" spans="1:30" x14ac:dyDescent="0.25">
      <c r="A567" s="480"/>
      <c r="B567" s="462"/>
      <c r="C567" s="462"/>
      <c r="D567" s="481"/>
      <c r="E567" s="462"/>
      <c r="F567" s="480"/>
      <c r="G567" s="480"/>
      <c r="H567" s="480"/>
      <c r="I567" s="482"/>
      <c r="J567" s="483"/>
      <c r="K567" s="483"/>
      <c r="L567" s="483"/>
      <c r="M567" s="482"/>
      <c r="N567" s="482"/>
      <c r="O567" s="482"/>
      <c r="P567" s="462"/>
      <c r="Q567" s="480"/>
      <c r="R567" s="462"/>
      <c r="S567" s="480"/>
      <c r="T567" s="480"/>
      <c r="U567" s="480"/>
      <c r="V567" s="480"/>
      <c r="W567" s="462"/>
      <c r="X567" s="480"/>
      <c r="Y567" s="480"/>
      <c r="Z567" s="462"/>
      <c r="AA567" s="480"/>
      <c r="AB567" s="462"/>
      <c r="AC567" s="462"/>
      <c r="AD567" s="462"/>
    </row>
    <row r="568" spans="1:30" x14ac:dyDescent="0.25">
      <c r="A568" s="480"/>
      <c r="B568" s="462"/>
      <c r="C568" s="462"/>
      <c r="D568" s="481"/>
      <c r="E568" s="462"/>
      <c r="F568" s="480"/>
      <c r="G568" s="480"/>
      <c r="H568" s="480"/>
      <c r="I568" s="482"/>
      <c r="J568" s="483"/>
      <c r="K568" s="483"/>
      <c r="L568" s="483"/>
      <c r="M568" s="482"/>
      <c r="N568" s="482"/>
      <c r="O568" s="482"/>
      <c r="P568" s="462"/>
      <c r="Q568" s="480"/>
      <c r="R568" s="462"/>
      <c r="S568" s="480"/>
      <c r="T568" s="480"/>
      <c r="U568" s="480"/>
      <c r="V568" s="480"/>
      <c r="W568" s="462"/>
      <c r="X568" s="480"/>
      <c r="Y568" s="480"/>
      <c r="Z568" s="462"/>
      <c r="AA568" s="480"/>
      <c r="AB568" s="462"/>
      <c r="AC568" s="462"/>
      <c r="AD568" s="462"/>
    </row>
    <row r="569" spans="1:30" x14ac:dyDescent="0.25">
      <c r="A569" s="480"/>
      <c r="B569" s="462"/>
      <c r="C569" s="462"/>
      <c r="D569" s="481"/>
      <c r="E569" s="462"/>
      <c r="F569" s="480"/>
      <c r="G569" s="480"/>
      <c r="H569" s="480"/>
      <c r="I569" s="482"/>
      <c r="J569" s="483"/>
      <c r="K569" s="483"/>
      <c r="L569" s="483"/>
      <c r="M569" s="482"/>
      <c r="N569" s="482"/>
      <c r="O569" s="482"/>
      <c r="P569" s="462"/>
      <c r="Q569" s="480"/>
      <c r="R569" s="462"/>
      <c r="S569" s="480"/>
      <c r="T569" s="480"/>
      <c r="U569" s="480"/>
      <c r="V569" s="480"/>
      <c r="W569" s="462"/>
      <c r="X569" s="480"/>
      <c r="Y569" s="480"/>
      <c r="Z569" s="462"/>
      <c r="AA569" s="480"/>
      <c r="AB569" s="462"/>
      <c r="AC569" s="462"/>
      <c r="AD569" s="462"/>
    </row>
    <row r="570" spans="1:30" x14ac:dyDescent="0.25">
      <c r="A570" s="480"/>
      <c r="B570" s="462"/>
      <c r="C570" s="462"/>
      <c r="D570" s="481"/>
      <c r="E570" s="462"/>
      <c r="F570" s="480"/>
      <c r="G570" s="480"/>
      <c r="H570" s="480"/>
      <c r="I570" s="482"/>
      <c r="J570" s="483"/>
      <c r="K570" s="483"/>
      <c r="L570" s="483"/>
      <c r="M570" s="482"/>
      <c r="N570" s="482"/>
      <c r="O570" s="482"/>
      <c r="P570" s="462"/>
      <c r="Q570" s="480"/>
      <c r="R570" s="462"/>
      <c r="S570" s="480"/>
      <c r="T570" s="480"/>
      <c r="U570" s="480"/>
      <c r="V570" s="480"/>
      <c r="W570" s="462"/>
      <c r="X570" s="480"/>
      <c r="Y570" s="480"/>
      <c r="Z570" s="462"/>
      <c r="AA570" s="480"/>
      <c r="AB570" s="462"/>
      <c r="AC570" s="462"/>
      <c r="AD570" s="462"/>
    </row>
    <row r="571" spans="1:30" x14ac:dyDescent="0.25">
      <c r="A571" s="480"/>
      <c r="B571" s="462"/>
      <c r="C571" s="462"/>
      <c r="D571" s="481"/>
      <c r="E571" s="462"/>
      <c r="F571" s="480"/>
      <c r="G571" s="480"/>
      <c r="H571" s="480"/>
      <c r="I571" s="482"/>
      <c r="J571" s="483"/>
      <c r="K571" s="483"/>
      <c r="L571" s="483"/>
      <c r="M571" s="482"/>
      <c r="N571" s="482"/>
      <c r="O571" s="482"/>
      <c r="P571" s="462"/>
      <c r="Q571" s="480"/>
      <c r="R571" s="462"/>
      <c r="S571" s="480"/>
      <c r="T571" s="480"/>
      <c r="U571" s="480"/>
      <c r="V571" s="480"/>
      <c r="W571" s="462"/>
      <c r="X571" s="480"/>
      <c r="Y571" s="480"/>
      <c r="Z571" s="462"/>
      <c r="AA571" s="480"/>
      <c r="AB571" s="462"/>
      <c r="AC571" s="462"/>
      <c r="AD571" s="462"/>
    </row>
    <row r="572" spans="1:30" x14ac:dyDescent="0.25">
      <c r="A572" s="480"/>
      <c r="B572" s="462"/>
      <c r="C572" s="462"/>
      <c r="D572" s="481"/>
      <c r="E572" s="462"/>
      <c r="F572" s="480"/>
      <c r="G572" s="480"/>
      <c r="H572" s="480"/>
      <c r="I572" s="482"/>
      <c r="J572" s="483"/>
      <c r="K572" s="483"/>
      <c r="L572" s="483"/>
      <c r="M572" s="482"/>
      <c r="N572" s="482"/>
      <c r="O572" s="482"/>
      <c r="P572" s="462"/>
      <c r="Q572" s="480"/>
      <c r="R572" s="462"/>
      <c r="S572" s="480"/>
      <c r="T572" s="480"/>
      <c r="U572" s="480"/>
      <c r="V572" s="480"/>
      <c r="W572" s="462"/>
      <c r="X572" s="480"/>
      <c r="Y572" s="480"/>
      <c r="Z572" s="462"/>
      <c r="AA572" s="480"/>
      <c r="AB572" s="462"/>
      <c r="AC572" s="462"/>
      <c r="AD572" s="462"/>
    </row>
    <row r="573" spans="1:30" x14ac:dyDescent="0.25">
      <c r="A573" s="480"/>
      <c r="B573" s="462"/>
      <c r="C573" s="462"/>
      <c r="D573" s="481"/>
      <c r="E573" s="462"/>
      <c r="F573" s="480"/>
      <c r="G573" s="480"/>
      <c r="H573" s="480"/>
      <c r="I573" s="482"/>
      <c r="J573" s="483"/>
      <c r="K573" s="483"/>
      <c r="L573" s="483"/>
      <c r="M573" s="482"/>
      <c r="N573" s="482"/>
      <c r="O573" s="482"/>
      <c r="P573" s="462"/>
      <c r="Q573" s="480"/>
      <c r="R573" s="462"/>
      <c r="S573" s="480"/>
      <c r="T573" s="480"/>
      <c r="U573" s="480"/>
      <c r="V573" s="480"/>
      <c r="W573" s="462"/>
      <c r="X573" s="480"/>
      <c r="Y573" s="480"/>
      <c r="Z573" s="462"/>
      <c r="AA573" s="480"/>
      <c r="AB573" s="462"/>
      <c r="AC573" s="462"/>
      <c r="AD573" s="462"/>
    </row>
    <row r="574" spans="1:30" x14ac:dyDescent="0.25">
      <c r="A574" s="480"/>
      <c r="B574" s="462"/>
      <c r="C574" s="462"/>
      <c r="D574" s="481"/>
      <c r="E574" s="462"/>
      <c r="F574" s="480"/>
      <c r="G574" s="480"/>
      <c r="H574" s="480"/>
      <c r="I574" s="482"/>
      <c r="J574" s="483"/>
      <c r="K574" s="483"/>
      <c r="L574" s="483"/>
      <c r="M574" s="482"/>
      <c r="N574" s="482"/>
      <c r="O574" s="482"/>
      <c r="P574" s="462"/>
      <c r="Q574" s="480"/>
      <c r="R574" s="462"/>
      <c r="S574" s="480"/>
      <c r="T574" s="480"/>
      <c r="U574" s="480"/>
      <c r="V574" s="480"/>
      <c r="W574" s="462"/>
      <c r="X574" s="480"/>
      <c r="Y574" s="480"/>
      <c r="Z574" s="462"/>
      <c r="AA574" s="480"/>
      <c r="AB574" s="462"/>
      <c r="AC574" s="462"/>
      <c r="AD574" s="462"/>
    </row>
    <row r="575" spans="1:30" x14ac:dyDescent="0.25">
      <c r="A575" s="480"/>
      <c r="B575" s="462"/>
      <c r="C575" s="462"/>
      <c r="D575" s="481"/>
      <c r="E575" s="462"/>
      <c r="F575" s="480"/>
      <c r="G575" s="480"/>
      <c r="H575" s="480"/>
      <c r="I575" s="482"/>
      <c r="J575" s="483"/>
      <c r="K575" s="483"/>
      <c r="L575" s="483"/>
      <c r="M575" s="482"/>
      <c r="N575" s="482"/>
      <c r="O575" s="482"/>
      <c r="P575" s="462"/>
      <c r="Q575" s="480"/>
      <c r="R575" s="462"/>
      <c r="S575" s="480"/>
      <c r="T575" s="480"/>
      <c r="U575" s="480"/>
      <c r="V575" s="480"/>
      <c r="W575" s="462"/>
      <c r="X575" s="480"/>
      <c r="Y575" s="480"/>
      <c r="Z575" s="462"/>
      <c r="AA575" s="480"/>
      <c r="AB575" s="462"/>
      <c r="AC575" s="462"/>
      <c r="AD575" s="462"/>
    </row>
    <row r="576" spans="1:30" x14ac:dyDescent="0.25">
      <c r="A576" s="480"/>
      <c r="B576" s="462"/>
      <c r="C576" s="462"/>
      <c r="D576" s="481"/>
      <c r="E576" s="462"/>
      <c r="F576" s="480"/>
      <c r="G576" s="480"/>
      <c r="H576" s="480"/>
      <c r="I576" s="482"/>
      <c r="J576" s="483"/>
      <c r="K576" s="483"/>
      <c r="L576" s="483"/>
      <c r="M576" s="482"/>
      <c r="N576" s="482"/>
      <c r="O576" s="482"/>
      <c r="P576" s="462"/>
      <c r="Q576" s="480"/>
      <c r="R576" s="462"/>
      <c r="S576" s="480"/>
      <c r="T576" s="480"/>
      <c r="U576" s="480"/>
      <c r="V576" s="480"/>
      <c r="W576" s="462"/>
      <c r="X576" s="480"/>
      <c r="Y576" s="480"/>
      <c r="Z576" s="462"/>
      <c r="AA576" s="480"/>
      <c r="AB576" s="462"/>
      <c r="AC576" s="462"/>
      <c r="AD576" s="462"/>
    </row>
    <row r="577" spans="1:30" x14ac:dyDescent="0.25">
      <c r="A577" s="480"/>
      <c r="B577" s="462"/>
      <c r="C577" s="462"/>
      <c r="D577" s="481"/>
      <c r="E577" s="462"/>
      <c r="F577" s="480"/>
      <c r="G577" s="480"/>
      <c r="H577" s="480"/>
      <c r="I577" s="482"/>
      <c r="J577" s="483"/>
      <c r="K577" s="483"/>
      <c r="L577" s="483"/>
      <c r="M577" s="482"/>
      <c r="N577" s="482"/>
      <c r="O577" s="482"/>
      <c r="P577" s="462"/>
      <c r="Q577" s="480"/>
      <c r="R577" s="462"/>
      <c r="S577" s="480"/>
      <c r="T577" s="480"/>
      <c r="U577" s="480"/>
      <c r="V577" s="480"/>
      <c r="W577" s="462"/>
      <c r="X577" s="480"/>
      <c r="Y577" s="480"/>
      <c r="Z577" s="462"/>
      <c r="AA577" s="480"/>
      <c r="AB577" s="462"/>
      <c r="AC577" s="462"/>
      <c r="AD577" s="462"/>
    </row>
    <row r="578" spans="1:30" x14ac:dyDescent="0.25">
      <c r="A578" s="480"/>
      <c r="B578" s="462"/>
      <c r="C578" s="462"/>
      <c r="D578" s="481"/>
      <c r="E578" s="462"/>
      <c r="F578" s="480"/>
      <c r="G578" s="480"/>
      <c r="H578" s="480"/>
      <c r="I578" s="482"/>
      <c r="J578" s="483"/>
      <c r="K578" s="483"/>
      <c r="L578" s="483"/>
      <c r="M578" s="482"/>
      <c r="N578" s="482"/>
      <c r="O578" s="482"/>
      <c r="P578" s="462"/>
      <c r="Q578" s="480"/>
      <c r="R578" s="462"/>
      <c r="S578" s="480"/>
      <c r="T578" s="480"/>
      <c r="U578" s="480"/>
      <c r="V578" s="480"/>
      <c r="W578" s="462"/>
      <c r="X578" s="480"/>
      <c r="Y578" s="480"/>
      <c r="Z578" s="462"/>
      <c r="AA578" s="480"/>
      <c r="AB578" s="462"/>
      <c r="AC578" s="462"/>
      <c r="AD578" s="462"/>
    </row>
    <row r="579" spans="1:30" x14ac:dyDescent="0.25">
      <c r="A579" s="480"/>
      <c r="B579" s="462"/>
      <c r="C579" s="462"/>
      <c r="D579" s="481"/>
      <c r="E579" s="462"/>
      <c r="F579" s="480"/>
      <c r="G579" s="480"/>
      <c r="H579" s="480"/>
      <c r="I579" s="482"/>
      <c r="J579" s="483"/>
      <c r="K579" s="483"/>
      <c r="L579" s="483"/>
      <c r="M579" s="482"/>
      <c r="N579" s="482"/>
      <c r="O579" s="482"/>
      <c r="P579" s="462"/>
      <c r="Q579" s="480"/>
      <c r="R579" s="462"/>
      <c r="S579" s="480"/>
      <c r="T579" s="480"/>
      <c r="U579" s="480"/>
      <c r="V579" s="480"/>
      <c r="W579" s="462"/>
      <c r="X579" s="480"/>
      <c r="Y579" s="480"/>
      <c r="Z579" s="462"/>
      <c r="AA579" s="480"/>
      <c r="AB579" s="462"/>
      <c r="AC579" s="462"/>
      <c r="AD579" s="462"/>
    </row>
    <row r="580" spans="1:30" x14ac:dyDescent="0.25">
      <c r="A580" s="480"/>
      <c r="B580" s="462"/>
      <c r="C580" s="462"/>
      <c r="D580" s="481"/>
      <c r="E580" s="462"/>
      <c r="F580" s="480"/>
      <c r="G580" s="480"/>
      <c r="H580" s="480"/>
      <c r="I580" s="482"/>
      <c r="J580" s="483"/>
      <c r="K580" s="483"/>
      <c r="L580" s="483"/>
      <c r="M580" s="482"/>
      <c r="N580" s="482"/>
      <c r="O580" s="482"/>
      <c r="P580" s="462"/>
      <c r="Q580" s="480"/>
      <c r="R580" s="462"/>
      <c r="S580" s="480"/>
      <c r="T580" s="480"/>
      <c r="U580" s="480"/>
      <c r="V580" s="480"/>
      <c r="W580" s="462"/>
      <c r="X580" s="480"/>
      <c r="Y580" s="480"/>
      <c r="Z580" s="462"/>
      <c r="AA580" s="480"/>
      <c r="AB580" s="462"/>
      <c r="AC580" s="462"/>
      <c r="AD580" s="462"/>
    </row>
    <row r="581" spans="1:30" x14ac:dyDescent="0.25">
      <c r="A581" s="480"/>
      <c r="B581" s="462"/>
      <c r="C581" s="462"/>
      <c r="D581" s="481"/>
      <c r="E581" s="462"/>
      <c r="F581" s="480"/>
      <c r="G581" s="480"/>
      <c r="H581" s="480"/>
      <c r="I581" s="482"/>
      <c r="J581" s="483"/>
      <c r="K581" s="483"/>
      <c r="L581" s="483"/>
      <c r="M581" s="482"/>
      <c r="N581" s="482"/>
      <c r="O581" s="482"/>
      <c r="P581" s="462"/>
      <c r="Q581" s="480"/>
      <c r="R581" s="462"/>
      <c r="S581" s="480"/>
      <c r="T581" s="480"/>
      <c r="U581" s="480"/>
      <c r="V581" s="480"/>
      <c r="W581" s="462"/>
      <c r="X581" s="480"/>
      <c r="Y581" s="480"/>
      <c r="Z581" s="462"/>
      <c r="AA581" s="480"/>
      <c r="AB581" s="462"/>
      <c r="AC581" s="462"/>
      <c r="AD581" s="462"/>
    </row>
    <row r="582" spans="1:30" x14ac:dyDescent="0.25">
      <c r="A582" s="480"/>
      <c r="B582" s="462"/>
      <c r="C582" s="462"/>
      <c r="D582" s="481"/>
      <c r="E582" s="462"/>
      <c r="F582" s="480"/>
      <c r="G582" s="480"/>
      <c r="H582" s="480"/>
      <c r="I582" s="482"/>
      <c r="J582" s="483"/>
      <c r="K582" s="483"/>
      <c r="L582" s="483"/>
      <c r="M582" s="482"/>
      <c r="N582" s="482"/>
      <c r="O582" s="482"/>
      <c r="P582" s="462"/>
      <c r="Q582" s="480"/>
      <c r="R582" s="462"/>
      <c r="S582" s="480"/>
      <c r="T582" s="480"/>
      <c r="U582" s="480"/>
      <c r="V582" s="480"/>
      <c r="W582" s="462"/>
      <c r="X582" s="480"/>
      <c r="Y582" s="480"/>
      <c r="Z582" s="462"/>
      <c r="AA582" s="480"/>
      <c r="AB582" s="462"/>
      <c r="AC582" s="462"/>
      <c r="AD582" s="462"/>
    </row>
    <row r="583" spans="1:30" x14ac:dyDescent="0.25">
      <c r="A583" s="480"/>
      <c r="B583" s="462"/>
      <c r="C583" s="462"/>
      <c r="D583" s="481"/>
      <c r="E583" s="462"/>
      <c r="F583" s="480"/>
      <c r="G583" s="480"/>
      <c r="H583" s="480"/>
      <c r="I583" s="482"/>
      <c r="J583" s="483"/>
      <c r="K583" s="483"/>
      <c r="L583" s="483"/>
      <c r="M583" s="482"/>
      <c r="N583" s="482"/>
      <c r="O583" s="482"/>
      <c r="P583" s="462"/>
      <c r="Q583" s="480"/>
      <c r="R583" s="462"/>
      <c r="S583" s="480"/>
      <c r="T583" s="480"/>
      <c r="U583" s="480"/>
      <c r="V583" s="480"/>
      <c r="W583" s="462"/>
      <c r="X583" s="480"/>
      <c r="Y583" s="480"/>
      <c r="Z583" s="462"/>
      <c r="AA583" s="480"/>
      <c r="AB583" s="462"/>
      <c r="AC583" s="462"/>
      <c r="AD583" s="462"/>
    </row>
    <row r="584" spans="1:30" x14ac:dyDescent="0.25">
      <c r="A584" s="480"/>
      <c r="B584" s="462"/>
      <c r="C584" s="462"/>
      <c r="D584" s="481"/>
      <c r="E584" s="462"/>
      <c r="F584" s="480"/>
      <c r="G584" s="480"/>
      <c r="H584" s="480"/>
      <c r="I584" s="482"/>
      <c r="J584" s="483"/>
      <c r="K584" s="483"/>
      <c r="L584" s="483"/>
      <c r="M584" s="482"/>
      <c r="N584" s="482"/>
      <c r="O584" s="482"/>
      <c r="P584" s="462"/>
      <c r="Q584" s="480"/>
      <c r="R584" s="462"/>
      <c r="S584" s="480"/>
      <c r="T584" s="480"/>
      <c r="U584" s="480"/>
      <c r="V584" s="480"/>
      <c r="W584" s="462"/>
      <c r="X584" s="480"/>
      <c r="Y584" s="480"/>
      <c r="Z584" s="462"/>
      <c r="AA584" s="480"/>
      <c r="AB584" s="462"/>
      <c r="AC584" s="462"/>
      <c r="AD584" s="462"/>
    </row>
    <row r="585" spans="1:30" x14ac:dyDescent="0.25">
      <c r="A585" s="480"/>
      <c r="B585" s="462"/>
      <c r="C585" s="462"/>
      <c r="D585" s="481"/>
      <c r="E585" s="462"/>
      <c r="F585" s="480"/>
      <c r="G585" s="480"/>
      <c r="H585" s="480"/>
      <c r="I585" s="482"/>
      <c r="J585" s="483"/>
      <c r="K585" s="483"/>
      <c r="L585" s="483"/>
      <c r="M585" s="482"/>
      <c r="N585" s="482"/>
      <c r="O585" s="482"/>
      <c r="P585" s="462"/>
      <c r="Q585" s="480"/>
      <c r="R585" s="462"/>
      <c r="S585" s="480"/>
      <c r="T585" s="480"/>
      <c r="U585" s="480"/>
      <c r="V585" s="480"/>
      <c r="W585" s="462"/>
      <c r="X585" s="480"/>
      <c r="Y585" s="480"/>
      <c r="Z585" s="462"/>
      <c r="AA585" s="480"/>
      <c r="AB585" s="462"/>
      <c r="AC585" s="462"/>
      <c r="AD585" s="462"/>
    </row>
    <row r="586" spans="1:30" x14ac:dyDescent="0.25">
      <c r="A586" s="480"/>
      <c r="B586" s="462"/>
      <c r="C586" s="462"/>
      <c r="D586" s="481"/>
      <c r="E586" s="462"/>
      <c r="F586" s="480"/>
      <c r="G586" s="480"/>
      <c r="H586" s="480"/>
      <c r="I586" s="482"/>
      <c r="J586" s="483"/>
      <c r="K586" s="483"/>
      <c r="L586" s="483"/>
      <c r="M586" s="482"/>
      <c r="N586" s="482"/>
      <c r="O586" s="482"/>
      <c r="P586" s="462"/>
      <c r="Q586" s="480"/>
      <c r="R586" s="462"/>
      <c r="S586" s="480"/>
      <c r="T586" s="480"/>
      <c r="U586" s="480"/>
      <c r="V586" s="480"/>
      <c r="W586" s="462"/>
      <c r="X586" s="480"/>
      <c r="Y586" s="480"/>
      <c r="Z586" s="462"/>
      <c r="AA586" s="480"/>
      <c r="AB586" s="462"/>
      <c r="AC586" s="462"/>
      <c r="AD586" s="462"/>
    </row>
    <row r="587" spans="1:30" x14ac:dyDescent="0.25">
      <c r="A587" s="480"/>
      <c r="B587" s="462"/>
      <c r="C587" s="462"/>
      <c r="D587" s="481"/>
      <c r="E587" s="462"/>
      <c r="F587" s="480"/>
      <c r="G587" s="480"/>
      <c r="H587" s="480"/>
      <c r="I587" s="482"/>
      <c r="J587" s="483"/>
      <c r="K587" s="483"/>
      <c r="L587" s="483"/>
      <c r="M587" s="482"/>
      <c r="N587" s="482"/>
      <c r="O587" s="482"/>
      <c r="P587" s="462"/>
      <c r="Q587" s="480"/>
      <c r="R587" s="462"/>
      <c r="S587" s="480"/>
      <c r="T587" s="480"/>
      <c r="U587" s="480"/>
      <c r="V587" s="480"/>
      <c r="W587" s="462"/>
      <c r="X587" s="480"/>
      <c r="Y587" s="480"/>
      <c r="Z587" s="462"/>
      <c r="AA587" s="480"/>
      <c r="AB587" s="462"/>
      <c r="AC587" s="462"/>
      <c r="AD587" s="462"/>
    </row>
    <row r="588" spans="1:30" x14ac:dyDescent="0.25">
      <c r="A588" s="480"/>
      <c r="B588" s="462"/>
      <c r="C588" s="462"/>
      <c r="D588" s="481"/>
      <c r="E588" s="462"/>
      <c r="F588" s="480"/>
      <c r="G588" s="480"/>
      <c r="H588" s="480"/>
      <c r="I588" s="482"/>
      <c r="J588" s="483"/>
      <c r="K588" s="483"/>
      <c r="L588" s="483"/>
      <c r="M588" s="482"/>
      <c r="N588" s="482"/>
      <c r="O588" s="482"/>
      <c r="P588" s="462"/>
      <c r="Q588" s="480"/>
      <c r="R588" s="462"/>
      <c r="S588" s="480"/>
      <c r="T588" s="480"/>
      <c r="U588" s="480"/>
      <c r="V588" s="480"/>
      <c r="W588" s="462"/>
      <c r="X588" s="480"/>
      <c r="Y588" s="480"/>
      <c r="Z588" s="462"/>
      <c r="AA588" s="480"/>
      <c r="AB588" s="462"/>
      <c r="AC588" s="462"/>
      <c r="AD588" s="462"/>
    </row>
    <row r="589" spans="1:30" x14ac:dyDescent="0.25">
      <c r="A589" s="480"/>
      <c r="B589" s="462"/>
      <c r="C589" s="462"/>
      <c r="D589" s="481"/>
      <c r="E589" s="462"/>
      <c r="F589" s="480"/>
      <c r="G589" s="480"/>
      <c r="H589" s="480"/>
      <c r="I589" s="482"/>
      <c r="J589" s="483"/>
      <c r="K589" s="483"/>
      <c r="L589" s="483"/>
      <c r="M589" s="482"/>
      <c r="N589" s="482"/>
      <c r="O589" s="482"/>
      <c r="P589" s="462"/>
      <c r="Q589" s="480"/>
      <c r="R589" s="462"/>
      <c r="S589" s="480"/>
      <c r="T589" s="480"/>
      <c r="U589" s="480"/>
      <c r="V589" s="480"/>
      <c r="W589" s="462"/>
      <c r="X589" s="480"/>
      <c r="Y589" s="480"/>
      <c r="Z589" s="462"/>
      <c r="AA589" s="480"/>
      <c r="AB589" s="462"/>
      <c r="AC589" s="462"/>
      <c r="AD589" s="462"/>
    </row>
    <row r="590" spans="1:30" x14ac:dyDescent="0.25">
      <c r="A590" s="480"/>
      <c r="B590" s="462"/>
      <c r="C590" s="462"/>
      <c r="D590" s="481"/>
      <c r="E590" s="462"/>
      <c r="F590" s="480"/>
      <c r="G590" s="480"/>
      <c r="H590" s="480"/>
      <c r="I590" s="482"/>
      <c r="J590" s="483"/>
      <c r="K590" s="483"/>
      <c r="L590" s="483"/>
      <c r="M590" s="482"/>
      <c r="N590" s="482"/>
      <c r="O590" s="482"/>
      <c r="P590" s="462"/>
      <c r="Q590" s="480"/>
      <c r="R590" s="462"/>
      <c r="S590" s="480"/>
      <c r="T590" s="480"/>
      <c r="U590" s="480"/>
      <c r="V590" s="480"/>
      <c r="W590" s="462"/>
      <c r="X590" s="480"/>
      <c r="Y590" s="480"/>
      <c r="Z590" s="462"/>
      <c r="AA590" s="480"/>
      <c r="AB590" s="462"/>
      <c r="AC590" s="462"/>
      <c r="AD590" s="462"/>
    </row>
    <row r="591" spans="1:30" x14ac:dyDescent="0.25">
      <c r="A591" s="480"/>
      <c r="B591" s="462"/>
      <c r="C591" s="462"/>
      <c r="D591" s="481"/>
      <c r="E591" s="462"/>
      <c r="F591" s="480"/>
      <c r="G591" s="480"/>
      <c r="H591" s="480"/>
      <c r="I591" s="482"/>
      <c r="J591" s="483"/>
      <c r="K591" s="483"/>
      <c r="L591" s="483"/>
      <c r="M591" s="482"/>
      <c r="N591" s="482"/>
      <c r="O591" s="482"/>
      <c r="P591" s="462"/>
      <c r="Q591" s="480"/>
      <c r="R591" s="462"/>
      <c r="S591" s="480"/>
      <c r="T591" s="480"/>
      <c r="U591" s="480"/>
      <c r="V591" s="480"/>
      <c r="W591" s="462"/>
      <c r="X591" s="480"/>
      <c r="Y591" s="480"/>
      <c r="Z591" s="462"/>
      <c r="AA591" s="480"/>
      <c r="AB591" s="462"/>
      <c r="AC591" s="462"/>
      <c r="AD591" s="462"/>
    </row>
    <row r="592" spans="1:30" x14ac:dyDescent="0.25">
      <c r="A592" s="480"/>
      <c r="B592" s="462"/>
      <c r="C592" s="462"/>
      <c r="D592" s="481"/>
      <c r="E592" s="462"/>
      <c r="F592" s="480"/>
      <c r="G592" s="480"/>
      <c r="H592" s="480"/>
      <c r="I592" s="482"/>
      <c r="J592" s="483"/>
      <c r="K592" s="483"/>
      <c r="L592" s="483"/>
      <c r="M592" s="482"/>
      <c r="N592" s="482"/>
      <c r="O592" s="482"/>
      <c r="P592" s="462"/>
      <c r="Q592" s="480"/>
      <c r="R592" s="462"/>
      <c r="S592" s="480"/>
      <c r="T592" s="480"/>
      <c r="U592" s="480"/>
      <c r="V592" s="480"/>
      <c r="W592" s="462"/>
      <c r="X592" s="480"/>
      <c r="Y592" s="480"/>
      <c r="Z592" s="462"/>
      <c r="AA592" s="480"/>
      <c r="AB592" s="462"/>
      <c r="AC592" s="462"/>
      <c r="AD592" s="462"/>
    </row>
    <row r="593" spans="1:30" x14ac:dyDescent="0.25">
      <c r="A593" s="480"/>
      <c r="B593" s="462"/>
      <c r="C593" s="462"/>
      <c r="D593" s="481"/>
      <c r="E593" s="462"/>
      <c r="F593" s="480"/>
      <c r="G593" s="480"/>
      <c r="H593" s="480"/>
      <c r="I593" s="482"/>
      <c r="J593" s="483"/>
      <c r="K593" s="483"/>
      <c r="L593" s="483"/>
      <c r="M593" s="482"/>
      <c r="N593" s="482"/>
      <c r="O593" s="482"/>
      <c r="P593" s="462"/>
      <c r="Q593" s="480"/>
      <c r="R593" s="462"/>
      <c r="S593" s="480"/>
      <c r="T593" s="480"/>
      <c r="U593" s="480"/>
      <c r="V593" s="480"/>
      <c r="W593" s="462"/>
      <c r="X593" s="480"/>
      <c r="Y593" s="480"/>
      <c r="Z593" s="462"/>
      <c r="AA593" s="480"/>
      <c r="AB593" s="462"/>
      <c r="AC593" s="462"/>
      <c r="AD593" s="462"/>
    </row>
    <row r="594" spans="1:30" x14ac:dyDescent="0.25">
      <c r="A594" s="480"/>
      <c r="B594" s="462"/>
      <c r="C594" s="462"/>
      <c r="D594" s="481"/>
      <c r="E594" s="462"/>
      <c r="F594" s="480"/>
      <c r="G594" s="480"/>
      <c r="H594" s="480"/>
      <c r="I594" s="482"/>
      <c r="J594" s="483"/>
      <c r="K594" s="483"/>
      <c r="L594" s="483"/>
      <c r="M594" s="482"/>
      <c r="N594" s="482"/>
      <c r="O594" s="482"/>
      <c r="P594" s="462"/>
      <c r="Q594" s="480"/>
      <c r="R594" s="462"/>
      <c r="S594" s="480"/>
      <c r="T594" s="480"/>
      <c r="U594" s="480"/>
      <c r="V594" s="480"/>
      <c r="W594" s="462"/>
      <c r="X594" s="480"/>
      <c r="Y594" s="480"/>
      <c r="Z594" s="462"/>
      <c r="AA594" s="480"/>
      <c r="AB594" s="462"/>
      <c r="AC594" s="462"/>
      <c r="AD594" s="462"/>
    </row>
    <row r="595" spans="1:30" x14ac:dyDescent="0.25">
      <c r="A595" s="480"/>
      <c r="B595" s="462"/>
      <c r="C595" s="462"/>
      <c r="D595" s="481"/>
      <c r="E595" s="462"/>
      <c r="F595" s="480"/>
      <c r="G595" s="480"/>
      <c r="H595" s="480"/>
      <c r="I595" s="482"/>
      <c r="J595" s="483"/>
      <c r="K595" s="483"/>
      <c r="L595" s="483"/>
      <c r="M595" s="482"/>
      <c r="N595" s="482"/>
      <c r="O595" s="482"/>
      <c r="P595" s="462"/>
      <c r="Q595" s="480"/>
      <c r="R595" s="462"/>
      <c r="S595" s="480"/>
      <c r="T595" s="480"/>
      <c r="U595" s="480"/>
      <c r="V595" s="480"/>
      <c r="W595" s="462"/>
      <c r="X595" s="480"/>
      <c r="Y595" s="480"/>
      <c r="Z595" s="462"/>
      <c r="AA595" s="480"/>
      <c r="AB595" s="462"/>
      <c r="AC595" s="462"/>
      <c r="AD595" s="462"/>
    </row>
    <row r="596" spans="1:30" x14ac:dyDescent="0.25">
      <c r="A596" s="480"/>
      <c r="B596" s="462"/>
      <c r="C596" s="462"/>
      <c r="D596" s="481"/>
      <c r="E596" s="462"/>
      <c r="F596" s="480"/>
      <c r="G596" s="480"/>
      <c r="H596" s="480"/>
      <c r="I596" s="482"/>
      <c r="J596" s="483"/>
      <c r="K596" s="483"/>
      <c r="L596" s="483"/>
      <c r="M596" s="482"/>
      <c r="N596" s="482"/>
      <c r="O596" s="482"/>
      <c r="P596" s="462"/>
      <c r="Q596" s="480"/>
      <c r="R596" s="462"/>
      <c r="S596" s="480"/>
      <c r="T596" s="480"/>
      <c r="U596" s="480"/>
      <c r="V596" s="480"/>
      <c r="W596" s="462"/>
      <c r="X596" s="480"/>
      <c r="Y596" s="480"/>
      <c r="Z596" s="462"/>
      <c r="AA596" s="480"/>
      <c r="AB596" s="462"/>
      <c r="AC596" s="462"/>
      <c r="AD596" s="462"/>
    </row>
    <row r="597" spans="1:30" x14ac:dyDescent="0.25">
      <c r="A597" s="480"/>
      <c r="B597" s="462"/>
      <c r="C597" s="462"/>
      <c r="D597" s="481"/>
      <c r="E597" s="462"/>
      <c r="F597" s="480"/>
      <c r="G597" s="480"/>
      <c r="H597" s="480"/>
      <c r="I597" s="482"/>
      <c r="J597" s="483"/>
      <c r="K597" s="483"/>
      <c r="L597" s="483"/>
      <c r="M597" s="482"/>
      <c r="N597" s="482"/>
      <c r="O597" s="482"/>
      <c r="P597" s="462"/>
      <c r="Q597" s="480"/>
      <c r="R597" s="462"/>
      <c r="S597" s="480"/>
      <c r="T597" s="480"/>
      <c r="U597" s="480"/>
      <c r="V597" s="480"/>
      <c r="W597" s="462"/>
      <c r="X597" s="480"/>
      <c r="Y597" s="480"/>
      <c r="Z597" s="462"/>
      <c r="AA597" s="480"/>
      <c r="AB597" s="462"/>
      <c r="AC597" s="462"/>
      <c r="AD597" s="462"/>
    </row>
    <row r="598" spans="1:30" x14ac:dyDescent="0.25">
      <c r="A598" s="480"/>
      <c r="B598" s="462"/>
      <c r="C598" s="462"/>
      <c r="D598" s="481"/>
      <c r="E598" s="462"/>
      <c r="F598" s="480"/>
      <c r="G598" s="480"/>
      <c r="H598" s="480"/>
      <c r="I598" s="482"/>
      <c r="J598" s="483"/>
      <c r="K598" s="483"/>
      <c r="L598" s="483"/>
      <c r="M598" s="482"/>
      <c r="N598" s="482"/>
      <c r="O598" s="482"/>
      <c r="P598" s="462"/>
      <c r="Q598" s="480"/>
      <c r="R598" s="462"/>
      <c r="S598" s="480"/>
      <c r="T598" s="480"/>
      <c r="U598" s="480"/>
      <c r="V598" s="480"/>
      <c r="W598" s="462"/>
      <c r="X598" s="480"/>
      <c r="Y598" s="480"/>
      <c r="Z598" s="462"/>
      <c r="AA598" s="480"/>
      <c r="AB598" s="462"/>
      <c r="AC598" s="462"/>
      <c r="AD598" s="462"/>
    </row>
    <row r="599" spans="1:30" x14ac:dyDescent="0.25">
      <c r="A599" s="480"/>
      <c r="B599" s="462"/>
      <c r="C599" s="462"/>
      <c r="D599" s="481"/>
      <c r="E599" s="462"/>
      <c r="F599" s="480"/>
      <c r="G599" s="480"/>
      <c r="H599" s="480"/>
      <c r="I599" s="482"/>
      <c r="J599" s="483"/>
      <c r="K599" s="483"/>
      <c r="L599" s="483"/>
      <c r="M599" s="482"/>
      <c r="N599" s="482"/>
      <c r="O599" s="482"/>
      <c r="P599" s="462"/>
      <c r="Q599" s="480"/>
      <c r="R599" s="462"/>
      <c r="S599" s="480"/>
      <c r="T599" s="480"/>
      <c r="U599" s="480"/>
      <c r="V599" s="480"/>
      <c r="W599" s="462"/>
      <c r="X599" s="480"/>
      <c r="Y599" s="480"/>
      <c r="Z599" s="462"/>
      <c r="AA599" s="480"/>
      <c r="AB599" s="462"/>
      <c r="AC599" s="462"/>
      <c r="AD599" s="462"/>
    </row>
    <row r="600" spans="1:30" x14ac:dyDescent="0.25">
      <c r="A600" s="480"/>
      <c r="B600" s="462"/>
      <c r="C600" s="462"/>
      <c r="D600" s="481"/>
      <c r="E600" s="462"/>
      <c r="F600" s="480"/>
      <c r="G600" s="480"/>
      <c r="H600" s="480"/>
      <c r="I600" s="482"/>
      <c r="J600" s="483"/>
      <c r="K600" s="483"/>
      <c r="L600" s="483"/>
      <c r="M600" s="482"/>
      <c r="N600" s="482"/>
      <c r="O600" s="482"/>
      <c r="P600" s="462"/>
      <c r="Q600" s="480"/>
      <c r="R600" s="462"/>
      <c r="S600" s="480"/>
      <c r="T600" s="480"/>
      <c r="U600" s="480"/>
      <c r="V600" s="480"/>
      <c r="W600" s="462"/>
      <c r="X600" s="480"/>
      <c r="Y600" s="480"/>
      <c r="Z600" s="462"/>
      <c r="AA600" s="480"/>
      <c r="AB600" s="462"/>
      <c r="AC600" s="462"/>
      <c r="AD600" s="462"/>
    </row>
    <row r="601" spans="1:30" x14ac:dyDescent="0.25">
      <c r="A601" s="480"/>
      <c r="B601" s="462"/>
      <c r="C601" s="462"/>
      <c r="D601" s="481"/>
      <c r="E601" s="462"/>
      <c r="F601" s="480"/>
      <c r="G601" s="480"/>
      <c r="H601" s="480"/>
      <c r="I601" s="482"/>
      <c r="J601" s="483"/>
      <c r="K601" s="483"/>
      <c r="L601" s="483"/>
      <c r="M601" s="482"/>
      <c r="N601" s="482"/>
      <c r="O601" s="482"/>
      <c r="P601" s="462"/>
      <c r="Q601" s="480"/>
      <c r="R601" s="462"/>
      <c r="S601" s="480"/>
      <c r="T601" s="480"/>
      <c r="U601" s="480"/>
      <c r="V601" s="480"/>
      <c r="W601" s="462"/>
      <c r="X601" s="480"/>
      <c r="Y601" s="480"/>
      <c r="Z601" s="462"/>
      <c r="AA601" s="480"/>
      <c r="AB601" s="462"/>
      <c r="AC601" s="462"/>
      <c r="AD601" s="462"/>
    </row>
    <row r="602" spans="1:30" x14ac:dyDescent="0.25">
      <c r="A602" s="480"/>
      <c r="B602" s="462"/>
      <c r="C602" s="462"/>
      <c r="D602" s="481"/>
      <c r="E602" s="462"/>
      <c r="F602" s="480"/>
      <c r="G602" s="480"/>
      <c r="H602" s="480"/>
      <c r="I602" s="482"/>
      <c r="J602" s="483"/>
      <c r="K602" s="483"/>
      <c r="L602" s="483"/>
      <c r="M602" s="482"/>
      <c r="N602" s="482"/>
      <c r="O602" s="482"/>
      <c r="P602" s="462"/>
      <c r="Q602" s="480"/>
      <c r="R602" s="462"/>
      <c r="S602" s="480"/>
      <c r="T602" s="480"/>
      <c r="U602" s="480"/>
      <c r="V602" s="480"/>
      <c r="W602" s="462"/>
      <c r="X602" s="480"/>
      <c r="Y602" s="480"/>
      <c r="Z602" s="462"/>
      <c r="AA602" s="480"/>
      <c r="AB602" s="462"/>
      <c r="AC602" s="462"/>
      <c r="AD602" s="462"/>
    </row>
    <row r="603" spans="1:30" x14ac:dyDescent="0.25">
      <c r="A603" s="480"/>
      <c r="B603" s="462"/>
      <c r="C603" s="462"/>
      <c r="D603" s="481"/>
      <c r="E603" s="462"/>
      <c r="F603" s="480"/>
      <c r="G603" s="480"/>
      <c r="H603" s="480"/>
      <c r="I603" s="482"/>
      <c r="J603" s="483"/>
      <c r="K603" s="483"/>
      <c r="L603" s="483"/>
      <c r="M603" s="482"/>
      <c r="N603" s="482"/>
      <c r="O603" s="482"/>
      <c r="P603" s="462"/>
      <c r="Q603" s="480"/>
      <c r="R603" s="462"/>
      <c r="S603" s="480"/>
      <c r="T603" s="480"/>
      <c r="U603" s="480"/>
      <c r="V603" s="480"/>
      <c r="W603" s="462"/>
      <c r="X603" s="480"/>
      <c r="Y603" s="480"/>
      <c r="Z603" s="462"/>
      <c r="AA603" s="480"/>
      <c r="AB603" s="462"/>
      <c r="AC603" s="462"/>
      <c r="AD603" s="462"/>
    </row>
    <row r="604" spans="1:30" x14ac:dyDescent="0.25">
      <c r="A604" s="480"/>
      <c r="B604" s="462"/>
      <c r="C604" s="462"/>
      <c r="D604" s="481"/>
      <c r="E604" s="462"/>
      <c r="F604" s="480"/>
      <c r="G604" s="480"/>
      <c r="H604" s="480"/>
      <c r="I604" s="482"/>
      <c r="J604" s="483"/>
      <c r="K604" s="483"/>
      <c r="L604" s="483"/>
      <c r="M604" s="482"/>
      <c r="N604" s="482"/>
      <c r="O604" s="482"/>
      <c r="P604" s="462"/>
      <c r="Q604" s="480"/>
      <c r="R604" s="462"/>
      <c r="S604" s="480"/>
      <c r="T604" s="480"/>
      <c r="U604" s="480"/>
      <c r="V604" s="480"/>
      <c r="W604" s="462"/>
      <c r="X604" s="480"/>
      <c r="Y604" s="480"/>
      <c r="Z604" s="462"/>
      <c r="AA604" s="480"/>
      <c r="AB604" s="462"/>
      <c r="AC604" s="462"/>
      <c r="AD604" s="462"/>
    </row>
    <row r="605" spans="1:30" x14ac:dyDescent="0.25">
      <c r="A605" s="480"/>
      <c r="B605" s="462"/>
      <c r="C605" s="462"/>
      <c r="D605" s="481"/>
      <c r="E605" s="462"/>
      <c r="F605" s="480"/>
      <c r="G605" s="480"/>
      <c r="H605" s="480"/>
      <c r="I605" s="482"/>
      <c r="J605" s="483"/>
      <c r="K605" s="483"/>
      <c r="L605" s="483"/>
      <c r="M605" s="482"/>
      <c r="N605" s="482"/>
      <c r="O605" s="482"/>
      <c r="P605" s="462"/>
      <c r="Q605" s="480"/>
      <c r="R605" s="462"/>
      <c r="S605" s="480"/>
      <c r="T605" s="480"/>
      <c r="U605" s="480"/>
      <c r="V605" s="480"/>
      <c r="W605" s="462"/>
      <c r="X605" s="480"/>
      <c r="Y605" s="480"/>
      <c r="Z605" s="462"/>
      <c r="AA605" s="480"/>
      <c r="AB605" s="462"/>
      <c r="AC605" s="462"/>
      <c r="AD605" s="462"/>
    </row>
    <row r="606" spans="1:30" x14ac:dyDescent="0.25">
      <c r="A606" s="480"/>
      <c r="B606" s="462"/>
      <c r="C606" s="462"/>
      <c r="D606" s="481"/>
      <c r="E606" s="462"/>
      <c r="F606" s="480"/>
      <c r="G606" s="480"/>
      <c r="H606" s="480"/>
      <c r="I606" s="482"/>
      <c r="J606" s="483"/>
      <c r="K606" s="483"/>
      <c r="L606" s="483"/>
      <c r="M606" s="482"/>
      <c r="N606" s="482"/>
      <c r="O606" s="482"/>
      <c r="P606" s="462"/>
      <c r="Q606" s="480"/>
      <c r="R606" s="462"/>
      <c r="S606" s="480"/>
      <c r="T606" s="480"/>
      <c r="U606" s="480"/>
      <c r="V606" s="480"/>
      <c r="W606" s="462"/>
      <c r="X606" s="480"/>
      <c r="Y606" s="480"/>
      <c r="Z606" s="462"/>
      <c r="AA606" s="480"/>
      <c r="AB606" s="462"/>
      <c r="AC606" s="462"/>
      <c r="AD606" s="462"/>
    </row>
    <row r="607" spans="1:30" x14ac:dyDescent="0.25">
      <c r="A607" s="480"/>
      <c r="B607" s="462"/>
      <c r="C607" s="462"/>
      <c r="D607" s="481"/>
      <c r="E607" s="462"/>
      <c r="F607" s="480"/>
      <c r="G607" s="480"/>
      <c r="H607" s="480"/>
      <c r="I607" s="482"/>
      <c r="J607" s="483"/>
      <c r="K607" s="483"/>
      <c r="L607" s="483"/>
      <c r="M607" s="482"/>
      <c r="N607" s="482"/>
      <c r="O607" s="482"/>
      <c r="P607" s="462"/>
      <c r="Q607" s="480"/>
      <c r="R607" s="462"/>
      <c r="S607" s="480"/>
      <c r="T607" s="480"/>
      <c r="U607" s="480"/>
      <c r="V607" s="480"/>
      <c r="W607" s="462"/>
      <c r="X607" s="480"/>
      <c r="Y607" s="480"/>
      <c r="Z607" s="462"/>
      <c r="AA607" s="480"/>
      <c r="AB607" s="462"/>
      <c r="AC607" s="462"/>
      <c r="AD607" s="462"/>
    </row>
    <row r="608" spans="1:30" x14ac:dyDescent="0.25">
      <c r="A608" s="480"/>
      <c r="B608" s="462"/>
      <c r="C608" s="462"/>
      <c r="D608" s="481"/>
      <c r="E608" s="462"/>
      <c r="F608" s="480"/>
      <c r="G608" s="480"/>
      <c r="H608" s="480"/>
      <c r="I608" s="482"/>
      <c r="J608" s="483"/>
      <c r="K608" s="483"/>
      <c r="L608" s="483"/>
      <c r="M608" s="482"/>
      <c r="N608" s="482"/>
      <c r="O608" s="482"/>
      <c r="P608" s="462"/>
      <c r="Q608" s="480"/>
      <c r="R608" s="462"/>
      <c r="S608" s="480"/>
      <c r="T608" s="480"/>
      <c r="U608" s="480"/>
      <c r="V608" s="480"/>
      <c r="W608" s="462"/>
      <c r="X608" s="480"/>
      <c r="Y608" s="480"/>
      <c r="Z608" s="462"/>
      <c r="AA608" s="480"/>
      <c r="AB608" s="462"/>
      <c r="AC608" s="462"/>
      <c r="AD608" s="462"/>
    </row>
    <row r="609" spans="1:30" x14ac:dyDescent="0.25">
      <c r="A609" s="480"/>
      <c r="B609" s="462"/>
      <c r="C609" s="462"/>
      <c r="D609" s="481"/>
      <c r="E609" s="462"/>
      <c r="F609" s="480"/>
      <c r="G609" s="480"/>
      <c r="H609" s="480"/>
      <c r="I609" s="482"/>
      <c r="J609" s="483"/>
      <c r="K609" s="483"/>
      <c r="L609" s="483"/>
      <c r="M609" s="482"/>
      <c r="N609" s="482"/>
      <c r="O609" s="482"/>
      <c r="P609" s="462"/>
      <c r="Q609" s="480"/>
      <c r="R609" s="462"/>
      <c r="S609" s="480"/>
      <c r="T609" s="480"/>
      <c r="U609" s="480"/>
      <c r="V609" s="480"/>
      <c r="W609" s="462"/>
      <c r="X609" s="480"/>
      <c r="Y609" s="480"/>
      <c r="Z609" s="462"/>
      <c r="AA609" s="480"/>
      <c r="AB609" s="462"/>
      <c r="AC609" s="462"/>
      <c r="AD609" s="462"/>
    </row>
    <row r="610" spans="1:30" x14ac:dyDescent="0.25">
      <c r="A610" s="480"/>
      <c r="B610" s="462"/>
      <c r="C610" s="462"/>
      <c r="D610" s="481"/>
      <c r="E610" s="462"/>
      <c r="F610" s="480"/>
      <c r="G610" s="480"/>
      <c r="H610" s="480"/>
      <c r="I610" s="482"/>
      <c r="J610" s="483"/>
      <c r="K610" s="483"/>
      <c r="L610" s="483"/>
      <c r="M610" s="482"/>
      <c r="N610" s="482"/>
      <c r="O610" s="482"/>
      <c r="P610" s="462"/>
      <c r="Q610" s="480"/>
      <c r="R610" s="462"/>
      <c r="S610" s="480"/>
      <c r="T610" s="480"/>
      <c r="U610" s="480"/>
      <c r="V610" s="480"/>
      <c r="W610" s="462"/>
      <c r="X610" s="480"/>
      <c r="Y610" s="480"/>
      <c r="Z610" s="462"/>
      <c r="AA610" s="480"/>
      <c r="AB610" s="462"/>
      <c r="AC610" s="462"/>
      <c r="AD610" s="462"/>
    </row>
  </sheetData>
  <mergeCells count="62">
    <mergeCell ref="V11:V12"/>
    <mergeCell ref="X11:X12"/>
    <mergeCell ref="Y11:Y12"/>
    <mergeCell ref="AA11:AA12"/>
    <mergeCell ref="A13:O13"/>
    <mergeCell ref="O11:O12"/>
    <mergeCell ref="P11:P12"/>
    <mergeCell ref="Q11:Q12"/>
    <mergeCell ref="S11:S12"/>
    <mergeCell ref="T11:T12"/>
    <mergeCell ref="U11:U12"/>
    <mergeCell ref="I11:I12"/>
    <mergeCell ref="J11:J12"/>
    <mergeCell ref="K11:K12"/>
    <mergeCell ref="L11:L12"/>
    <mergeCell ref="M11:M12"/>
    <mergeCell ref="N11:N12"/>
    <mergeCell ref="Z8:Z9"/>
    <mergeCell ref="AA8:AA9"/>
    <mergeCell ref="A11:A12"/>
    <mergeCell ref="B11:B12"/>
    <mergeCell ref="C11:C12"/>
    <mergeCell ref="D11:D12"/>
    <mergeCell ref="E11:E12"/>
    <mergeCell ref="F11:F12"/>
    <mergeCell ref="G11:G12"/>
    <mergeCell ref="H11:H12"/>
    <mergeCell ref="W7:X7"/>
    <mergeCell ref="D8:D9"/>
    <mergeCell ref="E8:E9"/>
    <mergeCell ref="F8:F9"/>
    <mergeCell ref="G8:G9"/>
    <mergeCell ref="R8:R9"/>
    <mergeCell ref="S8:V8"/>
    <mergeCell ref="W8:W9"/>
    <mergeCell ref="X8:X9"/>
    <mergeCell ref="J7:J9"/>
    <mergeCell ref="K7:K9"/>
    <mergeCell ref="L7:L9"/>
    <mergeCell ref="M7:M9"/>
    <mergeCell ref="N7:N9"/>
    <mergeCell ref="R7:V7"/>
    <mergeCell ref="AB5:AB9"/>
    <mergeCell ref="AC5:AC9"/>
    <mergeCell ref="I6:I9"/>
    <mergeCell ref="J6:N6"/>
    <mergeCell ref="O6:O9"/>
    <mergeCell ref="P6:P9"/>
    <mergeCell ref="Q6:Q9"/>
    <mergeCell ref="R6:X6"/>
    <mergeCell ref="Y6:Y9"/>
    <mergeCell ref="Z6:AA7"/>
    <mergeCell ref="A2:AC2"/>
    <mergeCell ref="A3:AC4"/>
    <mergeCell ref="A5:A9"/>
    <mergeCell ref="B5:B9"/>
    <mergeCell ref="C5:C9"/>
    <mergeCell ref="D5:E7"/>
    <mergeCell ref="F5:G7"/>
    <mergeCell ref="H5:H9"/>
    <mergeCell ref="I5:O5"/>
    <mergeCell ref="P5:A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436"/>
  <sheetViews>
    <sheetView workbookViewId="0">
      <selection sqref="A1:XFD1048576"/>
    </sheetView>
  </sheetViews>
  <sheetFormatPr defaultColWidth="9.5703125" defaultRowHeight="15" x14ac:dyDescent="0.25"/>
  <cols>
    <col min="1" max="1" width="5.7109375" style="575" customWidth="1"/>
    <col min="2" max="2" width="30.5703125" style="303" customWidth="1"/>
    <col min="3" max="3" width="15.42578125" style="303" customWidth="1"/>
    <col min="4" max="4" width="13.7109375" style="576" customWidth="1"/>
    <col min="5" max="5" width="16.7109375" style="576" customWidth="1"/>
    <col min="6" max="6" width="13" style="303" customWidth="1"/>
    <col min="7" max="7" width="14.85546875" style="303" customWidth="1"/>
    <col min="8" max="8" width="11.7109375" style="303" customWidth="1"/>
    <col min="9" max="9" width="13.7109375" style="577" customWidth="1"/>
    <col min="10" max="10" width="15.7109375" style="578" customWidth="1"/>
    <col min="11" max="11" width="14.5703125" style="578" customWidth="1"/>
    <col min="12" max="12" width="13.42578125" style="578" customWidth="1"/>
    <col min="13" max="13" width="15.5703125" style="578" customWidth="1"/>
    <col min="14" max="14" width="8.85546875" style="578" customWidth="1"/>
    <col min="15" max="15" width="15.7109375" style="578" customWidth="1"/>
    <col min="16" max="16" width="18.7109375" style="303" customWidth="1"/>
    <col min="17" max="17" width="15.28515625" style="303" customWidth="1"/>
    <col min="18" max="18" width="15.5703125" style="303" customWidth="1"/>
    <col min="19" max="20" width="5.85546875" style="303" customWidth="1"/>
    <col min="21" max="21" width="6.140625" style="303" customWidth="1"/>
    <col min="22" max="22" width="6.28515625" style="303" customWidth="1"/>
    <col min="23" max="23" width="16.140625" style="309" customWidth="1"/>
    <col min="24" max="24" width="8.7109375" style="579" customWidth="1"/>
    <col min="25" max="25" width="15.42578125" style="309" customWidth="1"/>
    <col min="26" max="26" width="18.5703125" style="309" customWidth="1"/>
    <col min="27" max="27" width="14.7109375" style="309" customWidth="1"/>
    <col min="28" max="28" width="17.42578125" style="309" customWidth="1"/>
    <col min="29" max="29" width="11.140625" style="303" hidden="1" customWidth="1"/>
    <col min="30" max="16384" width="9.5703125" style="303"/>
  </cols>
  <sheetData>
    <row r="1" spans="1:228" ht="40.5" customHeight="1" x14ac:dyDescent="0.25">
      <c r="A1" s="488" t="s">
        <v>652</v>
      </c>
      <c r="B1" s="489"/>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row>
    <row r="2" spans="1:228" ht="30.75" customHeight="1" x14ac:dyDescent="0.25">
      <c r="A2" s="490" t="s">
        <v>674</v>
      </c>
      <c r="B2" s="491"/>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492"/>
      <c r="BE2" s="492"/>
      <c r="BF2" s="492"/>
      <c r="BG2" s="492"/>
      <c r="BH2" s="492"/>
      <c r="BI2" s="492"/>
      <c r="BJ2" s="492"/>
      <c r="BK2" s="492"/>
      <c r="BL2" s="492"/>
      <c r="BM2" s="492"/>
      <c r="BN2" s="492"/>
      <c r="BO2" s="492"/>
      <c r="BP2" s="492"/>
      <c r="BQ2" s="492"/>
      <c r="BR2" s="492"/>
      <c r="BS2" s="492"/>
      <c r="BT2" s="492"/>
      <c r="BU2" s="492"/>
      <c r="BV2" s="492"/>
      <c r="BW2" s="492"/>
      <c r="BX2" s="492"/>
      <c r="BY2" s="492"/>
      <c r="BZ2" s="492"/>
      <c r="CA2" s="492"/>
      <c r="CB2" s="492"/>
      <c r="CC2" s="492"/>
      <c r="CD2" s="492"/>
      <c r="CE2" s="492"/>
      <c r="CF2" s="492"/>
      <c r="CG2" s="492"/>
      <c r="CH2" s="492"/>
      <c r="CI2" s="492"/>
      <c r="CJ2" s="492"/>
      <c r="CK2" s="492"/>
      <c r="CL2" s="492"/>
      <c r="CM2" s="492"/>
      <c r="CN2" s="492"/>
      <c r="CO2" s="492"/>
      <c r="CP2" s="492"/>
      <c r="CQ2" s="492"/>
      <c r="CR2" s="492"/>
      <c r="CS2" s="492"/>
      <c r="CT2" s="492"/>
      <c r="CU2" s="492"/>
      <c r="CV2" s="492"/>
      <c r="CW2" s="492"/>
      <c r="CX2" s="492"/>
      <c r="CY2" s="492"/>
      <c r="CZ2" s="492"/>
      <c r="DA2" s="492"/>
      <c r="DB2" s="492"/>
      <c r="DC2" s="492"/>
      <c r="DD2" s="492"/>
      <c r="DE2" s="492"/>
      <c r="DF2" s="492"/>
      <c r="DG2" s="492"/>
      <c r="DH2" s="492"/>
      <c r="DI2" s="492"/>
      <c r="DJ2" s="492"/>
      <c r="DK2" s="492"/>
      <c r="DL2" s="492"/>
      <c r="DM2" s="492"/>
      <c r="DN2" s="492"/>
      <c r="DO2" s="492"/>
      <c r="DP2" s="492"/>
      <c r="DQ2" s="492"/>
      <c r="DR2" s="492"/>
      <c r="DS2" s="492"/>
      <c r="DT2" s="492"/>
      <c r="DU2" s="492"/>
      <c r="DV2" s="492"/>
      <c r="DW2" s="492"/>
      <c r="DX2" s="492"/>
      <c r="DY2" s="492"/>
      <c r="DZ2" s="492"/>
      <c r="EA2" s="492"/>
      <c r="EB2" s="492"/>
      <c r="EC2" s="492"/>
      <c r="ED2" s="492"/>
      <c r="EE2" s="492"/>
      <c r="EF2" s="492"/>
      <c r="EG2" s="492"/>
      <c r="EH2" s="492"/>
      <c r="EI2" s="492"/>
      <c r="EJ2" s="492"/>
      <c r="EK2" s="492"/>
      <c r="EL2" s="492"/>
      <c r="EM2" s="492"/>
      <c r="EN2" s="492"/>
      <c r="EO2" s="492"/>
      <c r="EP2" s="492"/>
      <c r="EQ2" s="492"/>
      <c r="ER2" s="492"/>
      <c r="ES2" s="492"/>
      <c r="ET2" s="492"/>
      <c r="EU2" s="492"/>
      <c r="EV2" s="492"/>
      <c r="EW2" s="492"/>
      <c r="EX2" s="492"/>
      <c r="EY2" s="492"/>
      <c r="EZ2" s="492"/>
      <c r="FA2" s="492"/>
      <c r="FB2" s="492"/>
      <c r="FC2" s="492"/>
      <c r="FD2" s="492"/>
      <c r="FE2" s="492"/>
      <c r="FF2" s="492"/>
      <c r="FG2" s="492"/>
      <c r="FH2" s="492"/>
      <c r="FI2" s="492"/>
      <c r="FJ2" s="492"/>
      <c r="FK2" s="492"/>
      <c r="FL2" s="492"/>
      <c r="FM2" s="492"/>
      <c r="FN2" s="492"/>
      <c r="FO2" s="492"/>
      <c r="FP2" s="492"/>
      <c r="FQ2" s="492"/>
      <c r="FR2" s="492"/>
      <c r="FS2" s="492"/>
      <c r="FT2" s="492"/>
      <c r="FU2" s="492"/>
      <c r="FV2" s="492"/>
      <c r="FW2" s="492"/>
      <c r="FX2" s="492"/>
      <c r="FY2" s="492"/>
      <c r="FZ2" s="492"/>
      <c r="GA2" s="492"/>
      <c r="GB2" s="492"/>
      <c r="GC2" s="492"/>
      <c r="GD2" s="492"/>
      <c r="GE2" s="492"/>
      <c r="GF2" s="492"/>
      <c r="GG2" s="492"/>
      <c r="GH2" s="492"/>
      <c r="GI2" s="492"/>
      <c r="GJ2" s="492"/>
      <c r="GK2" s="492"/>
      <c r="GL2" s="492"/>
      <c r="GM2" s="492"/>
      <c r="GN2" s="492"/>
      <c r="GO2" s="492"/>
      <c r="GP2" s="492"/>
      <c r="GQ2" s="492"/>
      <c r="GR2" s="492"/>
      <c r="GS2" s="492"/>
      <c r="GT2" s="492"/>
      <c r="GU2" s="492"/>
      <c r="GV2" s="492"/>
      <c r="GW2" s="492"/>
      <c r="GX2" s="492"/>
      <c r="GY2" s="492"/>
      <c r="GZ2" s="492"/>
      <c r="HA2" s="492"/>
      <c r="HB2" s="492"/>
      <c r="HC2" s="492"/>
      <c r="HD2" s="492"/>
      <c r="HE2" s="492"/>
      <c r="HF2" s="492"/>
      <c r="HG2" s="492"/>
      <c r="HH2" s="492"/>
      <c r="HI2" s="492"/>
      <c r="HJ2" s="492"/>
      <c r="HK2" s="492"/>
      <c r="HL2" s="492"/>
      <c r="HM2" s="492"/>
      <c r="HN2" s="492"/>
      <c r="HO2" s="492"/>
      <c r="HP2" s="492"/>
      <c r="HQ2" s="492"/>
      <c r="HR2" s="492"/>
      <c r="HS2" s="492"/>
      <c r="HT2" s="492"/>
    </row>
    <row r="3" spans="1:228" ht="42" customHeight="1" x14ac:dyDescent="0.25">
      <c r="A3" s="493" t="s">
        <v>188</v>
      </c>
      <c r="B3" s="494" t="s">
        <v>189</v>
      </c>
      <c r="C3" s="494" t="s">
        <v>190</v>
      </c>
      <c r="D3" s="494" t="s">
        <v>191</v>
      </c>
      <c r="E3" s="155"/>
      <c r="F3" s="494" t="s">
        <v>192</v>
      </c>
      <c r="G3" s="155"/>
      <c r="H3" s="494" t="s">
        <v>193</v>
      </c>
      <c r="I3" s="495" t="s">
        <v>194</v>
      </c>
      <c r="J3" s="496"/>
      <c r="K3" s="496"/>
      <c r="L3" s="496"/>
      <c r="M3" s="496"/>
      <c r="N3" s="496"/>
      <c r="O3" s="496"/>
      <c r="P3" s="494" t="s">
        <v>195</v>
      </c>
      <c r="Q3" s="155"/>
      <c r="R3" s="155"/>
      <c r="S3" s="155"/>
      <c r="T3" s="155"/>
      <c r="U3" s="155"/>
      <c r="V3" s="155"/>
      <c r="W3" s="155"/>
      <c r="X3" s="155"/>
      <c r="Y3" s="155"/>
      <c r="Z3" s="155"/>
      <c r="AA3" s="155"/>
      <c r="AB3" s="150" t="s">
        <v>552</v>
      </c>
      <c r="AC3" s="497" t="s">
        <v>197</v>
      </c>
      <c r="AD3" s="492"/>
      <c r="AE3" s="492"/>
      <c r="AF3" s="492"/>
      <c r="AG3" s="492"/>
      <c r="AH3" s="492"/>
      <c r="AI3" s="492"/>
      <c r="AJ3" s="492"/>
      <c r="AK3" s="492"/>
      <c r="AL3" s="492"/>
      <c r="AM3" s="492"/>
      <c r="AN3" s="492"/>
      <c r="AO3" s="492"/>
      <c r="AP3" s="492"/>
      <c r="AQ3" s="492"/>
      <c r="AR3" s="492"/>
      <c r="AS3" s="492"/>
      <c r="AT3" s="492"/>
      <c r="AU3" s="492"/>
      <c r="AV3" s="492"/>
      <c r="AW3" s="492"/>
      <c r="AX3" s="492"/>
      <c r="AY3" s="492"/>
      <c r="AZ3" s="492"/>
      <c r="BA3" s="492"/>
      <c r="BB3" s="492"/>
      <c r="BC3" s="492"/>
      <c r="BD3" s="492"/>
      <c r="BE3" s="492"/>
      <c r="BF3" s="492"/>
      <c r="BG3" s="492"/>
      <c r="BH3" s="492"/>
      <c r="BI3" s="492"/>
      <c r="BJ3" s="492"/>
      <c r="BK3" s="492"/>
      <c r="BL3" s="492"/>
      <c r="BM3" s="492"/>
      <c r="BN3" s="492"/>
      <c r="BO3" s="492"/>
      <c r="BP3" s="492"/>
      <c r="BQ3" s="492"/>
      <c r="BR3" s="492"/>
      <c r="BS3" s="492"/>
      <c r="BT3" s="492"/>
      <c r="BU3" s="492"/>
      <c r="BV3" s="492"/>
      <c r="BW3" s="492"/>
      <c r="BX3" s="492"/>
      <c r="BY3" s="492"/>
      <c r="BZ3" s="492"/>
      <c r="CA3" s="492"/>
      <c r="CB3" s="492"/>
      <c r="CC3" s="492"/>
      <c r="CD3" s="492"/>
      <c r="CE3" s="492"/>
      <c r="CF3" s="492"/>
      <c r="CG3" s="492"/>
      <c r="CH3" s="492"/>
      <c r="CI3" s="492"/>
      <c r="CJ3" s="492"/>
      <c r="CK3" s="492"/>
      <c r="CL3" s="492"/>
      <c r="CM3" s="492"/>
      <c r="CN3" s="492"/>
      <c r="CO3" s="492"/>
      <c r="CP3" s="492"/>
      <c r="CQ3" s="492"/>
      <c r="CR3" s="492"/>
      <c r="CS3" s="492"/>
      <c r="CT3" s="492"/>
      <c r="CU3" s="492"/>
      <c r="CV3" s="492"/>
      <c r="CW3" s="492"/>
      <c r="CX3" s="492"/>
      <c r="CY3" s="492"/>
      <c r="CZ3" s="492"/>
      <c r="DA3" s="492"/>
      <c r="DB3" s="492"/>
      <c r="DC3" s="492"/>
      <c r="DD3" s="492"/>
      <c r="DE3" s="492"/>
      <c r="DF3" s="492"/>
      <c r="DG3" s="492"/>
      <c r="DH3" s="492"/>
      <c r="DI3" s="492"/>
      <c r="DJ3" s="492"/>
      <c r="DK3" s="492"/>
      <c r="DL3" s="492"/>
      <c r="DM3" s="492"/>
      <c r="DN3" s="492"/>
      <c r="DO3" s="492"/>
      <c r="DP3" s="492"/>
      <c r="DQ3" s="492"/>
      <c r="DR3" s="492"/>
      <c r="DS3" s="492"/>
      <c r="DT3" s="492"/>
      <c r="DU3" s="492"/>
      <c r="DV3" s="492"/>
      <c r="DW3" s="492"/>
      <c r="DX3" s="492"/>
      <c r="DY3" s="492"/>
      <c r="DZ3" s="492"/>
      <c r="EA3" s="492"/>
      <c r="EB3" s="492"/>
      <c r="EC3" s="492"/>
      <c r="ED3" s="492"/>
      <c r="EE3" s="492"/>
      <c r="EF3" s="492"/>
      <c r="EG3" s="492"/>
      <c r="EH3" s="492"/>
      <c r="EI3" s="492"/>
      <c r="EJ3" s="492"/>
      <c r="EK3" s="492"/>
      <c r="EL3" s="492"/>
      <c r="EM3" s="492"/>
      <c r="EN3" s="492"/>
      <c r="EO3" s="492"/>
      <c r="EP3" s="492"/>
      <c r="EQ3" s="492"/>
      <c r="ER3" s="492"/>
      <c r="ES3" s="492"/>
      <c r="ET3" s="492"/>
      <c r="EU3" s="492"/>
      <c r="EV3" s="492"/>
      <c r="EW3" s="492"/>
      <c r="EX3" s="492"/>
      <c r="EY3" s="492"/>
      <c r="EZ3" s="492"/>
      <c r="FA3" s="492"/>
      <c r="FB3" s="492"/>
      <c r="FC3" s="492"/>
      <c r="FD3" s="492"/>
      <c r="FE3" s="492"/>
      <c r="FF3" s="492"/>
      <c r="FG3" s="492"/>
      <c r="FH3" s="492"/>
      <c r="FI3" s="492"/>
      <c r="FJ3" s="492"/>
      <c r="FK3" s="492"/>
      <c r="FL3" s="492"/>
      <c r="FM3" s="492"/>
      <c r="FN3" s="492"/>
      <c r="FO3" s="492"/>
      <c r="FP3" s="492"/>
      <c r="FQ3" s="492"/>
      <c r="FR3" s="492"/>
      <c r="FS3" s="492"/>
      <c r="FT3" s="492"/>
      <c r="FU3" s="492"/>
      <c r="FV3" s="492"/>
      <c r="FW3" s="492"/>
      <c r="FX3" s="492"/>
      <c r="FY3" s="492"/>
      <c r="FZ3" s="492"/>
      <c r="GA3" s="492"/>
      <c r="GB3" s="492"/>
      <c r="GC3" s="492"/>
      <c r="GD3" s="492"/>
      <c r="GE3" s="492"/>
      <c r="GF3" s="492"/>
      <c r="GG3" s="492"/>
      <c r="GH3" s="492"/>
      <c r="GI3" s="492"/>
      <c r="GJ3" s="492"/>
      <c r="GK3" s="492"/>
      <c r="GL3" s="492"/>
      <c r="GM3" s="492"/>
      <c r="GN3" s="492"/>
      <c r="GO3" s="492"/>
      <c r="GP3" s="492"/>
      <c r="GQ3" s="492"/>
      <c r="GR3" s="492"/>
      <c r="GS3" s="492"/>
      <c r="GT3" s="492"/>
      <c r="GU3" s="492"/>
      <c r="GV3" s="492"/>
      <c r="GW3" s="492"/>
      <c r="GX3" s="492"/>
      <c r="GY3" s="492"/>
      <c r="GZ3" s="492"/>
      <c r="HA3" s="492"/>
      <c r="HB3" s="492"/>
      <c r="HC3" s="492"/>
      <c r="HD3" s="492"/>
      <c r="HE3" s="492"/>
      <c r="HF3" s="492"/>
      <c r="HG3" s="492"/>
      <c r="HH3" s="492"/>
      <c r="HI3" s="492"/>
      <c r="HJ3" s="492"/>
      <c r="HK3" s="492"/>
      <c r="HL3" s="492"/>
      <c r="HM3" s="492"/>
      <c r="HN3" s="492"/>
      <c r="HO3" s="492"/>
      <c r="HP3" s="492"/>
      <c r="HQ3" s="492"/>
      <c r="HR3" s="492"/>
      <c r="HS3" s="492"/>
      <c r="HT3" s="492"/>
    </row>
    <row r="4" spans="1:228" ht="48.75" customHeight="1" x14ac:dyDescent="0.25">
      <c r="A4" s="155"/>
      <c r="B4" s="155"/>
      <c r="C4" s="155"/>
      <c r="D4" s="155"/>
      <c r="E4" s="155"/>
      <c r="F4" s="155"/>
      <c r="G4" s="155"/>
      <c r="H4" s="155"/>
      <c r="I4" s="495" t="s">
        <v>675</v>
      </c>
      <c r="J4" s="152" t="s">
        <v>444</v>
      </c>
      <c r="K4" s="496"/>
      <c r="L4" s="496"/>
      <c r="M4" s="496"/>
      <c r="N4" s="496"/>
      <c r="O4" s="152" t="s">
        <v>676</v>
      </c>
      <c r="P4" s="494" t="s">
        <v>556</v>
      </c>
      <c r="Q4" s="494" t="s">
        <v>557</v>
      </c>
      <c r="R4" s="494" t="s">
        <v>441</v>
      </c>
      <c r="S4" s="155"/>
      <c r="T4" s="155"/>
      <c r="U4" s="155"/>
      <c r="V4" s="155"/>
      <c r="W4" s="155"/>
      <c r="X4" s="155"/>
      <c r="Y4" s="498"/>
      <c r="Z4" s="150" t="s">
        <v>677</v>
      </c>
      <c r="AA4" s="155"/>
      <c r="AB4" s="155"/>
      <c r="AC4" s="499"/>
      <c r="AD4" s="492"/>
      <c r="AE4" s="492"/>
      <c r="AF4" s="492"/>
      <c r="AG4" s="492"/>
      <c r="AH4" s="492"/>
      <c r="AI4" s="492"/>
      <c r="AJ4" s="492"/>
      <c r="AK4" s="492"/>
      <c r="AL4" s="492"/>
      <c r="AM4" s="492"/>
      <c r="AN4" s="492"/>
      <c r="AO4" s="492"/>
      <c r="AP4" s="492"/>
      <c r="AQ4" s="492"/>
      <c r="AR4" s="492"/>
      <c r="AS4" s="492"/>
      <c r="AT4" s="492"/>
      <c r="AU4" s="492"/>
      <c r="AV4" s="492"/>
      <c r="AW4" s="492"/>
      <c r="AX4" s="492"/>
      <c r="AY4" s="492"/>
      <c r="AZ4" s="492"/>
      <c r="BA4" s="492"/>
      <c r="BB4" s="492"/>
      <c r="BC4" s="492"/>
      <c r="BD4" s="492"/>
      <c r="BE4" s="492"/>
      <c r="BF4" s="492"/>
      <c r="BG4" s="492"/>
      <c r="BH4" s="492"/>
      <c r="BI4" s="492"/>
      <c r="BJ4" s="492"/>
      <c r="BK4" s="492"/>
      <c r="BL4" s="492"/>
      <c r="BM4" s="492"/>
      <c r="BN4" s="492"/>
      <c r="BO4" s="492"/>
      <c r="BP4" s="492"/>
      <c r="BQ4" s="492"/>
      <c r="BR4" s="492"/>
      <c r="BS4" s="492"/>
      <c r="BT4" s="492"/>
      <c r="BU4" s="492"/>
      <c r="BV4" s="492"/>
      <c r="BW4" s="492"/>
      <c r="BX4" s="492"/>
      <c r="BY4" s="492"/>
      <c r="BZ4" s="492"/>
      <c r="CA4" s="492"/>
      <c r="CB4" s="492"/>
      <c r="CC4" s="492"/>
      <c r="CD4" s="492"/>
      <c r="CE4" s="492"/>
      <c r="CF4" s="492"/>
      <c r="CG4" s="492"/>
      <c r="CH4" s="492"/>
      <c r="CI4" s="492"/>
      <c r="CJ4" s="492"/>
      <c r="CK4" s="492"/>
      <c r="CL4" s="492"/>
      <c r="CM4" s="492"/>
      <c r="CN4" s="492"/>
      <c r="CO4" s="492"/>
      <c r="CP4" s="492"/>
      <c r="CQ4" s="492"/>
      <c r="CR4" s="492"/>
      <c r="CS4" s="492"/>
      <c r="CT4" s="492"/>
      <c r="CU4" s="492"/>
      <c r="CV4" s="492"/>
      <c r="CW4" s="492"/>
      <c r="CX4" s="492"/>
      <c r="CY4" s="492"/>
      <c r="CZ4" s="492"/>
      <c r="DA4" s="492"/>
      <c r="DB4" s="492"/>
      <c r="DC4" s="492"/>
      <c r="DD4" s="492"/>
      <c r="DE4" s="492"/>
      <c r="DF4" s="492"/>
      <c r="DG4" s="492"/>
      <c r="DH4" s="492"/>
      <c r="DI4" s="492"/>
      <c r="DJ4" s="492"/>
      <c r="DK4" s="492"/>
      <c r="DL4" s="492"/>
      <c r="DM4" s="492"/>
      <c r="DN4" s="492"/>
      <c r="DO4" s="492"/>
      <c r="DP4" s="492"/>
      <c r="DQ4" s="492"/>
      <c r="DR4" s="492"/>
      <c r="DS4" s="492"/>
      <c r="DT4" s="492"/>
      <c r="DU4" s="492"/>
      <c r="DV4" s="492"/>
      <c r="DW4" s="492"/>
      <c r="DX4" s="492"/>
      <c r="DY4" s="492"/>
      <c r="DZ4" s="492"/>
      <c r="EA4" s="492"/>
      <c r="EB4" s="492"/>
      <c r="EC4" s="492"/>
      <c r="ED4" s="492"/>
      <c r="EE4" s="492"/>
      <c r="EF4" s="492"/>
      <c r="EG4" s="492"/>
      <c r="EH4" s="492"/>
      <c r="EI4" s="492"/>
      <c r="EJ4" s="492"/>
      <c r="EK4" s="492"/>
      <c r="EL4" s="492"/>
      <c r="EM4" s="492"/>
      <c r="EN4" s="492"/>
      <c r="EO4" s="492"/>
      <c r="EP4" s="492"/>
      <c r="EQ4" s="492"/>
      <c r="ER4" s="492"/>
      <c r="ES4" s="492"/>
      <c r="ET4" s="492"/>
      <c r="EU4" s="492"/>
      <c r="EV4" s="492"/>
      <c r="EW4" s="492"/>
      <c r="EX4" s="492"/>
      <c r="EY4" s="492"/>
      <c r="EZ4" s="492"/>
      <c r="FA4" s="492"/>
      <c r="FB4" s="492"/>
      <c r="FC4" s="492"/>
      <c r="FD4" s="492"/>
      <c r="FE4" s="492"/>
      <c r="FF4" s="492"/>
      <c r="FG4" s="492"/>
      <c r="FH4" s="492"/>
      <c r="FI4" s="492"/>
      <c r="FJ4" s="492"/>
      <c r="FK4" s="492"/>
      <c r="FL4" s="492"/>
      <c r="FM4" s="492"/>
      <c r="FN4" s="492"/>
      <c r="FO4" s="492"/>
      <c r="FP4" s="492"/>
      <c r="FQ4" s="492"/>
      <c r="FR4" s="492"/>
      <c r="FS4" s="492"/>
      <c r="FT4" s="492"/>
      <c r="FU4" s="492"/>
      <c r="FV4" s="492"/>
      <c r="FW4" s="492"/>
      <c r="FX4" s="492"/>
      <c r="FY4" s="492"/>
      <c r="FZ4" s="492"/>
      <c r="GA4" s="492"/>
      <c r="GB4" s="492"/>
      <c r="GC4" s="492"/>
      <c r="GD4" s="492"/>
      <c r="GE4" s="492"/>
      <c r="GF4" s="492"/>
      <c r="GG4" s="492"/>
      <c r="GH4" s="492"/>
      <c r="GI4" s="492"/>
      <c r="GJ4" s="492"/>
      <c r="GK4" s="492"/>
      <c r="GL4" s="492"/>
      <c r="GM4" s="492"/>
      <c r="GN4" s="492"/>
      <c r="GO4" s="492"/>
      <c r="GP4" s="492"/>
      <c r="GQ4" s="492"/>
      <c r="GR4" s="492"/>
      <c r="GS4" s="492"/>
      <c r="GT4" s="492"/>
      <c r="GU4" s="492"/>
      <c r="GV4" s="492"/>
      <c r="GW4" s="492"/>
      <c r="GX4" s="492"/>
      <c r="GY4" s="492"/>
      <c r="GZ4" s="492"/>
      <c r="HA4" s="492"/>
      <c r="HB4" s="492"/>
      <c r="HC4" s="492"/>
      <c r="HD4" s="492"/>
      <c r="HE4" s="492"/>
      <c r="HF4" s="492"/>
      <c r="HG4" s="492"/>
      <c r="HH4" s="492"/>
      <c r="HI4" s="492"/>
      <c r="HJ4" s="492"/>
      <c r="HK4" s="492"/>
      <c r="HL4" s="492"/>
      <c r="HM4" s="492"/>
      <c r="HN4" s="492"/>
      <c r="HO4" s="492"/>
      <c r="HP4" s="492"/>
      <c r="HQ4" s="492"/>
      <c r="HR4" s="492"/>
      <c r="HS4" s="492"/>
      <c r="HT4" s="492"/>
    </row>
    <row r="5" spans="1:228" ht="45.75" customHeight="1" x14ac:dyDescent="0.25">
      <c r="A5" s="155"/>
      <c r="B5" s="155"/>
      <c r="C5" s="155"/>
      <c r="D5" s="155"/>
      <c r="E5" s="155"/>
      <c r="F5" s="155"/>
      <c r="G5" s="155"/>
      <c r="H5" s="155"/>
      <c r="I5" s="496"/>
      <c r="J5" s="152" t="s">
        <v>558</v>
      </c>
      <c r="K5" s="152" t="s">
        <v>559</v>
      </c>
      <c r="L5" s="152" t="s">
        <v>560</v>
      </c>
      <c r="M5" s="152" t="s">
        <v>202</v>
      </c>
      <c r="N5" s="152" t="s">
        <v>203</v>
      </c>
      <c r="O5" s="496"/>
      <c r="P5" s="155"/>
      <c r="Q5" s="155"/>
      <c r="R5" s="494" t="s">
        <v>204</v>
      </c>
      <c r="S5" s="155"/>
      <c r="T5" s="155"/>
      <c r="U5" s="155"/>
      <c r="V5" s="155"/>
      <c r="W5" s="150" t="s">
        <v>446</v>
      </c>
      <c r="X5" s="155"/>
      <c r="Y5" s="498"/>
      <c r="Z5" s="155"/>
      <c r="AA5" s="155"/>
      <c r="AB5" s="155"/>
      <c r="AC5" s="499"/>
      <c r="AD5" s="492"/>
      <c r="AE5" s="492"/>
      <c r="AF5" s="492"/>
      <c r="AG5" s="492"/>
      <c r="AH5" s="492"/>
      <c r="AI5" s="492"/>
      <c r="AJ5" s="492"/>
      <c r="AK5" s="492"/>
      <c r="AL5" s="492"/>
      <c r="AM5" s="492"/>
      <c r="AN5" s="492"/>
      <c r="AO5" s="492"/>
      <c r="AP5" s="492"/>
      <c r="AQ5" s="492"/>
      <c r="AR5" s="492"/>
      <c r="AS5" s="492"/>
      <c r="AT5" s="492"/>
      <c r="AU5" s="492"/>
      <c r="AV5" s="492"/>
      <c r="AW5" s="492"/>
      <c r="AX5" s="492"/>
      <c r="AY5" s="492"/>
      <c r="AZ5" s="492"/>
      <c r="BA5" s="492"/>
      <c r="BB5" s="492"/>
      <c r="BC5" s="492"/>
      <c r="BD5" s="492"/>
      <c r="BE5" s="492"/>
      <c r="BF5" s="492"/>
      <c r="BG5" s="492"/>
      <c r="BH5" s="492"/>
      <c r="BI5" s="492"/>
      <c r="BJ5" s="492"/>
      <c r="BK5" s="492"/>
      <c r="BL5" s="492"/>
      <c r="BM5" s="492"/>
      <c r="BN5" s="492"/>
      <c r="BO5" s="492"/>
      <c r="BP5" s="492"/>
      <c r="BQ5" s="492"/>
      <c r="BR5" s="492"/>
      <c r="BS5" s="492"/>
      <c r="BT5" s="492"/>
      <c r="BU5" s="492"/>
      <c r="BV5" s="492"/>
      <c r="BW5" s="492"/>
      <c r="BX5" s="492"/>
      <c r="BY5" s="492"/>
      <c r="BZ5" s="492"/>
      <c r="CA5" s="492"/>
      <c r="CB5" s="492"/>
      <c r="CC5" s="492"/>
      <c r="CD5" s="492"/>
      <c r="CE5" s="492"/>
      <c r="CF5" s="492"/>
      <c r="CG5" s="492"/>
      <c r="CH5" s="492"/>
      <c r="CI5" s="492"/>
      <c r="CJ5" s="492"/>
      <c r="CK5" s="492"/>
      <c r="CL5" s="492"/>
      <c r="CM5" s="492"/>
      <c r="CN5" s="492"/>
      <c r="CO5" s="492"/>
      <c r="CP5" s="492"/>
      <c r="CQ5" s="492"/>
      <c r="CR5" s="492"/>
      <c r="CS5" s="492"/>
      <c r="CT5" s="492"/>
      <c r="CU5" s="492"/>
      <c r="CV5" s="492"/>
      <c r="CW5" s="492"/>
      <c r="CX5" s="492"/>
      <c r="CY5" s="492"/>
      <c r="CZ5" s="492"/>
      <c r="DA5" s="492"/>
      <c r="DB5" s="492"/>
      <c r="DC5" s="492"/>
      <c r="DD5" s="492"/>
      <c r="DE5" s="492"/>
      <c r="DF5" s="492"/>
      <c r="DG5" s="492"/>
      <c r="DH5" s="492"/>
      <c r="DI5" s="492"/>
      <c r="DJ5" s="492"/>
      <c r="DK5" s="492"/>
      <c r="DL5" s="492"/>
      <c r="DM5" s="492"/>
      <c r="DN5" s="492"/>
      <c r="DO5" s="492"/>
      <c r="DP5" s="492"/>
      <c r="DQ5" s="492"/>
      <c r="DR5" s="492"/>
      <c r="DS5" s="492"/>
      <c r="DT5" s="492"/>
      <c r="DU5" s="492"/>
      <c r="DV5" s="492"/>
      <c r="DW5" s="492"/>
      <c r="DX5" s="492"/>
      <c r="DY5" s="492"/>
      <c r="DZ5" s="492"/>
      <c r="EA5" s="492"/>
      <c r="EB5" s="492"/>
      <c r="EC5" s="492"/>
      <c r="ED5" s="492"/>
      <c r="EE5" s="492"/>
      <c r="EF5" s="492"/>
      <c r="EG5" s="492"/>
      <c r="EH5" s="492"/>
      <c r="EI5" s="492"/>
      <c r="EJ5" s="492"/>
      <c r="EK5" s="492"/>
      <c r="EL5" s="492"/>
      <c r="EM5" s="492"/>
      <c r="EN5" s="492"/>
      <c r="EO5" s="492"/>
      <c r="EP5" s="492"/>
      <c r="EQ5" s="492"/>
      <c r="ER5" s="492"/>
      <c r="ES5" s="492"/>
      <c r="ET5" s="492"/>
      <c r="EU5" s="492"/>
      <c r="EV5" s="492"/>
      <c r="EW5" s="492"/>
      <c r="EX5" s="492"/>
      <c r="EY5" s="492"/>
      <c r="EZ5" s="492"/>
      <c r="FA5" s="492"/>
      <c r="FB5" s="492"/>
      <c r="FC5" s="492"/>
      <c r="FD5" s="492"/>
      <c r="FE5" s="492"/>
      <c r="FF5" s="492"/>
      <c r="FG5" s="492"/>
      <c r="FH5" s="492"/>
      <c r="FI5" s="492"/>
      <c r="FJ5" s="492"/>
      <c r="FK5" s="492"/>
      <c r="FL5" s="492"/>
      <c r="FM5" s="492"/>
      <c r="FN5" s="492"/>
      <c r="FO5" s="492"/>
      <c r="FP5" s="492"/>
      <c r="FQ5" s="492"/>
      <c r="FR5" s="492"/>
      <c r="FS5" s="492"/>
      <c r="FT5" s="492"/>
      <c r="FU5" s="492"/>
      <c r="FV5" s="492"/>
      <c r="FW5" s="492"/>
      <c r="FX5" s="492"/>
      <c r="FY5" s="492"/>
      <c r="FZ5" s="492"/>
      <c r="GA5" s="492"/>
      <c r="GB5" s="492"/>
      <c r="GC5" s="492"/>
      <c r="GD5" s="492"/>
      <c r="GE5" s="492"/>
      <c r="GF5" s="492"/>
      <c r="GG5" s="492"/>
      <c r="GH5" s="492"/>
      <c r="GI5" s="492"/>
      <c r="GJ5" s="492"/>
      <c r="GK5" s="492"/>
      <c r="GL5" s="492"/>
      <c r="GM5" s="492"/>
      <c r="GN5" s="492"/>
      <c r="GO5" s="492"/>
      <c r="GP5" s="492"/>
      <c r="GQ5" s="492"/>
      <c r="GR5" s="492"/>
      <c r="GS5" s="492"/>
      <c r="GT5" s="492"/>
      <c r="GU5" s="492"/>
      <c r="GV5" s="492"/>
      <c r="GW5" s="492"/>
      <c r="GX5" s="492"/>
      <c r="GY5" s="492"/>
      <c r="GZ5" s="492"/>
      <c r="HA5" s="492"/>
      <c r="HB5" s="492"/>
      <c r="HC5" s="492"/>
      <c r="HD5" s="492"/>
      <c r="HE5" s="492"/>
      <c r="HF5" s="492"/>
      <c r="HG5" s="492"/>
      <c r="HH5" s="492"/>
      <c r="HI5" s="492"/>
      <c r="HJ5" s="492"/>
      <c r="HK5" s="492"/>
      <c r="HL5" s="492"/>
      <c r="HM5" s="492"/>
      <c r="HN5" s="492"/>
      <c r="HO5" s="492"/>
      <c r="HP5" s="492"/>
      <c r="HQ5" s="492"/>
      <c r="HR5" s="492"/>
      <c r="HS5" s="492"/>
      <c r="HT5" s="492"/>
    </row>
    <row r="6" spans="1:228" ht="57.75" customHeight="1" x14ac:dyDescent="0.25">
      <c r="A6" s="155"/>
      <c r="B6" s="155"/>
      <c r="C6" s="155"/>
      <c r="D6" s="500" t="s">
        <v>205</v>
      </c>
      <c r="E6" s="500" t="s">
        <v>509</v>
      </c>
      <c r="F6" s="494" t="s">
        <v>205</v>
      </c>
      <c r="G6" s="494" t="s">
        <v>207</v>
      </c>
      <c r="H6" s="155"/>
      <c r="I6" s="496"/>
      <c r="J6" s="496"/>
      <c r="K6" s="496"/>
      <c r="L6" s="496"/>
      <c r="M6" s="496"/>
      <c r="N6" s="496"/>
      <c r="O6" s="496"/>
      <c r="P6" s="155"/>
      <c r="Q6" s="155"/>
      <c r="R6" s="494" t="s">
        <v>380</v>
      </c>
      <c r="S6" s="150" t="s">
        <v>678</v>
      </c>
      <c r="T6" s="155"/>
      <c r="U6" s="155"/>
      <c r="V6" s="155"/>
      <c r="W6" s="150" t="s">
        <v>208</v>
      </c>
      <c r="X6" s="501" t="s">
        <v>209</v>
      </c>
      <c r="Y6" s="150" t="s">
        <v>679</v>
      </c>
      <c r="Z6" s="150" t="s">
        <v>208</v>
      </c>
      <c r="AA6" s="150" t="s">
        <v>680</v>
      </c>
      <c r="AB6" s="155"/>
      <c r="AC6" s="499"/>
      <c r="AD6" s="492"/>
      <c r="AE6" s="492"/>
      <c r="AF6" s="492"/>
      <c r="AG6" s="492"/>
      <c r="AH6" s="492"/>
      <c r="AI6" s="492"/>
      <c r="AJ6" s="492"/>
      <c r="AK6" s="492"/>
      <c r="AL6" s="492"/>
      <c r="AM6" s="492"/>
      <c r="AN6" s="492"/>
      <c r="AO6" s="492"/>
      <c r="AP6" s="492"/>
      <c r="AQ6" s="492"/>
      <c r="AR6" s="492"/>
      <c r="AS6" s="492"/>
      <c r="AT6" s="492"/>
      <c r="AU6" s="492"/>
      <c r="AV6" s="492"/>
      <c r="AW6" s="492"/>
      <c r="AX6" s="492"/>
      <c r="AY6" s="492"/>
      <c r="AZ6" s="492"/>
      <c r="BA6" s="492"/>
      <c r="BB6" s="492"/>
      <c r="BC6" s="492"/>
      <c r="BD6" s="492"/>
      <c r="BE6" s="492"/>
      <c r="BF6" s="492"/>
      <c r="BG6" s="492"/>
      <c r="BH6" s="492"/>
      <c r="BI6" s="492"/>
      <c r="BJ6" s="492"/>
      <c r="BK6" s="492"/>
      <c r="BL6" s="492"/>
      <c r="BM6" s="492"/>
      <c r="BN6" s="492"/>
      <c r="BO6" s="492"/>
      <c r="BP6" s="492"/>
      <c r="BQ6" s="492"/>
      <c r="BR6" s="492"/>
      <c r="BS6" s="492"/>
      <c r="BT6" s="492"/>
      <c r="BU6" s="492"/>
      <c r="BV6" s="492"/>
      <c r="BW6" s="492"/>
      <c r="BX6" s="492"/>
      <c r="BY6" s="492"/>
      <c r="BZ6" s="492"/>
      <c r="CA6" s="492"/>
      <c r="CB6" s="492"/>
      <c r="CC6" s="492"/>
      <c r="CD6" s="492"/>
      <c r="CE6" s="492"/>
      <c r="CF6" s="492"/>
      <c r="CG6" s="492"/>
      <c r="CH6" s="492"/>
      <c r="CI6" s="492"/>
      <c r="CJ6" s="492"/>
      <c r="CK6" s="492"/>
      <c r="CL6" s="492"/>
      <c r="CM6" s="492"/>
      <c r="CN6" s="492"/>
      <c r="CO6" s="492"/>
      <c r="CP6" s="492"/>
      <c r="CQ6" s="492"/>
      <c r="CR6" s="492"/>
      <c r="CS6" s="492"/>
      <c r="CT6" s="492"/>
      <c r="CU6" s="492"/>
      <c r="CV6" s="492"/>
      <c r="CW6" s="492"/>
      <c r="CX6" s="492"/>
      <c r="CY6" s="492"/>
      <c r="CZ6" s="492"/>
      <c r="DA6" s="492"/>
      <c r="DB6" s="492"/>
      <c r="DC6" s="492"/>
      <c r="DD6" s="492"/>
      <c r="DE6" s="492"/>
      <c r="DF6" s="492"/>
      <c r="DG6" s="492"/>
      <c r="DH6" s="492"/>
      <c r="DI6" s="492"/>
      <c r="DJ6" s="492"/>
      <c r="DK6" s="492"/>
      <c r="DL6" s="492"/>
      <c r="DM6" s="492"/>
      <c r="DN6" s="492"/>
      <c r="DO6" s="492"/>
      <c r="DP6" s="492"/>
      <c r="DQ6" s="492"/>
      <c r="DR6" s="492"/>
      <c r="DS6" s="492"/>
      <c r="DT6" s="492"/>
      <c r="DU6" s="492"/>
      <c r="DV6" s="492"/>
      <c r="DW6" s="492"/>
      <c r="DX6" s="492"/>
      <c r="DY6" s="492"/>
      <c r="DZ6" s="492"/>
      <c r="EA6" s="492"/>
      <c r="EB6" s="492"/>
      <c r="EC6" s="492"/>
      <c r="ED6" s="492"/>
      <c r="EE6" s="492"/>
      <c r="EF6" s="492"/>
      <c r="EG6" s="492"/>
      <c r="EH6" s="492"/>
      <c r="EI6" s="492"/>
      <c r="EJ6" s="492"/>
      <c r="EK6" s="492"/>
      <c r="EL6" s="492"/>
      <c r="EM6" s="492"/>
      <c r="EN6" s="492"/>
      <c r="EO6" s="492"/>
      <c r="EP6" s="492"/>
      <c r="EQ6" s="492"/>
      <c r="ER6" s="492"/>
      <c r="ES6" s="492"/>
      <c r="ET6" s="492"/>
      <c r="EU6" s="492"/>
      <c r="EV6" s="492"/>
      <c r="EW6" s="492"/>
      <c r="EX6" s="492"/>
      <c r="EY6" s="492"/>
      <c r="EZ6" s="492"/>
      <c r="FA6" s="492"/>
      <c r="FB6" s="492"/>
      <c r="FC6" s="492"/>
      <c r="FD6" s="492"/>
      <c r="FE6" s="492"/>
      <c r="FF6" s="492"/>
      <c r="FG6" s="492"/>
      <c r="FH6" s="492"/>
      <c r="FI6" s="492"/>
      <c r="FJ6" s="492"/>
      <c r="FK6" s="492"/>
      <c r="FL6" s="492"/>
      <c r="FM6" s="492"/>
      <c r="FN6" s="492"/>
      <c r="FO6" s="492"/>
      <c r="FP6" s="492"/>
      <c r="FQ6" s="492"/>
      <c r="FR6" s="492"/>
      <c r="FS6" s="492"/>
      <c r="FT6" s="492"/>
      <c r="FU6" s="492"/>
      <c r="FV6" s="492"/>
      <c r="FW6" s="492"/>
      <c r="FX6" s="492"/>
      <c r="FY6" s="492"/>
      <c r="FZ6" s="492"/>
      <c r="GA6" s="492"/>
      <c r="GB6" s="492"/>
      <c r="GC6" s="492"/>
      <c r="GD6" s="492"/>
      <c r="GE6" s="492"/>
      <c r="GF6" s="492"/>
      <c r="GG6" s="492"/>
      <c r="GH6" s="492"/>
      <c r="GI6" s="492"/>
      <c r="GJ6" s="492"/>
      <c r="GK6" s="492"/>
      <c r="GL6" s="492"/>
      <c r="GM6" s="492"/>
      <c r="GN6" s="492"/>
      <c r="GO6" s="492"/>
      <c r="GP6" s="492"/>
      <c r="GQ6" s="492"/>
      <c r="GR6" s="492"/>
      <c r="GS6" s="492"/>
      <c r="GT6" s="492"/>
      <c r="GU6" s="492"/>
      <c r="GV6" s="492"/>
      <c r="GW6" s="492"/>
      <c r="GX6" s="492"/>
      <c r="GY6" s="492"/>
      <c r="GZ6" s="492"/>
      <c r="HA6" s="492"/>
      <c r="HB6" s="492"/>
      <c r="HC6" s="492"/>
      <c r="HD6" s="492"/>
      <c r="HE6" s="492"/>
      <c r="HF6" s="492"/>
      <c r="HG6" s="492"/>
      <c r="HH6" s="492"/>
      <c r="HI6" s="492"/>
      <c r="HJ6" s="492"/>
      <c r="HK6" s="492"/>
      <c r="HL6" s="492"/>
      <c r="HM6" s="492"/>
      <c r="HN6" s="492"/>
      <c r="HO6" s="492"/>
      <c r="HP6" s="492"/>
      <c r="HQ6" s="492"/>
      <c r="HR6" s="492"/>
      <c r="HS6" s="492"/>
      <c r="HT6" s="492"/>
    </row>
    <row r="7" spans="1:228" ht="60.75" customHeight="1" x14ac:dyDescent="0.25">
      <c r="A7" s="155"/>
      <c r="B7" s="155"/>
      <c r="C7" s="155"/>
      <c r="D7" s="502"/>
      <c r="E7" s="502"/>
      <c r="F7" s="155"/>
      <c r="G7" s="155"/>
      <c r="H7" s="155"/>
      <c r="I7" s="496"/>
      <c r="J7" s="496"/>
      <c r="K7" s="496"/>
      <c r="L7" s="496"/>
      <c r="M7" s="496"/>
      <c r="N7" s="496"/>
      <c r="O7" s="496"/>
      <c r="P7" s="155"/>
      <c r="Q7" s="155"/>
      <c r="R7" s="155"/>
      <c r="S7" s="503" t="s">
        <v>211</v>
      </c>
      <c r="T7" s="503" t="s">
        <v>212</v>
      </c>
      <c r="U7" s="503" t="s">
        <v>213</v>
      </c>
      <c r="V7" s="503" t="s">
        <v>214</v>
      </c>
      <c r="W7" s="155"/>
      <c r="X7" s="504"/>
      <c r="Y7" s="150"/>
      <c r="Z7" s="155"/>
      <c r="AA7" s="155"/>
      <c r="AB7" s="155"/>
      <c r="AC7" s="499"/>
      <c r="AD7" s="492"/>
      <c r="AE7" s="492"/>
      <c r="AF7" s="492"/>
      <c r="AG7" s="492"/>
      <c r="AH7" s="492"/>
      <c r="AI7" s="492"/>
      <c r="AJ7" s="492"/>
      <c r="AK7" s="492"/>
      <c r="AL7" s="492"/>
      <c r="AM7" s="492"/>
      <c r="AN7" s="492"/>
      <c r="AO7" s="492"/>
      <c r="AP7" s="492"/>
      <c r="AQ7" s="492"/>
      <c r="AR7" s="492"/>
      <c r="AS7" s="492"/>
      <c r="AT7" s="492"/>
      <c r="AU7" s="492"/>
      <c r="AV7" s="492"/>
      <c r="AW7" s="492"/>
      <c r="AX7" s="492"/>
      <c r="AY7" s="492"/>
      <c r="AZ7" s="492"/>
      <c r="BA7" s="492"/>
      <c r="BB7" s="492"/>
      <c r="BC7" s="492"/>
      <c r="BD7" s="492"/>
      <c r="BE7" s="492"/>
      <c r="BF7" s="492"/>
      <c r="BG7" s="492"/>
      <c r="BH7" s="492"/>
      <c r="BI7" s="492"/>
      <c r="BJ7" s="492"/>
      <c r="BK7" s="492"/>
      <c r="BL7" s="492"/>
      <c r="BM7" s="492"/>
      <c r="BN7" s="492"/>
      <c r="BO7" s="492"/>
      <c r="BP7" s="492"/>
      <c r="BQ7" s="492"/>
      <c r="BR7" s="492"/>
      <c r="BS7" s="492"/>
      <c r="BT7" s="492"/>
      <c r="BU7" s="492"/>
      <c r="BV7" s="492"/>
      <c r="BW7" s="492"/>
      <c r="BX7" s="492"/>
      <c r="BY7" s="492"/>
      <c r="BZ7" s="492"/>
      <c r="CA7" s="492"/>
      <c r="CB7" s="492"/>
      <c r="CC7" s="492"/>
      <c r="CD7" s="492"/>
      <c r="CE7" s="492"/>
      <c r="CF7" s="492"/>
      <c r="CG7" s="492"/>
      <c r="CH7" s="492"/>
      <c r="CI7" s="492"/>
      <c r="CJ7" s="492"/>
      <c r="CK7" s="492"/>
      <c r="CL7" s="492"/>
      <c r="CM7" s="492"/>
      <c r="CN7" s="492"/>
      <c r="CO7" s="492"/>
      <c r="CP7" s="492"/>
      <c r="CQ7" s="492"/>
      <c r="CR7" s="492"/>
      <c r="CS7" s="492"/>
      <c r="CT7" s="492"/>
      <c r="CU7" s="492"/>
      <c r="CV7" s="492"/>
      <c r="CW7" s="492"/>
      <c r="CX7" s="492"/>
      <c r="CY7" s="492"/>
      <c r="CZ7" s="492"/>
      <c r="DA7" s="492"/>
      <c r="DB7" s="492"/>
      <c r="DC7" s="492"/>
      <c r="DD7" s="492"/>
      <c r="DE7" s="492"/>
      <c r="DF7" s="492"/>
      <c r="DG7" s="492"/>
      <c r="DH7" s="492"/>
      <c r="DI7" s="492"/>
      <c r="DJ7" s="492"/>
      <c r="DK7" s="492"/>
      <c r="DL7" s="492"/>
      <c r="DM7" s="492"/>
      <c r="DN7" s="492"/>
      <c r="DO7" s="492"/>
      <c r="DP7" s="492"/>
      <c r="DQ7" s="492"/>
      <c r="DR7" s="492"/>
      <c r="DS7" s="492"/>
      <c r="DT7" s="492"/>
      <c r="DU7" s="492"/>
      <c r="DV7" s="492"/>
      <c r="DW7" s="492"/>
      <c r="DX7" s="492"/>
      <c r="DY7" s="492"/>
      <c r="DZ7" s="492"/>
      <c r="EA7" s="492"/>
      <c r="EB7" s="492"/>
      <c r="EC7" s="492"/>
      <c r="ED7" s="492"/>
      <c r="EE7" s="492"/>
      <c r="EF7" s="492"/>
      <c r="EG7" s="492"/>
      <c r="EH7" s="492"/>
      <c r="EI7" s="492"/>
      <c r="EJ7" s="492"/>
      <c r="EK7" s="492"/>
      <c r="EL7" s="492"/>
      <c r="EM7" s="492"/>
      <c r="EN7" s="492"/>
      <c r="EO7" s="492"/>
      <c r="EP7" s="492"/>
      <c r="EQ7" s="492"/>
      <c r="ER7" s="492"/>
      <c r="ES7" s="492"/>
      <c r="ET7" s="492"/>
      <c r="EU7" s="492"/>
      <c r="EV7" s="492"/>
      <c r="EW7" s="492"/>
      <c r="EX7" s="492"/>
      <c r="EY7" s="492"/>
      <c r="EZ7" s="492"/>
      <c r="FA7" s="492"/>
      <c r="FB7" s="492"/>
      <c r="FC7" s="492"/>
      <c r="FD7" s="492"/>
      <c r="FE7" s="492"/>
      <c r="FF7" s="492"/>
      <c r="FG7" s="492"/>
      <c r="FH7" s="492"/>
      <c r="FI7" s="492"/>
      <c r="FJ7" s="492"/>
      <c r="FK7" s="492"/>
      <c r="FL7" s="492"/>
      <c r="FM7" s="492"/>
      <c r="FN7" s="492"/>
      <c r="FO7" s="492"/>
      <c r="FP7" s="492"/>
      <c r="FQ7" s="492"/>
      <c r="FR7" s="492"/>
      <c r="FS7" s="492"/>
      <c r="FT7" s="492"/>
      <c r="FU7" s="492"/>
      <c r="FV7" s="492"/>
      <c r="FW7" s="492"/>
      <c r="FX7" s="492"/>
      <c r="FY7" s="492"/>
      <c r="FZ7" s="492"/>
      <c r="GA7" s="492"/>
      <c r="GB7" s="492"/>
      <c r="GC7" s="492"/>
      <c r="GD7" s="492"/>
      <c r="GE7" s="492"/>
      <c r="GF7" s="492"/>
      <c r="GG7" s="492"/>
      <c r="GH7" s="492"/>
      <c r="GI7" s="492"/>
      <c r="GJ7" s="492"/>
      <c r="GK7" s="492"/>
      <c r="GL7" s="492"/>
      <c r="GM7" s="492"/>
      <c r="GN7" s="492"/>
      <c r="GO7" s="492"/>
      <c r="GP7" s="492"/>
      <c r="GQ7" s="492"/>
      <c r="GR7" s="492"/>
      <c r="GS7" s="492"/>
      <c r="GT7" s="492"/>
      <c r="GU7" s="492"/>
      <c r="GV7" s="492"/>
      <c r="GW7" s="492"/>
      <c r="GX7" s="492"/>
      <c r="GY7" s="492"/>
      <c r="GZ7" s="492"/>
      <c r="HA7" s="492"/>
      <c r="HB7" s="492"/>
      <c r="HC7" s="492"/>
      <c r="HD7" s="492"/>
      <c r="HE7" s="492"/>
      <c r="HF7" s="492"/>
      <c r="HG7" s="492"/>
      <c r="HH7" s="492"/>
      <c r="HI7" s="492"/>
      <c r="HJ7" s="492"/>
      <c r="HK7" s="492"/>
      <c r="HL7" s="492"/>
      <c r="HM7" s="492"/>
      <c r="HN7" s="492"/>
      <c r="HO7" s="492"/>
      <c r="HP7" s="492"/>
      <c r="HQ7" s="492"/>
      <c r="HR7" s="492"/>
      <c r="HS7" s="492"/>
      <c r="HT7" s="492"/>
    </row>
    <row r="8" spans="1:228" s="509" customFormat="1" ht="20.100000000000001" customHeight="1" x14ac:dyDescent="0.25">
      <c r="A8" s="32"/>
      <c r="B8" s="32">
        <v>-1</v>
      </c>
      <c r="C8" s="32">
        <v>-2</v>
      </c>
      <c r="D8" s="505">
        <v>-3</v>
      </c>
      <c r="E8" s="506"/>
      <c r="F8" s="32">
        <v>-4</v>
      </c>
      <c r="G8" s="32"/>
      <c r="H8" s="32">
        <v>-5</v>
      </c>
      <c r="I8" s="507">
        <v>-6</v>
      </c>
      <c r="J8" s="505">
        <v>-7</v>
      </c>
      <c r="K8" s="505">
        <v>-8</v>
      </c>
      <c r="L8" s="505">
        <v>-9</v>
      </c>
      <c r="M8" s="505">
        <v>-10</v>
      </c>
      <c r="N8" s="505">
        <v>-11</v>
      </c>
      <c r="O8" s="505">
        <v>-12</v>
      </c>
      <c r="P8" s="32">
        <v>-13</v>
      </c>
      <c r="Q8" s="32">
        <v>-14</v>
      </c>
      <c r="R8" s="32">
        <v>-15</v>
      </c>
      <c r="S8" s="32">
        <v>-16</v>
      </c>
      <c r="T8" s="32">
        <v>-17</v>
      </c>
      <c r="U8" s="32">
        <v>-18</v>
      </c>
      <c r="V8" s="32">
        <v>-19</v>
      </c>
      <c r="W8" s="32">
        <v>-20</v>
      </c>
      <c r="X8" s="507">
        <v>-21</v>
      </c>
      <c r="Y8" s="507"/>
      <c r="Z8" s="32">
        <v>-23</v>
      </c>
      <c r="AA8" s="32">
        <v>-24</v>
      </c>
      <c r="AB8" s="32">
        <v>-25</v>
      </c>
      <c r="AC8" s="508"/>
      <c r="AD8" s="322"/>
      <c r="AE8" s="322"/>
      <c r="AF8" s="322"/>
      <c r="AG8" s="322"/>
      <c r="AH8" s="322"/>
      <c r="AI8" s="322"/>
      <c r="AJ8" s="322"/>
      <c r="AK8" s="322"/>
      <c r="AL8" s="322"/>
      <c r="AM8" s="322"/>
      <c r="AN8" s="322"/>
      <c r="AO8" s="322"/>
      <c r="AP8" s="322"/>
      <c r="AQ8" s="322"/>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c r="DF8" s="322"/>
      <c r="DG8" s="322"/>
      <c r="DH8" s="322"/>
      <c r="DI8" s="322"/>
      <c r="DJ8" s="322"/>
      <c r="DK8" s="322"/>
      <c r="DL8" s="322"/>
      <c r="DM8" s="322"/>
      <c r="DN8" s="322"/>
      <c r="DO8" s="322"/>
      <c r="DP8" s="322"/>
      <c r="DQ8" s="322"/>
      <c r="DR8" s="322"/>
      <c r="DS8" s="322"/>
      <c r="DT8" s="322"/>
      <c r="DU8" s="322"/>
      <c r="DV8" s="322"/>
      <c r="DW8" s="322"/>
      <c r="DX8" s="322"/>
      <c r="DY8" s="322"/>
      <c r="DZ8" s="322"/>
      <c r="EA8" s="322"/>
      <c r="EB8" s="322"/>
      <c r="EC8" s="322"/>
      <c r="ED8" s="322"/>
      <c r="EE8" s="322"/>
      <c r="EF8" s="322"/>
      <c r="EG8" s="322"/>
      <c r="EH8" s="322"/>
      <c r="EI8" s="322"/>
      <c r="EJ8" s="322"/>
      <c r="EK8" s="322"/>
      <c r="EL8" s="322"/>
      <c r="EM8" s="322"/>
      <c r="EN8" s="322"/>
      <c r="EO8" s="322"/>
      <c r="EP8" s="322"/>
      <c r="EQ8" s="322"/>
      <c r="ER8" s="322"/>
      <c r="ES8" s="322"/>
      <c r="ET8" s="322"/>
      <c r="EU8" s="322"/>
      <c r="EV8" s="322"/>
      <c r="EW8" s="322"/>
      <c r="EX8" s="322"/>
      <c r="EY8" s="322"/>
      <c r="EZ8" s="322"/>
      <c r="FA8" s="322"/>
      <c r="FB8" s="322"/>
      <c r="FC8" s="322"/>
      <c r="FD8" s="322"/>
      <c r="FE8" s="322"/>
      <c r="FF8" s="322"/>
      <c r="FG8" s="322"/>
      <c r="FH8" s="322"/>
      <c r="FI8" s="322"/>
      <c r="FJ8" s="322"/>
      <c r="FK8" s="322"/>
      <c r="FL8" s="322"/>
      <c r="FM8" s="322"/>
      <c r="FN8" s="322"/>
      <c r="FO8" s="322"/>
      <c r="FP8" s="322"/>
      <c r="FQ8" s="322"/>
      <c r="FR8" s="322"/>
      <c r="FS8" s="322"/>
      <c r="FT8" s="322"/>
      <c r="FU8" s="322"/>
      <c r="FV8" s="322"/>
      <c r="FW8" s="322"/>
      <c r="FX8" s="322"/>
      <c r="FY8" s="322"/>
      <c r="FZ8" s="322"/>
      <c r="GA8" s="322"/>
      <c r="GB8" s="322"/>
      <c r="GC8" s="322"/>
      <c r="GD8" s="322"/>
      <c r="GE8" s="322"/>
      <c r="GF8" s="322"/>
      <c r="GG8" s="322"/>
      <c r="GH8" s="322"/>
      <c r="GI8" s="322"/>
      <c r="GJ8" s="322"/>
      <c r="GK8" s="322"/>
      <c r="GL8" s="322"/>
      <c r="GM8" s="322"/>
      <c r="GN8" s="322"/>
      <c r="GO8" s="322"/>
      <c r="GP8" s="322"/>
      <c r="GQ8" s="322"/>
      <c r="GR8" s="322"/>
      <c r="GS8" s="322"/>
      <c r="GT8" s="322"/>
      <c r="GU8" s="322"/>
      <c r="GV8" s="322"/>
      <c r="GW8" s="322"/>
      <c r="GX8" s="322"/>
      <c r="GY8" s="322"/>
      <c r="GZ8" s="322"/>
      <c r="HA8" s="322"/>
      <c r="HB8" s="322"/>
      <c r="HC8" s="322"/>
      <c r="HD8" s="322"/>
      <c r="HE8" s="322"/>
      <c r="HF8" s="322"/>
      <c r="HG8" s="322"/>
      <c r="HH8" s="322"/>
      <c r="HI8" s="322"/>
      <c r="HJ8" s="322"/>
      <c r="HK8" s="322"/>
      <c r="HL8" s="322"/>
      <c r="HM8" s="322"/>
      <c r="HN8" s="322"/>
      <c r="HO8" s="322"/>
      <c r="HP8" s="322"/>
      <c r="HQ8" s="322"/>
      <c r="HR8" s="322"/>
      <c r="HS8" s="322"/>
      <c r="HT8" s="322"/>
    </row>
    <row r="9" spans="1:228" s="309" customFormat="1" ht="36" customHeight="1" x14ac:dyDescent="0.25">
      <c r="A9" s="510">
        <v>1</v>
      </c>
      <c r="B9" s="511" t="s">
        <v>681</v>
      </c>
      <c r="C9" s="512" t="s">
        <v>682</v>
      </c>
      <c r="D9" s="513">
        <v>147</v>
      </c>
      <c r="E9" s="514"/>
      <c r="F9" s="512" t="s">
        <v>683</v>
      </c>
      <c r="G9" s="512" t="s">
        <v>684</v>
      </c>
      <c r="H9" s="512" t="s">
        <v>685</v>
      </c>
      <c r="I9" s="515">
        <v>96</v>
      </c>
      <c r="J9" s="516">
        <v>96</v>
      </c>
      <c r="K9" s="516"/>
      <c r="L9" s="516"/>
      <c r="M9" s="516">
        <v>95.8</v>
      </c>
      <c r="N9" s="517"/>
      <c r="O9" s="516">
        <v>95.8</v>
      </c>
      <c r="P9" s="518" t="s">
        <v>686</v>
      </c>
      <c r="Q9" s="176">
        <v>10</v>
      </c>
      <c r="R9" s="511"/>
      <c r="S9" s="519">
        <v>90</v>
      </c>
      <c r="T9" s="519">
        <v>90</v>
      </c>
      <c r="U9" s="520" t="s">
        <v>60</v>
      </c>
      <c r="V9" s="520" t="s">
        <v>60</v>
      </c>
      <c r="W9" s="512" t="s">
        <v>686</v>
      </c>
      <c r="X9" s="521">
        <v>100</v>
      </c>
      <c r="Y9" s="521">
        <v>90</v>
      </c>
      <c r="Z9" s="512" t="s">
        <v>686</v>
      </c>
      <c r="AA9" s="522">
        <v>100</v>
      </c>
      <c r="AB9" s="512" t="s">
        <v>60</v>
      </c>
      <c r="AC9" s="523"/>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c r="BO9" s="524"/>
      <c r="BP9" s="524"/>
      <c r="BQ9" s="524"/>
      <c r="BR9" s="524"/>
      <c r="BS9" s="524"/>
      <c r="BT9" s="524"/>
      <c r="BU9" s="524"/>
      <c r="BV9" s="524"/>
      <c r="BW9" s="524"/>
      <c r="BX9" s="524"/>
      <c r="BY9" s="524"/>
      <c r="BZ9" s="524"/>
      <c r="CA9" s="524"/>
      <c r="CB9" s="524"/>
      <c r="CC9" s="524"/>
      <c r="CD9" s="524"/>
      <c r="CE9" s="524"/>
      <c r="CF9" s="524"/>
      <c r="CG9" s="524"/>
      <c r="CH9" s="524"/>
      <c r="CI9" s="524"/>
      <c r="CJ9" s="524"/>
      <c r="CK9" s="524"/>
      <c r="CL9" s="524"/>
      <c r="CM9" s="524"/>
      <c r="CN9" s="524"/>
      <c r="CO9" s="524"/>
      <c r="CP9" s="524"/>
      <c r="CQ9" s="524"/>
      <c r="CR9" s="524"/>
      <c r="CS9" s="524"/>
      <c r="CT9" s="524"/>
      <c r="CU9" s="524"/>
      <c r="CV9" s="524"/>
      <c r="CW9" s="524"/>
      <c r="CX9" s="524"/>
      <c r="CY9" s="524"/>
      <c r="CZ9" s="524"/>
      <c r="DA9" s="524"/>
      <c r="DB9" s="524"/>
      <c r="DC9" s="524"/>
      <c r="DD9" s="524"/>
      <c r="DE9" s="524"/>
      <c r="DF9" s="524"/>
      <c r="DG9" s="524"/>
      <c r="DH9" s="524"/>
      <c r="DI9" s="524"/>
      <c r="DJ9" s="524"/>
      <c r="DK9" s="524"/>
      <c r="DL9" s="524"/>
      <c r="DM9" s="524"/>
      <c r="DN9" s="524"/>
      <c r="DO9" s="524"/>
      <c r="DP9" s="524"/>
      <c r="DQ9" s="524"/>
      <c r="DR9" s="524"/>
      <c r="DS9" s="524"/>
      <c r="DT9" s="524"/>
      <c r="DU9" s="524"/>
      <c r="DV9" s="524"/>
      <c r="DW9" s="524"/>
      <c r="DX9" s="524"/>
      <c r="DY9" s="524"/>
      <c r="DZ9" s="524"/>
      <c r="EA9" s="524"/>
      <c r="EB9" s="524"/>
      <c r="EC9" s="524"/>
      <c r="ED9" s="524"/>
      <c r="EE9" s="524"/>
      <c r="EF9" s="524"/>
      <c r="EG9" s="524"/>
      <c r="EH9" s="524"/>
      <c r="EI9" s="524"/>
      <c r="EJ9" s="524"/>
      <c r="EK9" s="524"/>
      <c r="EL9" s="524"/>
      <c r="EM9" s="524"/>
      <c r="EN9" s="524"/>
      <c r="EO9" s="524"/>
      <c r="EP9" s="524"/>
      <c r="EQ9" s="524"/>
      <c r="ER9" s="524"/>
      <c r="ES9" s="524"/>
      <c r="ET9" s="524"/>
      <c r="EU9" s="524"/>
      <c r="EV9" s="524"/>
      <c r="EW9" s="524"/>
      <c r="EX9" s="524"/>
      <c r="EY9" s="524"/>
      <c r="EZ9" s="524"/>
      <c r="FA9" s="524"/>
      <c r="FB9" s="524"/>
      <c r="FC9" s="524"/>
      <c r="FD9" s="524"/>
      <c r="FE9" s="524"/>
      <c r="FF9" s="524"/>
      <c r="FG9" s="524"/>
      <c r="FH9" s="524"/>
      <c r="FI9" s="524"/>
      <c r="FJ9" s="524"/>
      <c r="FK9" s="524"/>
      <c r="FL9" s="524"/>
      <c r="FM9" s="524"/>
      <c r="FN9" s="524"/>
      <c r="FO9" s="524"/>
      <c r="FP9" s="524"/>
      <c r="FQ9" s="524"/>
      <c r="FR9" s="524"/>
      <c r="FS9" s="524"/>
      <c r="FT9" s="524"/>
      <c r="FU9" s="524"/>
      <c r="FV9" s="524"/>
      <c r="FW9" s="524"/>
      <c r="FX9" s="524"/>
      <c r="FY9" s="524"/>
      <c r="FZ9" s="524"/>
      <c r="GA9" s="524"/>
      <c r="GB9" s="524"/>
      <c r="GC9" s="524"/>
      <c r="GD9" s="524"/>
      <c r="GE9" s="524"/>
      <c r="GF9" s="524"/>
      <c r="GG9" s="524"/>
      <c r="GH9" s="524"/>
      <c r="GI9" s="524"/>
      <c r="GJ9" s="524"/>
      <c r="GK9" s="524"/>
      <c r="GL9" s="524"/>
      <c r="GM9" s="524"/>
      <c r="GN9" s="524"/>
      <c r="GO9" s="524"/>
      <c r="GP9" s="524"/>
      <c r="GQ9" s="524"/>
      <c r="GR9" s="524"/>
      <c r="GS9" s="524"/>
      <c r="GT9" s="524"/>
      <c r="GU9" s="524"/>
      <c r="GV9" s="524"/>
      <c r="GW9" s="524"/>
      <c r="GX9" s="524"/>
      <c r="GY9" s="524"/>
      <c r="GZ9" s="524"/>
      <c r="HA9" s="524"/>
      <c r="HB9" s="524"/>
      <c r="HC9" s="524"/>
      <c r="HD9" s="524"/>
      <c r="HE9" s="524"/>
      <c r="HF9" s="524"/>
      <c r="HG9" s="524"/>
      <c r="HH9" s="524"/>
      <c r="HI9" s="524"/>
      <c r="HJ9" s="524"/>
      <c r="HK9" s="524"/>
      <c r="HL9" s="524"/>
      <c r="HM9" s="524"/>
      <c r="HN9" s="524"/>
      <c r="HO9" s="524"/>
      <c r="HP9" s="524"/>
      <c r="HQ9" s="524"/>
      <c r="HR9" s="524"/>
      <c r="HS9" s="524"/>
      <c r="HT9" s="524"/>
    </row>
    <row r="10" spans="1:228" s="535" customFormat="1" ht="82.15" customHeight="1" x14ac:dyDescent="0.25">
      <c r="A10" s="525"/>
      <c r="B10" s="526" t="s">
        <v>687</v>
      </c>
      <c r="C10" s="526" t="s">
        <v>682</v>
      </c>
      <c r="D10" s="527">
        <v>989</v>
      </c>
      <c r="E10" s="528"/>
      <c r="F10" s="526" t="s">
        <v>688</v>
      </c>
      <c r="G10" s="526" t="s">
        <v>689</v>
      </c>
      <c r="H10" s="526" t="s">
        <v>685</v>
      </c>
      <c r="I10" s="529">
        <v>324</v>
      </c>
      <c r="J10" s="530">
        <v>324</v>
      </c>
      <c r="K10" s="530"/>
      <c r="L10" s="530"/>
      <c r="M10" s="530">
        <v>213</v>
      </c>
      <c r="N10" s="531" t="s">
        <v>690</v>
      </c>
      <c r="O10" s="530">
        <v>213</v>
      </c>
      <c r="P10" s="511" t="s">
        <v>691</v>
      </c>
      <c r="Q10" s="341">
        <v>29</v>
      </c>
      <c r="R10" s="97" t="s">
        <v>692</v>
      </c>
      <c r="S10" s="92">
        <v>26</v>
      </c>
      <c r="T10" s="532">
        <v>56</v>
      </c>
      <c r="U10" s="92">
        <v>71</v>
      </c>
      <c r="V10" s="92" t="s">
        <v>60</v>
      </c>
      <c r="W10" s="97" t="s">
        <v>693</v>
      </c>
      <c r="X10" s="533">
        <f>(AA10-Q10)/T10*100</f>
        <v>44.642857142857146</v>
      </c>
      <c r="Y10" s="534">
        <v>56</v>
      </c>
      <c r="Z10" s="97" t="s">
        <v>694</v>
      </c>
      <c r="AA10" s="532">
        <v>54</v>
      </c>
      <c r="AB10" s="97" t="s">
        <v>695</v>
      </c>
      <c r="AF10" s="536"/>
    </row>
    <row r="11" spans="1:228" s="309" customFormat="1" ht="43.9" customHeight="1" x14ac:dyDescent="0.25">
      <c r="A11" s="537">
        <v>2</v>
      </c>
      <c r="B11" s="538" t="s">
        <v>696</v>
      </c>
      <c r="C11" s="538" t="s">
        <v>697</v>
      </c>
      <c r="D11" s="539">
        <v>139</v>
      </c>
      <c r="E11" s="540"/>
      <c r="F11" s="526" t="s">
        <v>698</v>
      </c>
      <c r="G11" s="526" t="s">
        <v>699</v>
      </c>
      <c r="H11" s="526" t="s">
        <v>685</v>
      </c>
      <c r="I11" s="541">
        <v>50</v>
      </c>
      <c r="J11" s="542">
        <v>50</v>
      </c>
      <c r="K11" s="542"/>
      <c r="L11" s="542"/>
      <c r="M11" s="542">
        <v>67.599999999999994</v>
      </c>
      <c r="N11" s="543"/>
      <c r="O11" s="542">
        <v>67.599999999999994</v>
      </c>
      <c r="P11" s="544" t="s">
        <v>686</v>
      </c>
      <c r="Q11" s="520">
        <v>20</v>
      </c>
      <c r="R11" s="545"/>
      <c r="S11" s="546">
        <v>80</v>
      </c>
      <c r="T11" s="547">
        <v>80</v>
      </c>
      <c r="U11" s="547" t="s">
        <v>60</v>
      </c>
      <c r="V11" s="546" t="s">
        <v>60</v>
      </c>
      <c r="W11" s="545" t="s">
        <v>686</v>
      </c>
      <c r="X11" s="534">
        <v>100</v>
      </c>
      <c r="Y11" s="546">
        <v>80</v>
      </c>
      <c r="Z11" s="545" t="s">
        <v>686</v>
      </c>
      <c r="AA11" s="546">
        <v>100</v>
      </c>
      <c r="AB11" s="545" t="s">
        <v>60</v>
      </c>
      <c r="AC11" s="523"/>
      <c r="AE11" s="524"/>
      <c r="AF11" s="524"/>
      <c r="AG11" s="524"/>
      <c r="AH11" s="524"/>
      <c r="AI11" s="524"/>
      <c r="AJ11" s="524"/>
      <c r="AK11" s="524"/>
      <c r="AL11" s="524"/>
      <c r="AM11" s="524"/>
      <c r="AN11" s="524"/>
      <c r="AO11" s="524"/>
      <c r="AP11" s="524"/>
      <c r="AQ11" s="524"/>
      <c r="AR11" s="524"/>
      <c r="AS11" s="524"/>
      <c r="AT11" s="524"/>
      <c r="AU11" s="524"/>
      <c r="AV11" s="524"/>
      <c r="AW11" s="524"/>
      <c r="AX11" s="524"/>
      <c r="AY11" s="524"/>
      <c r="AZ11" s="524"/>
      <c r="BA11" s="524"/>
      <c r="BB11" s="524"/>
      <c r="BC11" s="524"/>
      <c r="BD11" s="524"/>
      <c r="BE11" s="524"/>
      <c r="BF11" s="524"/>
      <c r="BG11" s="524"/>
      <c r="BH11" s="524"/>
      <c r="BI11" s="524"/>
      <c r="BJ11" s="524"/>
      <c r="BK11" s="524"/>
      <c r="BL11" s="524"/>
      <c r="BM11" s="524"/>
      <c r="BN11" s="524"/>
      <c r="BO11" s="524"/>
      <c r="BP11" s="524"/>
      <c r="BQ11" s="524"/>
      <c r="BR11" s="524"/>
      <c r="BS11" s="524"/>
      <c r="BT11" s="524"/>
      <c r="BU11" s="524"/>
      <c r="BV11" s="524"/>
      <c r="BW11" s="524"/>
      <c r="BX11" s="524"/>
      <c r="BY11" s="524"/>
      <c r="BZ11" s="524"/>
      <c r="CA11" s="524"/>
      <c r="CB11" s="524"/>
      <c r="CC11" s="524"/>
      <c r="CD11" s="524"/>
      <c r="CE11" s="524"/>
      <c r="CF11" s="524"/>
      <c r="CG11" s="524"/>
      <c r="CH11" s="524"/>
      <c r="CI11" s="524"/>
      <c r="CJ11" s="524"/>
      <c r="CK11" s="524"/>
      <c r="CL11" s="524"/>
      <c r="CM11" s="524"/>
      <c r="CN11" s="524"/>
      <c r="CO11" s="524"/>
      <c r="CP11" s="524"/>
      <c r="CQ11" s="524"/>
      <c r="CR11" s="524"/>
      <c r="CS11" s="524"/>
      <c r="CT11" s="524"/>
      <c r="CU11" s="524"/>
      <c r="CV11" s="524"/>
      <c r="CW11" s="524"/>
      <c r="CX11" s="524"/>
      <c r="CY11" s="524"/>
      <c r="CZ11" s="524"/>
      <c r="DA11" s="524"/>
      <c r="DB11" s="524"/>
      <c r="DC11" s="524"/>
      <c r="DD11" s="524"/>
      <c r="DE11" s="524"/>
      <c r="DF11" s="524"/>
      <c r="DG11" s="524"/>
      <c r="DH11" s="524"/>
      <c r="DI11" s="524"/>
      <c r="DJ11" s="524"/>
      <c r="DK11" s="524"/>
      <c r="DL11" s="524"/>
      <c r="DM11" s="524"/>
      <c r="DN11" s="524"/>
      <c r="DO11" s="524"/>
      <c r="DP11" s="524"/>
      <c r="DQ11" s="524"/>
      <c r="DR11" s="524"/>
      <c r="DS11" s="524"/>
      <c r="DT11" s="524"/>
      <c r="DU11" s="524"/>
      <c r="DV11" s="524"/>
      <c r="DW11" s="524"/>
      <c r="DX11" s="524"/>
      <c r="DY11" s="524"/>
      <c r="DZ11" s="524"/>
      <c r="EA11" s="524"/>
      <c r="EB11" s="524"/>
      <c r="EC11" s="524"/>
      <c r="ED11" s="524"/>
      <c r="EE11" s="524"/>
      <c r="EF11" s="524"/>
      <c r="EG11" s="524"/>
      <c r="EH11" s="524"/>
      <c r="EI11" s="524"/>
      <c r="EJ11" s="524"/>
      <c r="EK11" s="524"/>
      <c r="EL11" s="524"/>
      <c r="EM11" s="524"/>
      <c r="EN11" s="524"/>
      <c r="EO11" s="524"/>
      <c r="EP11" s="524"/>
      <c r="EQ11" s="524"/>
      <c r="ER11" s="524"/>
      <c r="ES11" s="524"/>
      <c r="ET11" s="524"/>
      <c r="EU11" s="524"/>
      <c r="EV11" s="524"/>
      <c r="EW11" s="524"/>
      <c r="EX11" s="524"/>
      <c r="EY11" s="524"/>
      <c r="EZ11" s="524"/>
      <c r="FA11" s="524"/>
      <c r="FB11" s="524"/>
      <c r="FC11" s="524"/>
      <c r="FD11" s="524"/>
      <c r="FE11" s="524"/>
      <c r="FF11" s="524"/>
      <c r="FG11" s="524"/>
      <c r="FH11" s="524"/>
      <c r="FI11" s="524"/>
      <c r="FJ11" s="524"/>
      <c r="FK11" s="524"/>
      <c r="FL11" s="524"/>
      <c r="FM11" s="524"/>
      <c r="FN11" s="524"/>
      <c r="FO11" s="524"/>
      <c r="FP11" s="524"/>
      <c r="FQ11" s="524"/>
      <c r="FR11" s="524"/>
      <c r="FS11" s="524"/>
      <c r="FT11" s="524"/>
      <c r="FU11" s="524"/>
      <c r="FV11" s="524"/>
      <c r="FW11" s="524"/>
      <c r="FX11" s="524"/>
      <c r="FY11" s="524"/>
      <c r="FZ11" s="524"/>
      <c r="GA11" s="524"/>
      <c r="GB11" s="524"/>
      <c r="GC11" s="524"/>
      <c r="GD11" s="524"/>
      <c r="GE11" s="524"/>
      <c r="GF11" s="524"/>
      <c r="GG11" s="524"/>
      <c r="GH11" s="524"/>
      <c r="GI11" s="524"/>
      <c r="GJ11" s="524"/>
      <c r="GK11" s="524"/>
      <c r="GL11" s="524"/>
      <c r="GM11" s="524"/>
      <c r="GN11" s="524"/>
      <c r="GO11" s="524"/>
      <c r="GP11" s="524"/>
      <c r="GQ11" s="524"/>
      <c r="GR11" s="524"/>
      <c r="GS11" s="524"/>
      <c r="GT11" s="524"/>
      <c r="GU11" s="524"/>
      <c r="GV11" s="524"/>
      <c r="GW11" s="524"/>
      <c r="GX11" s="524"/>
      <c r="GY11" s="524"/>
      <c r="GZ11" s="524"/>
      <c r="HA11" s="524"/>
      <c r="HB11" s="524"/>
      <c r="HC11" s="524"/>
      <c r="HD11" s="524"/>
      <c r="HE11" s="524"/>
      <c r="HF11" s="524"/>
      <c r="HG11" s="524"/>
      <c r="HH11" s="524"/>
      <c r="HI11" s="524"/>
      <c r="HJ11" s="524"/>
      <c r="HK11" s="524"/>
      <c r="HL11" s="524"/>
      <c r="HM11" s="524"/>
      <c r="HN11" s="524"/>
      <c r="HO11" s="524"/>
      <c r="HP11" s="524"/>
      <c r="HQ11" s="524"/>
      <c r="HR11" s="524"/>
      <c r="HS11" s="524"/>
    </row>
    <row r="12" spans="1:228" s="560" customFormat="1" ht="64.900000000000006" customHeight="1" x14ac:dyDescent="0.25">
      <c r="A12" s="548"/>
      <c r="B12" s="511" t="s">
        <v>700</v>
      </c>
      <c r="C12" s="511" t="s">
        <v>697</v>
      </c>
      <c r="D12" s="549">
        <v>1565</v>
      </c>
      <c r="E12" s="550"/>
      <c r="F12" s="551" t="s">
        <v>701</v>
      </c>
      <c r="G12" s="552" t="s">
        <v>702</v>
      </c>
      <c r="H12" s="552" t="s">
        <v>685</v>
      </c>
      <c r="I12" s="515">
        <v>629</v>
      </c>
      <c r="J12" s="553">
        <v>629</v>
      </c>
      <c r="K12" s="553"/>
      <c r="L12" s="553"/>
      <c r="M12" s="553">
        <v>360.13</v>
      </c>
      <c r="N12" s="554" t="s">
        <v>690</v>
      </c>
      <c r="O12" s="553">
        <v>360.13</v>
      </c>
      <c r="P12" s="511" t="s">
        <v>703</v>
      </c>
      <c r="Q12" s="555">
        <v>20</v>
      </c>
      <c r="R12" s="556" t="s">
        <v>704</v>
      </c>
      <c r="S12" s="557">
        <v>11</v>
      </c>
      <c r="T12" s="557">
        <v>29</v>
      </c>
      <c r="U12" s="557">
        <v>43</v>
      </c>
      <c r="V12" s="557">
        <v>79</v>
      </c>
      <c r="W12" s="556" t="s">
        <v>705</v>
      </c>
      <c r="X12" s="533">
        <f>(AA12-Q12)/T12*100</f>
        <v>17.241379310344829</v>
      </c>
      <c r="Y12" s="557">
        <v>29</v>
      </c>
      <c r="Z12" s="556" t="s">
        <v>706</v>
      </c>
      <c r="AA12" s="558">
        <v>25</v>
      </c>
      <c r="AB12" s="97" t="s">
        <v>695</v>
      </c>
      <c r="AC12" s="559"/>
      <c r="AD12" s="559"/>
      <c r="AE12" s="559"/>
      <c r="AF12" s="559"/>
      <c r="AG12" s="559"/>
      <c r="AH12" s="559"/>
      <c r="AI12" s="559"/>
      <c r="AJ12" s="559"/>
      <c r="AK12" s="559"/>
      <c r="AL12" s="559"/>
      <c r="AM12" s="559"/>
      <c r="AN12" s="559"/>
      <c r="AO12" s="559"/>
      <c r="AP12" s="559"/>
      <c r="AQ12" s="559"/>
      <c r="AR12" s="559"/>
      <c r="AS12" s="559"/>
      <c r="AT12" s="559"/>
      <c r="AU12" s="559"/>
      <c r="AV12" s="559"/>
      <c r="AW12" s="559"/>
      <c r="AX12" s="559"/>
      <c r="AY12" s="559"/>
      <c r="AZ12" s="559"/>
      <c r="BA12" s="559"/>
      <c r="BB12" s="559"/>
      <c r="BC12" s="559"/>
      <c r="BD12" s="559"/>
      <c r="BE12" s="559"/>
      <c r="BF12" s="559"/>
      <c r="BG12" s="559"/>
      <c r="BH12" s="559"/>
      <c r="BI12" s="559"/>
      <c r="BJ12" s="559"/>
      <c r="BK12" s="559"/>
      <c r="BL12" s="559"/>
      <c r="BM12" s="559"/>
      <c r="BN12" s="559"/>
      <c r="BO12" s="559"/>
      <c r="BP12" s="559"/>
      <c r="BQ12" s="559"/>
      <c r="BR12" s="559"/>
      <c r="BS12" s="559"/>
      <c r="BT12" s="559"/>
      <c r="BU12" s="559"/>
      <c r="BV12" s="559"/>
      <c r="BW12" s="559"/>
      <c r="BX12" s="559"/>
      <c r="BY12" s="559"/>
      <c r="BZ12" s="559"/>
      <c r="CA12" s="559"/>
      <c r="CB12" s="559"/>
      <c r="CC12" s="559"/>
      <c r="CD12" s="559"/>
      <c r="CE12" s="559"/>
      <c r="CF12" s="559"/>
      <c r="CG12" s="559"/>
      <c r="CH12" s="559"/>
      <c r="CI12" s="559"/>
      <c r="CJ12" s="559"/>
      <c r="CK12" s="559"/>
      <c r="CL12" s="559"/>
      <c r="CM12" s="559"/>
      <c r="CN12" s="559"/>
      <c r="CO12" s="559"/>
      <c r="CP12" s="559"/>
      <c r="CQ12" s="559"/>
      <c r="CR12" s="559"/>
      <c r="CS12" s="559"/>
      <c r="CT12" s="559"/>
      <c r="CU12" s="559"/>
      <c r="CV12" s="559"/>
      <c r="CW12" s="559"/>
      <c r="CX12" s="559"/>
      <c r="CY12" s="559"/>
      <c r="CZ12" s="559"/>
      <c r="DA12" s="559"/>
      <c r="DB12" s="559"/>
      <c r="DC12" s="559"/>
      <c r="DD12" s="559"/>
      <c r="DE12" s="559"/>
      <c r="DF12" s="559"/>
      <c r="DG12" s="559"/>
      <c r="DH12" s="559"/>
      <c r="DI12" s="559"/>
      <c r="DJ12" s="559"/>
      <c r="DK12" s="559"/>
      <c r="DL12" s="559"/>
      <c r="DM12" s="559"/>
      <c r="DN12" s="559"/>
      <c r="DO12" s="559"/>
      <c r="DP12" s="559"/>
      <c r="DQ12" s="559"/>
      <c r="DR12" s="559"/>
      <c r="DS12" s="559"/>
      <c r="DT12" s="559"/>
      <c r="DU12" s="559"/>
      <c r="DV12" s="559"/>
      <c r="DW12" s="559"/>
      <c r="DX12" s="559"/>
      <c r="DY12" s="559"/>
      <c r="DZ12" s="559"/>
      <c r="EA12" s="559"/>
      <c r="EB12" s="559"/>
      <c r="EC12" s="559"/>
      <c r="ED12" s="559"/>
      <c r="EE12" s="559"/>
      <c r="EF12" s="559"/>
      <c r="EG12" s="559"/>
      <c r="EH12" s="559"/>
      <c r="EI12" s="559"/>
      <c r="EJ12" s="559"/>
      <c r="EK12" s="559"/>
      <c r="EL12" s="559"/>
      <c r="EM12" s="559"/>
      <c r="EN12" s="559"/>
      <c r="EO12" s="559"/>
      <c r="EP12" s="559"/>
      <c r="EQ12" s="559"/>
      <c r="ER12" s="559"/>
      <c r="ES12" s="559"/>
      <c r="ET12" s="559"/>
      <c r="EU12" s="559"/>
      <c r="EV12" s="559"/>
      <c r="EW12" s="559"/>
      <c r="EX12" s="559"/>
      <c r="EY12" s="559"/>
      <c r="EZ12" s="559"/>
      <c r="FA12" s="559"/>
      <c r="FB12" s="559"/>
      <c r="FC12" s="559"/>
      <c r="FD12" s="559"/>
      <c r="FE12" s="559"/>
      <c r="FF12" s="559"/>
      <c r="FG12" s="559"/>
      <c r="FH12" s="559"/>
      <c r="FI12" s="559"/>
      <c r="FJ12" s="559"/>
      <c r="FK12" s="559"/>
      <c r="FL12" s="559"/>
      <c r="FM12" s="559"/>
      <c r="FN12" s="559"/>
      <c r="FO12" s="559"/>
      <c r="FP12" s="559"/>
      <c r="FQ12" s="559"/>
      <c r="FR12" s="559"/>
      <c r="FS12" s="559"/>
      <c r="FT12" s="559"/>
      <c r="FU12" s="559"/>
      <c r="FV12" s="559"/>
      <c r="FW12" s="559"/>
      <c r="FX12" s="559"/>
    </row>
    <row r="13" spans="1:228" s="563" customFormat="1" ht="47.45" customHeight="1" x14ac:dyDescent="0.25">
      <c r="A13" s="72">
        <v>3</v>
      </c>
      <c r="B13" s="511" t="s">
        <v>707</v>
      </c>
      <c r="C13" s="511" t="s">
        <v>708</v>
      </c>
      <c r="D13" s="549">
        <v>412</v>
      </c>
      <c r="E13" s="550"/>
      <c r="F13" s="551" t="s">
        <v>709</v>
      </c>
      <c r="G13" s="552" t="s">
        <v>710</v>
      </c>
      <c r="H13" s="552" t="s">
        <v>685</v>
      </c>
      <c r="I13" s="515">
        <v>439</v>
      </c>
      <c r="J13" s="553">
        <v>439</v>
      </c>
      <c r="K13" s="553" t="s">
        <v>690</v>
      </c>
      <c r="L13" s="553" t="s">
        <v>690</v>
      </c>
      <c r="M13" s="553">
        <v>401</v>
      </c>
      <c r="N13" s="554" t="s">
        <v>690</v>
      </c>
      <c r="O13" s="553">
        <v>401</v>
      </c>
      <c r="P13" s="511" t="s">
        <v>711</v>
      </c>
      <c r="Q13" s="555">
        <v>40</v>
      </c>
      <c r="R13" s="556" t="s">
        <v>712</v>
      </c>
      <c r="S13" s="557">
        <v>50</v>
      </c>
      <c r="T13" s="561">
        <v>60</v>
      </c>
      <c r="U13" s="547" t="s">
        <v>60</v>
      </c>
      <c r="V13" s="546" t="s">
        <v>60</v>
      </c>
      <c r="W13" s="97" t="s">
        <v>439</v>
      </c>
      <c r="X13" s="533">
        <v>100</v>
      </c>
      <c r="Y13" s="92">
        <v>60</v>
      </c>
      <c r="Z13" s="97" t="s">
        <v>439</v>
      </c>
      <c r="AA13" s="558">
        <v>100</v>
      </c>
      <c r="AB13" s="562" t="s">
        <v>60</v>
      </c>
    </row>
    <row r="14" spans="1:228" s="563" customFormat="1" ht="48" customHeight="1" x14ac:dyDescent="0.25">
      <c r="A14" s="72">
        <v>4</v>
      </c>
      <c r="B14" s="511" t="s">
        <v>713</v>
      </c>
      <c r="C14" s="511" t="s">
        <v>714</v>
      </c>
      <c r="D14" s="549">
        <v>3000</v>
      </c>
      <c r="E14" s="550"/>
      <c r="F14" s="551" t="s">
        <v>715</v>
      </c>
      <c r="G14" s="552" t="s">
        <v>716</v>
      </c>
      <c r="H14" s="552" t="s">
        <v>685</v>
      </c>
      <c r="I14" s="515">
        <v>620</v>
      </c>
      <c r="J14" s="553">
        <v>620</v>
      </c>
      <c r="K14" s="553"/>
      <c r="L14" s="553"/>
      <c r="M14" s="553">
        <v>740</v>
      </c>
      <c r="N14" s="554" t="s">
        <v>690</v>
      </c>
      <c r="O14" s="553">
        <v>740</v>
      </c>
      <c r="P14" s="511" t="s">
        <v>717</v>
      </c>
      <c r="Q14" s="555">
        <v>45</v>
      </c>
      <c r="R14" s="556" t="s">
        <v>718</v>
      </c>
      <c r="S14" s="557">
        <v>20</v>
      </c>
      <c r="T14" s="561">
        <v>55</v>
      </c>
      <c r="U14" s="547" t="s">
        <v>60</v>
      </c>
      <c r="V14" s="546" t="s">
        <v>60</v>
      </c>
      <c r="W14" s="556" t="s">
        <v>717</v>
      </c>
      <c r="X14" s="534">
        <v>42</v>
      </c>
      <c r="Y14" s="557">
        <v>55</v>
      </c>
      <c r="Z14" s="556" t="s">
        <v>719</v>
      </c>
      <c r="AA14" s="558">
        <v>68</v>
      </c>
      <c r="AB14" s="97" t="s">
        <v>720</v>
      </c>
    </row>
    <row r="15" spans="1:228" ht="99" customHeight="1" x14ac:dyDescent="0.25">
      <c r="A15" s="564">
        <v>5</v>
      </c>
      <c r="B15" s="512" t="s">
        <v>721</v>
      </c>
      <c r="C15" s="512" t="s">
        <v>722</v>
      </c>
      <c r="D15" s="565">
        <v>16700</v>
      </c>
      <c r="E15" s="514"/>
      <c r="F15" s="512" t="s">
        <v>723</v>
      </c>
      <c r="G15" s="512" t="s">
        <v>724</v>
      </c>
      <c r="H15" s="512" t="s">
        <v>685</v>
      </c>
      <c r="I15" s="565">
        <v>8000</v>
      </c>
      <c r="J15" s="565">
        <v>8000</v>
      </c>
      <c r="K15" s="566"/>
      <c r="L15" s="566"/>
      <c r="M15" s="565">
        <v>5363</v>
      </c>
      <c r="N15" s="565">
        <v>640</v>
      </c>
      <c r="O15" s="565">
        <v>6003</v>
      </c>
      <c r="P15" s="512" t="s">
        <v>725</v>
      </c>
      <c r="Q15" s="567">
        <v>6</v>
      </c>
      <c r="R15" s="512" t="s">
        <v>726</v>
      </c>
      <c r="S15" s="568">
        <v>5.8</v>
      </c>
      <c r="T15" s="568">
        <v>7</v>
      </c>
      <c r="U15" s="568">
        <v>11.5</v>
      </c>
      <c r="V15" s="568">
        <v>19.5</v>
      </c>
      <c r="W15" s="512" t="s">
        <v>727</v>
      </c>
      <c r="X15" s="569">
        <f>(AA15-Q15)/T15*100</f>
        <v>100</v>
      </c>
      <c r="Y15" s="567">
        <v>7</v>
      </c>
      <c r="Z15" s="512" t="s">
        <v>728</v>
      </c>
      <c r="AA15" s="567">
        <v>13</v>
      </c>
      <c r="AB15" s="97" t="s">
        <v>729</v>
      </c>
      <c r="AC15" s="492"/>
      <c r="AD15" s="492"/>
      <c r="AE15" s="492"/>
      <c r="AF15" s="492"/>
      <c r="AG15" s="492"/>
      <c r="AH15" s="492"/>
      <c r="AI15" s="492"/>
      <c r="AJ15" s="492"/>
      <c r="AK15" s="492"/>
      <c r="AL15" s="492"/>
      <c r="AM15" s="492"/>
      <c r="AN15" s="492"/>
      <c r="AO15" s="492"/>
      <c r="AP15" s="492"/>
      <c r="AQ15" s="492"/>
      <c r="AR15" s="492"/>
      <c r="AS15" s="492"/>
      <c r="AT15" s="492"/>
      <c r="AU15" s="492"/>
      <c r="AV15" s="492"/>
      <c r="AW15" s="492"/>
      <c r="AX15" s="492"/>
      <c r="AY15" s="492"/>
      <c r="AZ15" s="492"/>
      <c r="BA15" s="492"/>
      <c r="BB15" s="492"/>
      <c r="BC15" s="492"/>
      <c r="BD15" s="492"/>
      <c r="BE15" s="492"/>
      <c r="BF15" s="492"/>
      <c r="BG15" s="492"/>
      <c r="BH15" s="492"/>
      <c r="BI15" s="492"/>
      <c r="BJ15" s="492"/>
      <c r="BK15" s="492"/>
      <c r="BL15" s="492"/>
      <c r="BM15" s="492"/>
      <c r="BN15" s="492"/>
      <c r="BO15" s="492"/>
      <c r="BP15" s="492"/>
      <c r="BQ15" s="492"/>
      <c r="BR15" s="492"/>
      <c r="BS15" s="492"/>
      <c r="BT15" s="492"/>
      <c r="BU15" s="492"/>
      <c r="BV15" s="492"/>
      <c r="BW15" s="492"/>
      <c r="BX15" s="492"/>
      <c r="BY15" s="492"/>
      <c r="BZ15" s="492"/>
      <c r="CA15" s="492"/>
      <c r="CB15" s="492"/>
      <c r="CC15" s="492"/>
      <c r="CD15" s="492"/>
      <c r="CE15" s="492"/>
      <c r="CF15" s="492"/>
      <c r="CG15" s="492"/>
      <c r="CH15" s="492"/>
      <c r="CI15" s="492"/>
      <c r="CJ15" s="492"/>
      <c r="CK15" s="492"/>
      <c r="CL15" s="492"/>
      <c r="CM15" s="492"/>
      <c r="CN15" s="492"/>
      <c r="CO15" s="492"/>
      <c r="CP15" s="492"/>
      <c r="CQ15" s="492"/>
      <c r="CR15" s="492"/>
      <c r="CS15" s="492"/>
      <c r="CT15" s="492"/>
      <c r="CU15" s="492"/>
      <c r="CV15" s="492"/>
      <c r="CW15" s="492"/>
      <c r="CX15" s="492"/>
      <c r="CY15" s="492"/>
      <c r="CZ15" s="492"/>
      <c r="DA15" s="492"/>
      <c r="DB15" s="492"/>
      <c r="DC15" s="492"/>
      <c r="DD15" s="492"/>
      <c r="DE15" s="492"/>
      <c r="DF15" s="492"/>
      <c r="DG15" s="492"/>
      <c r="DH15" s="492"/>
      <c r="DI15" s="492"/>
      <c r="DJ15" s="492"/>
      <c r="DK15" s="492"/>
      <c r="DL15" s="492"/>
      <c r="DM15" s="492"/>
      <c r="DN15" s="492"/>
      <c r="DO15" s="492"/>
      <c r="DP15" s="492"/>
      <c r="DQ15" s="492"/>
      <c r="DR15" s="492"/>
      <c r="DS15" s="492"/>
      <c r="DT15" s="492"/>
      <c r="DU15" s="492"/>
      <c r="DV15" s="492"/>
      <c r="DW15" s="492"/>
      <c r="DX15" s="492"/>
      <c r="DY15" s="492"/>
      <c r="DZ15" s="492"/>
      <c r="EA15" s="492"/>
      <c r="EB15" s="492"/>
      <c r="EC15" s="492"/>
      <c r="ED15" s="492"/>
      <c r="EE15" s="492"/>
      <c r="EF15" s="492"/>
      <c r="EG15" s="492"/>
      <c r="EH15" s="492"/>
      <c r="EI15" s="492"/>
      <c r="EJ15" s="492"/>
      <c r="EK15" s="492"/>
      <c r="EL15" s="492"/>
      <c r="EM15" s="492"/>
      <c r="EN15" s="492"/>
      <c r="EO15" s="492"/>
      <c r="EP15" s="492"/>
      <c r="EQ15" s="492"/>
      <c r="ER15" s="492"/>
      <c r="ES15" s="492"/>
      <c r="ET15" s="492"/>
      <c r="EU15" s="492"/>
      <c r="EV15" s="492"/>
      <c r="EW15" s="492"/>
      <c r="EX15" s="492"/>
      <c r="EY15" s="492"/>
      <c r="EZ15" s="492"/>
      <c r="FA15" s="492"/>
      <c r="FB15" s="492"/>
      <c r="FC15" s="492"/>
      <c r="FD15" s="492"/>
      <c r="FE15" s="492"/>
      <c r="FF15" s="492"/>
      <c r="FG15" s="492"/>
      <c r="FH15" s="492"/>
      <c r="FI15" s="492"/>
      <c r="FJ15" s="492"/>
      <c r="FK15" s="492"/>
      <c r="FL15" s="492"/>
      <c r="FM15" s="492"/>
      <c r="FN15" s="492"/>
      <c r="FO15" s="492"/>
      <c r="FP15" s="492"/>
      <c r="FQ15" s="492"/>
      <c r="FR15" s="492"/>
      <c r="FS15" s="492"/>
      <c r="FT15" s="492"/>
      <c r="FU15" s="492"/>
      <c r="FV15" s="492"/>
      <c r="FW15" s="492"/>
      <c r="FX15" s="492"/>
      <c r="FY15" s="492"/>
      <c r="FZ15" s="492"/>
      <c r="GA15" s="492"/>
      <c r="GB15" s="492"/>
      <c r="GC15" s="492"/>
      <c r="GD15" s="492"/>
      <c r="GE15" s="492"/>
      <c r="GF15" s="492"/>
      <c r="GG15" s="492"/>
      <c r="GH15" s="492"/>
      <c r="GI15" s="492"/>
      <c r="GJ15" s="492"/>
      <c r="GK15" s="492"/>
      <c r="GL15" s="492"/>
      <c r="GM15" s="492"/>
      <c r="GN15" s="492"/>
      <c r="GO15" s="492"/>
      <c r="GP15" s="492"/>
      <c r="GQ15" s="492"/>
      <c r="GR15" s="492"/>
      <c r="GS15" s="492"/>
      <c r="GT15" s="492"/>
      <c r="GU15" s="492"/>
      <c r="GV15" s="492"/>
      <c r="GW15" s="492"/>
      <c r="GX15" s="492"/>
      <c r="GY15" s="492"/>
      <c r="GZ15" s="492"/>
      <c r="HA15" s="492"/>
      <c r="HB15" s="492"/>
      <c r="HC15" s="492"/>
      <c r="HD15" s="492"/>
      <c r="HE15" s="492"/>
      <c r="HF15" s="492"/>
      <c r="HG15" s="492"/>
      <c r="HH15" s="492"/>
      <c r="HI15" s="492"/>
      <c r="HJ15" s="492"/>
      <c r="HK15" s="492"/>
      <c r="HL15" s="492"/>
      <c r="HM15" s="492"/>
      <c r="HN15" s="492"/>
      <c r="HO15" s="492"/>
      <c r="HP15" s="492"/>
      <c r="HQ15" s="492"/>
      <c r="HR15" s="492"/>
      <c r="HS15" s="492"/>
      <c r="HT15" s="492"/>
    </row>
    <row r="16" spans="1:228" x14ac:dyDescent="0.25">
      <c r="A16" s="289"/>
      <c r="B16" s="291"/>
      <c r="C16" s="291"/>
      <c r="D16" s="570"/>
      <c r="E16" s="570"/>
      <c r="F16" s="291"/>
      <c r="G16" s="291"/>
      <c r="H16" s="291"/>
      <c r="I16" s="571"/>
      <c r="J16" s="572"/>
      <c r="K16" s="572"/>
      <c r="L16" s="572"/>
      <c r="M16" s="572"/>
      <c r="N16" s="572"/>
      <c r="O16" s="572"/>
      <c r="P16" s="291"/>
      <c r="Q16" s="573"/>
      <c r="R16" s="291"/>
      <c r="S16" s="291"/>
      <c r="T16" s="291"/>
      <c r="U16" s="291"/>
      <c r="V16" s="291"/>
      <c r="W16" s="302"/>
      <c r="X16" s="574"/>
      <c r="Y16" s="302"/>
      <c r="Z16" s="302"/>
      <c r="AA16" s="302"/>
      <c r="AB16" s="30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2"/>
      <c r="BE16" s="492"/>
      <c r="BF16" s="492"/>
      <c r="BG16" s="492"/>
      <c r="BH16" s="492"/>
      <c r="BI16" s="492"/>
      <c r="BJ16" s="492"/>
      <c r="BK16" s="492"/>
      <c r="BL16" s="492"/>
      <c r="BM16" s="492"/>
      <c r="BN16" s="492"/>
      <c r="BO16" s="492"/>
      <c r="BP16" s="492"/>
      <c r="BQ16" s="492"/>
      <c r="BR16" s="492"/>
      <c r="BS16" s="492"/>
      <c r="BT16" s="492"/>
      <c r="BU16" s="492"/>
      <c r="BV16" s="492"/>
      <c r="BW16" s="492"/>
      <c r="BX16" s="492"/>
      <c r="BY16" s="492"/>
      <c r="BZ16" s="492"/>
      <c r="CA16" s="492"/>
      <c r="CB16" s="492"/>
      <c r="CC16" s="492"/>
      <c r="CD16" s="492"/>
      <c r="CE16" s="492"/>
      <c r="CF16" s="492"/>
      <c r="CG16" s="492"/>
      <c r="CH16" s="492"/>
      <c r="CI16" s="492"/>
      <c r="CJ16" s="492"/>
      <c r="CK16" s="492"/>
      <c r="CL16" s="492"/>
      <c r="CM16" s="492"/>
      <c r="CN16" s="492"/>
      <c r="CO16" s="492"/>
      <c r="CP16" s="492"/>
      <c r="CQ16" s="492"/>
      <c r="CR16" s="492"/>
      <c r="CS16" s="492"/>
      <c r="CT16" s="492"/>
      <c r="CU16" s="492"/>
      <c r="CV16" s="492"/>
      <c r="CW16" s="492"/>
      <c r="CX16" s="492"/>
      <c r="CY16" s="492"/>
      <c r="CZ16" s="492"/>
      <c r="DA16" s="492"/>
      <c r="DB16" s="492"/>
      <c r="DC16" s="492"/>
      <c r="DD16" s="492"/>
      <c r="DE16" s="492"/>
      <c r="DF16" s="492"/>
      <c r="DG16" s="492"/>
      <c r="DH16" s="492"/>
      <c r="DI16" s="492"/>
      <c r="DJ16" s="492"/>
      <c r="DK16" s="492"/>
      <c r="DL16" s="492"/>
      <c r="DM16" s="492"/>
      <c r="DN16" s="492"/>
      <c r="DO16" s="492"/>
      <c r="DP16" s="492"/>
      <c r="DQ16" s="492"/>
      <c r="DR16" s="492"/>
      <c r="DS16" s="492"/>
      <c r="DT16" s="492"/>
      <c r="DU16" s="492"/>
      <c r="DV16" s="492"/>
      <c r="DW16" s="492"/>
      <c r="DX16" s="492"/>
      <c r="DY16" s="492"/>
      <c r="DZ16" s="492"/>
      <c r="EA16" s="492"/>
      <c r="EB16" s="492"/>
      <c r="EC16" s="492"/>
      <c r="ED16" s="492"/>
      <c r="EE16" s="492"/>
      <c r="EF16" s="492"/>
      <c r="EG16" s="492"/>
      <c r="EH16" s="492"/>
      <c r="EI16" s="492"/>
      <c r="EJ16" s="492"/>
      <c r="EK16" s="492"/>
      <c r="EL16" s="492"/>
      <c r="EM16" s="492"/>
      <c r="EN16" s="492"/>
      <c r="EO16" s="492"/>
      <c r="EP16" s="492"/>
      <c r="EQ16" s="492"/>
      <c r="ER16" s="492"/>
      <c r="ES16" s="492"/>
      <c r="ET16" s="492"/>
      <c r="EU16" s="492"/>
      <c r="EV16" s="492"/>
      <c r="EW16" s="492"/>
      <c r="EX16" s="492"/>
      <c r="EY16" s="492"/>
      <c r="EZ16" s="492"/>
      <c r="FA16" s="492"/>
      <c r="FB16" s="492"/>
      <c r="FC16" s="492"/>
      <c r="FD16" s="492"/>
      <c r="FE16" s="492"/>
      <c r="FF16" s="492"/>
      <c r="FG16" s="492"/>
      <c r="FH16" s="492"/>
      <c r="FI16" s="492"/>
      <c r="FJ16" s="492"/>
      <c r="FK16" s="492"/>
      <c r="FL16" s="492"/>
      <c r="FM16" s="492"/>
      <c r="FN16" s="492"/>
      <c r="FO16" s="492"/>
      <c r="FP16" s="492"/>
      <c r="FQ16" s="492"/>
      <c r="FR16" s="492"/>
      <c r="FS16" s="492"/>
      <c r="FT16" s="492"/>
      <c r="FU16" s="492"/>
      <c r="FV16" s="492"/>
      <c r="FW16" s="492"/>
      <c r="FX16" s="492"/>
      <c r="FY16" s="492"/>
      <c r="FZ16" s="492"/>
      <c r="GA16" s="492"/>
      <c r="GB16" s="492"/>
      <c r="GC16" s="492"/>
      <c r="GD16" s="492"/>
      <c r="GE16" s="492"/>
      <c r="GF16" s="492"/>
      <c r="GG16" s="492"/>
      <c r="GH16" s="492"/>
      <c r="GI16" s="492"/>
      <c r="GJ16" s="492"/>
      <c r="GK16" s="492"/>
      <c r="GL16" s="492"/>
      <c r="GM16" s="492"/>
      <c r="GN16" s="492"/>
      <c r="GO16" s="492"/>
      <c r="GP16" s="492"/>
      <c r="GQ16" s="492"/>
      <c r="GR16" s="492"/>
      <c r="GS16" s="492"/>
      <c r="GT16" s="492"/>
      <c r="GU16" s="492"/>
      <c r="GV16" s="492"/>
      <c r="GW16" s="492"/>
      <c r="GX16" s="492"/>
      <c r="GY16" s="492"/>
      <c r="GZ16" s="492"/>
      <c r="HA16" s="492"/>
      <c r="HB16" s="492"/>
      <c r="HC16" s="492"/>
      <c r="HD16" s="492"/>
      <c r="HE16" s="492"/>
      <c r="HF16" s="492"/>
      <c r="HG16" s="492"/>
      <c r="HH16" s="492"/>
      <c r="HI16" s="492"/>
      <c r="HJ16" s="492"/>
      <c r="HK16" s="492"/>
      <c r="HL16" s="492"/>
      <c r="HM16" s="492"/>
      <c r="HN16" s="492"/>
      <c r="HO16" s="492"/>
      <c r="HP16" s="492"/>
      <c r="HQ16" s="492"/>
      <c r="HR16" s="492"/>
      <c r="HS16" s="492"/>
      <c r="HT16" s="492"/>
    </row>
    <row r="17" spans="1:228" x14ac:dyDescent="0.25">
      <c r="A17" s="289"/>
      <c r="B17" s="291"/>
      <c r="C17" s="291"/>
      <c r="D17" s="570"/>
      <c r="E17" s="570"/>
      <c r="F17" s="291"/>
      <c r="G17" s="291"/>
      <c r="H17" s="291"/>
      <c r="I17" s="571"/>
      <c r="J17" s="572"/>
      <c r="K17" s="572"/>
      <c r="L17" s="572"/>
      <c r="M17" s="572"/>
      <c r="N17" s="572"/>
      <c r="O17" s="572"/>
      <c r="P17" s="291"/>
      <c r="Q17" s="573"/>
      <c r="R17" s="291"/>
      <c r="S17" s="291"/>
      <c r="T17" s="291"/>
      <c r="U17" s="291"/>
      <c r="V17" s="291"/>
      <c r="W17" s="302"/>
      <c r="X17" s="574"/>
      <c r="Y17" s="302"/>
      <c r="Z17" s="302"/>
      <c r="AA17" s="302"/>
      <c r="AB17" s="302"/>
      <c r="AC17" s="492"/>
      <c r="AD17" s="492"/>
      <c r="AE17" s="492"/>
      <c r="AF17" s="492"/>
      <c r="AG17" s="492"/>
      <c r="AH17" s="492"/>
      <c r="AI17" s="492"/>
      <c r="AJ17" s="492"/>
      <c r="AK17" s="492"/>
      <c r="AL17" s="492"/>
      <c r="AM17" s="492"/>
      <c r="AN17" s="492"/>
      <c r="AO17" s="492"/>
      <c r="AP17" s="492"/>
      <c r="AQ17" s="492"/>
      <c r="AR17" s="492"/>
      <c r="AS17" s="492"/>
      <c r="AT17" s="492"/>
      <c r="AU17" s="492"/>
      <c r="AV17" s="492"/>
      <c r="AW17" s="492"/>
      <c r="AX17" s="492"/>
      <c r="AY17" s="492"/>
      <c r="AZ17" s="492"/>
      <c r="BA17" s="492"/>
      <c r="BB17" s="492"/>
      <c r="BC17" s="492"/>
      <c r="BD17" s="492"/>
      <c r="BE17" s="492"/>
      <c r="BF17" s="492"/>
      <c r="BG17" s="492"/>
      <c r="BH17" s="492"/>
      <c r="BI17" s="492"/>
      <c r="BJ17" s="492"/>
      <c r="BK17" s="492"/>
      <c r="BL17" s="492"/>
      <c r="BM17" s="492"/>
      <c r="BN17" s="492"/>
      <c r="BO17" s="492"/>
      <c r="BP17" s="492"/>
      <c r="BQ17" s="492"/>
      <c r="BR17" s="492"/>
      <c r="BS17" s="492"/>
      <c r="BT17" s="492"/>
      <c r="BU17" s="492"/>
      <c r="BV17" s="492"/>
      <c r="BW17" s="492"/>
      <c r="BX17" s="492"/>
      <c r="BY17" s="492"/>
      <c r="BZ17" s="492"/>
      <c r="CA17" s="492"/>
      <c r="CB17" s="492"/>
      <c r="CC17" s="492"/>
      <c r="CD17" s="492"/>
      <c r="CE17" s="492"/>
      <c r="CF17" s="492"/>
      <c r="CG17" s="492"/>
      <c r="CH17" s="492"/>
      <c r="CI17" s="492"/>
      <c r="CJ17" s="492"/>
      <c r="CK17" s="492"/>
      <c r="CL17" s="492"/>
      <c r="CM17" s="492"/>
      <c r="CN17" s="492"/>
      <c r="CO17" s="492"/>
      <c r="CP17" s="492"/>
      <c r="CQ17" s="492"/>
      <c r="CR17" s="492"/>
      <c r="CS17" s="492"/>
      <c r="CT17" s="492"/>
      <c r="CU17" s="492"/>
      <c r="CV17" s="492"/>
      <c r="CW17" s="492"/>
      <c r="CX17" s="492"/>
      <c r="CY17" s="492"/>
      <c r="CZ17" s="492"/>
      <c r="DA17" s="492"/>
      <c r="DB17" s="492"/>
      <c r="DC17" s="492"/>
      <c r="DD17" s="492"/>
      <c r="DE17" s="492"/>
      <c r="DF17" s="492"/>
      <c r="DG17" s="492"/>
      <c r="DH17" s="492"/>
      <c r="DI17" s="492"/>
      <c r="DJ17" s="492"/>
      <c r="DK17" s="492"/>
      <c r="DL17" s="492"/>
      <c r="DM17" s="492"/>
      <c r="DN17" s="492"/>
      <c r="DO17" s="492"/>
      <c r="DP17" s="492"/>
      <c r="DQ17" s="492"/>
      <c r="DR17" s="492"/>
      <c r="DS17" s="492"/>
      <c r="DT17" s="492"/>
      <c r="DU17" s="492"/>
      <c r="DV17" s="492"/>
      <c r="DW17" s="492"/>
      <c r="DX17" s="492"/>
      <c r="DY17" s="492"/>
      <c r="DZ17" s="492"/>
      <c r="EA17" s="492"/>
      <c r="EB17" s="492"/>
      <c r="EC17" s="492"/>
      <c r="ED17" s="492"/>
      <c r="EE17" s="492"/>
      <c r="EF17" s="492"/>
      <c r="EG17" s="492"/>
      <c r="EH17" s="492"/>
      <c r="EI17" s="492"/>
      <c r="EJ17" s="492"/>
      <c r="EK17" s="492"/>
      <c r="EL17" s="492"/>
      <c r="EM17" s="492"/>
      <c r="EN17" s="492"/>
      <c r="EO17" s="492"/>
      <c r="EP17" s="492"/>
      <c r="EQ17" s="492"/>
      <c r="ER17" s="492"/>
      <c r="ES17" s="492"/>
      <c r="ET17" s="492"/>
      <c r="EU17" s="492"/>
      <c r="EV17" s="492"/>
      <c r="EW17" s="492"/>
      <c r="EX17" s="492"/>
      <c r="EY17" s="492"/>
      <c r="EZ17" s="492"/>
      <c r="FA17" s="492"/>
      <c r="FB17" s="492"/>
      <c r="FC17" s="492"/>
      <c r="FD17" s="492"/>
      <c r="FE17" s="492"/>
      <c r="FF17" s="492"/>
      <c r="FG17" s="492"/>
      <c r="FH17" s="492"/>
      <c r="FI17" s="492"/>
      <c r="FJ17" s="492"/>
      <c r="FK17" s="492"/>
      <c r="FL17" s="492"/>
      <c r="FM17" s="492"/>
      <c r="FN17" s="492"/>
      <c r="FO17" s="492"/>
      <c r="FP17" s="492"/>
      <c r="FQ17" s="492"/>
      <c r="FR17" s="492"/>
      <c r="FS17" s="492"/>
      <c r="FT17" s="492"/>
      <c r="FU17" s="492"/>
      <c r="FV17" s="492"/>
      <c r="FW17" s="492"/>
      <c r="FX17" s="492"/>
      <c r="FY17" s="492"/>
      <c r="FZ17" s="492"/>
      <c r="GA17" s="492"/>
      <c r="GB17" s="492"/>
      <c r="GC17" s="492"/>
      <c r="GD17" s="492"/>
      <c r="GE17" s="492"/>
      <c r="GF17" s="492"/>
      <c r="GG17" s="492"/>
      <c r="GH17" s="492"/>
      <c r="GI17" s="492"/>
      <c r="GJ17" s="492"/>
      <c r="GK17" s="492"/>
      <c r="GL17" s="492"/>
      <c r="GM17" s="492"/>
      <c r="GN17" s="492"/>
      <c r="GO17" s="492"/>
      <c r="GP17" s="492"/>
      <c r="GQ17" s="492"/>
      <c r="GR17" s="492"/>
      <c r="GS17" s="492"/>
      <c r="GT17" s="492"/>
      <c r="GU17" s="492"/>
      <c r="GV17" s="492"/>
      <c r="GW17" s="492"/>
      <c r="GX17" s="492"/>
      <c r="GY17" s="492"/>
      <c r="GZ17" s="492"/>
      <c r="HA17" s="492"/>
      <c r="HB17" s="492"/>
      <c r="HC17" s="492"/>
      <c r="HD17" s="492"/>
      <c r="HE17" s="492"/>
      <c r="HF17" s="492"/>
      <c r="HG17" s="492"/>
      <c r="HH17" s="492"/>
      <c r="HI17" s="492"/>
      <c r="HJ17" s="492"/>
      <c r="HK17" s="492"/>
      <c r="HL17" s="492"/>
      <c r="HM17" s="492"/>
      <c r="HN17" s="492"/>
      <c r="HO17" s="492"/>
      <c r="HP17" s="492"/>
      <c r="HQ17" s="492"/>
      <c r="HR17" s="492"/>
      <c r="HS17" s="492"/>
      <c r="HT17" s="492"/>
    </row>
    <row r="18" spans="1:228" x14ac:dyDescent="0.25">
      <c r="A18" s="289"/>
      <c r="B18" s="291"/>
      <c r="C18" s="291"/>
      <c r="D18" s="570"/>
      <c r="E18" s="570"/>
      <c r="F18" s="291"/>
      <c r="G18" s="291"/>
      <c r="H18" s="291"/>
      <c r="I18" s="571"/>
      <c r="J18" s="572"/>
      <c r="K18" s="572"/>
      <c r="L18" s="572"/>
      <c r="M18" s="572"/>
      <c r="N18" s="572"/>
      <c r="O18" s="572"/>
      <c r="P18" s="291"/>
      <c r="Q18" s="573"/>
      <c r="R18" s="291"/>
      <c r="S18" s="291"/>
      <c r="T18" s="291"/>
      <c r="U18" s="291"/>
      <c r="V18" s="291"/>
      <c r="W18" s="302"/>
      <c r="X18" s="574"/>
      <c r="Y18" s="302"/>
      <c r="Z18" s="302"/>
      <c r="AA18" s="302"/>
      <c r="AB18" s="302"/>
      <c r="AC18" s="492"/>
      <c r="AD18" s="492"/>
      <c r="AE18" s="492"/>
      <c r="AF18" s="492"/>
      <c r="AG18" s="492"/>
      <c r="AH18" s="492"/>
      <c r="AI18" s="492"/>
      <c r="AJ18" s="492"/>
      <c r="AK18" s="492"/>
      <c r="AL18" s="492"/>
      <c r="AM18" s="492"/>
      <c r="AN18" s="492"/>
      <c r="AO18" s="492"/>
      <c r="AP18" s="492"/>
      <c r="AQ18" s="492"/>
      <c r="AR18" s="492"/>
      <c r="AS18" s="492"/>
      <c r="AT18" s="492"/>
      <c r="AU18" s="492"/>
      <c r="AV18" s="492"/>
      <c r="AW18" s="492"/>
      <c r="AX18" s="492"/>
      <c r="AY18" s="492"/>
      <c r="AZ18" s="492"/>
      <c r="BA18" s="492"/>
      <c r="BB18" s="492"/>
      <c r="BC18" s="492"/>
      <c r="BD18" s="492"/>
      <c r="BE18" s="492"/>
      <c r="BF18" s="492"/>
      <c r="BG18" s="492"/>
      <c r="BH18" s="492"/>
      <c r="BI18" s="492"/>
      <c r="BJ18" s="492"/>
      <c r="BK18" s="492"/>
      <c r="BL18" s="492"/>
      <c r="BM18" s="492"/>
      <c r="BN18" s="492"/>
      <c r="BO18" s="492"/>
      <c r="BP18" s="492"/>
      <c r="BQ18" s="492"/>
      <c r="BR18" s="492"/>
      <c r="BS18" s="492"/>
      <c r="BT18" s="492"/>
      <c r="BU18" s="492"/>
      <c r="BV18" s="492"/>
      <c r="BW18" s="492"/>
      <c r="BX18" s="492"/>
      <c r="BY18" s="492"/>
      <c r="BZ18" s="492"/>
      <c r="CA18" s="492"/>
      <c r="CB18" s="492"/>
      <c r="CC18" s="492"/>
      <c r="CD18" s="492"/>
      <c r="CE18" s="492"/>
      <c r="CF18" s="492"/>
      <c r="CG18" s="492"/>
      <c r="CH18" s="492"/>
      <c r="CI18" s="492"/>
      <c r="CJ18" s="492"/>
      <c r="CK18" s="492"/>
      <c r="CL18" s="492"/>
      <c r="CM18" s="492"/>
      <c r="CN18" s="492"/>
      <c r="CO18" s="492"/>
      <c r="CP18" s="492"/>
      <c r="CQ18" s="492"/>
      <c r="CR18" s="492"/>
      <c r="CS18" s="492"/>
      <c r="CT18" s="492"/>
      <c r="CU18" s="492"/>
      <c r="CV18" s="492"/>
      <c r="CW18" s="492"/>
      <c r="CX18" s="492"/>
      <c r="CY18" s="492"/>
      <c r="CZ18" s="492"/>
      <c r="DA18" s="492"/>
      <c r="DB18" s="492"/>
      <c r="DC18" s="492"/>
      <c r="DD18" s="492"/>
      <c r="DE18" s="492"/>
      <c r="DF18" s="492"/>
      <c r="DG18" s="492"/>
      <c r="DH18" s="492"/>
      <c r="DI18" s="492"/>
      <c r="DJ18" s="492"/>
      <c r="DK18" s="492"/>
      <c r="DL18" s="492"/>
      <c r="DM18" s="492"/>
      <c r="DN18" s="492"/>
      <c r="DO18" s="492"/>
      <c r="DP18" s="492"/>
      <c r="DQ18" s="492"/>
      <c r="DR18" s="492"/>
      <c r="DS18" s="492"/>
      <c r="DT18" s="492"/>
      <c r="DU18" s="492"/>
      <c r="DV18" s="492"/>
      <c r="DW18" s="492"/>
      <c r="DX18" s="492"/>
      <c r="DY18" s="492"/>
      <c r="DZ18" s="492"/>
      <c r="EA18" s="492"/>
      <c r="EB18" s="492"/>
      <c r="EC18" s="492"/>
      <c r="ED18" s="492"/>
      <c r="EE18" s="492"/>
      <c r="EF18" s="492"/>
      <c r="EG18" s="492"/>
      <c r="EH18" s="492"/>
      <c r="EI18" s="492"/>
      <c r="EJ18" s="492"/>
      <c r="EK18" s="492"/>
      <c r="EL18" s="492"/>
      <c r="EM18" s="492"/>
      <c r="EN18" s="492"/>
      <c r="EO18" s="492"/>
      <c r="EP18" s="492"/>
      <c r="EQ18" s="492"/>
      <c r="ER18" s="492"/>
      <c r="ES18" s="492"/>
      <c r="ET18" s="492"/>
      <c r="EU18" s="492"/>
      <c r="EV18" s="492"/>
      <c r="EW18" s="492"/>
      <c r="EX18" s="492"/>
      <c r="EY18" s="492"/>
      <c r="EZ18" s="492"/>
      <c r="FA18" s="492"/>
      <c r="FB18" s="492"/>
      <c r="FC18" s="492"/>
      <c r="FD18" s="492"/>
      <c r="FE18" s="492"/>
      <c r="FF18" s="492"/>
      <c r="FG18" s="492"/>
      <c r="FH18" s="492"/>
      <c r="FI18" s="492"/>
      <c r="FJ18" s="492"/>
      <c r="FK18" s="492"/>
      <c r="FL18" s="492"/>
      <c r="FM18" s="492"/>
      <c r="FN18" s="492"/>
      <c r="FO18" s="492"/>
      <c r="FP18" s="492"/>
      <c r="FQ18" s="492"/>
      <c r="FR18" s="492"/>
      <c r="FS18" s="492"/>
      <c r="FT18" s="492"/>
      <c r="FU18" s="492"/>
      <c r="FV18" s="492"/>
      <c r="FW18" s="492"/>
      <c r="FX18" s="492"/>
      <c r="FY18" s="492"/>
      <c r="FZ18" s="492"/>
      <c r="GA18" s="492"/>
      <c r="GB18" s="492"/>
      <c r="GC18" s="492"/>
      <c r="GD18" s="492"/>
      <c r="GE18" s="492"/>
      <c r="GF18" s="492"/>
      <c r="GG18" s="492"/>
      <c r="GH18" s="492"/>
      <c r="GI18" s="492"/>
      <c r="GJ18" s="492"/>
      <c r="GK18" s="492"/>
      <c r="GL18" s="492"/>
      <c r="GM18" s="492"/>
      <c r="GN18" s="492"/>
      <c r="GO18" s="492"/>
      <c r="GP18" s="492"/>
      <c r="GQ18" s="492"/>
      <c r="GR18" s="492"/>
      <c r="GS18" s="492"/>
      <c r="GT18" s="492"/>
      <c r="GU18" s="492"/>
      <c r="GV18" s="492"/>
      <c r="GW18" s="492"/>
      <c r="GX18" s="492"/>
      <c r="GY18" s="492"/>
      <c r="GZ18" s="492"/>
      <c r="HA18" s="492"/>
      <c r="HB18" s="492"/>
      <c r="HC18" s="492"/>
      <c r="HD18" s="492"/>
      <c r="HE18" s="492"/>
      <c r="HF18" s="492"/>
      <c r="HG18" s="492"/>
      <c r="HH18" s="492"/>
      <c r="HI18" s="492"/>
      <c r="HJ18" s="492"/>
      <c r="HK18" s="492"/>
      <c r="HL18" s="492"/>
      <c r="HM18" s="492"/>
      <c r="HN18" s="492"/>
      <c r="HO18" s="492"/>
      <c r="HP18" s="492"/>
      <c r="HQ18" s="492"/>
      <c r="HR18" s="492"/>
      <c r="HS18" s="492"/>
      <c r="HT18" s="492"/>
    </row>
    <row r="19" spans="1:228" x14ac:dyDescent="0.25">
      <c r="A19" s="289"/>
      <c r="B19" s="291"/>
      <c r="C19" s="291"/>
      <c r="D19" s="570"/>
      <c r="E19" s="570"/>
      <c r="F19" s="291"/>
      <c r="G19" s="291"/>
      <c r="H19" s="291"/>
      <c r="I19" s="571"/>
      <c r="J19" s="572"/>
      <c r="K19" s="572"/>
      <c r="L19" s="572"/>
      <c r="M19" s="572"/>
      <c r="N19" s="572"/>
      <c r="O19" s="572"/>
      <c r="P19" s="291"/>
      <c r="Q19" s="573"/>
      <c r="R19" s="291"/>
      <c r="S19" s="291"/>
      <c r="T19" s="291"/>
      <c r="U19" s="291"/>
      <c r="V19" s="291"/>
      <c r="W19" s="302"/>
      <c r="X19" s="574"/>
      <c r="Y19" s="302"/>
      <c r="Z19" s="302"/>
      <c r="AA19" s="302"/>
      <c r="AB19" s="302"/>
      <c r="AC19" s="492"/>
      <c r="AD19" s="492"/>
      <c r="AE19" s="492"/>
      <c r="AF19" s="492"/>
      <c r="AG19" s="492"/>
      <c r="AH19" s="492"/>
      <c r="AI19" s="492"/>
      <c r="AJ19" s="492"/>
      <c r="AK19" s="492"/>
      <c r="AL19" s="492"/>
      <c r="AM19" s="492"/>
      <c r="AN19" s="492"/>
      <c r="AO19" s="492"/>
      <c r="AP19" s="492"/>
      <c r="AQ19" s="492"/>
      <c r="AR19" s="492"/>
      <c r="AS19" s="492"/>
      <c r="AT19" s="492"/>
      <c r="AU19" s="492"/>
      <c r="AV19" s="492"/>
      <c r="AW19" s="492"/>
      <c r="AX19" s="492"/>
      <c r="AY19" s="492"/>
      <c r="AZ19" s="492"/>
      <c r="BA19" s="492"/>
      <c r="BB19" s="492"/>
      <c r="BC19" s="492"/>
      <c r="BD19" s="492"/>
      <c r="BE19" s="492"/>
      <c r="BF19" s="492"/>
      <c r="BG19" s="492"/>
      <c r="BH19" s="492"/>
      <c r="BI19" s="492"/>
      <c r="BJ19" s="492"/>
      <c r="BK19" s="492"/>
      <c r="BL19" s="492"/>
      <c r="BM19" s="492"/>
      <c r="BN19" s="492"/>
      <c r="BO19" s="492"/>
      <c r="BP19" s="492"/>
      <c r="BQ19" s="492"/>
      <c r="BR19" s="492"/>
      <c r="BS19" s="492"/>
      <c r="BT19" s="492"/>
      <c r="BU19" s="492"/>
      <c r="BV19" s="492"/>
      <c r="BW19" s="492"/>
      <c r="BX19" s="492"/>
      <c r="BY19" s="492"/>
      <c r="BZ19" s="492"/>
      <c r="CA19" s="492"/>
      <c r="CB19" s="492"/>
      <c r="CC19" s="492"/>
      <c r="CD19" s="492"/>
      <c r="CE19" s="492"/>
      <c r="CF19" s="492"/>
      <c r="CG19" s="492"/>
      <c r="CH19" s="492"/>
      <c r="CI19" s="492"/>
      <c r="CJ19" s="492"/>
      <c r="CK19" s="492"/>
      <c r="CL19" s="492"/>
      <c r="CM19" s="492"/>
      <c r="CN19" s="492"/>
      <c r="CO19" s="492"/>
      <c r="CP19" s="492"/>
      <c r="CQ19" s="492"/>
      <c r="CR19" s="492"/>
      <c r="CS19" s="492"/>
      <c r="CT19" s="492"/>
      <c r="CU19" s="492"/>
      <c r="CV19" s="492"/>
      <c r="CW19" s="492"/>
      <c r="CX19" s="492"/>
      <c r="CY19" s="492"/>
      <c r="CZ19" s="492"/>
      <c r="DA19" s="492"/>
      <c r="DB19" s="492"/>
      <c r="DC19" s="492"/>
      <c r="DD19" s="492"/>
      <c r="DE19" s="492"/>
      <c r="DF19" s="492"/>
      <c r="DG19" s="492"/>
      <c r="DH19" s="492"/>
      <c r="DI19" s="492"/>
      <c r="DJ19" s="492"/>
      <c r="DK19" s="492"/>
      <c r="DL19" s="492"/>
      <c r="DM19" s="492"/>
      <c r="DN19" s="492"/>
      <c r="DO19" s="492"/>
      <c r="DP19" s="492"/>
      <c r="DQ19" s="492"/>
      <c r="DR19" s="492"/>
      <c r="DS19" s="492"/>
      <c r="DT19" s="492"/>
      <c r="DU19" s="492"/>
      <c r="DV19" s="492"/>
      <c r="DW19" s="492"/>
      <c r="DX19" s="492"/>
      <c r="DY19" s="492"/>
      <c r="DZ19" s="492"/>
      <c r="EA19" s="492"/>
      <c r="EB19" s="492"/>
      <c r="EC19" s="492"/>
      <c r="ED19" s="492"/>
      <c r="EE19" s="492"/>
      <c r="EF19" s="492"/>
      <c r="EG19" s="492"/>
      <c r="EH19" s="492"/>
      <c r="EI19" s="492"/>
      <c r="EJ19" s="492"/>
      <c r="EK19" s="492"/>
      <c r="EL19" s="492"/>
      <c r="EM19" s="492"/>
      <c r="EN19" s="492"/>
      <c r="EO19" s="492"/>
      <c r="EP19" s="492"/>
      <c r="EQ19" s="492"/>
      <c r="ER19" s="492"/>
      <c r="ES19" s="492"/>
      <c r="ET19" s="492"/>
      <c r="EU19" s="492"/>
      <c r="EV19" s="492"/>
      <c r="EW19" s="492"/>
      <c r="EX19" s="492"/>
      <c r="EY19" s="492"/>
      <c r="EZ19" s="492"/>
      <c r="FA19" s="492"/>
      <c r="FB19" s="492"/>
      <c r="FC19" s="492"/>
      <c r="FD19" s="492"/>
      <c r="FE19" s="492"/>
      <c r="FF19" s="492"/>
      <c r="FG19" s="492"/>
      <c r="FH19" s="492"/>
      <c r="FI19" s="492"/>
      <c r="FJ19" s="492"/>
      <c r="FK19" s="492"/>
      <c r="FL19" s="492"/>
      <c r="FM19" s="492"/>
      <c r="FN19" s="492"/>
      <c r="FO19" s="492"/>
      <c r="FP19" s="492"/>
      <c r="FQ19" s="492"/>
      <c r="FR19" s="492"/>
      <c r="FS19" s="492"/>
      <c r="FT19" s="492"/>
      <c r="FU19" s="492"/>
      <c r="FV19" s="492"/>
      <c r="FW19" s="492"/>
      <c r="FX19" s="492"/>
      <c r="FY19" s="492"/>
      <c r="FZ19" s="492"/>
      <c r="GA19" s="492"/>
      <c r="GB19" s="492"/>
      <c r="GC19" s="492"/>
      <c r="GD19" s="492"/>
      <c r="GE19" s="492"/>
      <c r="GF19" s="492"/>
      <c r="GG19" s="492"/>
      <c r="GH19" s="492"/>
      <c r="GI19" s="492"/>
      <c r="GJ19" s="492"/>
      <c r="GK19" s="492"/>
      <c r="GL19" s="492"/>
      <c r="GM19" s="492"/>
      <c r="GN19" s="492"/>
      <c r="GO19" s="492"/>
      <c r="GP19" s="492"/>
      <c r="GQ19" s="492"/>
      <c r="GR19" s="492"/>
      <c r="GS19" s="492"/>
      <c r="GT19" s="492"/>
      <c r="GU19" s="492"/>
      <c r="GV19" s="492"/>
      <c r="GW19" s="492"/>
      <c r="GX19" s="492"/>
      <c r="GY19" s="492"/>
      <c r="GZ19" s="492"/>
      <c r="HA19" s="492"/>
      <c r="HB19" s="492"/>
      <c r="HC19" s="492"/>
      <c r="HD19" s="492"/>
      <c r="HE19" s="492"/>
      <c r="HF19" s="492"/>
      <c r="HG19" s="492"/>
      <c r="HH19" s="492"/>
      <c r="HI19" s="492"/>
      <c r="HJ19" s="492"/>
      <c r="HK19" s="492"/>
      <c r="HL19" s="492"/>
      <c r="HM19" s="492"/>
      <c r="HN19" s="492"/>
      <c r="HO19" s="492"/>
      <c r="HP19" s="492"/>
      <c r="HQ19" s="492"/>
      <c r="HR19" s="492"/>
      <c r="HS19" s="492"/>
      <c r="HT19" s="492"/>
    </row>
    <row r="20" spans="1:228" x14ac:dyDescent="0.25">
      <c r="A20" s="289"/>
      <c r="B20" s="291"/>
      <c r="C20" s="291"/>
      <c r="D20" s="570"/>
      <c r="E20" s="570"/>
      <c r="F20" s="291"/>
      <c r="G20" s="291"/>
      <c r="H20" s="291"/>
      <c r="I20" s="571"/>
      <c r="J20" s="572"/>
      <c r="K20" s="572"/>
      <c r="L20" s="572"/>
      <c r="M20" s="572"/>
      <c r="N20" s="572"/>
      <c r="O20" s="572"/>
      <c r="P20" s="291"/>
      <c r="Q20" s="573"/>
      <c r="R20" s="291"/>
      <c r="S20" s="291"/>
      <c r="T20" s="291"/>
      <c r="U20" s="291"/>
      <c r="V20" s="291"/>
      <c r="W20" s="302"/>
      <c r="X20" s="574"/>
      <c r="Y20" s="302"/>
      <c r="Z20" s="302"/>
      <c r="AA20" s="302"/>
      <c r="AB20" s="302"/>
      <c r="AC20" s="492"/>
      <c r="AD20" s="492"/>
      <c r="AE20" s="492"/>
      <c r="AF20" s="492"/>
      <c r="AG20" s="492"/>
      <c r="AH20" s="492"/>
      <c r="AI20" s="492"/>
      <c r="AJ20" s="492"/>
      <c r="AK20" s="492"/>
      <c r="AL20" s="492"/>
      <c r="AM20" s="492"/>
      <c r="AN20" s="492"/>
      <c r="AO20" s="492"/>
      <c r="AP20" s="492"/>
      <c r="AQ20" s="492"/>
      <c r="AR20" s="492"/>
      <c r="AS20" s="492"/>
      <c r="AT20" s="492"/>
      <c r="AU20" s="492"/>
      <c r="AV20" s="492"/>
      <c r="AW20" s="492"/>
      <c r="AX20" s="492"/>
      <c r="AY20" s="492"/>
      <c r="AZ20" s="492"/>
      <c r="BA20" s="492"/>
      <c r="BB20" s="492"/>
      <c r="BC20" s="492"/>
      <c r="BD20" s="492"/>
      <c r="BE20" s="492"/>
      <c r="BF20" s="492"/>
      <c r="BG20" s="492"/>
      <c r="BH20" s="492"/>
      <c r="BI20" s="492"/>
      <c r="BJ20" s="492"/>
      <c r="BK20" s="492"/>
      <c r="BL20" s="492"/>
      <c r="BM20" s="492"/>
      <c r="BN20" s="492"/>
      <c r="BO20" s="492"/>
      <c r="BP20" s="492"/>
      <c r="BQ20" s="492"/>
      <c r="BR20" s="492"/>
      <c r="BS20" s="492"/>
      <c r="BT20" s="492"/>
      <c r="BU20" s="492"/>
      <c r="BV20" s="492"/>
      <c r="BW20" s="492"/>
      <c r="BX20" s="492"/>
      <c r="BY20" s="492"/>
      <c r="BZ20" s="492"/>
      <c r="CA20" s="492"/>
      <c r="CB20" s="492"/>
      <c r="CC20" s="492"/>
      <c r="CD20" s="492"/>
      <c r="CE20" s="492"/>
      <c r="CF20" s="492"/>
      <c r="CG20" s="492"/>
      <c r="CH20" s="492"/>
      <c r="CI20" s="492"/>
      <c r="CJ20" s="492"/>
      <c r="CK20" s="492"/>
      <c r="CL20" s="492"/>
      <c r="CM20" s="492"/>
      <c r="CN20" s="492"/>
      <c r="CO20" s="492"/>
      <c r="CP20" s="492"/>
      <c r="CQ20" s="492"/>
      <c r="CR20" s="492"/>
      <c r="CS20" s="492"/>
      <c r="CT20" s="492"/>
      <c r="CU20" s="492"/>
      <c r="CV20" s="492"/>
      <c r="CW20" s="492"/>
      <c r="CX20" s="492"/>
      <c r="CY20" s="492"/>
      <c r="CZ20" s="492"/>
      <c r="DA20" s="492"/>
      <c r="DB20" s="492"/>
      <c r="DC20" s="492"/>
      <c r="DD20" s="492"/>
      <c r="DE20" s="492"/>
      <c r="DF20" s="492"/>
      <c r="DG20" s="492"/>
      <c r="DH20" s="492"/>
      <c r="DI20" s="492"/>
      <c r="DJ20" s="492"/>
      <c r="DK20" s="492"/>
      <c r="DL20" s="492"/>
      <c r="DM20" s="492"/>
      <c r="DN20" s="492"/>
      <c r="DO20" s="492"/>
      <c r="DP20" s="492"/>
      <c r="DQ20" s="492"/>
      <c r="DR20" s="492"/>
      <c r="DS20" s="492"/>
      <c r="DT20" s="492"/>
      <c r="DU20" s="492"/>
      <c r="DV20" s="492"/>
      <c r="DW20" s="492"/>
      <c r="DX20" s="492"/>
      <c r="DY20" s="492"/>
      <c r="DZ20" s="492"/>
      <c r="EA20" s="492"/>
      <c r="EB20" s="492"/>
      <c r="EC20" s="492"/>
      <c r="ED20" s="492"/>
      <c r="EE20" s="492"/>
      <c r="EF20" s="492"/>
      <c r="EG20" s="492"/>
      <c r="EH20" s="492"/>
      <c r="EI20" s="492"/>
      <c r="EJ20" s="492"/>
      <c r="EK20" s="492"/>
      <c r="EL20" s="492"/>
      <c r="EM20" s="492"/>
      <c r="EN20" s="492"/>
      <c r="EO20" s="492"/>
      <c r="EP20" s="492"/>
      <c r="EQ20" s="492"/>
      <c r="ER20" s="492"/>
      <c r="ES20" s="492"/>
      <c r="ET20" s="492"/>
      <c r="EU20" s="492"/>
      <c r="EV20" s="492"/>
      <c r="EW20" s="492"/>
      <c r="EX20" s="492"/>
      <c r="EY20" s="492"/>
      <c r="EZ20" s="492"/>
      <c r="FA20" s="492"/>
      <c r="FB20" s="492"/>
      <c r="FC20" s="492"/>
      <c r="FD20" s="492"/>
      <c r="FE20" s="492"/>
      <c r="FF20" s="492"/>
      <c r="FG20" s="492"/>
      <c r="FH20" s="492"/>
      <c r="FI20" s="492"/>
      <c r="FJ20" s="492"/>
      <c r="FK20" s="492"/>
      <c r="FL20" s="492"/>
      <c r="FM20" s="492"/>
      <c r="FN20" s="492"/>
      <c r="FO20" s="492"/>
      <c r="FP20" s="492"/>
      <c r="FQ20" s="492"/>
      <c r="FR20" s="492"/>
      <c r="FS20" s="492"/>
      <c r="FT20" s="492"/>
      <c r="FU20" s="492"/>
      <c r="FV20" s="492"/>
      <c r="FW20" s="492"/>
      <c r="FX20" s="492"/>
      <c r="FY20" s="492"/>
      <c r="FZ20" s="492"/>
      <c r="GA20" s="492"/>
      <c r="GB20" s="492"/>
      <c r="GC20" s="492"/>
      <c r="GD20" s="492"/>
      <c r="GE20" s="492"/>
      <c r="GF20" s="492"/>
      <c r="GG20" s="492"/>
      <c r="GH20" s="492"/>
      <c r="GI20" s="492"/>
      <c r="GJ20" s="492"/>
      <c r="GK20" s="492"/>
      <c r="GL20" s="492"/>
      <c r="GM20" s="492"/>
      <c r="GN20" s="492"/>
      <c r="GO20" s="492"/>
      <c r="GP20" s="492"/>
      <c r="GQ20" s="492"/>
      <c r="GR20" s="492"/>
      <c r="GS20" s="492"/>
      <c r="GT20" s="492"/>
      <c r="GU20" s="492"/>
      <c r="GV20" s="492"/>
      <c r="GW20" s="492"/>
      <c r="GX20" s="492"/>
      <c r="GY20" s="492"/>
      <c r="GZ20" s="492"/>
      <c r="HA20" s="492"/>
      <c r="HB20" s="492"/>
      <c r="HC20" s="492"/>
      <c r="HD20" s="492"/>
      <c r="HE20" s="492"/>
      <c r="HF20" s="492"/>
      <c r="HG20" s="492"/>
      <c r="HH20" s="492"/>
      <c r="HI20" s="492"/>
      <c r="HJ20" s="492"/>
      <c r="HK20" s="492"/>
      <c r="HL20" s="492"/>
      <c r="HM20" s="492"/>
      <c r="HN20" s="492"/>
      <c r="HO20" s="492"/>
      <c r="HP20" s="492"/>
      <c r="HQ20" s="492"/>
      <c r="HR20" s="492"/>
      <c r="HS20" s="492"/>
      <c r="HT20" s="492"/>
    </row>
    <row r="21" spans="1:228" x14ac:dyDescent="0.25">
      <c r="A21" s="289"/>
      <c r="B21" s="291"/>
      <c r="C21" s="291"/>
      <c r="D21" s="570"/>
      <c r="E21" s="570"/>
      <c r="F21" s="291"/>
      <c r="G21" s="291"/>
      <c r="H21" s="291"/>
      <c r="I21" s="571"/>
      <c r="J21" s="572"/>
      <c r="K21" s="572"/>
      <c r="L21" s="572"/>
      <c r="M21" s="572"/>
      <c r="N21" s="572"/>
      <c r="O21" s="572"/>
      <c r="P21" s="291"/>
      <c r="Q21" s="573"/>
      <c r="R21" s="291"/>
      <c r="S21" s="291"/>
      <c r="T21" s="291"/>
      <c r="U21" s="291"/>
      <c r="V21" s="291"/>
      <c r="W21" s="302"/>
      <c r="X21" s="574"/>
      <c r="Y21" s="302"/>
      <c r="Z21" s="302"/>
      <c r="AA21" s="302"/>
      <c r="AB21" s="302"/>
      <c r="AC21" s="492"/>
      <c r="AD21" s="492"/>
      <c r="AE21" s="492"/>
      <c r="AF21" s="492"/>
      <c r="AG21" s="492"/>
      <c r="AH21" s="492"/>
      <c r="AI21" s="492"/>
      <c r="AJ21" s="492"/>
      <c r="AK21" s="492"/>
      <c r="AL21" s="492"/>
      <c r="AM21" s="492"/>
      <c r="AN21" s="492"/>
      <c r="AO21" s="492"/>
      <c r="AP21" s="492"/>
      <c r="AQ21" s="492"/>
      <c r="AR21" s="492"/>
      <c r="AS21" s="492"/>
      <c r="AT21" s="492"/>
      <c r="AU21" s="492"/>
      <c r="AV21" s="492"/>
      <c r="AW21" s="492"/>
      <c r="AX21" s="492"/>
      <c r="AY21" s="492"/>
      <c r="AZ21" s="492"/>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c r="BW21" s="492"/>
      <c r="BX21" s="492"/>
      <c r="BY21" s="492"/>
      <c r="BZ21" s="492"/>
      <c r="CA21" s="492"/>
      <c r="CB21" s="492"/>
      <c r="CC21" s="492"/>
      <c r="CD21" s="492"/>
      <c r="CE21" s="492"/>
      <c r="CF21" s="492"/>
      <c r="CG21" s="492"/>
      <c r="CH21" s="492"/>
      <c r="CI21" s="492"/>
      <c r="CJ21" s="492"/>
      <c r="CK21" s="492"/>
      <c r="CL21" s="492"/>
      <c r="CM21" s="492"/>
      <c r="CN21" s="492"/>
      <c r="CO21" s="492"/>
      <c r="CP21" s="492"/>
      <c r="CQ21" s="492"/>
      <c r="CR21" s="492"/>
      <c r="CS21" s="492"/>
      <c r="CT21" s="492"/>
      <c r="CU21" s="492"/>
      <c r="CV21" s="492"/>
      <c r="CW21" s="492"/>
      <c r="CX21" s="492"/>
      <c r="CY21" s="492"/>
      <c r="CZ21" s="492"/>
      <c r="DA21" s="492"/>
      <c r="DB21" s="492"/>
      <c r="DC21" s="492"/>
      <c r="DD21" s="492"/>
      <c r="DE21" s="492"/>
      <c r="DF21" s="492"/>
      <c r="DG21" s="492"/>
      <c r="DH21" s="492"/>
      <c r="DI21" s="492"/>
      <c r="DJ21" s="492"/>
      <c r="DK21" s="492"/>
      <c r="DL21" s="492"/>
      <c r="DM21" s="492"/>
      <c r="DN21" s="492"/>
      <c r="DO21" s="492"/>
      <c r="DP21" s="492"/>
      <c r="DQ21" s="492"/>
      <c r="DR21" s="492"/>
      <c r="DS21" s="492"/>
      <c r="DT21" s="492"/>
      <c r="DU21" s="492"/>
      <c r="DV21" s="492"/>
      <c r="DW21" s="492"/>
      <c r="DX21" s="492"/>
      <c r="DY21" s="492"/>
      <c r="DZ21" s="492"/>
      <c r="EA21" s="492"/>
      <c r="EB21" s="492"/>
      <c r="EC21" s="492"/>
      <c r="ED21" s="492"/>
      <c r="EE21" s="492"/>
      <c r="EF21" s="492"/>
      <c r="EG21" s="492"/>
      <c r="EH21" s="492"/>
      <c r="EI21" s="492"/>
      <c r="EJ21" s="492"/>
      <c r="EK21" s="492"/>
      <c r="EL21" s="492"/>
      <c r="EM21" s="492"/>
      <c r="EN21" s="492"/>
      <c r="EO21" s="492"/>
      <c r="EP21" s="492"/>
      <c r="EQ21" s="492"/>
      <c r="ER21" s="492"/>
      <c r="ES21" s="492"/>
      <c r="ET21" s="492"/>
      <c r="EU21" s="492"/>
      <c r="EV21" s="492"/>
      <c r="EW21" s="492"/>
      <c r="EX21" s="492"/>
      <c r="EY21" s="492"/>
      <c r="EZ21" s="492"/>
      <c r="FA21" s="492"/>
      <c r="FB21" s="492"/>
      <c r="FC21" s="492"/>
      <c r="FD21" s="492"/>
      <c r="FE21" s="492"/>
      <c r="FF21" s="492"/>
      <c r="FG21" s="492"/>
      <c r="FH21" s="492"/>
      <c r="FI21" s="492"/>
      <c r="FJ21" s="492"/>
      <c r="FK21" s="492"/>
      <c r="FL21" s="492"/>
      <c r="FM21" s="492"/>
      <c r="FN21" s="492"/>
      <c r="FO21" s="492"/>
      <c r="FP21" s="492"/>
      <c r="FQ21" s="492"/>
      <c r="FR21" s="492"/>
      <c r="FS21" s="492"/>
      <c r="FT21" s="492"/>
      <c r="FU21" s="492"/>
      <c r="FV21" s="492"/>
      <c r="FW21" s="492"/>
      <c r="FX21" s="492"/>
      <c r="FY21" s="492"/>
      <c r="FZ21" s="492"/>
      <c r="GA21" s="492"/>
      <c r="GB21" s="492"/>
      <c r="GC21" s="492"/>
      <c r="GD21" s="492"/>
      <c r="GE21" s="492"/>
      <c r="GF21" s="492"/>
      <c r="GG21" s="492"/>
      <c r="GH21" s="492"/>
      <c r="GI21" s="492"/>
      <c r="GJ21" s="492"/>
      <c r="GK21" s="492"/>
      <c r="GL21" s="492"/>
      <c r="GM21" s="492"/>
      <c r="GN21" s="492"/>
      <c r="GO21" s="492"/>
      <c r="GP21" s="492"/>
      <c r="GQ21" s="492"/>
      <c r="GR21" s="492"/>
      <c r="GS21" s="492"/>
      <c r="GT21" s="492"/>
      <c r="GU21" s="492"/>
      <c r="GV21" s="492"/>
      <c r="GW21" s="492"/>
      <c r="GX21" s="492"/>
      <c r="GY21" s="492"/>
      <c r="GZ21" s="492"/>
      <c r="HA21" s="492"/>
      <c r="HB21" s="492"/>
      <c r="HC21" s="492"/>
      <c r="HD21" s="492"/>
      <c r="HE21" s="492"/>
      <c r="HF21" s="492"/>
      <c r="HG21" s="492"/>
      <c r="HH21" s="492"/>
      <c r="HI21" s="492"/>
      <c r="HJ21" s="492"/>
      <c r="HK21" s="492"/>
      <c r="HL21" s="492"/>
      <c r="HM21" s="492"/>
      <c r="HN21" s="492"/>
      <c r="HO21" s="492"/>
      <c r="HP21" s="492"/>
      <c r="HQ21" s="492"/>
      <c r="HR21" s="492"/>
      <c r="HS21" s="492"/>
      <c r="HT21" s="492"/>
    </row>
    <row r="22" spans="1:228" x14ac:dyDescent="0.25">
      <c r="A22" s="289"/>
      <c r="B22" s="291"/>
      <c r="C22" s="291"/>
      <c r="D22" s="570"/>
      <c r="E22" s="570"/>
      <c r="F22" s="291"/>
      <c r="G22" s="291"/>
      <c r="H22" s="291"/>
      <c r="I22" s="571"/>
      <c r="J22" s="572"/>
      <c r="K22" s="572"/>
      <c r="L22" s="572"/>
      <c r="M22" s="572"/>
      <c r="N22" s="572"/>
      <c r="O22" s="572"/>
      <c r="P22" s="291"/>
      <c r="Q22" s="573"/>
      <c r="R22" s="291"/>
      <c r="S22" s="291"/>
      <c r="T22" s="291"/>
      <c r="U22" s="291"/>
      <c r="V22" s="291"/>
      <c r="W22" s="302"/>
      <c r="X22" s="574"/>
      <c r="Y22" s="302"/>
      <c r="Z22" s="302"/>
      <c r="AA22" s="302"/>
      <c r="AB22" s="302"/>
      <c r="AC22" s="492"/>
      <c r="AD22" s="492"/>
      <c r="AE22" s="492"/>
      <c r="AF22" s="492"/>
      <c r="AG22" s="492"/>
      <c r="AH22" s="492"/>
      <c r="AI22" s="492"/>
      <c r="AJ22" s="492"/>
      <c r="AK22" s="492"/>
      <c r="AL22" s="492"/>
      <c r="AM22" s="492"/>
      <c r="AN22" s="492"/>
      <c r="AO22" s="492"/>
      <c r="AP22" s="492"/>
      <c r="AQ22" s="492"/>
      <c r="AR22" s="492"/>
      <c r="AS22" s="492"/>
      <c r="AT22" s="492"/>
      <c r="AU22" s="492"/>
      <c r="AV22" s="492"/>
      <c r="AW22" s="492"/>
      <c r="AX22" s="492"/>
      <c r="AY22" s="492"/>
      <c r="AZ22" s="492"/>
      <c r="BA22" s="492"/>
      <c r="BB22" s="492"/>
      <c r="BC22" s="492"/>
      <c r="BD22" s="492"/>
      <c r="BE22" s="492"/>
      <c r="BF22" s="492"/>
      <c r="BG22" s="492"/>
      <c r="BH22" s="492"/>
      <c r="BI22" s="492"/>
      <c r="BJ22" s="492"/>
      <c r="BK22" s="492"/>
      <c r="BL22" s="492"/>
      <c r="BM22" s="492"/>
      <c r="BN22" s="492"/>
      <c r="BO22" s="492"/>
      <c r="BP22" s="492"/>
      <c r="BQ22" s="492"/>
      <c r="BR22" s="492"/>
      <c r="BS22" s="492"/>
      <c r="BT22" s="492"/>
      <c r="BU22" s="492"/>
      <c r="BV22" s="492"/>
      <c r="BW22" s="492"/>
      <c r="BX22" s="492"/>
      <c r="BY22" s="492"/>
      <c r="BZ22" s="492"/>
      <c r="CA22" s="492"/>
      <c r="CB22" s="492"/>
      <c r="CC22" s="492"/>
      <c r="CD22" s="492"/>
      <c r="CE22" s="492"/>
      <c r="CF22" s="492"/>
      <c r="CG22" s="492"/>
      <c r="CH22" s="492"/>
      <c r="CI22" s="492"/>
      <c r="CJ22" s="492"/>
      <c r="CK22" s="492"/>
      <c r="CL22" s="492"/>
      <c r="CM22" s="492"/>
      <c r="CN22" s="492"/>
      <c r="CO22" s="492"/>
      <c r="CP22" s="492"/>
      <c r="CQ22" s="492"/>
      <c r="CR22" s="492"/>
      <c r="CS22" s="492"/>
      <c r="CT22" s="492"/>
      <c r="CU22" s="492"/>
      <c r="CV22" s="492"/>
      <c r="CW22" s="492"/>
      <c r="CX22" s="492"/>
      <c r="CY22" s="492"/>
      <c r="CZ22" s="492"/>
      <c r="DA22" s="492"/>
      <c r="DB22" s="492"/>
      <c r="DC22" s="492"/>
      <c r="DD22" s="492"/>
      <c r="DE22" s="492"/>
      <c r="DF22" s="492"/>
      <c r="DG22" s="492"/>
      <c r="DH22" s="492"/>
      <c r="DI22" s="492"/>
      <c r="DJ22" s="492"/>
      <c r="DK22" s="492"/>
      <c r="DL22" s="492"/>
      <c r="DM22" s="492"/>
      <c r="DN22" s="492"/>
      <c r="DO22" s="492"/>
      <c r="DP22" s="492"/>
      <c r="DQ22" s="492"/>
      <c r="DR22" s="492"/>
      <c r="DS22" s="492"/>
      <c r="DT22" s="492"/>
      <c r="DU22" s="492"/>
      <c r="DV22" s="492"/>
      <c r="DW22" s="492"/>
      <c r="DX22" s="492"/>
      <c r="DY22" s="492"/>
      <c r="DZ22" s="492"/>
      <c r="EA22" s="492"/>
      <c r="EB22" s="492"/>
      <c r="EC22" s="492"/>
      <c r="ED22" s="492"/>
      <c r="EE22" s="492"/>
      <c r="EF22" s="492"/>
      <c r="EG22" s="492"/>
      <c r="EH22" s="492"/>
      <c r="EI22" s="492"/>
      <c r="EJ22" s="492"/>
      <c r="EK22" s="492"/>
      <c r="EL22" s="492"/>
      <c r="EM22" s="492"/>
      <c r="EN22" s="492"/>
      <c r="EO22" s="492"/>
      <c r="EP22" s="492"/>
      <c r="EQ22" s="492"/>
      <c r="ER22" s="492"/>
      <c r="ES22" s="492"/>
      <c r="ET22" s="492"/>
      <c r="EU22" s="492"/>
      <c r="EV22" s="492"/>
      <c r="EW22" s="492"/>
      <c r="EX22" s="492"/>
      <c r="EY22" s="492"/>
      <c r="EZ22" s="492"/>
      <c r="FA22" s="492"/>
      <c r="FB22" s="492"/>
      <c r="FC22" s="492"/>
      <c r="FD22" s="492"/>
      <c r="FE22" s="492"/>
      <c r="FF22" s="492"/>
      <c r="FG22" s="492"/>
      <c r="FH22" s="492"/>
      <c r="FI22" s="492"/>
      <c r="FJ22" s="492"/>
      <c r="FK22" s="492"/>
      <c r="FL22" s="492"/>
      <c r="FM22" s="492"/>
      <c r="FN22" s="492"/>
      <c r="FO22" s="492"/>
      <c r="FP22" s="492"/>
      <c r="FQ22" s="492"/>
      <c r="FR22" s="492"/>
      <c r="FS22" s="492"/>
      <c r="FT22" s="492"/>
      <c r="FU22" s="492"/>
      <c r="FV22" s="492"/>
      <c r="FW22" s="492"/>
      <c r="FX22" s="492"/>
      <c r="FY22" s="492"/>
      <c r="FZ22" s="492"/>
      <c r="GA22" s="492"/>
      <c r="GB22" s="492"/>
      <c r="GC22" s="492"/>
      <c r="GD22" s="492"/>
      <c r="GE22" s="492"/>
      <c r="GF22" s="492"/>
      <c r="GG22" s="492"/>
      <c r="GH22" s="492"/>
      <c r="GI22" s="492"/>
      <c r="GJ22" s="492"/>
      <c r="GK22" s="492"/>
      <c r="GL22" s="492"/>
      <c r="GM22" s="492"/>
      <c r="GN22" s="492"/>
      <c r="GO22" s="492"/>
      <c r="GP22" s="492"/>
      <c r="GQ22" s="492"/>
      <c r="GR22" s="492"/>
      <c r="GS22" s="492"/>
      <c r="GT22" s="492"/>
      <c r="GU22" s="492"/>
      <c r="GV22" s="492"/>
      <c r="GW22" s="492"/>
      <c r="GX22" s="492"/>
      <c r="GY22" s="492"/>
      <c r="GZ22" s="492"/>
      <c r="HA22" s="492"/>
      <c r="HB22" s="492"/>
      <c r="HC22" s="492"/>
      <c r="HD22" s="492"/>
      <c r="HE22" s="492"/>
      <c r="HF22" s="492"/>
      <c r="HG22" s="492"/>
      <c r="HH22" s="492"/>
      <c r="HI22" s="492"/>
      <c r="HJ22" s="492"/>
      <c r="HK22" s="492"/>
      <c r="HL22" s="492"/>
      <c r="HM22" s="492"/>
      <c r="HN22" s="492"/>
      <c r="HO22" s="492"/>
      <c r="HP22" s="492"/>
      <c r="HQ22" s="492"/>
      <c r="HR22" s="492"/>
      <c r="HS22" s="492"/>
      <c r="HT22" s="492"/>
    </row>
    <row r="23" spans="1:228" x14ac:dyDescent="0.25">
      <c r="A23" s="289"/>
      <c r="B23" s="291"/>
      <c r="C23" s="291"/>
      <c r="D23" s="570"/>
      <c r="E23" s="570"/>
      <c r="F23" s="291"/>
      <c r="G23" s="291"/>
      <c r="H23" s="291"/>
      <c r="I23" s="571"/>
      <c r="J23" s="572"/>
      <c r="K23" s="572"/>
      <c r="L23" s="572"/>
      <c r="M23" s="572"/>
      <c r="N23" s="572"/>
      <c r="O23" s="572"/>
      <c r="P23" s="291"/>
      <c r="Q23" s="573"/>
      <c r="R23" s="291"/>
      <c r="S23" s="291"/>
      <c r="T23" s="291"/>
      <c r="U23" s="291"/>
      <c r="V23" s="291"/>
      <c r="W23" s="302"/>
      <c r="X23" s="574"/>
      <c r="Y23" s="302"/>
      <c r="Z23" s="302"/>
      <c r="AA23" s="302"/>
      <c r="AB23" s="302"/>
      <c r="AC23" s="492"/>
      <c r="AD23" s="492"/>
      <c r="AE23" s="492"/>
      <c r="AF23" s="492"/>
      <c r="AG23" s="492"/>
      <c r="AH23" s="492"/>
      <c r="AI23" s="492"/>
      <c r="AJ23" s="492"/>
      <c r="AK23" s="492"/>
      <c r="AL23" s="492"/>
      <c r="AM23" s="492"/>
      <c r="AN23" s="492"/>
      <c r="AO23" s="492"/>
      <c r="AP23" s="492"/>
      <c r="AQ23" s="492"/>
      <c r="AR23" s="492"/>
      <c r="AS23" s="492"/>
      <c r="AT23" s="492"/>
      <c r="AU23" s="492"/>
      <c r="AV23" s="492"/>
      <c r="AW23" s="492"/>
      <c r="AX23" s="492"/>
      <c r="AY23" s="492"/>
      <c r="AZ23" s="492"/>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c r="BW23" s="492"/>
      <c r="BX23" s="492"/>
      <c r="BY23" s="492"/>
      <c r="BZ23" s="492"/>
      <c r="CA23" s="492"/>
      <c r="CB23" s="492"/>
      <c r="CC23" s="492"/>
      <c r="CD23" s="492"/>
      <c r="CE23" s="492"/>
      <c r="CF23" s="492"/>
      <c r="CG23" s="492"/>
      <c r="CH23" s="492"/>
      <c r="CI23" s="492"/>
      <c r="CJ23" s="492"/>
      <c r="CK23" s="492"/>
      <c r="CL23" s="492"/>
      <c r="CM23" s="492"/>
      <c r="CN23" s="492"/>
      <c r="CO23" s="492"/>
      <c r="CP23" s="492"/>
      <c r="CQ23" s="492"/>
      <c r="CR23" s="492"/>
      <c r="CS23" s="492"/>
      <c r="CT23" s="492"/>
      <c r="CU23" s="492"/>
      <c r="CV23" s="492"/>
      <c r="CW23" s="492"/>
      <c r="CX23" s="492"/>
      <c r="CY23" s="492"/>
      <c r="CZ23" s="492"/>
      <c r="DA23" s="492"/>
      <c r="DB23" s="492"/>
      <c r="DC23" s="492"/>
      <c r="DD23" s="492"/>
      <c r="DE23" s="492"/>
      <c r="DF23" s="492"/>
      <c r="DG23" s="492"/>
      <c r="DH23" s="492"/>
      <c r="DI23" s="492"/>
      <c r="DJ23" s="492"/>
      <c r="DK23" s="492"/>
      <c r="DL23" s="492"/>
      <c r="DM23" s="492"/>
      <c r="DN23" s="492"/>
      <c r="DO23" s="492"/>
      <c r="DP23" s="492"/>
      <c r="DQ23" s="492"/>
      <c r="DR23" s="492"/>
      <c r="DS23" s="492"/>
      <c r="DT23" s="492"/>
      <c r="DU23" s="492"/>
      <c r="DV23" s="492"/>
      <c r="DW23" s="492"/>
      <c r="DX23" s="492"/>
      <c r="DY23" s="492"/>
      <c r="DZ23" s="492"/>
      <c r="EA23" s="492"/>
      <c r="EB23" s="492"/>
      <c r="EC23" s="492"/>
      <c r="ED23" s="492"/>
      <c r="EE23" s="492"/>
      <c r="EF23" s="492"/>
      <c r="EG23" s="492"/>
      <c r="EH23" s="492"/>
      <c r="EI23" s="492"/>
      <c r="EJ23" s="492"/>
      <c r="EK23" s="492"/>
      <c r="EL23" s="492"/>
      <c r="EM23" s="492"/>
      <c r="EN23" s="492"/>
      <c r="EO23" s="492"/>
      <c r="EP23" s="492"/>
      <c r="EQ23" s="492"/>
      <c r="ER23" s="492"/>
      <c r="ES23" s="492"/>
      <c r="ET23" s="492"/>
      <c r="EU23" s="492"/>
      <c r="EV23" s="492"/>
      <c r="EW23" s="492"/>
      <c r="EX23" s="492"/>
      <c r="EY23" s="492"/>
      <c r="EZ23" s="492"/>
      <c r="FA23" s="492"/>
      <c r="FB23" s="492"/>
      <c r="FC23" s="492"/>
      <c r="FD23" s="492"/>
      <c r="FE23" s="492"/>
      <c r="FF23" s="492"/>
      <c r="FG23" s="492"/>
      <c r="FH23" s="492"/>
      <c r="FI23" s="492"/>
      <c r="FJ23" s="492"/>
      <c r="FK23" s="492"/>
      <c r="FL23" s="492"/>
      <c r="FM23" s="492"/>
      <c r="FN23" s="492"/>
      <c r="FO23" s="492"/>
      <c r="FP23" s="492"/>
      <c r="FQ23" s="492"/>
      <c r="FR23" s="492"/>
      <c r="FS23" s="492"/>
      <c r="FT23" s="492"/>
      <c r="FU23" s="492"/>
      <c r="FV23" s="492"/>
      <c r="FW23" s="492"/>
      <c r="FX23" s="492"/>
      <c r="FY23" s="492"/>
      <c r="FZ23" s="492"/>
      <c r="GA23" s="492"/>
      <c r="GB23" s="492"/>
      <c r="GC23" s="492"/>
      <c r="GD23" s="492"/>
      <c r="GE23" s="492"/>
      <c r="GF23" s="492"/>
      <c r="GG23" s="492"/>
      <c r="GH23" s="492"/>
      <c r="GI23" s="492"/>
      <c r="GJ23" s="492"/>
      <c r="GK23" s="492"/>
      <c r="GL23" s="492"/>
      <c r="GM23" s="492"/>
      <c r="GN23" s="492"/>
      <c r="GO23" s="492"/>
      <c r="GP23" s="492"/>
      <c r="GQ23" s="492"/>
      <c r="GR23" s="492"/>
      <c r="GS23" s="492"/>
      <c r="GT23" s="492"/>
      <c r="GU23" s="492"/>
      <c r="GV23" s="492"/>
      <c r="GW23" s="492"/>
      <c r="GX23" s="492"/>
      <c r="GY23" s="492"/>
      <c r="GZ23" s="492"/>
      <c r="HA23" s="492"/>
      <c r="HB23" s="492"/>
      <c r="HC23" s="492"/>
      <c r="HD23" s="492"/>
      <c r="HE23" s="492"/>
      <c r="HF23" s="492"/>
      <c r="HG23" s="492"/>
      <c r="HH23" s="492"/>
      <c r="HI23" s="492"/>
      <c r="HJ23" s="492"/>
      <c r="HK23" s="492"/>
      <c r="HL23" s="492"/>
      <c r="HM23" s="492"/>
      <c r="HN23" s="492"/>
      <c r="HO23" s="492"/>
      <c r="HP23" s="492"/>
      <c r="HQ23" s="492"/>
      <c r="HR23" s="492"/>
      <c r="HS23" s="492"/>
      <c r="HT23" s="492"/>
    </row>
    <row r="24" spans="1:228" x14ac:dyDescent="0.25">
      <c r="A24" s="289"/>
      <c r="B24" s="291"/>
      <c r="C24" s="291"/>
      <c r="D24" s="570"/>
      <c r="E24" s="570"/>
      <c r="F24" s="291"/>
      <c r="G24" s="291"/>
      <c r="H24" s="291"/>
      <c r="I24" s="571"/>
      <c r="J24" s="572"/>
      <c r="K24" s="572"/>
      <c r="L24" s="572"/>
      <c r="M24" s="572"/>
      <c r="N24" s="572"/>
      <c r="O24" s="572"/>
      <c r="P24" s="291"/>
      <c r="Q24" s="573"/>
      <c r="R24" s="291"/>
      <c r="S24" s="291"/>
      <c r="T24" s="291"/>
      <c r="U24" s="291"/>
      <c r="V24" s="291"/>
      <c r="W24" s="302"/>
      <c r="X24" s="574"/>
      <c r="Y24" s="302"/>
      <c r="Z24" s="302"/>
      <c r="AA24" s="302"/>
      <c r="AB24" s="302"/>
      <c r="AC24" s="492"/>
      <c r="AD24" s="492"/>
      <c r="AE24" s="492"/>
      <c r="AF24" s="492"/>
      <c r="AG24" s="492"/>
      <c r="AH24" s="492"/>
      <c r="AI24" s="492"/>
      <c r="AJ24" s="492"/>
      <c r="AK24" s="492"/>
      <c r="AL24" s="492"/>
      <c r="AM24" s="492"/>
      <c r="AN24" s="492"/>
      <c r="AO24" s="492"/>
      <c r="AP24" s="492"/>
      <c r="AQ24" s="492"/>
      <c r="AR24" s="492"/>
      <c r="AS24" s="492"/>
      <c r="AT24" s="492"/>
      <c r="AU24" s="492"/>
      <c r="AV24" s="492"/>
      <c r="AW24" s="492"/>
      <c r="AX24" s="492"/>
      <c r="AY24" s="492"/>
      <c r="AZ24" s="492"/>
      <c r="BA24" s="492"/>
      <c r="BB24" s="492"/>
      <c r="BC24" s="492"/>
      <c r="BD24" s="492"/>
      <c r="BE24" s="492"/>
      <c r="BF24" s="492"/>
      <c r="BG24" s="492"/>
      <c r="BH24" s="492"/>
      <c r="BI24" s="492"/>
      <c r="BJ24" s="492"/>
      <c r="BK24" s="492"/>
      <c r="BL24" s="492"/>
      <c r="BM24" s="492"/>
      <c r="BN24" s="492"/>
      <c r="BO24" s="492"/>
      <c r="BP24" s="492"/>
      <c r="BQ24" s="492"/>
      <c r="BR24" s="492"/>
      <c r="BS24" s="492"/>
      <c r="BT24" s="492"/>
      <c r="BU24" s="492"/>
      <c r="BV24" s="492"/>
      <c r="BW24" s="492"/>
      <c r="BX24" s="492"/>
      <c r="BY24" s="492"/>
      <c r="BZ24" s="492"/>
      <c r="CA24" s="492"/>
      <c r="CB24" s="492"/>
      <c r="CC24" s="492"/>
      <c r="CD24" s="492"/>
      <c r="CE24" s="492"/>
      <c r="CF24" s="492"/>
      <c r="CG24" s="492"/>
      <c r="CH24" s="492"/>
      <c r="CI24" s="492"/>
      <c r="CJ24" s="492"/>
      <c r="CK24" s="492"/>
      <c r="CL24" s="492"/>
      <c r="CM24" s="492"/>
      <c r="CN24" s="492"/>
      <c r="CO24" s="492"/>
      <c r="CP24" s="492"/>
      <c r="CQ24" s="492"/>
      <c r="CR24" s="492"/>
      <c r="CS24" s="492"/>
      <c r="CT24" s="492"/>
      <c r="CU24" s="492"/>
      <c r="CV24" s="492"/>
      <c r="CW24" s="492"/>
      <c r="CX24" s="492"/>
      <c r="CY24" s="492"/>
      <c r="CZ24" s="492"/>
      <c r="DA24" s="492"/>
      <c r="DB24" s="492"/>
      <c r="DC24" s="492"/>
      <c r="DD24" s="492"/>
      <c r="DE24" s="492"/>
      <c r="DF24" s="492"/>
      <c r="DG24" s="492"/>
      <c r="DH24" s="492"/>
      <c r="DI24" s="492"/>
      <c r="DJ24" s="492"/>
      <c r="DK24" s="492"/>
      <c r="DL24" s="492"/>
      <c r="DM24" s="492"/>
      <c r="DN24" s="492"/>
      <c r="DO24" s="492"/>
      <c r="DP24" s="492"/>
      <c r="DQ24" s="492"/>
      <c r="DR24" s="492"/>
      <c r="DS24" s="492"/>
      <c r="DT24" s="492"/>
      <c r="DU24" s="492"/>
      <c r="DV24" s="492"/>
      <c r="DW24" s="492"/>
      <c r="DX24" s="492"/>
      <c r="DY24" s="492"/>
      <c r="DZ24" s="492"/>
      <c r="EA24" s="492"/>
      <c r="EB24" s="492"/>
      <c r="EC24" s="492"/>
      <c r="ED24" s="492"/>
      <c r="EE24" s="492"/>
      <c r="EF24" s="492"/>
      <c r="EG24" s="492"/>
      <c r="EH24" s="492"/>
      <c r="EI24" s="492"/>
      <c r="EJ24" s="492"/>
      <c r="EK24" s="492"/>
      <c r="EL24" s="492"/>
      <c r="EM24" s="492"/>
      <c r="EN24" s="492"/>
      <c r="EO24" s="492"/>
      <c r="EP24" s="492"/>
      <c r="EQ24" s="492"/>
      <c r="ER24" s="492"/>
      <c r="ES24" s="492"/>
      <c r="ET24" s="492"/>
      <c r="EU24" s="492"/>
      <c r="EV24" s="492"/>
      <c r="EW24" s="492"/>
      <c r="EX24" s="492"/>
      <c r="EY24" s="492"/>
      <c r="EZ24" s="492"/>
      <c r="FA24" s="492"/>
      <c r="FB24" s="492"/>
      <c r="FC24" s="492"/>
      <c r="FD24" s="492"/>
      <c r="FE24" s="492"/>
      <c r="FF24" s="492"/>
      <c r="FG24" s="492"/>
      <c r="FH24" s="492"/>
      <c r="FI24" s="492"/>
      <c r="FJ24" s="492"/>
      <c r="FK24" s="492"/>
      <c r="FL24" s="492"/>
      <c r="FM24" s="492"/>
      <c r="FN24" s="492"/>
      <c r="FO24" s="492"/>
      <c r="FP24" s="492"/>
      <c r="FQ24" s="492"/>
      <c r="FR24" s="492"/>
      <c r="FS24" s="492"/>
      <c r="FT24" s="492"/>
      <c r="FU24" s="492"/>
      <c r="FV24" s="492"/>
      <c r="FW24" s="492"/>
      <c r="FX24" s="492"/>
      <c r="FY24" s="492"/>
      <c r="FZ24" s="492"/>
      <c r="GA24" s="492"/>
      <c r="GB24" s="492"/>
      <c r="GC24" s="492"/>
      <c r="GD24" s="492"/>
      <c r="GE24" s="492"/>
      <c r="GF24" s="492"/>
      <c r="GG24" s="492"/>
      <c r="GH24" s="492"/>
      <c r="GI24" s="492"/>
      <c r="GJ24" s="492"/>
      <c r="GK24" s="492"/>
      <c r="GL24" s="492"/>
      <c r="GM24" s="492"/>
      <c r="GN24" s="492"/>
      <c r="GO24" s="492"/>
      <c r="GP24" s="492"/>
      <c r="GQ24" s="492"/>
      <c r="GR24" s="492"/>
      <c r="GS24" s="492"/>
      <c r="GT24" s="492"/>
      <c r="GU24" s="492"/>
      <c r="GV24" s="492"/>
      <c r="GW24" s="492"/>
      <c r="GX24" s="492"/>
      <c r="GY24" s="492"/>
      <c r="GZ24" s="492"/>
      <c r="HA24" s="492"/>
      <c r="HB24" s="492"/>
      <c r="HC24" s="492"/>
      <c r="HD24" s="492"/>
      <c r="HE24" s="492"/>
      <c r="HF24" s="492"/>
      <c r="HG24" s="492"/>
      <c r="HH24" s="492"/>
      <c r="HI24" s="492"/>
      <c r="HJ24" s="492"/>
      <c r="HK24" s="492"/>
      <c r="HL24" s="492"/>
      <c r="HM24" s="492"/>
      <c r="HN24" s="492"/>
      <c r="HO24" s="492"/>
      <c r="HP24" s="492"/>
      <c r="HQ24" s="492"/>
      <c r="HR24" s="492"/>
      <c r="HS24" s="492"/>
      <c r="HT24" s="492"/>
    </row>
    <row r="25" spans="1:228" x14ac:dyDescent="0.25">
      <c r="A25" s="289"/>
      <c r="B25" s="291"/>
      <c r="C25" s="291"/>
      <c r="D25" s="570"/>
      <c r="E25" s="570"/>
      <c r="F25" s="291"/>
      <c r="G25" s="291"/>
      <c r="H25" s="291"/>
      <c r="I25" s="571"/>
      <c r="J25" s="572"/>
      <c r="K25" s="572"/>
      <c r="L25" s="572"/>
      <c r="M25" s="572"/>
      <c r="N25" s="572"/>
      <c r="O25" s="572"/>
      <c r="P25" s="291"/>
      <c r="Q25" s="573"/>
      <c r="R25" s="291"/>
      <c r="S25" s="291"/>
      <c r="T25" s="291"/>
      <c r="U25" s="291"/>
      <c r="V25" s="291"/>
      <c r="W25" s="302"/>
      <c r="X25" s="574"/>
      <c r="Y25" s="302"/>
      <c r="Z25" s="302"/>
      <c r="AA25" s="302"/>
      <c r="AB25" s="302"/>
      <c r="AC25" s="492"/>
      <c r="AD25" s="492"/>
      <c r="AE25" s="492"/>
      <c r="AF25" s="492"/>
      <c r="AG25" s="492"/>
      <c r="AH25" s="492"/>
      <c r="AI25" s="492"/>
      <c r="AJ25" s="492"/>
      <c r="AK25" s="492"/>
      <c r="AL25" s="492"/>
      <c r="AM25" s="492"/>
      <c r="AN25" s="492"/>
      <c r="AO25" s="492"/>
      <c r="AP25" s="492"/>
      <c r="AQ25" s="492"/>
      <c r="AR25" s="492"/>
      <c r="AS25" s="492"/>
      <c r="AT25" s="492"/>
      <c r="AU25" s="492"/>
      <c r="AV25" s="492"/>
      <c r="AW25" s="492"/>
      <c r="AX25" s="492"/>
      <c r="AY25" s="492"/>
      <c r="AZ25" s="492"/>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c r="BW25" s="492"/>
      <c r="BX25" s="492"/>
      <c r="BY25" s="492"/>
      <c r="BZ25" s="492"/>
      <c r="CA25" s="492"/>
      <c r="CB25" s="492"/>
      <c r="CC25" s="492"/>
      <c r="CD25" s="492"/>
      <c r="CE25" s="492"/>
      <c r="CF25" s="492"/>
      <c r="CG25" s="492"/>
      <c r="CH25" s="492"/>
      <c r="CI25" s="492"/>
      <c r="CJ25" s="492"/>
      <c r="CK25" s="492"/>
      <c r="CL25" s="492"/>
      <c r="CM25" s="492"/>
      <c r="CN25" s="492"/>
      <c r="CO25" s="492"/>
      <c r="CP25" s="492"/>
      <c r="CQ25" s="492"/>
      <c r="CR25" s="492"/>
      <c r="CS25" s="492"/>
      <c r="CT25" s="492"/>
      <c r="CU25" s="492"/>
      <c r="CV25" s="492"/>
      <c r="CW25" s="492"/>
      <c r="CX25" s="492"/>
      <c r="CY25" s="492"/>
      <c r="CZ25" s="492"/>
      <c r="DA25" s="492"/>
      <c r="DB25" s="492"/>
      <c r="DC25" s="492"/>
      <c r="DD25" s="492"/>
      <c r="DE25" s="492"/>
      <c r="DF25" s="492"/>
      <c r="DG25" s="492"/>
      <c r="DH25" s="492"/>
      <c r="DI25" s="492"/>
      <c r="DJ25" s="492"/>
      <c r="DK25" s="492"/>
      <c r="DL25" s="492"/>
      <c r="DM25" s="492"/>
      <c r="DN25" s="492"/>
      <c r="DO25" s="492"/>
      <c r="DP25" s="492"/>
      <c r="DQ25" s="492"/>
      <c r="DR25" s="492"/>
      <c r="DS25" s="492"/>
      <c r="DT25" s="492"/>
      <c r="DU25" s="492"/>
      <c r="DV25" s="492"/>
      <c r="DW25" s="492"/>
      <c r="DX25" s="492"/>
      <c r="DY25" s="492"/>
      <c r="DZ25" s="492"/>
      <c r="EA25" s="492"/>
      <c r="EB25" s="492"/>
      <c r="EC25" s="492"/>
      <c r="ED25" s="492"/>
      <c r="EE25" s="492"/>
      <c r="EF25" s="492"/>
      <c r="EG25" s="492"/>
      <c r="EH25" s="492"/>
      <c r="EI25" s="492"/>
      <c r="EJ25" s="492"/>
      <c r="EK25" s="492"/>
      <c r="EL25" s="492"/>
      <c r="EM25" s="492"/>
      <c r="EN25" s="492"/>
      <c r="EO25" s="492"/>
      <c r="EP25" s="492"/>
      <c r="EQ25" s="492"/>
      <c r="ER25" s="492"/>
      <c r="ES25" s="492"/>
      <c r="ET25" s="492"/>
      <c r="EU25" s="492"/>
      <c r="EV25" s="492"/>
      <c r="EW25" s="492"/>
      <c r="EX25" s="492"/>
      <c r="EY25" s="492"/>
      <c r="EZ25" s="492"/>
      <c r="FA25" s="492"/>
      <c r="FB25" s="492"/>
      <c r="FC25" s="492"/>
      <c r="FD25" s="492"/>
      <c r="FE25" s="492"/>
      <c r="FF25" s="492"/>
      <c r="FG25" s="492"/>
      <c r="FH25" s="492"/>
      <c r="FI25" s="492"/>
      <c r="FJ25" s="492"/>
      <c r="FK25" s="492"/>
      <c r="FL25" s="492"/>
      <c r="FM25" s="492"/>
      <c r="FN25" s="492"/>
      <c r="FO25" s="492"/>
      <c r="FP25" s="492"/>
      <c r="FQ25" s="492"/>
      <c r="FR25" s="492"/>
      <c r="FS25" s="492"/>
      <c r="FT25" s="492"/>
      <c r="FU25" s="492"/>
      <c r="FV25" s="492"/>
      <c r="FW25" s="492"/>
      <c r="FX25" s="492"/>
      <c r="FY25" s="492"/>
      <c r="FZ25" s="492"/>
      <c r="GA25" s="492"/>
      <c r="GB25" s="492"/>
      <c r="GC25" s="492"/>
      <c r="GD25" s="492"/>
      <c r="GE25" s="492"/>
      <c r="GF25" s="492"/>
      <c r="GG25" s="492"/>
      <c r="GH25" s="492"/>
      <c r="GI25" s="492"/>
      <c r="GJ25" s="492"/>
      <c r="GK25" s="492"/>
      <c r="GL25" s="492"/>
      <c r="GM25" s="492"/>
      <c r="GN25" s="492"/>
      <c r="GO25" s="492"/>
      <c r="GP25" s="492"/>
      <c r="GQ25" s="492"/>
      <c r="GR25" s="492"/>
      <c r="GS25" s="492"/>
      <c r="GT25" s="492"/>
      <c r="GU25" s="492"/>
      <c r="GV25" s="492"/>
      <c r="GW25" s="492"/>
      <c r="GX25" s="492"/>
      <c r="GY25" s="492"/>
      <c r="GZ25" s="492"/>
      <c r="HA25" s="492"/>
      <c r="HB25" s="492"/>
      <c r="HC25" s="492"/>
      <c r="HD25" s="492"/>
      <c r="HE25" s="492"/>
      <c r="HF25" s="492"/>
      <c r="HG25" s="492"/>
      <c r="HH25" s="492"/>
      <c r="HI25" s="492"/>
      <c r="HJ25" s="492"/>
      <c r="HK25" s="492"/>
      <c r="HL25" s="492"/>
      <c r="HM25" s="492"/>
      <c r="HN25" s="492"/>
      <c r="HO25" s="492"/>
      <c r="HP25" s="492"/>
      <c r="HQ25" s="492"/>
      <c r="HR25" s="492"/>
      <c r="HS25" s="492"/>
      <c r="HT25" s="492"/>
    </row>
    <row r="26" spans="1:228" x14ac:dyDescent="0.25">
      <c r="A26" s="289"/>
      <c r="B26" s="291"/>
      <c r="C26" s="291"/>
      <c r="D26" s="570"/>
      <c r="E26" s="570"/>
      <c r="F26" s="291"/>
      <c r="G26" s="291"/>
      <c r="H26" s="291"/>
      <c r="I26" s="571"/>
      <c r="J26" s="572"/>
      <c r="K26" s="572"/>
      <c r="L26" s="572"/>
      <c r="M26" s="572"/>
      <c r="N26" s="572"/>
      <c r="O26" s="572"/>
      <c r="P26" s="291"/>
      <c r="Q26" s="573"/>
      <c r="R26" s="291"/>
      <c r="S26" s="291"/>
      <c r="T26" s="291"/>
      <c r="U26" s="291"/>
      <c r="V26" s="291"/>
      <c r="W26" s="302"/>
      <c r="X26" s="574"/>
      <c r="Y26" s="302"/>
      <c r="Z26" s="302"/>
      <c r="AA26" s="302"/>
      <c r="AB26" s="302"/>
      <c r="AC26" s="492"/>
      <c r="AD26" s="492"/>
      <c r="AE26" s="492"/>
      <c r="AF26" s="492"/>
      <c r="AG26" s="492"/>
      <c r="AH26" s="492"/>
      <c r="AI26" s="492"/>
      <c r="AJ26" s="492"/>
      <c r="AK26" s="492"/>
      <c r="AL26" s="492"/>
      <c r="AM26" s="492"/>
      <c r="AN26" s="492"/>
      <c r="AO26" s="492"/>
      <c r="AP26" s="492"/>
      <c r="AQ26" s="492"/>
      <c r="AR26" s="492"/>
      <c r="AS26" s="492"/>
      <c r="AT26" s="492"/>
      <c r="AU26" s="492"/>
      <c r="AV26" s="492"/>
      <c r="AW26" s="492"/>
      <c r="AX26" s="492"/>
      <c r="AY26" s="492"/>
      <c r="AZ26" s="492"/>
      <c r="BA26" s="492"/>
      <c r="BB26" s="492"/>
      <c r="BC26" s="492"/>
      <c r="BD26" s="492"/>
      <c r="BE26" s="492"/>
      <c r="BF26" s="492"/>
      <c r="BG26" s="492"/>
      <c r="BH26" s="492"/>
      <c r="BI26" s="492"/>
      <c r="BJ26" s="492"/>
      <c r="BK26" s="492"/>
      <c r="BL26" s="492"/>
      <c r="BM26" s="492"/>
      <c r="BN26" s="492"/>
      <c r="BO26" s="492"/>
      <c r="BP26" s="492"/>
      <c r="BQ26" s="492"/>
      <c r="BR26" s="492"/>
      <c r="BS26" s="492"/>
      <c r="BT26" s="492"/>
      <c r="BU26" s="492"/>
      <c r="BV26" s="492"/>
      <c r="BW26" s="492"/>
      <c r="BX26" s="492"/>
      <c r="BY26" s="492"/>
      <c r="BZ26" s="492"/>
      <c r="CA26" s="492"/>
      <c r="CB26" s="492"/>
      <c r="CC26" s="492"/>
      <c r="CD26" s="492"/>
      <c r="CE26" s="492"/>
      <c r="CF26" s="492"/>
      <c r="CG26" s="492"/>
      <c r="CH26" s="492"/>
      <c r="CI26" s="492"/>
      <c r="CJ26" s="492"/>
      <c r="CK26" s="492"/>
      <c r="CL26" s="492"/>
      <c r="CM26" s="492"/>
      <c r="CN26" s="492"/>
      <c r="CO26" s="492"/>
      <c r="CP26" s="492"/>
      <c r="CQ26" s="492"/>
      <c r="CR26" s="492"/>
      <c r="CS26" s="492"/>
      <c r="CT26" s="492"/>
      <c r="CU26" s="492"/>
      <c r="CV26" s="492"/>
      <c r="CW26" s="492"/>
      <c r="CX26" s="492"/>
      <c r="CY26" s="492"/>
      <c r="CZ26" s="492"/>
      <c r="DA26" s="492"/>
      <c r="DB26" s="492"/>
      <c r="DC26" s="492"/>
      <c r="DD26" s="492"/>
      <c r="DE26" s="492"/>
      <c r="DF26" s="492"/>
      <c r="DG26" s="492"/>
      <c r="DH26" s="492"/>
      <c r="DI26" s="492"/>
      <c r="DJ26" s="492"/>
      <c r="DK26" s="492"/>
      <c r="DL26" s="492"/>
      <c r="DM26" s="492"/>
      <c r="DN26" s="492"/>
      <c r="DO26" s="492"/>
      <c r="DP26" s="492"/>
      <c r="DQ26" s="492"/>
      <c r="DR26" s="492"/>
      <c r="DS26" s="492"/>
      <c r="DT26" s="492"/>
      <c r="DU26" s="492"/>
      <c r="DV26" s="492"/>
      <c r="DW26" s="492"/>
      <c r="DX26" s="492"/>
      <c r="DY26" s="492"/>
      <c r="DZ26" s="492"/>
      <c r="EA26" s="492"/>
      <c r="EB26" s="492"/>
      <c r="EC26" s="492"/>
      <c r="ED26" s="492"/>
      <c r="EE26" s="492"/>
      <c r="EF26" s="492"/>
      <c r="EG26" s="492"/>
      <c r="EH26" s="492"/>
      <c r="EI26" s="492"/>
      <c r="EJ26" s="492"/>
      <c r="EK26" s="492"/>
      <c r="EL26" s="492"/>
      <c r="EM26" s="492"/>
      <c r="EN26" s="492"/>
      <c r="EO26" s="492"/>
      <c r="EP26" s="492"/>
      <c r="EQ26" s="492"/>
      <c r="ER26" s="492"/>
      <c r="ES26" s="492"/>
      <c r="ET26" s="492"/>
      <c r="EU26" s="492"/>
      <c r="EV26" s="492"/>
      <c r="EW26" s="492"/>
      <c r="EX26" s="492"/>
      <c r="EY26" s="492"/>
      <c r="EZ26" s="492"/>
      <c r="FA26" s="492"/>
      <c r="FB26" s="492"/>
      <c r="FC26" s="492"/>
      <c r="FD26" s="492"/>
      <c r="FE26" s="492"/>
      <c r="FF26" s="492"/>
      <c r="FG26" s="492"/>
      <c r="FH26" s="492"/>
      <c r="FI26" s="492"/>
      <c r="FJ26" s="492"/>
      <c r="FK26" s="492"/>
      <c r="FL26" s="492"/>
      <c r="FM26" s="492"/>
      <c r="FN26" s="492"/>
      <c r="FO26" s="492"/>
      <c r="FP26" s="492"/>
      <c r="FQ26" s="492"/>
      <c r="FR26" s="492"/>
      <c r="FS26" s="492"/>
      <c r="FT26" s="492"/>
      <c r="FU26" s="492"/>
      <c r="FV26" s="492"/>
      <c r="FW26" s="492"/>
      <c r="FX26" s="492"/>
      <c r="FY26" s="492"/>
      <c r="FZ26" s="492"/>
      <c r="GA26" s="492"/>
      <c r="GB26" s="492"/>
      <c r="GC26" s="492"/>
      <c r="GD26" s="492"/>
      <c r="GE26" s="492"/>
      <c r="GF26" s="492"/>
      <c r="GG26" s="492"/>
      <c r="GH26" s="492"/>
      <c r="GI26" s="492"/>
      <c r="GJ26" s="492"/>
      <c r="GK26" s="492"/>
      <c r="GL26" s="492"/>
      <c r="GM26" s="492"/>
      <c r="GN26" s="492"/>
      <c r="GO26" s="492"/>
      <c r="GP26" s="492"/>
      <c r="GQ26" s="492"/>
      <c r="GR26" s="492"/>
      <c r="GS26" s="492"/>
      <c r="GT26" s="492"/>
      <c r="GU26" s="492"/>
      <c r="GV26" s="492"/>
      <c r="GW26" s="492"/>
      <c r="GX26" s="492"/>
      <c r="GY26" s="492"/>
      <c r="GZ26" s="492"/>
      <c r="HA26" s="492"/>
      <c r="HB26" s="492"/>
      <c r="HC26" s="492"/>
      <c r="HD26" s="492"/>
      <c r="HE26" s="492"/>
      <c r="HF26" s="492"/>
      <c r="HG26" s="492"/>
      <c r="HH26" s="492"/>
      <c r="HI26" s="492"/>
      <c r="HJ26" s="492"/>
      <c r="HK26" s="492"/>
      <c r="HL26" s="492"/>
      <c r="HM26" s="492"/>
      <c r="HN26" s="492"/>
      <c r="HO26" s="492"/>
      <c r="HP26" s="492"/>
      <c r="HQ26" s="492"/>
      <c r="HR26" s="492"/>
      <c r="HS26" s="492"/>
      <c r="HT26" s="492"/>
    </row>
    <row r="27" spans="1:228" x14ac:dyDescent="0.25">
      <c r="A27" s="289"/>
      <c r="B27" s="291"/>
      <c r="C27" s="291"/>
      <c r="D27" s="570"/>
      <c r="E27" s="570"/>
      <c r="F27" s="291"/>
      <c r="G27" s="291"/>
      <c r="H27" s="291"/>
      <c r="I27" s="571"/>
      <c r="J27" s="572"/>
      <c r="K27" s="572"/>
      <c r="L27" s="572"/>
      <c r="M27" s="572"/>
      <c r="N27" s="572"/>
      <c r="O27" s="572"/>
      <c r="P27" s="291"/>
      <c r="Q27" s="573"/>
      <c r="R27" s="291"/>
      <c r="S27" s="291"/>
      <c r="T27" s="291"/>
      <c r="U27" s="291"/>
      <c r="V27" s="291"/>
      <c r="W27" s="302"/>
      <c r="X27" s="574"/>
      <c r="Y27" s="302"/>
      <c r="Z27" s="302"/>
      <c r="AA27" s="302"/>
      <c r="AB27" s="30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2"/>
      <c r="BE27" s="492"/>
      <c r="BF27" s="492"/>
      <c r="BG27" s="492"/>
      <c r="BH27" s="492"/>
      <c r="BI27" s="492"/>
      <c r="BJ27" s="492"/>
      <c r="BK27" s="492"/>
      <c r="BL27" s="492"/>
      <c r="BM27" s="492"/>
      <c r="BN27" s="492"/>
      <c r="BO27" s="492"/>
      <c r="BP27" s="492"/>
      <c r="BQ27" s="492"/>
      <c r="BR27" s="492"/>
      <c r="BS27" s="492"/>
      <c r="BT27" s="492"/>
      <c r="BU27" s="492"/>
      <c r="BV27" s="492"/>
      <c r="BW27" s="492"/>
      <c r="BX27" s="492"/>
      <c r="BY27" s="492"/>
      <c r="BZ27" s="492"/>
      <c r="CA27" s="492"/>
      <c r="CB27" s="492"/>
      <c r="CC27" s="492"/>
      <c r="CD27" s="492"/>
      <c r="CE27" s="492"/>
      <c r="CF27" s="492"/>
      <c r="CG27" s="492"/>
      <c r="CH27" s="492"/>
      <c r="CI27" s="492"/>
      <c r="CJ27" s="492"/>
      <c r="CK27" s="492"/>
      <c r="CL27" s="492"/>
      <c r="CM27" s="492"/>
      <c r="CN27" s="492"/>
      <c r="CO27" s="492"/>
      <c r="CP27" s="492"/>
      <c r="CQ27" s="492"/>
      <c r="CR27" s="492"/>
      <c r="CS27" s="492"/>
      <c r="CT27" s="492"/>
      <c r="CU27" s="492"/>
      <c r="CV27" s="492"/>
      <c r="CW27" s="492"/>
      <c r="CX27" s="492"/>
      <c r="CY27" s="492"/>
      <c r="CZ27" s="492"/>
      <c r="DA27" s="492"/>
      <c r="DB27" s="492"/>
      <c r="DC27" s="492"/>
      <c r="DD27" s="492"/>
      <c r="DE27" s="492"/>
      <c r="DF27" s="492"/>
      <c r="DG27" s="492"/>
      <c r="DH27" s="492"/>
      <c r="DI27" s="492"/>
      <c r="DJ27" s="492"/>
      <c r="DK27" s="492"/>
      <c r="DL27" s="492"/>
      <c r="DM27" s="492"/>
      <c r="DN27" s="492"/>
      <c r="DO27" s="492"/>
      <c r="DP27" s="492"/>
      <c r="DQ27" s="492"/>
      <c r="DR27" s="492"/>
      <c r="DS27" s="492"/>
      <c r="DT27" s="492"/>
      <c r="DU27" s="492"/>
      <c r="DV27" s="492"/>
      <c r="DW27" s="492"/>
      <c r="DX27" s="492"/>
      <c r="DY27" s="492"/>
      <c r="DZ27" s="492"/>
      <c r="EA27" s="492"/>
      <c r="EB27" s="492"/>
      <c r="EC27" s="492"/>
      <c r="ED27" s="492"/>
      <c r="EE27" s="492"/>
      <c r="EF27" s="492"/>
      <c r="EG27" s="492"/>
      <c r="EH27" s="492"/>
      <c r="EI27" s="492"/>
      <c r="EJ27" s="492"/>
      <c r="EK27" s="492"/>
      <c r="EL27" s="492"/>
      <c r="EM27" s="492"/>
      <c r="EN27" s="492"/>
      <c r="EO27" s="492"/>
      <c r="EP27" s="492"/>
      <c r="EQ27" s="492"/>
      <c r="ER27" s="492"/>
      <c r="ES27" s="492"/>
      <c r="ET27" s="492"/>
      <c r="EU27" s="492"/>
      <c r="EV27" s="492"/>
      <c r="EW27" s="492"/>
      <c r="EX27" s="492"/>
      <c r="EY27" s="492"/>
      <c r="EZ27" s="492"/>
      <c r="FA27" s="492"/>
      <c r="FB27" s="492"/>
      <c r="FC27" s="492"/>
      <c r="FD27" s="492"/>
      <c r="FE27" s="492"/>
      <c r="FF27" s="492"/>
      <c r="FG27" s="492"/>
      <c r="FH27" s="492"/>
      <c r="FI27" s="492"/>
      <c r="FJ27" s="492"/>
      <c r="FK27" s="492"/>
      <c r="FL27" s="492"/>
      <c r="FM27" s="492"/>
      <c r="FN27" s="492"/>
      <c r="FO27" s="492"/>
      <c r="FP27" s="492"/>
      <c r="FQ27" s="492"/>
      <c r="FR27" s="492"/>
      <c r="FS27" s="492"/>
      <c r="FT27" s="492"/>
      <c r="FU27" s="492"/>
      <c r="FV27" s="492"/>
      <c r="FW27" s="492"/>
      <c r="FX27" s="492"/>
      <c r="FY27" s="492"/>
      <c r="FZ27" s="492"/>
      <c r="GA27" s="492"/>
      <c r="GB27" s="492"/>
      <c r="GC27" s="492"/>
      <c r="GD27" s="492"/>
      <c r="GE27" s="492"/>
      <c r="GF27" s="492"/>
      <c r="GG27" s="492"/>
      <c r="GH27" s="492"/>
      <c r="GI27" s="492"/>
      <c r="GJ27" s="492"/>
      <c r="GK27" s="492"/>
      <c r="GL27" s="492"/>
      <c r="GM27" s="492"/>
      <c r="GN27" s="492"/>
      <c r="GO27" s="492"/>
      <c r="GP27" s="492"/>
      <c r="GQ27" s="492"/>
      <c r="GR27" s="492"/>
      <c r="GS27" s="492"/>
      <c r="GT27" s="492"/>
      <c r="GU27" s="492"/>
      <c r="GV27" s="492"/>
      <c r="GW27" s="492"/>
      <c r="GX27" s="492"/>
      <c r="GY27" s="492"/>
      <c r="GZ27" s="492"/>
      <c r="HA27" s="492"/>
      <c r="HB27" s="492"/>
      <c r="HC27" s="492"/>
      <c r="HD27" s="492"/>
      <c r="HE27" s="492"/>
      <c r="HF27" s="492"/>
      <c r="HG27" s="492"/>
      <c r="HH27" s="492"/>
      <c r="HI27" s="492"/>
      <c r="HJ27" s="492"/>
      <c r="HK27" s="492"/>
      <c r="HL27" s="492"/>
      <c r="HM27" s="492"/>
      <c r="HN27" s="492"/>
      <c r="HO27" s="492"/>
      <c r="HP27" s="492"/>
      <c r="HQ27" s="492"/>
      <c r="HR27" s="492"/>
      <c r="HS27" s="492"/>
      <c r="HT27" s="492"/>
    </row>
    <row r="28" spans="1:228" x14ac:dyDescent="0.25">
      <c r="A28" s="289"/>
      <c r="B28" s="291"/>
      <c r="C28" s="291"/>
      <c r="D28" s="570"/>
      <c r="E28" s="570"/>
      <c r="F28" s="291"/>
      <c r="G28" s="291"/>
      <c r="H28" s="291"/>
      <c r="I28" s="571"/>
      <c r="J28" s="572"/>
      <c r="K28" s="572"/>
      <c r="L28" s="572"/>
      <c r="M28" s="572"/>
      <c r="N28" s="572"/>
      <c r="O28" s="572"/>
      <c r="P28" s="291"/>
      <c r="Q28" s="573"/>
      <c r="R28" s="291"/>
      <c r="S28" s="291"/>
      <c r="T28" s="291"/>
      <c r="U28" s="291"/>
      <c r="V28" s="291"/>
      <c r="W28" s="302"/>
      <c r="X28" s="574"/>
      <c r="Y28" s="302"/>
      <c r="Z28" s="302"/>
      <c r="AA28" s="302"/>
      <c r="AB28" s="302"/>
      <c r="AC28" s="492"/>
      <c r="AD28" s="492"/>
      <c r="AE28" s="492"/>
      <c r="AF28" s="492"/>
      <c r="AG28" s="492"/>
      <c r="AH28" s="492"/>
      <c r="AI28" s="492"/>
      <c r="AJ28" s="492"/>
      <c r="AK28" s="492"/>
      <c r="AL28" s="492"/>
      <c r="AM28" s="492"/>
      <c r="AN28" s="492"/>
      <c r="AO28" s="492"/>
      <c r="AP28" s="492"/>
      <c r="AQ28" s="492"/>
      <c r="AR28" s="492"/>
      <c r="AS28" s="492"/>
      <c r="AT28" s="492"/>
      <c r="AU28" s="492"/>
      <c r="AV28" s="492"/>
      <c r="AW28" s="492"/>
      <c r="AX28" s="492"/>
      <c r="AY28" s="492"/>
      <c r="AZ28" s="492"/>
      <c r="BA28" s="492"/>
      <c r="BB28" s="492"/>
      <c r="BC28" s="492"/>
      <c r="BD28" s="492"/>
      <c r="BE28" s="492"/>
      <c r="BF28" s="492"/>
      <c r="BG28" s="492"/>
      <c r="BH28" s="492"/>
      <c r="BI28" s="492"/>
      <c r="BJ28" s="492"/>
      <c r="BK28" s="492"/>
      <c r="BL28" s="492"/>
      <c r="BM28" s="492"/>
      <c r="BN28" s="492"/>
      <c r="BO28" s="492"/>
      <c r="BP28" s="492"/>
      <c r="BQ28" s="492"/>
      <c r="BR28" s="492"/>
      <c r="BS28" s="492"/>
      <c r="BT28" s="492"/>
      <c r="BU28" s="492"/>
      <c r="BV28" s="492"/>
      <c r="BW28" s="492"/>
      <c r="BX28" s="492"/>
      <c r="BY28" s="492"/>
      <c r="BZ28" s="492"/>
      <c r="CA28" s="492"/>
      <c r="CB28" s="492"/>
      <c r="CC28" s="492"/>
      <c r="CD28" s="492"/>
      <c r="CE28" s="492"/>
      <c r="CF28" s="492"/>
      <c r="CG28" s="492"/>
      <c r="CH28" s="492"/>
      <c r="CI28" s="492"/>
      <c r="CJ28" s="492"/>
      <c r="CK28" s="492"/>
      <c r="CL28" s="492"/>
      <c r="CM28" s="492"/>
      <c r="CN28" s="492"/>
      <c r="CO28" s="492"/>
      <c r="CP28" s="492"/>
      <c r="CQ28" s="492"/>
      <c r="CR28" s="492"/>
      <c r="CS28" s="492"/>
      <c r="CT28" s="492"/>
      <c r="CU28" s="492"/>
      <c r="CV28" s="492"/>
      <c r="CW28" s="492"/>
      <c r="CX28" s="492"/>
      <c r="CY28" s="492"/>
      <c r="CZ28" s="492"/>
      <c r="DA28" s="492"/>
      <c r="DB28" s="492"/>
      <c r="DC28" s="492"/>
      <c r="DD28" s="492"/>
      <c r="DE28" s="492"/>
      <c r="DF28" s="492"/>
      <c r="DG28" s="492"/>
      <c r="DH28" s="492"/>
      <c r="DI28" s="492"/>
      <c r="DJ28" s="492"/>
      <c r="DK28" s="492"/>
      <c r="DL28" s="492"/>
      <c r="DM28" s="492"/>
      <c r="DN28" s="492"/>
      <c r="DO28" s="492"/>
      <c r="DP28" s="492"/>
      <c r="DQ28" s="492"/>
      <c r="DR28" s="492"/>
      <c r="DS28" s="492"/>
      <c r="DT28" s="492"/>
      <c r="DU28" s="492"/>
      <c r="DV28" s="492"/>
      <c r="DW28" s="492"/>
      <c r="DX28" s="492"/>
      <c r="DY28" s="492"/>
      <c r="DZ28" s="492"/>
      <c r="EA28" s="492"/>
      <c r="EB28" s="492"/>
      <c r="EC28" s="492"/>
      <c r="ED28" s="492"/>
      <c r="EE28" s="492"/>
      <c r="EF28" s="492"/>
      <c r="EG28" s="492"/>
      <c r="EH28" s="492"/>
      <c r="EI28" s="492"/>
      <c r="EJ28" s="492"/>
      <c r="EK28" s="492"/>
      <c r="EL28" s="492"/>
      <c r="EM28" s="492"/>
      <c r="EN28" s="492"/>
      <c r="EO28" s="492"/>
      <c r="EP28" s="492"/>
      <c r="EQ28" s="492"/>
      <c r="ER28" s="492"/>
      <c r="ES28" s="492"/>
      <c r="ET28" s="492"/>
      <c r="EU28" s="492"/>
      <c r="EV28" s="492"/>
      <c r="EW28" s="492"/>
      <c r="EX28" s="492"/>
      <c r="EY28" s="492"/>
      <c r="EZ28" s="492"/>
      <c r="FA28" s="492"/>
      <c r="FB28" s="492"/>
      <c r="FC28" s="492"/>
      <c r="FD28" s="492"/>
      <c r="FE28" s="492"/>
      <c r="FF28" s="492"/>
      <c r="FG28" s="492"/>
      <c r="FH28" s="492"/>
      <c r="FI28" s="492"/>
      <c r="FJ28" s="492"/>
      <c r="FK28" s="492"/>
      <c r="FL28" s="492"/>
      <c r="FM28" s="492"/>
      <c r="FN28" s="492"/>
      <c r="FO28" s="492"/>
      <c r="FP28" s="492"/>
      <c r="FQ28" s="492"/>
      <c r="FR28" s="492"/>
      <c r="FS28" s="492"/>
      <c r="FT28" s="492"/>
      <c r="FU28" s="492"/>
      <c r="FV28" s="492"/>
      <c r="FW28" s="492"/>
      <c r="FX28" s="492"/>
      <c r="FY28" s="492"/>
      <c r="FZ28" s="492"/>
      <c r="GA28" s="492"/>
      <c r="GB28" s="492"/>
      <c r="GC28" s="492"/>
      <c r="GD28" s="492"/>
      <c r="GE28" s="492"/>
      <c r="GF28" s="492"/>
      <c r="GG28" s="492"/>
      <c r="GH28" s="492"/>
      <c r="GI28" s="492"/>
      <c r="GJ28" s="492"/>
      <c r="GK28" s="492"/>
      <c r="GL28" s="492"/>
      <c r="GM28" s="492"/>
      <c r="GN28" s="492"/>
      <c r="GO28" s="492"/>
      <c r="GP28" s="492"/>
      <c r="GQ28" s="492"/>
      <c r="GR28" s="492"/>
      <c r="GS28" s="492"/>
      <c r="GT28" s="492"/>
      <c r="GU28" s="492"/>
      <c r="GV28" s="492"/>
      <c r="GW28" s="492"/>
      <c r="GX28" s="492"/>
      <c r="GY28" s="492"/>
      <c r="GZ28" s="492"/>
      <c r="HA28" s="492"/>
      <c r="HB28" s="492"/>
      <c r="HC28" s="492"/>
      <c r="HD28" s="492"/>
      <c r="HE28" s="492"/>
      <c r="HF28" s="492"/>
      <c r="HG28" s="492"/>
      <c r="HH28" s="492"/>
      <c r="HI28" s="492"/>
      <c r="HJ28" s="492"/>
      <c r="HK28" s="492"/>
      <c r="HL28" s="492"/>
      <c r="HM28" s="492"/>
      <c r="HN28" s="492"/>
      <c r="HO28" s="492"/>
      <c r="HP28" s="492"/>
      <c r="HQ28" s="492"/>
      <c r="HR28" s="492"/>
      <c r="HS28" s="492"/>
      <c r="HT28" s="492"/>
    </row>
    <row r="29" spans="1:228" x14ac:dyDescent="0.25">
      <c r="A29" s="289"/>
      <c r="B29" s="291"/>
      <c r="C29" s="291"/>
      <c r="D29" s="570"/>
      <c r="E29" s="570"/>
      <c r="F29" s="291"/>
      <c r="G29" s="291"/>
      <c r="H29" s="291"/>
      <c r="I29" s="571"/>
      <c r="J29" s="572"/>
      <c r="K29" s="572"/>
      <c r="L29" s="572"/>
      <c r="M29" s="572"/>
      <c r="N29" s="572"/>
      <c r="O29" s="572"/>
      <c r="P29" s="291"/>
      <c r="Q29" s="573"/>
      <c r="R29" s="291"/>
      <c r="S29" s="291"/>
      <c r="T29" s="291"/>
      <c r="U29" s="291"/>
      <c r="V29" s="291"/>
      <c r="W29" s="302"/>
      <c r="X29" s="574"/>
      <c r="Y29" s="302"/>
      <c r="Z29" s="302"/>
      <c r="AA29" s="302"/>
      <c r="AB29" s="302"/>
      <c r="AC29" s="492"/>
      <c r="AD29" s="492"/>
      <c r="AE29" s="492"/>
      <c r="AF29" s="492"/>
      <c r="AG29" s="492"/>
      <c r="AH29" s="492"/>
      <c r="AI29" s="492"/>
      <c r="AJ29" s="492"/>
      <c r="AK29" s="492"/>
      <c r="AL29" s="492"/>
      <c r="AM29" s="492"/>
      <c r="AN29" s="492"/>
      <c r="AO29" s="492"/>
      <c r="AP29" s="492"/>
      <c r="AQ29" s="492"/>
      <c r="AR29" s="492"/>
      <c r="AS29" s="492"/>
      <c r="AT29" s="492"/>
      <c r="AU29" s="492"/>
      <c r="AV29" s="492"/>
      <c r="AW29" s="492"/>
      <c r="AX29" s="492"/>
      <c r="AY29" s="492"/>
      <c r="AZ29" s="492"/>
      <c r="BA29" s="492"/>
      <c r="BB29" s="492"/>
      <c r="BC29" s="492"/>
      <c r="BD29" s="492"/>
      <c r="BE29" s="492"/>
      <c r="BF29" s="492"/>
      <c r="BG29" s="492"/>
      <c r="BH29" s="492"/>
      <c r="BI29" s="492"/>
      <c r="BJ29" s="492"/>
      <c r="BK29" s="492"/>
      <c r="BL29" s="492"/>
      <c r="BM29" s="492"/>
      <c r="BN29" s="492"/>
      <c r="BO29" s="492"/>
      <c r="BP29" s="492"/>
      <c r="BQ29" s="492"/>
      <c r="BR29" s="492"/>
      <c r="BS29" s="492"/>
      <c r="BT29" s="492"/>
      <c r="BU29" s="492"/>
      <c r="BV29" s="492"/>
      <c r="BW29" s="492"/>
      <c r="BX29" s="492"/>
      <c r="BY29" s="492"/>
      <c r="BZ29" s="492"/>
      <c r="CA29" s="492"/>
      <c r="CB29" s="492"/>
      <c r="CC29" s="492"/>
      <c r="CD29" s="492"/>
      <c r="CE29" s="492"/>
      <c r="CF29" s="492"/>
      <c r="CG29" s="492"/>
      <c r="CH29" s="492"/>
      <c r="CI29" s="492"/>
      <c r="CJ29" s="492"/>
      <c r="CK29" s="492"/>
      <c r="CL29" s="492"/>
      <c r="CM29" s="492"/>
      <c r="CN29" s="492"/>
      <c r="CO29" s="492"/>
      <c r="CP29" s="492"/>
      <c r="CQ29" s="492"/>
      <c r="CR29" s="492"/>
      <c r="CS29" s="492"/>
      <c r="CT29" s="492"/>
      <c r="CU29" s="492"/>
      <c r="CV29" s="492"/>
      <c r="CW29" s="492"/>
      <c r="CX29" s="492"/>
      <c r="CY29" s="492"/>
      <c r="CZ29" s="492"/>
      <c r="DA29" s="492"/>
      <c r="DB29" s="492"/>
      <c r="DC29" s="492"/>
      <c r="DD29" s="492"/>
      <c r="DE29" s="492"/>
      <c r="DF29" s="492"/>
      <c r="DG29" s="492"/>
      <c r="DH29" s="492"/>
      <c r="DI29" s="492"/>
      <c r="DJ29" s="492"/>
      <c r="DK29" s="492"/>
      <c r="DL29" s="492"/>
      <c r="DM29" s="492"/>
      <c r="DN29" s="492"/>
      <c r="DO29" s="492"/>
      <c r="DP29" s="492"/>
      <c r="DQ29" s="492"/>
      <c r="DR29" s="492"/>
      <c r="DS29" s="492"/>
      <c r="DT29" s="492"/>
      <c r="DU29" s="492"/>
      <c r="DV29" s="492"/>
      <c r="DW29" s="492"/>
      <c r="DX29" s="492"/>
      <c r="DY29" s="492"/>
      <c r="DZ29" s="492"/>
      <c r="EA29" s="492"/>
      <c r="EB29" s="492"/>
      <c r="EC29" s="492"/>
      <c r="ED29" s="492"/>
      <c r="EE29" s="492"/>
      <c r="EF29" s="492"/>
      <c r="EG29" s="492"/>
      <c r="EH29" s="492"/>
      <c r="EI29" s="492"/>
      <c r="EJ29" s="492"/>
      <c r="EK29" s="492"/>
      <c r="EL29" s="492"/>
      <c r="EM29" s="492"/>
      <c r="EN29" s="492"/>
      <c r="EO29" s="492"/>
      <c r="EP29" s="492"/>
      <c r="EQ29" s="492"/>
      <c r="ER29" s="492"/>
      <c r="ES29" s="492"/>
      <c r="ET29" s="492"/>
      <c r="EU29" s="492"/>
      <c r="EV29" s="492"/>
      <c r="EW29" s="492"/>
      <c r="EX29" s="492"/>
      <c r="EY29" s="492"/>
      <c r="EZ29" s="492"/>
      <c r="FA29" s="492"/>
      <c r="FB29" s="492"/>
      <c r="FC29" s="492"/>
      <c r="FD29" s="492"/>
      <c r="FE29" s="492"/>
      <c r="FF29" s="492"/>
      <c r="FG29" s="492"/>
      <c r="FH29" s="492"/>
      <c r="FI29" s="492"/>
      <c r="FJ29" s="492"/>
      <c r="FK29" s="492"/>
      <c r="FL29" s="492"/>
      <c r="FM29" s="492"/>
      <c r="FN29" s="492"/>
      <c r="FO29" s="492"/>
      <c r="FP29" s="492"/>
      <c r="FQ29" s="492"/>
      <c r="FR29" s="492"/>
      <c r="FS29" s="492"/>
      <c r="FT29" s="492"/>
      <c r="FU29" s="492"/>
      <c r="FV29" s="492"/>
      <c r="FW29" s="492"/>
      <c r="FX29" s="492"/>
      <c r="FY29" s="492"/>
      <c r="FZ29" s="492"/>
      <c r="GA29" s="492"/>
      <c r="GB29" s="492"/>
      <c r="GC29" s="492"/>
      <c r="GD29" s="492"/>
      <c r="GE29" s="492"/>
      <c r="GF29" s="492"/>
      <c r="GG29" s="492"/>
      <c r="GH29" s="492"/>
      <c r="GI29" s="492"/>
      <c r="GJ29" s="492"/>
      <c r="GK29" s="492"/>
      <c r="GL29" s="492"/>
      <c r="GM29" s="492"/>
      <c r="GN29" s="492"/>
      <c r="GO29" s="492"/>
      <c r="GP29" s="492"/>
      <c r="GQ29" s="492"/>
      <c r="GR29" s="492"/>
      <c r="GS29" s="492"/>
      <c r="GT29" s="492"/>
      <c r="GU29" s="492"/>
      <c r="GV29" s="492"/>
      <c r="GW29" s="492"/>
      <c r="GX29" s="492"/>
      <c r="GY29" s="492"/>
      <c r="GZ29" s="492"/>
      <c r="HA29" s="492"/>
      <c r="HB29" s="492"/>
      <c r="HC29" s="492"/>
      <c r="HD29" s="492"/>
      <c r="HE29" s="492"/>
      <c r="HF29" s="492"/>
      <c r="HG29" s="492"/>
      <c r="HH29" s="492"/>
      <c r="HI29" s="492"/>
      <c r="HJ29" s="492"/>
      <c r="HK29" s="492"/>
      <c r="HL29" s="492"/>
      <c r="HM29" s="492"/>
      <c r="HN29" s="492"/>
      <c r="HO29" s="492"/>
      <c r="HP29" s="492"/>
      <c r="HQ29" s="492"/>
      <c r="HR29" s="492"/>
      <c r="HS29" s="492"/>
      <c r="HT29" s="492"/>
    </row>
    <row r="30" spans="1:228" x14ac:dyDescent="0.25">
      <c r="A30" s="289"/>
      <c r="B30" s="291"/>
      <c r="C30" s="291"/>
      <c r="D30" s="570"/>
      <c r="E30" s="570"/>
      <c r="F30" s="291"/>
      <c r="G30" s="291"/>
      <c r="H30" s="291"/>
      <c r="I30" s="571"/>
      <c r="J30" s="572"/>
      <c r="K30" s="572"/>
      <c r="L30" s="572"/>
      <c r="M30" s="572"/>
      <c r="N30" s="572"/>
      <c r="O30" s="572"/>
      <c r="P30" s="291"/>
      <c r="Q30" s="573"/>
      <c r="R30" s="291"/>
      <c r="S30" s="291"/>
      <c r="T30" s="291"/>
      <c r="U30" s="291"/>
      <c r="V30" s="291"/>
      <c r="W30" s="302"/>
      <c r="X30" s="574"/>
      <c r="Y30" s="302"/>
      <c r="Z30" s="302"/>
      <c r="AA30" s="302"/>
      <c r="AB30" s="302"/>
      <c r="AC30" s="492"/>
      <c r="AD30" s="492"/>
      <c r="AE30" s="492"/>
      <c r="AF30" s="492"/>
      <c r="AG30" s="492"/>
      <c r="AH30" s="492"/>
      <c r="AI30" s="492"/>
      <c r="AJ30" s="492"/>
      <c r="AK30" s="492"/>
      <c r="AL30" s="492"/>
      <c r="AM30" s="492"/>
      <c r="AN30" s="492"/>
      <c r="AO30" s="492"/>
      <c r="AP30" s="492"/>
      <c r="AQ30" s="492"/>
      <c r="AR30" s="492"/>
      <c r="AS30" s="492"/>
      <c r="AT30" s="492"/>
      <c r="AU30" s="492"/>
      <c r="AV30" s="492"/>
      <c r="AW30" s="492"/>
      <c r="AX30" s="492"/>
      <c r="AY30" s="492"/>
      <c r="AZ30" s="492"/>
      <c r="BA30" s="492"/>
      <c r="BB30" s="492"/>
      <c r="BC30" s="492"/>
      <c r="BD30" s="492"/>
      <c r="BE30" s="492"/>
      <c r="BF30" s="492"/>
      <c r="BG30" s="492"/>
      <c r="BH30" s="492"/>
      <c r="BI30" s="492"/>
      <c r="BJ30" s="492"/>
      <c r="BK30" s="492"/>
      <c r="BL30" s="492"/>
      <c r="BM30" s="492"/>
      <c r="BN30" s="492"/>
      <c r="BO30" s="492"/>
      <c r="BP30" s="492"/>
      <c r="BQ30" s="492"/>
      <c r="BR30" s="492"/>
      <c r="BS30" s="492"/>
      <c r="BT30" s="492"/>
      <c r="BU30" s="492"/>
      <c r="BV30" s="492"/>
      <c r="BW30" s="492"/>
      <c r="BX30" s="492"/>
      <c r="BY30" s="492"/>
      <c r="BZ30" s="492"/>
      <c r="CA30" s="492"/>
      <c r="CB30" s="492"/>
      <c r="CC30" s="492"/>
      <c r="CD30" s="492"/>
      <c r="CE30" s="492"/>
      <c r="CF30" s="492"/>
      <c r="CG30" s="492"/>
      <c r="CH30" s="492"/>
      <c r="CI30" s="492"/>
      <c r="CJ30" s="492"/>
      <c r="CK30" s="492"/>
      <c r="CL30" s="492"/>
      <c r="CM30" s="492"/>
      <c r="CN30" s="492"/>
      <c r="CO30" s="492"/>
      <c r="CP30" s="492"/>
      <c r="CQ30" s="492"/>
      <c r="CR30" s="492"/>
      <c r="CS30" s="492"/>
      <c r="CT30" s="492"/>
      <c r="CU30" s="492"/>
      <c r="CV30" s="492"/>
      <c r="CW30" s="492"/>
      <c r="CX30" s="492"/>
      <c r="CY30" s="492"/>
      <c r="CZ30" s="492"/>
      <c r="DA30" s="492"/>
      <c r="DB30" s="492"/>
      <c r="DC30" s="492"/>
      <c r="DD30" s="492"/>
      <c r="DE30" s="492"/>
      <c r="DF30" s="492"/>
      <c r="DG30" s="492"/>
      <c r="DH30" s="492"/>
      <c r="DI30" s="492"/>
      <c r="DJ30" s="492"/>
      <c r="DK30" s="492"/>
      <c r="DL30" s="492"/>
      <c r="DM30" s="492"/>
      <c r="DN30" s="492"/>
      <c r="DO30" s="492"/>
      <c r="DP30" s="492"/>
      <c r="DQ30" s="492"/>
      <c r="DR30" s="492"/>
      <c r="DS30" s="492"/>
      <c r="DT30" s="492"/>
      <c r="DU30" s="492"/>
      <c r="DV30" s="492"/>
      <c r="DW30" s="492"/>
      <c r="DX30" s="492"/>
      <c r="DY30" s="492"/>
      <c r="DZ30" s="492"/>
      <c r="EA30" s="492"/>
      <c r="EB30" s="492"/>
      <c r="EC30" s="492"/>
      <c r="ED30" s="492"/>
      <c r="EE30" s="492"/>
      <c r="EF30" s="492"/>
      <c r="EG30" s="492"/>
      <c r="EH30" s="492"/>
      <c r="EI30" s="492"/>
      <c r="EJ30" s="492"/>
      <c r="EK30" s="492"/>
      <c r="EL30" s="492"/>
      <c r="EM30" s="492"/>
      <c r="EN30" s="492"/>
      <c r="EO30" s="492"/>
      <c r="EP30" s="492"/>
      <c r="EQ30" s="492"/>
      <c r="ER30" s="492"/>
      <c r="ES30" s="492"/>
      <c r="ET30" s="492"/>
      <c r="EU30" s="492"/>
      <c r="EV30" s="492"/>
      <c r="EW30" s="492"/>
      <c r="EX30" s="492"/>
      <c r="EY30" s="492"/>
      <c r="EZ30" s="492"/>
      <c r="FA30" s="492"/>
      <c r="FB30" s="492"/>
      <c r="FC30" s="492"/>
      <c r="FD30" s="492"/>
      <c r="FE30" s="492"/>
      <c r="FF30" s="492"/>
      <c r="FG30" s="492"/>
      <c r="FH30" s="492"/>
      <c r="FI30" s="492"/>
      <c r="FJ30" s="492"/>
      <c r="FK30" s="492"/>
      <c r="FL30" s="492"/>
      <c r="FM30" s="492"/>
      <c r="FN30" s="492"/>
      <c r="FO30" s="492"/>
      <c r="FP30" s="492"/>
      <c r="FQ30" s="492"/>
      <c r="FR30" s="492"/>
      <c r="FS30" s="492"/>
      <c r="FT30" s="492"/>
      <c r="FU30" s="492"/>
      <c r="FV30" s="492"/>
      <c r="FW30" s="492"/>
      <c r="FX30" s="492"/>
      <c r="FY30" s="492"/>
      <c r="FZ30" s="492"/>
      <c r="GA30" s="492"/>
      <c r="GB30" s="492"/>
      <c r="GC30" s="492"/>
      <c r="GD30" s="492"/>
      <c r="GE30" s="492"/>
      <c r="GF30" s="492"/>
      <c r="GG30" s="492"/>
      <c r="GH30" s="492"/>
      <c r="GI30" s="492"/>
      <c r="GJ30" s="492"/>
      <c r="GK30" s="492"/>
      <c r="GL30" s="492"/>
      <c r="GM30" s="492"/>
      <c r="GN30" s="492"/>
      <c r="GO30" s="492"/>
      <c r="GP30" s="492"/>
      <c r="GQ30" s="492"/>
      <c r="GR30" s="492"/>
      <c r="GS30" s="492"/>
      <c r="GT30" s="492"/>
      <c r="GU30" s="492"/>
      <c r="GV30" s="492"/>
      <c r="GW30" s="492"/>
      <c r="GX30" s="492"/>
      <c r="GY30" s="492"/>
      <c r="GZ30" s="492"/>
      <c r="HA30" s="492"/>
      <c r="HB30" s="492"/>
      <c r="HC30" s="492"/>
      <c r="HD30" s="492"/>
      <c r="HE30" s="492"/>
      <c r="HF30" s="492"/>
      <c r="HG30" s="492"/>
      <c r="HH30" s="492"/>
      <c r="HI30" s="492"/>
      <c r="HJ30" s="492"/>
      <c r="HK30" s="492"/>
      <c r="HL30" s="492"/>
      <c r="HM30" s="492"/>
      <c r="HN30" s="492"/>
      <c r="HO30" s="492"/>
      <c r="HP30" s="492"/>
      <c r="HQ30" s="492"/>
      <c r="HR30" s="492"/>
      <c r="HS30" s="492"/>
      <c r="HT30" s="492"/>
    </row>
    <row r="31" spans="1:228" x14ac:dyDescent="0.25">
      <c r="A31" s="289"/>
      <c r="B31" s="291"/>
      <c r="C31" s="291"/>
      <c r="D31" s="570"/>
      <c r="E31" s="570"/>
      <c r="F31" s="291"/>
      <c r="G31" s="291"/>
      <c r="H31" s="291"/>
      <c r="I31" s="571"/>
      <c r="J31" s="572"/>
      <c r="K31" s="572"/>
      <c r="L31" s="572"/>
      <c r="M31" s="572"/>
      <c r="N31" s="572"/>
      <c r="O31" s="572"/>
      <c r="P31" s="291"/>
      <c r="Q31" s="573"/>
      <c r="R31" s="291"/>
      <c r="S31" s="291"/>
      <c r="T31" s="291"/>
      <c r="U31" s="291"/>
      <c r="V31" s="291"/>
      <c r="W31" s="302"/>
      <c r="X31" s="574"/>
      <c r="Y31" s="302"/>
      <c r="Z31" s="302"/>
      <c r="AA31" s="302"/>
      <c r="AB31" s="302"/>
      <c r="AC31" s="492"/>
      <c r="AD31" s="492"/>
      <c r="AE31" s="492"/>
      <c r="AF31" s="492"/>
      <c r="AG31" s="492"/>
      <c r="AH31" s="492"/>
      <c r="AI31" s="492"/>
      <c r="AJ31" s="492"/>
      <c r="AK31" s="492"/>
      <c r="AL31" s="492"/>
      <c r="AM31" s="492"/>
      <c r="AN31" s="492"/>
      <c r="AO31" s="492"/>
      <c r="AP31" s="492"/>
      <c r="AQ31" s="492"/>
      <c r="AR31" s="492"/>
      <c r="AS31" s="492"/>
      <c r="AT31" s="492"/>
      <c r="AU31" s="492"/>
      <c r="AV31" s="492"/>
      <c r="AW31" s="492"/>
      <c r="AX31" s="492"/>
      <c r="AY31" s="492"/>
      <c r="AZ31" s="492"/>
      <c r="BA31" s="492"/>
      <c r="BB31" s="492"/>
      <c r="BC31" s="492"/>
      <c r="BD31" s="492"/>
      <c r="BE31" s="492"/>
      <c r="BF31" s="492"/>
      <c r="BG31" s="492"/>
      <c r="BH31" s="492"/>
      <c r="BI31" s="492"/>
      <c r="BJ31" s="492"/>
      <c r="BK31" s="492"/>
      <c r="BL31" s="492"/>
      <c r="BM31" s="492"/>
      <c r="BN31" s="492"/>
      <c r="BO31" s="492"/>
      <c r="BP31" s="492"/>
      <c r="BQ31" s="492"/>
      <c r="BR31" s="492"/>
      <c r="BS31" s="492"/>
      <c r="BT31" s="492"/>
      <c r="BU31" s="492"/>
      <c r="BV31" s="492"/>
      <c r="BW31" s="492"/>
      <c r="BX31" s="492"/>
      <c r="BY31" s="492"/>
      <c r="BZ31" s="492"/>
      <c r="CA31" s="492"/>
      <c r="CB31" s="492"/>
      <c r="CC31" s="492"/>
      <c r="CD31" s="492"/>
      <c r="CE31" s="492"/>
      <c r="CF31" s="492"/>
      <c r="CG31" s="492"/>
      <c r="CH31" s="492"/>
      <c r="CI31" s="492"/>
      <c r="CJ31" s="492"/>
      <c r="CK31" s="492"/>
      <c r="CL31" s="492"/>
      <c r="CM31" s="492"/>
      <c r="CN31" s="492"/>
      <c r="CO31" s="492"/>
      <c r="CP31" s="492"/>
      <c r="CQ31" s="492"/>
      <c r="CR31" s="492"/>
      <c r="CS31" s="492"/>
      <c r="CT31" s="492"/>
      <c r="CU31" s="492"/>
      <c r="CV31" s="492"/>
      <c r="CW31" s="492"/>
      <c r="CX31" s="492"/>
      <c r="CY31" s="492"/>
      <c r="CZ31" s="492"/>
      <c r="DA31" s="492"/>
      <c r="DB31" s="492"/>
      <c r="DC31" s="492"/>
      <c r="DD31" s="492"/>
      <c r="DE31" s="492"/>
      <c r="DF31" s="492"/>
      <c r="DG31" s="492"/>
      <c r="DH31" s="492"/>
      <c r="DI31" s="492"/>
      <c r="DJ31" s="492"/>
      <c r="DK31" s="492"/>
      <c r="DL31" s="492"/>
      <c r="DM31" s="492"/>
      <c r="DN31" s="492"/>
      <c r="DO31" s="492"/>
      <c r="DP31" s="492"/>
      <c r="DQ31" s="492"/>
      <c r="DR31" s="492"/>
      <c r="DS31" s="492"/>
      <c r="DT31" s="492"/>
      <c r="DU31" s="492"/>
      <c r="DV31" s="492"/>
      <c r="DW31" s="492"/>
      <c r="DX31" s="492"/>
      <c r="DY31" s="492"/>
      <c r="DZ31" s="492"/>
      <c r="EA31" s="492"/>
      <c r="EB31" s="492"/>
      <c r="EC31" s="492"/>
      <c r="ED31" s="492"/>
      <c r="EE31" s="492"/>
      <c r="EF31" s="492"/>
      <c r="EG31" s="492"/>
      <c r="EH31" s="492"/>
      <c r="EI31" s="492"/>
      <c r="EJ31" s="492"/>
      <c r="EK31" s="492"/>
      <c r="EL31" s="492"/>
      <c r="EM31" s="492"/>
      <c r="EN31" s="492"/>
      <c r="EO31" s="492"/>
      <c r="EP31" s="492"/>
      <c r="EQ31" s="492"/>
      <c r="ER31" s="492"/>
      <c r="ES31" s="492"/>
      <c r="ET31" s="492"/>
      <c r="EU31" s="492"/>
      <c r="EV31" s="492"/>
      <c r="EW31" s="492"/>
      <c r="EX31" s="492"/>
      <c r="EY31" s="492"/>
      <c r="EZ31" s="492"/>
      <c r="FA31" s="492"/>
      <c r="FB31" s="492"/>
      <c r="FC31" s="492"/>
      <c r="FD31" s="492"/>
      <c r="FE31" s="492"/>
      <c r="FF31" s="492"/>
      <c r="FG31" s="492"/>
      <c r="FH31" s="492"/>
      <c r="FI31" s="492"/>
      <c r="FJ31" s="492"/>
      <c r="FK31" s="492"/>
      <c r="FL31" s="492"/>
      <c r="FM31" s="492"/>
      <c r="FN31" s="492"/>
      <c r="FO31" s="492"/>
      <c r="FP31" s="492"/>
      <c r="FQ31" s="492"/>
      <c r="FR31" s="492"/>
      <c r="FS31" s="492"/>
      <c r="FT31" s="492"/>
      <c r="FU31" s="492"/>
      <c r="FV31" s="492"/>
      <c r="FW31" s="492"/>
      <c r="FX31" s="492"/>
      <c r="FY31" s="492"/>
      <c r="FZ31" s="492"/>
      <c r="GA31" s="492"/>
      <c r="GB31" s="492"/>
      <c r="GC31" s="492"/>
      <c r="GD31" s="492"/>
      <c r="GE31" s="492"/>
      <c r="GF31" s="492"/>
      <c r="GG31" s="492"/>
      <c r="GH31" s="492"/>
      <c r="GI31" s="492"/>
      <c r="GJ31" s="492"/>
      <c r="GK31" s="492"/>
      <c r="GL31" s="492"/>
      <c r="GM31" s="492"/>
      <c r="GN31" s="492"/>
      <c r="GO31" s="492"/>
      <c r="GP31" s="492"/>
      <c r="GQ31" s="492"/>
      <c r="GR31" s="492"/>
      <c r="GS31" s="492"/>
      <c r="GT31" s="492"/>
      <c r="GU31" s="492"/>
      <c r="GV31" s="492"/>
      <c r="GW31" s="492"/>
      <c r="GX31" s="492"/>
      <c r="GY31" s="492"/>
      <c r="GZ31" s="492"/>
      <c r="HA31" s="492"/>
      <c r="HB31" s="492"/>
      <c r="HC31" s="492"/>
      <c r="HD31" s="492"/>
      <c r="HE31" s="492"/>
      <c r="HF31" s="492"/>
      <c r="HG31" s="492"/>
      <c r="HH31" s="492"/>
      <c r="HI31" s="492"/>
      <c r="HJ31" s="492"/>
      <c r="HK31" s="492"/>
      <c r="HL31" s="492"/>
      <c r="HM31" s="492"/>
      <c r="HN31" s="492"/>
      <c r="HO31" s="492"/>
      <c r="HP31" s="492"/>
      <c r="HQ31" s="492"/>
      <c r="HR31" s="492"/>
      <c r="HS31" s="492"/>
      <c r="HT31" s="492"/>
    </row>
    <row r="32" spans="1:228" x14ac:dyDescent="0.25">
      <c r="A32" s="289"/>
      <c r="B32" s="291"/>
      <c r="C32" s="291"/>
      <c r="D32" s="570"/>
      <c r="E32" s="570"/>
      <c r="F32" s="291"/>
      <c r="G32" s="291"/>
      <c r="H32" s="291"/>
      <c r="I32" s="571"/>
      <c r="J32" s="572"/>
      <c r="K32" s="572"/>
      <c r="L32" s="572"/>
      <c r="M32" s="572"/>
      <c r="N32" s="572"/>
      <c r="O32" s="572"/>
      <c r="P32" s="291"/>
      <c r="Q32" s="573"/>
      <c r="R32" s="291"/>
      <c r="S32" s="291"/>
      <c r="T32" s="291"/>
      <c r="U32" s="291"/>
      <c r="V32" s="291"/>
      <c r="W32" s="302"/>
      <c r="X32" s="574"/>
      <c r="Y32" s="302"/>
      <c r="Z32" s="302"/>
      <c r="AA32" s="302"/>
      <c r="AB32" s="302"/>
      <c r="AC32" s="492"/>
      <c r="AD32" s="492"/>
      <c r="AE32" s="492"/>
      <c r="AF32" s="492"/>
      <c r="AG32" s="492"/>
      <c r="AH32" s="492"/>
      <c r="AI32" s="492"/>
      <c r="AJ32" s="492"/>
      <c r="AK32" s="492"/>
      <c r="AL32" s="492"/>
      <c r="AM32" s="492"/>
      <c r="AN32" s="492"/>
      <c r="AO32" s="492"/>
      <c r="AP32" s="492"/>
      <c r="AQ32" s="492"/>
      <c r="AR32" s="492"/>
      <c r="AS32" s="492"/>
      <c r="AT32" s="492"/>
      <c r="AU32" s="492"/>
      <c r="AV32" s="492"/>
      <c r="AW32" s="492"/>
      <c r="AX32" s="492"/>
      <c r="AY32" s="492"/>
      <c r="AZ32" s="492"/>
      <c r="BA32" s="492"/>
      <c r="BB32" s="492"/>
      <c r="BC32" s="492"/>
      <c r="BD32" s="492"/>
      <c r="BE32" s="492"/>
      <c r="BF32" s="492"/>
      <c r="BG32" s="492"/>
      <c r="BH32" s="492"/>
      <c r="BI32" s="492"/>
      <c r="BJ32" s="492"/>
      <c r="BK32" s="492"/>
      <c r="BL32" s="492"/>
      <c r="BM32" s="492"/>
      <c r="BN32" s="492"/>
      <c r="BO32" s="492"/>
      <c r="BP32" s="492"/>
      <c r="BQ32" s="492"/>
      <c r="BR32" s="492"/>
      <c r="BS32" s="492"/>
      <c r="BT32" s="492"/>
      <c r="BU32" s="492"/>
      <c r="BV32" s="492"/>
      <c r="BW32" s="492"/>
      <c r="BX32" s="492"/>
      <c r="BY32" s="492"/>
      <c r="BZ32" s="492"/>
      <c r="CA32" s="492"/>
      <c r="CB32" s="492"/>
      <c r="CC32" s="492"/>
      <c r="CD32" s="492"/>
      <c r="CE32" s="492"/>
      <c r="CF32" s="492"/>
      <c r="CG32" s="492"/>
      <c r="CH32" s="492"/>
      <c r="CI32" s="492"/>
      <c r="CJ32" s="492"/>
      <c r="CK32" s="492"/>
      <c r="CL32" s="492"/>
      <c r="CM32" s="492"/>
      <c r="CN32" s="492"/>
      <c r="CO32" s="492"/>
      <c r="CP32" s="492"/>
      <c r="CQ32" s="492"/>
      <c r="CR32" s="492"/>
      <c r="CS32" s="492"/>
      <c r="CT32" s="492"/>
      <c r="CU32" s="492"/>
      <c r="CV32" s="492"/>
      <c r="CW32" s="492"/>
      <c r="CX32" s="492"/>
      <c r="CY32" s="492"/>
      <c r="CZ32" s="492"/>
      <c r="DA32" s="492"/>
      <c r="DB32" s="492"/>
      <c r="DC32" s="492"/>
      <c r="DD32" s="492"/>
      <c r="DE32" s="492"/>
      <c r="DF32" s="492"/>
      <c r="DG32" s="492"/>
      <c r="DH32" s="492"/>
      <c r="DI32" s="492"/>
      <c r="DJ32" s="492"/>
      <c r="DK32" s="492"/>
      <c r="DL32" s="492"/>
      <c r="DM32" s="492"/>
      <c r="DN32" s="492"/>
      <c r="DO32" s="492"/>
      <c r="DP32" s="492"/>
      <c r="DQ32" s="492"/>
      <c r="DR32" s="492"/>
      <c r="DS32" s="492"/>
      <c r="DT32" s="492"/>
      <c r="DU32" s="492"/>
      <c r="DV32" s="492"/>
      <c r="DW32" s="492"/>
      <c r="DX32" s="492"/>
      <c r="DY32" s="492"/>
      <c r="DZ32" s="492"/>
      <c r="EA32" s="492"/>
      <c r="EB32" s="492"/>
      <c r="EC32" s="492"/>
      <c r="ED32" s="492"/>
      <c r="EE32" s="492"/>
      <c r="EF32" s="492"/>
      <c r="EG32" s="492"/>
      <c r="EH32" s="492"/>
      <c r="EI32" s="492"/>
      <c r="EJ32" s="492"/>
      <c r="EK32" s="492"/>
      <c r="EL32" s="492"/>
      <c r="EM32" s="492"/>
      <c r="EN32" s="492"/>
      <c r="EO32" s="492"/>
      <c r="EP32" s="492"/>
      <c r="EQ32" s="492"/>
      <c r="ER32" s="492"/>
      <c r="ES32" s="492"/>
      <c r="ET32" s="492"/>
      <c r="EU32" s="492"/>
      <c r="EV32" s="492"/>
      <c r="EW32" s="492"/>
      <c r="EX32" s="492"/>
      <c r="EY32" s="492"/>
      <c r="EZ32" s="492"/>
      <c r="FA32" s="492"/>
      <c r="FB32" s="492"/>
      <c r="FC32" s="492"/>
      <c r="FD32" s="492"/>
      <c r="FE32" s="492"/>
      <c r="FF32" s="492"/>
      <c r="FG32" s="492"/>
      <c r="FH32" s="492"/>
      <c r="FI32" s="492"/>
      <c r="FJ32" s="492"/>
      <c r="FK32" s="492"/>
      <c r="FL32" s="492"/>
      <c r="FM32" s="492"/>
      <c r="FN32" s="492"/>
      <c r="FO32" s="492"/>
      <c r="FP32" s="492"/>
      <c r="FQ32" s="492"/>
      <c r="FR32" s="492"/>
      <c r="FS32" s="492"/>
      <c r="FT32" s="492"/>
      <c r="FU32" s="492"/>
      <c r="FV32" s="492"/>
      <c r="FW32" s="492"/>
      <c r="FX32" s="492"/>
      <c r="FY32" s="492"/>
      <c r="FZ32" s="492"/>
      <c r="GA32" s="492"/>
      <c r="GB32" s="492"/>
      <c r="GC32" s="492"/>
      <c r="GD32" s="492"/>
      <c r="GE32" s="492"/>
      <c r="GF32" s="492"/>
      <c r="GG32" s="492"/>
      <c r="GH32" s="492"/>
      <c r="GI32" s="492"/>
      <c r="GJ32" s="492"/>
      <c r="GK32" s="492"/>
      <c r="GL32" s="492"/>
      <c r="GM32" s="492"/>
      <c r="GN32" s="492"/>
      <c r="GO32" s="492"/>
      <c r="GP32" s="492"/>
      <c r="GQ32" s="492"/>
      <c r="GR32" s="492"/>
      <c r="GS32" s="492"/>
      <c r="GT32" s="492"/>
      <c r="GU32" s="492"/>
      <c r="GV32" s="492"/>
      <c r="GW32" s="492"/>
      <c r="GX32" s="492"/>
      <c r="GY32" s="492"/>
      <c r="GZ32" s="492"/>
      <c r="HA32" s="492"/>
      <c r="HB32" s="492"/>
      <c r="HC32" s="492"/>
      <c r="HD32" s="492"/>
      <c r="HE32" s="492"/>
      <c r="HF32" s="492"/>
      <c r="HG32" s="492"/>
      <c r="HH32" s="492"/>
      <c r="HI32" s="492"/>
      <c r="HJ32" s="492"/>
      <c r="HK32" s="492"/>
      <c r="HL32" s="492"/>
      <c r="HM32" s="492"/>
      <c r="HN32" s="492"/>
      <c r="HO32" s="492"/>
      <c r="HP32" s="492"/>
      <c r="HQ32" s="492"/>
      <c r="HR32" s="492"/>
      <c r="HS32" s="492"/>
      <c r="HT32" s="492"/>
    </row>
    <row r="33" spans="1:228" x14ac:dyDescent="0.25">
      <c r="A33" s="289"/>
      <c r="B33" s="291"/>
      <c r="C33" s="291"/>
      <c r="D33" s="570"/>
      <c r="E33" s="570"/>
      <c r="F33" s="291"/>
      <c r="G33" s="291"/>
      <c r="H33" s="291"/>
      <c r="I33" s="571"/>
      <c r="J33" s="572"/>
      <c r="K33" s="572"/>
      <c r="L33" s="572"/>
      <c r="M33" s="572"/>
      <c r="N33" s="572"/>
      <c r="O33" s="572"/>
      <c r="P33" s="291"/>
      <c r="Q33" s="573"/>
      <c r="R33" s="291"/>
      <c r="S33" s="291"/>
      <c r="T33" s="291"/>
      <c r="U33" s="291"/>
      <c r="V33" s="291"/>
      <c r="W33" s="302"/>
      <c r="X33" s="574"/>
      <c r="Y33" s="302"/>
      <c r="Z33" s="302"/>
      <c r="AA33" s="302"/>
      <c r="AB33" s="302"/>
      <c r="AC33" s="492"/>
      <c r="AD33" s="492"/>
      <c r="AE33" s="492"/>
      <c r="AF33" s="492"/>
      <c r="AG33" s="492"/>
      <c r="AH33" s="492"/>
      <c r="AI33" s="492"/>
      <c r="AJ33" s="492"/>
      <c r="AK33" s="492"/>
      <c r="AL33" s="492"/>
      <c r="AM33" s="492"/>
      <c r="AN33" s="492"/>
      <c r="AO33" s="492"/>
      <c r="AP33" s="492"/>
      <c r="AQ33" s="492"/>
      <c r="AR33" s="492"/>
      <c r="AS33" s="492"/>
      <c r="AT33" s="492"/>
      <c r="AU33" s="492"/>
      <c r="AV33" s="492"/>
      <c r="AW33" s="492"/>
      <c r="AX33" s="492"/>
      <c r="AY33" s="492"/>
      <c r="AZ33" s="492"/>
      <c r="BA33" s="492"/>
      <c r="BB33" s="492"/>
      <c r="BC33" s="492"/>
      <c r="BD33" s="492"/>
      <c r="BE33" s="492"/>
      <c r="BF33" s="492"/>
      <c r="BG33" s="492"/>
      <c r="BH33" s="492"/>
      <c r="BI33" s="492"/>
      <c r="BJ33" s="492"/>
      <c r="BK33" s="492"/>
      <c r="BL33" s="492"/>
      <c r="BM33" s="492"/>
      <c r="BN33" s="492"/>
      <c r="BO33" s="492"/>
      <c r="BP33" s="492"/>
      <c r="BQ33" s="492"/>
      <c r="BR33" s="492"/>
      <c r="BS33" s="492"/>
      <c r="BT33" s="492"/>
      <c r="BU33" s="492"/>
      <c r="BV33" s="492"/>
      <c r="BW33" s="492"/>
      <c r="BX33" s="492"/>
      <c r="BY33" s="492"/>
      <c r="BZ33" s="492"/>
      <c r="CA33" s="492"/>
      <c r="CB33" s="492"/>
      <c r="CC33" s="492"/>
      <c r="CD33" s="492"/>
      <c r="CE33" s="492"/>
      <c r="CF33" s="492"/>
      <c r="CG33" s="492"/>
      <c r="CH33" s="492"/>
      <c r="CI33" s="492"/>
      <c r="CJ33" s="492"/>
      <c r="CK33" s="492"/>
      <c r="CL33" s="492"/>
      <c r="CM33" s="492"/>
      <c r="CN33" s="492"/>
      <c r="CO33" s="492"/>
      <c r="CP33" s="492"/>
      <c r="CQ33" s="492"/>
      <c r="CR33" s="492"/>
      <c r="CS33" s="492"/>
      <c r="CT33" s="492"/>
      <c r="CU33" s="492"/>
      <c r="CV33" s="492"/>
      <c r="CW33" s="492"/>
      <c r="CX33" s="492"/>
      <c r="CY33" s="492"/>
      <c r="CZ33" s="492"/>
      <c r="DA33" s="492"/>
      <c r="DB33" s="492"/>
      <c r="DC33" s="492"/>
      <c r="DD33" s="492"/>
      <c r="DE33" s="492"/>
      <c r="DF33" s="492"/>
      <c r="DG33" s="492"/>
      <c r="DH33" s="492"/>
      <c r="DI33" s="492"/>
      <c r="DJ33" s="492"/>
      <c r="DK33" s="492"/>
      <c r="DL33" s="492"/>
      <c r="DM33" s="492"/>
      <c r="DN33" s="492"/>
      <c r="DO33" s="492"/>
      <c r="DP33" s="492"/>
      <c r="DQ33" s="492"/>
      <c r="DR33" s="492"/>
      <c r="DS33" s="492"/>
      <c r="DT33" s="492"/>
      <c r="DU33" s="492"/>
      <c r="DV33" s="492"/>
      <c r="DW33" s="492"/>
      <c r="DX33" s="492"/>
      <c r="DY33" s="492"/>
      <c r="DZ33" s="492"/>
      <c r="EA33" s="492"/>
      <c r="EB33" s="492"/>
      <c r="EC33" s="492"/>
      <c r="ED33" s="492"/>
      <c r="EE33" s="492"/>
      <c r="EF33" s="492"/>
      <c r="EG33" s="492"/>
      <c r="EH33" s="492"/>
      <c r="EI33" s="492"/>
      <c r="EJ33" s="492"/>
      <c r="EK33" s="492"/>
      <c r="EL33" s="492"/>
      <c r="EM33" s="492"/>
      <c r="EN33" s="492"/>
      <c r="EO33" s="492"/>
      <c r="EP33" s="492"/>
      <c r="EQ33" s="492"/>
      <c r="ER33" s="492"/>
      <c r="ES33" s="492"/>
      <c r="ET33" s="492"/>
      <c r="EU33" s="492"/>
      <c r="EV33" s="492"/>
      <c r="EW33" s="492"/>
      <c r="EX33" s="492"/>
      <c r="EY33" s="492"/>
      <c r="EZ33" s="492"/>
      <c r="FA33" s="492"/>
      <c r="FB33" s="492"/>
      <c r="FC33" s="492"/>
      <c r="FD33" s="492"/>
      <c r="FE33" s="492"/>
      <c r="FF33" s="492"/>
      <c r="FG33" s="492"/>
      <c r="FH33" s="492"/>
      <c r="FI33" s="492"/>
      <c r="FJ33" s="492"/>
      <c r="FK33" s="492"/>
      <c r="FL33" s="492"/>
      <c r="FM33" s="492"/>
      <c r="FN33" s="492"/>
      <c r="FO33" s="492"/>
      <c r="FP33" s="492"/>
      <c r="FQ33" s="492"/>
      <c r="FR33" s="492"/>
      <c r="FS33" s="492"/>
      <c r="FT33" s="492"/>
      <c r="FU33" s="492"/>
      <c r="FV33" s="492"/>
      <c r="FW33" s="492"/>
      <c r="FX33" s="492"/>
      <c r="FY33" s="492"/>
      <c r="FZ33" s="492"/>
      <c r="GA33" s="492"/>
      <c r="GB33" s="492"/>
      <c r="GC33" s="492"/>
      <c r="GD33" s="492"/>
      <c r="GE33" s="492"/>
      <c r="GF33" s="492"/>
      <c r="GG33" s="492"/>
      <c r="GH33" s="492"/>
      <c r="GI33" s="492"/>
      <c r="GJ33" s="492"/>
      <c r="GK33" s="492"/>
      <c r="GL33" s="492"/>
      <c r="GM33" s="492"/>
      <c r="GN33" s="492"/>
      <c r="GO33" s="492"/>
      <c r="GP33" s="492"/>
      <c r="GQ33" s="492"/>
      <c r="GR33" s="492"/>
      <c r="GS33" s="492"/>
      <c r="GT33" s="492"/>
      <c r="GU33" s="492"/>
      <c r="GV33" s="492"/>
      <c r="GW33" s="492"/>
      <c r="GX33" s="492"/>
      <c r="GY33" s="492"/>
      <c r="GZ33" s="492"/>
      <c r="HA33" s="492"/>
      <c r="HB33" s="492"/>
      <c r="HC33" s="492"/>
      <c r="HD33" s="492"/>
      <c r="HE33" s="492"/>
      <c r="HF33" s="492"/>
      <c r="HG33" s="492"/>
      <c r="HH33" s="492"/>
      <c r="HI33" s="492"/>
      <c r="HJ33" s="492"/>
      <c r="HK33" s="492"/>
      <c r="HL33" s="492"/>
      <c r="HM33" s="492"/>
      <c r="HN33" s="492"/>
      <c r="HO33" s="492"/>
      <c r="HP33" s="492"/>
      <c r="HQ33" s="492"/>
      <c r="HR33" s="492"/>
      <c r="HS33" s="492"/>
      <c r="HT33" s="492"/>
    </row>
    <row r="34" spans="1:228" x14ac:dyDescent="0.25">
      <c r="A34" s="289"/>
      <c r="B34" s="291"/>
      <c r="C34" s="291"/>
      <c r="D34" s="570"/>
      <c r="E34" s="570"/>
      <c r="F34" s="291"/>
      <c r="G34" s="291"/>
      <c r="H34" s="291"/>
      <c r="I34" s="571"/>
      <c r="J34" s="572"/>
      <c r="K34" s="572"/>
      <c r="L34" s="572"/>
      <c r="M34" s="572"/>
      <c r="N34" s="572"/>
      <c r="O34" s="572"/>
      <c r="P34" s="291"/>
      <c r="Q34" s="573"/>
      <c r="R34" s="291"/>
      <c r="S34" s="291"/>
      <c r="T34" s="291"/>
      <c r="U34" s="291"/>
      <c r="V34" s="291"/>
      <c r="W34" s="302"/>
      <c r="X34" s="574"/>
      <c r="Y34" s="302"/>
      <c r="Z34" s="302"/>
      <c r="AA34" s="302"/>
      <c r="AB34" s="302"/>
      <c r="AC34" s="492"/>
      <c r="AD34" s="492"/>
      <c r="AE34" s="492"/>
      <c r="AF34" s="492"/>
      <c r="AG34" s="492"/>
      <c r="AH34" s="492"/>
      <c r="AI34" s="492"/>
      <c r="AJ34" s="492"/>
      <c r="AK34" s="492"/>
      <c r="AL34" s="492"/>
      <c r="AM34" s="492"/>
      <c r="AN34" s="492"/>
      <c r="AO34" s="492"/>
      <c r="AP34" s="492"/>
      <c r="AQ34" s="492"/>
      <c r="AR34" s="492"/>
      <c r="AS34" s="492"/>
      <c r="AT34" s="492"/>
      <c r="AU34" s="492"/>
      <c r="AV34" s="492"/>
      <c r="AW34" s="492"/>
      <c r="AX34" s="492"/>
      <c r="AY34" s="492"/>
      <c r="AZ34" s="492"/>
      <c r="BA34" s="492"/>
      <c r="BB34" s="492"/>
      <c r="BC34" s="492"/>
      <c r="BD34" s="492"/>
      <c r="BE34" s="492"/>
      <c r="BF34" s="492"/>
      <c r="BG34" s="492"/>
      <c r="BH34" s="492"/>
      <c r="BI34" s="492"/>
      <c r="BJ34" s="492"/>
      <c r="BK34" s="492"/>
      <c r="BL34" s="492"/>
      <c r="BM34" s="492"/>
      <c r="BN34" s="492"/>
      <c r="BO34" s="492"/>
      <c r="BP34" s="492"/>
      <c r="BQ34" s="492"/>
      <c r="BR34" s="492"/>
      <c r="BS34" s="492"/>
      <c r="BT34" s="492"/>
      <c r="BU34" s="492"/>
      <c r="BV34" s="492"/>
      <c r="BW34" s="492"/>
      <c r="BX34" s="492"/>
      <c r="BY34" s="492"/>
      <c r="BZ34" s="492"/>
      <c r="CA34" s="492"/>
      <c r="CB34" s="492"/>
      <c r="CC34" s="492"/>
      <c r="CD34" s="492"/>
      <c r="CE34" s="492"/>
      <c r="CF34" s="492"/>
      <c r="CG34" s="492"/>
      <c r="CH34" s="492"/>
      <c r="CI34" s="492"/>
      <c r="CJ34" s="492"/>
      <c r="CK34" s="492"/>
      <c r="CL34" s="492"/>
      <c r="CM34" s="492"/>
      <c r="CN34" s="492"/>
      <c r="CO34" s="492"/>
      <c r="CP34" s="492"/>
      <c r="CQ34" s="492"/>
      <c r="CR34" s="492"/>
      <c r="CS34" s="492"/>
      <c r="CT34" s="492"/>
      <c r="CU34" s="492"/>
      <c r="CV34" s="492"/>
      <c r="CW34" s="492"/>
      <c r="CX34" s="492"/>
      <c r="CY34" s="492"/>
      <c r="CZ34" s="492"/>
      <c r="DA34" s="492"/>
      <c r="DB34" s="492"/>
      <c r="DC34" s="492"/>
      <c r="DD34" s="492"/>
      <c r="DE34" s="492"/>
      <c r="DF34" s="492"/>
      <c r="DG34" s="492"/>
      <c r="DH34" s="492"/>
      <c r="DI34" s="492"/>
      <c r="DJ34" s="492"/>
      <c r="DK34" s="492"/>
      <c r="DL34" s="492"/>
      <c r="DM34" s="492"/>
      <c r="DN34" s="492"/>
      <c r="DO34" s="492"/>
      <c r="DP34" s="492"/>
      <c r="DQ34" s="492"/>
      <c r="DR34" s="492"/>
      <c r="DS34" s="492"/>
      <c r="DT34" s="492"/>
      <c r="DU34" s="492"/>
      <c r="DV34" s="492"/>
      <c r="DW34" s="492"/>
      <c r="DX34" s="492"/>
      <c r="DY34" s="492"/>
      <c r="DZ34" s="492"/>
      <c r="EA34" s="492"/>
      <c r="EB34" s="492"/>
      <c r="EC34" s="492"/>
      <c r="ED34" s="492"/>
      <c r="EE34" s="492"/>
      <c r="EF34" s="492"/>
      <c r="EG34" s="492"/>
      <c r="EH34" s="492"/>
      <c r="EI34" s="492"/>
      <c r="EJ34" s="492"/>
      <c r="EK34" s="492"/>
      <c r="EL34" s="492"/>
      <c r="EM34" s="492"/>
      <c r="EN34" s="492"/>
      <c r="EO34" s="492"/>
      <c r="EP34" s="492"/>
      <c r="EQ34" s="492"/>
      <c r="ER34" s="492"/>
      <c r="ES34" s="492"/>
      <c r="ET34" s="492"/>
      <c r="EU34" s="492"/>
      <c r="EV34" s="492"/>
      <c r="EW34" s="492"/>
      <c r="EX34" s="492"/>
      <c r="EY34" s="492"/>
      <c r="EZ34" s="492"/>
      <c r="FA34" s="492"/>
      <c r="FB34" s="492"/>
      <c r="FC34" s="492"/>
      <c r="FD34" s="492"/>
      <c r="FE34" s="492"/>
      <c r="FF34" s="492"/>
      <c r="FG34" s="492"/>
      <c r="FH34" s="492"/>
      <c r="FI34" s="492"/>
      <c r="FJ34" s="492"/>
      <c r="FK34" s="492"/>
      <c r="FL34" s="492"/>
      <c r="FM34" s="492"/>
      <c r="FN34" s="492"/>
      <c r="FO34" s="492"/>
      <c r="FP34" s="492"/>
      <c r="FQ34" s="492"/>
      <c r="FR34" s="492"/>
      <c r="FS34" s="492"/>
      <c r="FT34" s="492"/>
      <c r="FU34" s="492"/>
      <c r="FV34" s="492"/>
      <c r="FW34" s="492"/>
      <c r="FX34" s="492"/>
      <c r="FY34" s="492"/>
      <c r="FZ34" s="492"/>
      <c r="GA34" s="492"/>
      <c r="GB34" s="492"/>
      <c r="GC34" s="492"/>
      <c r="GD34" s="492"/>
      <c r="GE34" s="492"/>
      <c r="GF34" s="492"/>
      <c r="GG34" s="492"/>
      <c r="GH34" s="492"/>
      <c r="GI34" s="492"/>
      <c r="GJ34" s="492"/>
      <c r="GK34" s="492"/>
      <c r="GL34" s="492"/>
      <c r="GM34" s="492"/>
      <c r="GN34" s="492"/>
      <c r="GO34" s="492"/>
      <c r="GP34" s="492"/>
      <c r="GQ34" s="492"/>
      <c r="GR34" s="492"/>
      <c r="GS34" s="492"/>
      <c r="GT34" s="492"/>
      <c r="GU34" s="492"/>
      <c r="GV34" s="492"/>
      <c r="GW34" s="492"/>
      <c r="GX34" s="492"/>
      <c r="GY34" s="492"/>
      <c r="GZ34" s="492"/>
      <c r="HA34" s="492"/>
      <c r="HB34" s="492"/>
      <c r="HC34" s="492"/>
      <c r="HD34" s="492"/>
      <c r="HE34" s="492"/>
      <c r="HF34" s="492"/>
      <c r="HG34" s="492"/>
      <c r="HH34" s="492"/>
      <c r="HI34" s="492"/>
      <c r="HJ34" s="492"/>
      <c r="HK34" s="492"/>
      <c r="HL34" s="492"/>
      <c r="HM34" s="492"/>
      <c r="HN34" s="492"/>
      <c r="HO34" s="492"/>
      <c r="HP34" s="492"/>
      <c r="HQ34" s="492"/>
      <c r="HR34" s="492"/>
      <c r="HS34" s="492"/>
      <c r="HT34" s="492"/>
    </row>
    <row r="35" spans="1:228" x14ac:dyDescent="0.25">
      <c r="A35" s="289"/>
      <c r="B35" s="291"/>
      <c r="C35" s="291"/>
      <c r="D35" s="570"/>
      <c r="E35" s="570"/>
      <c r="F35" s="291"/>
      <c r="G35" s="291"/>
      <c r="H35" s="291"/>
      <c r="I35" s="571"/>
      <c r="J35" s="572"/>
      <c r="K35" s="572"/>
      <c r="L35" s="572"/>
      <c r="M35" s="572"/>
      <c r="N35" s="572"/>
      <c r="O35" s="572"/>
      <c r="P35" s="291"/>
      <c r="Q35" s="573"/>
      <c r="R35" s="291"/>
      <c r="S35" s="291"/>
      <c r="T35" s="291"/>
      <c r="U35" s="291"/>
      <c r="V35" s="291"/>
      <c r="W35" s="302"/>
      <c r="X35" s="574"/>
      <c r="Y35" s="302"/>
      <c r="Z35" s="302"/>
      <c r="AA35" s="302"/>
      <c r="AB35" s="302"/>
      <c r="AC35" s="492"/>
      <c r="AD35" s="492"/>
      <c r="AE35" s="492"/>
      <c r="AF35" s="492"/>
      <c r="AG35" s="492"/>
      <c r="AH35" s="492"/>
      <c r="AI35" s="492"/>
      <c r="AJ35" s="492"/>
      <c r="AK35" s="492"/>
      <c r="AL35" s="492"/>
      <c r="AM35" s="492"/>
      <c r="AN35" s="492"/>
      <c r="AO35" s="492"/>
      <c r="AP35" s="492"/>
      <c r="AQ35" s="492"/>
      <c r="AR35" s="492"/>
      <c r="AS35" s="492"/>
      <c r="AT35" s="492"/>
      <c r="AU35" s="492"/>
      <c r="AV35" s="492"/>
      <c r="AW35" s="492"/>
      <c r="AX35" s="492"/>
      <c r="AY35" s="492"/>
      <c r="AZ35" s="492"/>
      <c r="BA35" s="492"/>
      <c r="BB35" s="492"/>
      <c r="BC35" s="492"/>
      <c r="BD35" s="492"/>
      <c r="BE35" s="492"/>
      <c r="BF35" s="492"/>
      <c r="BG35" s="492"/>
      <c r="BH35" s="492"/>
      <c r="BI35" s="492"/>
      <c r="BJ35" s="492"/>
      <c r="BK35" s="492"/>
      <c r="BL35" s="492"/>
      <c r="BM35" s="492"/>
      <c r="BN35" s="492"/>
      <c r="BO35" s="492"/>
      <c r="BP35" s="492"/>
      <c r="BQ35" s="492"/>
      <c r="BR35" s="492"/>
      <c r="BS35" s="492"/>
      <c r="BT35" s="492"/>
      <c r="BU35" s="492"/>
      <c r="BV35" s="492"/>
      <c r="BW35" s="492"/>
      <c r="BX35" s="492"/>
      <c r="BY35" s="492"/>
      <c r="BZ35" s="492"/>
      <c r="CA35" s="492"/>
      <c r="CB35" s="492"/>
      <c r="CC35" s="492"/>
      <c r="CD35" s="492"/>
      <c r="CE35" s="492"/>
      <c r="CF35" s="492"/>
      <c r="CG35" s="492"/>
      <c r="CH35" s="492"/>
      <c r="CI35" s="492"/>
      <c r="CJ35" s="492"/>
      <c r="CK35" s="492"/>
      <c r="CL35" s="492"/>
      <c r="CM35" s="492"/>
      <c r="CN35" s="492"/>
      <c r="CO35" s="492"/>
      <c r="CP35" s="492"/>
      <c r="CQ35" s="492"/>
      <c r="CR35" s="492"/>
      <c r="CS35" s="492"/>
      <c r="CT35" s="492"/>
      <c r="CU35" s="492"/>
      <c r="CV35" s="492"/>
      <c r="CW35" s="492"/>
      <c r="CX35" s="492"/>
      <c r="CY35" s="492"/>
      <c r="CZ35" s="492"/>
      <c r="DA35" s="492"/>
      <c r="DB35" s="492"/>
      <c r="DC35" s="492"/>
      <c r="DD35" s="492"/>
      <c r="DE35" s="492"/>
      <c r="DF35" s="492"/>
      <c r="DG35" s="492"/>
      <c r="DH35" s="492"/>
      <c r="DI35" s="492"/>
      <c r="DJ35" s="492"/>
      <c r="DK35" s="492"/>
      <c r="DL35" s="492"/>
      <c r="DM35" s="492"/>
      <c r="DN35" s="492"/>
      <c r="DO35" s="492"/>
      <c r="DP35" s="492"/>
      <c r="DQ35" s="492"/>
      <c r="DR35" s="492"/>
      <c r="DS35" s="492"/>
      <c r="DT35" s="492"/>
      <c r="DU35" s="492"/>
      <c r="DV35" s="492"/>
      <c r="DW35" s="492"/>
      <c r="DX35" s="492"/>
      <c r="DY35" s="492"/>
      <c r="DZ35" s="492"/>
      <c r="EA35" s="492"/>
      <c r="EB35" s="492"/>
      <c r="EC35" s="492"/>
      <c r="ED35" s="492"/>
      <c r="EE35" s="492"/>
      <c r="EF35" s="492"/>
      <c r="EG35" s="492"/>
      <c r="EH35" s="492"/>
      <c r="EI35" s="492"/>
      <c r="EJ35" s="492"/>
      <c r="EK35" s="492"/>
      <c r="EL35" s="492"/>
      <c r="EM35" s="492"/>
      <c r="EN35" s="492"/>
      <c r="EO35" s="492"/>
      <c r="EP35" s="492"/>
      <c r="EQ35" s="492"/>
      <c r="ER35" s="492"/>
      <c r="ES35" s="492"/>
      <c r="ET35" s="492"/>
      <c r="EU35" s="492"/>
      <c r="EV35" s="492"/>
      <c r="EW35" s="492"/>
      <c r="EX35" s="492"/>
      <c r="EY35" s="492"/>
      <c r="EZ35" s="492"/>
      <c r="FA35" s="492"/>
      <c r="FB35" s="492"/>
      <c r="FC35" s="492"/>
      <c r="FD35" s="492"/>
      <c r="FE35" s="492"/>
      <c r="FF35" s="492"/>
      <c r="FG35" s="492"/>
      <c r="FH35" s="492"/>
      <c r="FI35" s="492"/>
      <c r="FJ35" s="492"/>
      <c r="FK35" s="492"/>
      <c r="FL35" s="492"/>
      <c r="FM35" s="492"/>
      <c r="FN35" s="492"/>
      <c r="FO35" s="492"/>
      <c r="FP35" s="492"/>
      <c r="FQ35" s="492"/>
      <c r="FR35" s="492"/>
      <c r="FS35" s="492"/>
      <c r="FT35" s="492"/>
      <c r="FU35" s="492"/>
      <c r="FV35" s="492"/>
      <c r="FW35" s="492"/>
      <c r="FX35" s="492"/>
      <c r="FY35" s="492"/>
      <c r="FZ35" s="492"/>
      <c r="GA35" s="492"/>
      <c r="GB35" s="492"/>
      <c r="GC35" s="492"/>
      <c r="GD35" s="492"/>
      <c r="GE35" s="492"/>
      <c r="GF35" s="492"/>
      <c r="GG35" s="492"/>
      <c r="GH35" s="492"/>
      <c r="GI35" s="492"/>
      <c r="GJ35" s="492"/>
      <c r="GK35" s="492"/>
      <c r="GL35" s="492"/>
      <c r="GM35" s="492"/>
      <c r="GN35" s="492"/>
      <c r="GO35" s="492"/>
      <c r="GP35" s="492"/>
      <c r="GQ35" s="492"/>
      <c r="GR35" s="492"/>
      <c r="GS35" s="492"/>
      <c r="GT35" s="492"/>
      <c r="GU35" s="492"/>
      <c r="GV35" s="492"/>
      <c r="GW35" s="492"/>
      <c r="GX35" s="492"/>
      <c r="GY35" s="492"/>
      <c r="GZ35" s="492"/>
      <c r="HA35" s="492"/>
      <c r="HB35" s="492"/>
      <c r="HC35" s="492"/>
      <c r="HD35" s="492"/>
      <c r="HE35" s="492"/>
      <c r="HF35" s="492"/>
      <c r="HG35" s="492"/>
      <c r="HH35" s="492"/>
      <c r="HI35" s="492"/>
      <c r="HJ35" s="492"/>
      <c r="HK35" s="492"/>
      <c r="HL35" s="492"/>
      <c r="HM35" s="492"/>
      <c r="HN35" s="492"/>
      <c r="HO35" s="492"/>
      <c r="HP35" s="492"/>
      <c r="HQ35" s="492"/>
      <c r="HR35" s="492"/>
      <c r="HS35" s="492"/>
      <c r="HT35" s="492"/>
    </row>
    <row r="36" spans="1:228" x14ac:dyDescent="0.25">
      <c r="A36" s="289"/>
      <c r="B36" s="291"/>
      <c r="C36" s="291"/>
      <c r="D36" s="570"/>
      <c r="E36" s="570"/>
      <c r="F36" s="291"/>
      <c r="G36" s="291"/>
      <c r="H36" s="291"/>
      <c r="I36" s="571"/>
      <c r="J36" s="572"/>
      <c r="K36" s="572"/>
      <c r="L36" s="572"/>
      <c r="M36" s="572"/>
      <c r="N36" s="572"/>
      <c r="O36" s="572"/>
      <c r="P36" s="291"/>
      <c r="Q36" s="573"/>
      <c r="R36" s="291"/>
      <c r="S36" s="291"/>
      <c r="T36" s="291"/>
      <c r="U36" s="291"/>
      <c r="V36" s="291"/>
      <c r="W36" s="302"/>
      <c r="X36" s="574"/>
      <c r="Y36" s="302"/>
      <c r="Z36" s="302"/>
      <c r="AA36" s="302"/>
      <c r="AB36" s="302"/>
      <c r="AC36" s="492"/>
      <c r="AD36" s="492"/>
      <c r="AE36" s="492"/>
      <c r="AF36" s="492"/>
      <c r="AG36" s="492"/>
      <c r="AH36" s="492"/>
      <c r="AI36" s="492"/>
      <c r="AJ36" s="492"/>
      <c r="AK36" s="492"/>
      <c r="AL36" s="492"/>
      <c r="AM36" s="492"/>
      <c r="AN36" s="492"/>
      <c r="AO36" s="492"/>
      <c r="AP36" s="492"/>
      <c r="AQ36" s="492"/>
      <c r="AR36" s="492"/>
      <c r="AS36" s="492"/>
      <c r="AT36" s="492"/>
      <c r="AU36" s="492"/>
      <c r="AV36" s="492"/>
      <c r="AW36" s="492"/>
      <c r="AX36" s="492"/>
      <c r="AY36" s="492"/>
      <c r="AZ36" s="492"/>
      <c r="BA36" s="492"/>
      <c r="BB36" s="492"/>
      <c r="BC36" s="492"/>
      <c r="BD36" s="492"/>
      <c r="BE36" s="492"/>
      <c r="BF36" s="492"/>
      <c r="BG36" s="492"/>
      <c r="BH36" s="492"/>
      <c r="BI36" s="492"/>
      <c r="BJ36" s="492"/>
      <c r="BK36" s="492"/>
      <c r="BL36" s="492"/>
      <c r="BM36" s="492"/>
      <c r="BN36" s="492"/>
      <c r="BO36" s="492"/>
      <c r="BP36" s="492"/>
      <c r="BQ36" s="492"/>
      <c r="BR36" s="492"/>
      <c r="BS36" s="492"/>
      <c r="BT36" s="492"/>
      <c r="BU36" s="492"/>
      <c r="BV36" s="492"/>
      <c r="BW36" s="492"/>
      <c r="BX36" s="492"/>
      <c r="BY36" s="492"/>
      <c r="BZ36" s="492"/>
      <c r="CA36" s="492"/>
      <c r="CB36" s="492"/>
      <c r="CC36" s="492"/>
      <c r="CD36" s="492"/>
      <c r="CE36" s="492"/>
      <c r="CF36" s="492"/>
      <c r="CG36" s="492"/>
      <c r="CH36" s="492"/>
      <c r="CI36" s="492"/>
      <c r="CJ36" s="492"/>
      <c r="CK36" s="492"/>
      <c r="CL36" s="492"/>
      <c r="CM36" s="492"/>
      <c r="CN36" s="492"/>
      <c r="CO36" s="492"/>
      <c r="CP36" s="492"/>
      <c r="CQ36" s="492"/>
      <c r="CR36" s="492"/>
      <c r="CS36" s="492"/>
      <c r="CT36" s="492"/>
      <c r="CU36" s="492"/>
      <c r="CV36" s="492"/>
      <c r="CW36" s="492"/>
      <c r="CX36" s="492"/>
      <c r="CY36" s="492"/>
      <c r="CZ36" s="492"/>
      <c r="DA36" s="492"/>
      <c r="DB36" s="492"/>
      <c r="DC36" s="492"/>
      <c r="DD36" s="492"/>
      <c r="DE36" s="492"/>
      <c r="DF36" s="492"/>
      <c r="DG36" s="492"/>
      <c r="DH36" s="492"/>
      <c r="DI36" s="492"/>
      <c r="DJ36" s="492"/>
      <c r="DK36" s="492"/>
      <c r="DL36" s="492"/>
      <c r="DM36" s="492"/>
      <c r="DN36" s="492"/>
      <c r="DO36" s="492"/>
      <c r="DP36" s="492"/>
      <c r="DQ36" s="492"/>
      <c r="DR36" s="492"/>
      <c r="DS36" s="492"/>
      <c r="DT36" s="492"/>
      <c r="DU36" s="492"/>
      <c r="DV36" s="492"/>
      <c r="DW36" s="492"/>
      <c r="DX36" s="492"/>
      <c r="DY36" s="492"/>
      <c r="DZ36" s="492"/>
      <c r="EA36" s="492"/>
      <c r="EB36" s="492"/>
      <c r="EC36" s="492"/>
      <c r="ED36" s="492"/>
      <c r="EE36" s="492"/>
      <c r="EF36" s="492"/>
      <c r="EG36" s="492"/>
      <c r="EH36" s="492"/>
      <c r="EI36" s="492"/>
      <c r="EJ36" s="492"/>
      <c r="EK36" s="492"/>
      <c r="EL36" s="492"/>
      <c r="EM36" s="492"/>
      <c r="EN36" s="492"/>
      <c r="EO36" s="492"/>
      <c r="EP36" s="492"/>
      <c r="EQ36" s="492"/>
      <c r="ER36" s="492"/>
      <c r="ES36" s="492"/>
      <c r="ET36" s="492"/>
      <c r="EU36" s="492"/>
      <c r="EV36" s="492"/>
      <c r="EW36" s="492"/>
      <c r="EX36" s="492"/>
      <c r="EY36" s="492"/>
      <c r="EZ36" s="492"/>
      <c r="FA36" s="492"/>
      <c r="FB36" s="492"/>
      <c r="FC36" s="492"/>
      <c r="FD36" s="492"/>
      <c r="FE36" s="492"/>
      <c r="FF36" s="492"/>
      <c r="FG36" s="492"/>
      <c r="FH36" s="492"/>
      <c r="FI36" s="492"/>
      <c r="FJ36" s="492"/>
      <c r="FK36" s="492"/>
      <c r="FL36" s="492"/>
      <c r="FM36" s="492"/>
      <c r="FN36" s="492"/>
      <c r="FO36" s="492"/>
      <c r="FP36" s="492"/>
      <c r="FQ36" s="492"/>
      <c r="FR36" s="492"/>
      <c r="FS36" s="492"/>
      <c r="FT36" s="492"/>
      <c r="FU36" s="492"/>
      <c r="FV36" s="492"/>
      <c r="FW36" s="492"/>
      <c r="FX36" s="492"/>
      <c r="FY36" s="492"/>
      <c r="FZ36" s="492"/>
      <c r="GA36" s="492"/>
      <c r="GB36" s="492"/>
      <c r="GC36" s="492"/>
      <c r="GD36" s="492"/>
      <c r="GE36" s="492"/>
      <c r="GF36" s="492"/>
      <c r="GG36" s="492"/>
      <c r="GH36" s="492"/>
      <c r="GI36" s="492"/>
      <c r="GJ36" s="492"/>
      <c r="GK36" s="492"/>
      <c r="GL36" s="492"/>
      <c r="GM36" s="492"/>
      <c r="GN36" s="492"/>
      <c r="GO36" s="492"/>
      <c r="GP36" s="492"/>
      <c r="GQ36" s="492"/>
      <c r="GR36" s="492"/>
      <c r="GS36" s="492"/>
      <c r="GT36" s="492"/>
      <c r="GU36" s="492"/>
      <c r="GV36" s="492"/>
      <c r="GW36" s="492"/>
      <c r="GX36" s="492"/>
      <c r="GY36" s="492"/>
      <c r="GZ36" s="492"/>
      <c r="HA36" s="492"/>
      <c r="HB36" s="492"/>
      <c r="HC36" s="492"/>
      <c r="HD36" s="492"/>
      <c r="HE36" s="492"/>
      <c r="HF36" s="492"/>
      <c r="HG36" s="492"/>
      <c r="HH36" s="492"/>
      <c r="HI36" s="492"/>
      <c r="HJ36" s="492"/>
      <c r="HK36" s="492"/>
      <c r="HL36" s="492"/>
      <c r="HM36" s="492"/>
      <c r="HN36" s="492"/>
      <c r="HO36" s="492"/>
      <c r="HP36" s="492"/>
      <c r="HQ36" s="492"/>
      <c r="HR36" s="492"/>
      <c r="HS36" s="492"/>
      <c r="HT36" s="492"/>
    </row>
    <row r="37" spans="1:228" x14ac:dyDescent="0.25">
      <c r="A37" s="289"/>
      <c r="B37" s="291"/>
      <c r="C37" s="291"/>
      <c r="D37" s="570"/>
      <c r="E37" s="570"/>
      <c r="F37" s="291"/>
      <c r="G37" s="291"/>
      <c r="H37" s="291"/>
      <c r="I37" s="571"/>
      <c r="J37" s="572"/>
      <c r="K37" s="572"/>
      <c r="L37" s="572"/>
      <c r="M37" s="572"/>
      <c r="N37" s="572"/>
      <c r="O37" s="572"/>
      <c r="P37" s="291"/>
      <c r="Q37" s="573"/>
      <c r="R37" s="291"/>
      <c r="S37" s="291"/>
      <c r="T37" s="291"/>
      <c r="U37" s="291"/>
      <c r="V37" s="291"/>
      <c r="W37" s="302"/>
      <c r="X37" s="574"/>
      <c r="Y37" s="302"/>
      <c r="Z37" s="302"/>
      <c r="AA37" s="302"/>
      <c r="AB37" s="302"/>
      <c r="AC37" s="492"/>
      <c r="AD37" s="492"/>
      <c r="AE37" s="492"/>
      <c r="AF37" s="492"/>
      <c r="AG37" s="492"/>
      <c r="AH37" s="492"/>
      <c r="AI37" s="492"/>
      <c r="AJ37" s="492"/>
      <c r="AK37" s="492"/>
      <c r="AL37" s="492"/>
      <c r="AM37" s="492"/>
      <c r="AN37" s="492"/>
      <c r="AO37" s="492"/>
      <c r="AP37" s="492"/>
      <c r="AQ37" s="492"/>
      <c r="AR37" s="492"/>
      <c r="AS37" s="492"/>
      <c r="AT37" s="492"/>
      <c r="AU37" s="492"/>
      <c r="AV37" s="492"/>
      <c r="AW37" s="492"/>
      <c r="AX37" s="492"/>
      <c r="AY37" s="492"/>
      <c r="AZ37" s="492"/>
      <c r="BA37" s="492"/>
      <c r="BB37" s="492"/>
      <c r="BC37" s="492"/>
      <c r="BD37" s="492"/>
      <c r="BE37" s="492"/>
      <c r="BF37" s="492"/>
      <c r="BG37" s="492"/>
      <c r="BH37" s="492"/>
      <c r="BI37" s="492"/>
      <c r="BJ37" s="492"/>
      <c r="BK37" s="492"/>
      <c r="BL37" s="492"/>
      <c r="BM37" s="492"/>
      <c r="BN37" s="492"/>
      <c r="BO37" s="492"/>
      <c r="BP37" s="492"/>
      <c r="BQ37" s="492"/>
      <c r="BR37" s="492"/>
      <c r="BS37" s="492"/>
      <c r="BT37" s="492"/>
      <c r="BU37" s="492"/>
      <c r="BV37" s="492"/>
      <c r="BW37" s="492"/>
      <c r="BX37" s="492"/>
      <c r="BY37" s="492"/>
      <c r="BZ37" s="492"/>
      <c r="CA37" s="492"/>
      <c r="CB37" s="492"/>
      <c r="CC37" s="492"/>
      <c r="CD37" s="492"/>
      <c r="CE37" s="492"/>
      <c r="CF37" s="492"/>
      <c r="CG37" s="492"/>
      <c r="CH37" s="492"/>
      <c r="CI37" s="492"/>
      <c r="CJ37" s="492"/>
      <c r="CK37" s="492"/>
      <c r="CL37" s="492"/>
      <c r="CM37" s="492"/>
      <c r="CN37" s="492"/>
      <c r="CO37" s="492"/>
      <c r="CP37" s="492"/>
      <c r="CQ37" s="492"/>
      <c r="CR37" s="492"/>
      <c r="CS37" s="492"/>
      <c r="CT37" s="492"/>
      <c r="CU37" s="492"/>
      <c r="CV37" s="492"/>
      <c r="CW37" s="492"/>
      <c r="CX37" s="492"/>
      <c r="CY37" s="492"/>
      <c r="CZ37" s="492"/>
      <c r="DA37" s="492"/>
      <c r="DB37" s="492"/>
      <c r="DC37" s="492"/>
      <c r="DD37" s="492"/>
      <c r="DE37" s="492"/>
      <c r="DF37" s="492"/>
      <c r="DG37" s="492"/>
      <c r="DH37" s="492"/>
      <c r="DI37" s="492"/>
      <c r="DJ37" s="492"/>
      <c r="DK37" s="492"/>
      <c r="DL37" s="492"/>
      <c r="DM37" s="492"/>
      <c r="DN37" s="492"/>
      <c r="DO37" s="492"/>
      <c r="DP37" s="492"/>
      <c r="DQ37" s="492"/>
      <c r="DR37" s="492"/>
      <c r="DS37" s="492"/>
      <c r="DT37" s="492"/>
      <c r="DU37" s="492"/>
      <c r="DV37" s="492"/>
      <c r="DW37" s="492"/>
      <c r="DX37" s="492"/>
      <c r="DY37" s="492"/>
      <c r="DZ37" s="492"/>
      <c r="EA37" s="492"/>
      <c r="EB37" s="492"/>
      <c r="EC37" s="492"/>
      <c r="ED37" s="492"/>
      <c r="EE37" s="492"/>
      <c r="EF37" s="492"/>
      <c r="EG37" s="492"/>
      <c r="EH37" s="492"/>
      <c r="EI37" s="492"/>
      <c r="EJ37" s="492"/>
      <c r="EK37" s="492"/>
      <c r="EL37" s="492"/>
      <c r="EM37" s="492"/>
      <c r="EN37" s="492"/>
      <c r="EO37" s="492"/>
      <c r="EP37" s="492"/>
      <c r="EQ37" s="492"/>
      <c r="ER37" s="492"/>
      <c r="ES37" s="492"/>
      <c r="ET37" s="492"/>
      <c r="EU37" s="492"/>
      <c r="EV37" s="492"/>
      <c r="EW37" s="492"/>
      <c r="EX37" s="492"/>
      <c r="EY37" s="492"/>
      <c r="EZ37" s="492"/>
      <c r="FA37" s="492"/>
      <c r="FB37" s="492"/>
      <c r="FC37" s="492"/>
      <c r="FD37" s="492"/>
      <c r="FE37" s="492"/>
      <c r="FF37" s="492"/>
      <c r="FG37" s="492"/>
      <c r="FH37" s="492"/>
      <c r="FI37" s="492"/>
      <c r="FJ37" s="492"/>
      <c r="FK37" s="492"/>
      <c r="FL37" s="492"/>
      <c r="FM37" s="492"/>
      <c r="FN37" s="492"/>
      <c r="FO37" s="492"/>
      <c r="FP37" s="492"/>
      <c r="FQ37" s="492"/>
      <c r="FR37" s="492"/>
      <c r="FS37" s="492"/>
      <c r="FT37" s="492"/>
      <c r="FU37" s="492"/>
      <c r="FV37" s="492"/>
      <c r="FW37" s="492"/>
      <c r="FX37" s="492"/>
      <c r="FY37" s="492"/>
      <c r="FZ37" s="492"/>
      <c r="GA37" s="492"/>
      <c r="GB37" s="492"/>
      <c r="GC37" s="492"/>
      <c r="GD37" s="492"/>
      <c r="GE37" s="492"/>
      <c r="GF37" s="492"/>
      <c r="GG37" s="492"/>
      <c r="GH37" s="492"/>
      <c r="GI37" s="492"/>
      <c r="GJ37" s="492"/>
      <c r="GK37" s="492"/>
      <c r="GL37" s="492"/>
      <c r="GM37" s="492"/>
      <c r="GN37" s="492"/>
      <c r="GO37" s="492"/>
      <c r="GP37" s="492"/>
      <c r="GQ37" s="492"/>
      <c r="GR37" s="492"/>
      <c r="GS37" s="492"/>
      <c r="GT37" s="492"/>
      <c r="GU37" s="492"/>
      <c r="GV37" s="492"/>
      <c r="GW37" s="492"/>
      <c r="GX37" s="492"/>
      <c r="GY37" s="492"/>
      <c r="GZ37" s="492"/>
      <c r="HA37" s="492"/>
      <c r="HB37" s="492"/>
      <c r="HC37" s="492"/>
      <c r="HD37" s="492"/>
      <c r="HE37" s="492"/>
      <c r="HF37" s="492"/>
      <c r="HG37" s="492"/>
      <c r="HH37" s="492"/>
      <c r="HI37" s="492"/>
      <c r="HJ37" s="492"/>
      <c r="HK37" s="492"/>
      <c r="HL37" s="492"/>
      <c r="HM37" s="492"/>
      <c r="HN37" s="492"/>
      <c r="HO37" s="492"/>
      <c r="HP37" s="492"/>
      <c r="HQ37" s="492"/>
      <c r="HR37" s="492"/>
      <c r="HS37" s="492"/>
      <c r="HT37" s="492"/>
    </row>
    <row r="38" spans="1:228" x14ac:dyDescent="0.25">
      <c r="A38" s="289"/>
      <c r="B38" s="291"/>
      <c r="C38" s="291"/>
      <c r="D38" s="570"/>
      <c r="E38" s="570"/>
      <c r="F38" s="291"/>
      <c r="G38" s="291"/>
      <c r="H38" s="291"/>
      <c r="I38" s="571"/>
      <c r="J38" s="572"/>
      <c r="K38" s="572"/>
      <c r="L38" s="572"/>
      <c r="M38" s="572"/>
      <c r="N38" s="572"/>
      <c r="O38" s="572"/>
      <c r="P38" s="291"/>
      <c r="Q38" s="573"/>
      <c r="R38" s="291"/>
      <c r="S38" s="291"/>
      <c r="T38" s="291"/>
      <c r="U38" s="291"/>
      <c r="V38" s="291"/>
      <c r="W38" s="302"/>
      <c r="X38" s="574"/>
      <c r="Y38" s="302"/>
      <c r="Z38" s="302"/>
      <c r="AA38" s="302"/>
      <c r="AB38" s="30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2"/>
      <c r="BE38" s="492"/>
      <c r="BF38" s="492"/>
      <c r="BG38" s="492"/>
      <c r="BH38" s="492"/>
      <c r="BI38" s="492"/>
      <c r="BJ38" s="492"/>
      <c r="BK38" s="492"/>
      <c r="BL38" s="492"/>
      <c r="BM38" s="492"/>
      <c r="BN38" s="492"/>
      <c r="BO38" s="492"/>
      <c r="BP38" s="492"/>
      <c r="BQ38" s="492"/>
      <c r="BR38" s="492"/>
      <c r="BS38" s="492"/>
      <c r="BT38" s="492"/>
      <c r="BU38" s="492"/>
      <c r="BV38" s="492"/>
      <c r="BW38" s="492"/>
      <c r="BX38" s="492"/>
      <c r="BY38" s="492"/>
      <c r="BZ38" s="492"/>
      <c r="CA38" s="492"/>
      <c r="CB38" s="492"/>
      <c r="CC38" s="492"/>
      <c r="CD38" s="492"/>
      <c r="CE38" s="492"/>
      <c r="CF38" s="492"/>
      <c r="CG38" s="492"/>
      <c r="CH38" s="492"/>
      <c r="CI38" s="492"/>
      <c r="CJ38" s="492"/>
      <c r="CK38" s="492"/>
      <c r="CL38" s="492"/>
      <c r="CM38" s="492"/>
      <c r="CN38" s="492"/>
      <c r="CO38" s="492"/>
      <c r="CP38" s="492"/>
      <c r="CQ38" s="492"/>
      <c r="CR38" s="492"/>
      <c r="CS38" s="492"/>
      <c r="CT38" s="492"/>
      <c r="CU38" s="492"/>
      <c r="CV38" s="492"/>
      <c r="CW38" s="492"/>
      <c r="CX38" s="492"/>
      <c r="CY38" s="492"/>
      <c r="CZ38" s="492"/>
      <c r="DA38" s="492"/>
      <c r="DB38" s="492"/>
      <c r="DC38" s="492"/>
      <c r="DD38" s="492"/>
      <c r="DE38" s="492"/>
      <c r="DF38" s="492"/>
      <c r="DG38" s="492"/>
      <c r="DH38" s="492"/>
      <c r="DI38" s="492"/>
      <c r="DJ38" s="492"/>
      <c r="DK38" s="492"/>
      <c r="DL38" s="492"/>
      <c r="DM38" s="492"/>
      <c r="DN38" s="492"/>
      <c r="DO38" s="492"/>
      <c r="DP38" s="492"/>
      <c r="DQ38" s="492"/>
      <c r="DR38" s="492"/>
      <c r="DS38" s="492"/>
      <c r="DT38" s="492"/>
      <c r="DU38" s="492"/>
      <c r="DV38" s="492"/>
      <c r="DW38" s="492"/>
      <c r="DX38" s="492"/>
      <c r="DY38" s="492"/>
      <c r="DZ38" s="492"/>
      <c r="EA38" s="492"/>
      <c r="EB38" s="492"/>
      <c r="EC38" s="492"/>
      <c r="ED38" s="492"/>
      <c r="EE38" s="492"/>
      <c r="EF38" s="492"/>
      <c r="EG38" s="492"/>
      <c r="EH38" s="492"/>
      <c r="EI38" s="492"/>
      <c r="EJ38" s="492"/>
      <c r="EK38" s="492"/>
      <c r="EL38" s="492"/>
      <c r="EM38" s="492"/>
      <c r="EN38" s="492"/>
      <c r="EO38" s="492"/>
      <c r="EP38" s="492"/>
      <c r="EQ38" s="492"/>
      <c r="ER38" s="492"/>
      <c r="ES38" s="492"/>
      <c r="ET38" s="492"/>
      <c r="EU38" s="492"/>
      <c r="EV38" s="492"/>
      <c r="EW38" s="492"/>
      <c r="EX38" s="492"/>
      <c r="EY38" s="492"/>
      <c r="EZ38" s="492"/>
      <c r="FA38" s="492"/>
      <c r="FB38" s="492"/>
      <c r="FC38" s="492"/>
      <c r="FD38" s="492"/>
      <c r="FE38" s="492"/>
      <c r="FF38" s="492"/>
      <c r="FG38" s="492"/>
      <c r="FH38" s="492"/>
      <c r="FI38" s="492"/>
      <c r="FJ38" s="492"/>
      <c r="FK38" s="492"/>
      <c r="FL38" s="492"/>
      <c r="FM38" s="492"/>
      <c r="FN38" s="492"/>
      <c r="FO38" s="492"/>
      <c r="FP38" s="492"/>
      <c r="FQ38" s="492"/>
      <c r="FR38" s="492"/>
      <c r="FS38" s="492"/>
      <c r="FT38" s="492"/>
      <c r="FU38" s="492"/>
      <c r="FV38" s="492"/>
      <c r="FW38" s="492"/>
      <c r="FX38" s="492"/>
      <c r="FY38" s="492"/>
      <c r="FZ38" s="492"/>
      <c r="GA38" s="492"/>
      <c r="GB38" s="492"/>
      <c r="GC38" s="492"/>
      <c r="GD38" s="492"/>
      <c r="GE38" s="492"/>
      <c r="GF38" s="492"/>
      <c r="GG38" s="492"/>
      <c r="GH38" s="492"/>
      <c r="GI38" s="492"/>
      <c r="GJ38" s="492"/>
      <c r="GK38" s="492"/>
      <c r="GL38" s="492"/>
      <c r="GM38" s="492"/>
      <c r="GN38" s="492"/>
      <c r="GO38" s="492"/>
      <c r="GP38" s="492"/>
      <c r="GQ38" s="492"/>
      <c r="GR38" s="492"/>
      <c r="GS38" s="492"/>
      <c r="GT38" s="492"/>
      <c r="GU38" s="492"/>
      <c r="GV38" s="492"/>
      <c r="GW38" s="492"/>
      <c r="GX38" s="492"/>
      <c r="GY38" s="492"/>
      <c r="GZ38" s="492"/>
      <c r="HA38" s="492"/>
      <c r="HB38" s="492"/>
      <c r="HC38" s="492"/>
      <c r="HD38" s="492"/>
      <c r="HE38" s="492"/>
      <c r="HF38" s="492"/>
      <c r="HG38" s="492"/>
      <c r="HH38" s="492"/>
      <c r="HI38" s="492"/>
      <c r="HJ38" s="492"/>
      <c r="HK38" s="492"/>
      <c r="HL38" s="492"/>
      <c r="HM38" s="492"/>
      <c r="HN38" s="492"/>
      <c r="HO38" s="492"/>
      <c r="HP38" s="492"/>
      <c r="HQ38" s="492"/>
      <c r="HR38" s="492"/>
      <c r="HS38" s="492"/>
      <c r="HT38" s="492"/>
    </row>
    <row r="39" spans="1:228" x14ac:dyDescent="0.25">
      <c r="A39" s="289"/>
      <c r="B39" s="291"/>
      <c r="C39" s="291"/>
      <c r="D39" s="570"/>
      <c r="E39" s="570"/>
      <c r="F39" s="291"/>
      <c r="G39" s="291"/>
      <c r="H39" s="291"/>
      <c r="I39" s="571"/>
      <c r="J39" s="572"/>
      <c r="K39" s="572"/>
      <c r="L39" s="572"/>
      <c r="M39" s="572"/>
      <c r="N39" s="572"/>
      <c r="O39" s="572"/>
      <c r="P39" s="291"/>
      <c r="Q39" s="573"/>
      <c r="R39" s="291"/>
      <c r="S39" s="291"/>
      <c r="T39" s="291"/>
      <c r="U39" s="291"/>
      <c r="V39" s="291"/>
      <c r="W39" s="302"/>
      <c r="X39" s="574"/>
      <c r="Y39" s="302"/>
      <c r="Z39" s="302"/>
      <c r="AA39" s="302"/>
      <c r="AB39" s="302"/>
      <c r="AC39" s="492"/>
      <c r="AD39" s="492"/>
      <c r="AE39" s="492"/>
      <c r="AF39" s="492"/>
      <c r="AG39" s="492"/>
      <c r="AH39" s="492"/>
      <c r="AI39" s="492"/>
      <c r="AJ39" s="492"/>
      <c r="AK39" s="492"/>
      <c r="AL39" s="492"/>
      <c r="AM39" s="492"/>
      <c r="AN39" s="492"/>
      <c r="AO39" s="492"/>
      <c r="AP39" s="492"/>
      <c r="AQ39" s="492"/>
      <c r="AR39" s="492"/>
      <c r="AS39" s="492"/>
      <c r="AT39" s="492"/>
      <c r="AU39" s="492"/>
      <c r="AV39" s="492"/>
      <c r="AW39" s="492"/>
      <c r="AX39" s="492"/>
      <c r="AY39" s="492"/>
      <c r="AZ39" s="492"/>
      <c r="BA39" s="492"/>
      <c r="BB39" s="492"/>
      <c r="BC39" s="492"/>
      <c r="BD39" s="492"/>
      <c r="BE39" s="492"/>
      <c r="BF39" s="492"/>
      <c r="BG39" s="492"/>
      <c r="BH39" s="492"/>
      <c r="BI39" s="492"/>
      <c r="BJ39" s="492"/>
      <c r="BK39" s="492"/>
      <c r="BL39" s="492"/>
      <c r="BM39" s="492"/>
      <c r="BN39" s="492"/>
      <c r="BO39" s="492"/>
      <c r="BP39" s="492"/>
      <c r="BQ39" s="492"/>
      <c r="BR39" s="492"/>
      <c r="BS39" s="492"/>
      <c r="BT39" s="492"/>
      <c r="BU39" s="492"/>
      <c r="BV39" s="492"/>
      <c r="BW39" s="492"/>
      <c r="BX39" s="492"/>
      <c r="BY39" s="492"/>
      <c r="BZ39" s="492"/>
      <c r="CA39" s="492"/>
      <c r="CB39" s="492"/>
      <c r="CC39" s="492"/>
      <c r="CD39" s="492"/>
      <c r="CE39" s="492"/>
      <c r="CF39" s="492"/>
      <c r="CG39" s="492"/>
      <c r="CH39" s="492"/>
      <c r="CI39" s="492"/>
      <c r="CJ39" s="492"/>
      <c r="CK39" s="492"/>
      <c r="CL39" s="492"/>
      <c r="CM39" s="492"/>
      <c r="CN39" s="492"/>
      <c r="CO39" s="492"/>
      <c r="CP39" s="492"/>
      <c r="CQ39" s="492"/>
      <c r="CR39" s="492"/>
      <c r="CS39" s="492"/>
      <c r="CT39" s="492"/>
      <c r="CU39" s="492"/>
      <c r="CV39" s="492"/>
      <c r="CW39" s="492"/>
      <c r="CX39" s="492"/>
      <c r="CY39" s="492"/>
      <c r="CZ39" s="492"/>
      <c r="DA39" s="492"/>
      <c r="DB39" s="492"/>
      <c r="DC39" s="492"/>
      <c r="DD39" s="492"/>
      <c r="DE39" s="492"/>
      <c r="DF39" s="492"/>
      <c r="DG39" s="492"/>
      <c r="DH39" s="492"/>
      <c r="DI39" s="492"/>
      <c r="DJ39" s="492"/>
      <c r="DK39" s="492"/>
      <c r="DL39" s="492"/>
      <c r="DM39" s="492"/>
      <c r="DN39" s="492"/>
      <c r="DO39" s="492"/>
      <c r="DP39" s="492"/>
      <c r="DQ39" s="492"/>
      <c r="DR39" s="492"/>
      <c r="DS39" s="492"/>
      <c r="DT39" s="492"/>
      <c r="DU39" s="492"/>
      <c r="DV39" s="492"/>
      <c r="DW39" s="492"/>
      <c r="DX39" s="492"/>
      <c r="DY39" s="492"/>
      <c r="DZ39" s="492"/>
      <c r="EA39" s="492"/>
      <c r="EB39" s="492"/>
      <c r="EC39" s="492"/>
      <c r="ED39" s="492"/>
      <c r="EE39" s="492"/>
      <c r="EF39" s="492"/>
      <c r="EG39" s="492"/>
      <c r="EH39" s="492"/>
      <c r="EI39" s="492"/>
      <c r="EJ39" s="492"/>
      <c r="EK39" s="492"/>
      <c r="EL39" s="492"/>
      <c r="EM39" s="492"/>
      <c r="EN39" s="492"/>
      <c r="EO39" s="492"/>
      <c r="EP39" s="492"/>
      <c r="EQ39" s="492"/>
      <c r="ER39" s="492"/>
      <c r="ES39" s="492"/>
      <c r="ET39" s="492"/>
      <c r="EU39" s="492"/>
      <c r="EV39" s="492"/>
      <c r="EW39" s="492"/>
      <c r="EX39" s="492"/>
      <c r="EY39" s="492"/>
      <c r="EZ39" s="492"/>
      <c r="FA39" s="492"/>
      <c r="FB39" s="492"/>
      <c r="FC39" s="492"/>
      <c r="FD39" s="492"/>
      <c r="FE39" s="492"/>
      <c r="FF39" s="492"/>
      <c r="FG39" s="492"/>
      <c r="FH39" s="492"/>
      <c r="FI39" s="492"/>
      <c r="FJ39" s="492"/>
      <c r="FK39" s="492"/>
      <c r="FL39" s="492"/>
      <c r="FM39" s="492"/>
      <c r="FN39" s="492"/>
      <c r="FO39" s="492"/>
      <c r="FP39" s="492"/>
      <c r="FQ39" s="492"/>
      <c r="FR39" s="492"/>
      <c r="FS39" s="492"/>
      <c r="FT39" s="492"/>
      <c r="FU39" s="492"/>
      <c r="FV39" s="492"/>
      <c r="FW39" s="492"/>
      <c r="FX39" s="492"/>
      <c r="FY39" s="492"/>
      <c r="FZ39" s="492"/>
      <c r="GA39" s="492"/>
      <c r="GB39" s="492"/>
      <c r="GC39" s="492"/>
      <c r="GD39" s="492"/>
      <c r="GE39" s="492"/>
      <c r="GF39" s="492"/>
      <c r="GG39" s="492"/>
      <c r="GH39" s="492"/>
      <c r="GI39" s="492"/>
      <c r="GJ39" s="492"/>
      <c r="GK39" s="492"/>
      <c r="GL39" s="492"/>
      <c r="GM39" s="492"/>
      <c r="GN39" s="492"/>
      <c r="GO39" s="492"/>
      <c r="GP39" s="492"/>
      <c r="GQ39" s="492"/>
      <c r="GR39" s="492"/>
      <c r="GS39" s="492"/>
      <c r="GT39" s="492"/>
      <c r="GU39" s="492"/>
      <c r="GV39" s="492"/>
      <c r="GW39" s="492"/>
      <c r="GX39" s="492"/>
      <c r="GY39" s="492"/>
      <c r="GZ39" s="492"/>
      <c r="HA39" s="492"/>
      <c r="HB39" s="492"/>
      <c r="HC39" s="492"/>
      <c r="HD39" s="492"/>
      <c r="HE39" s="492"/>
      <c r="HF39" s="492"/>
      <c r="HG39" s="492"/>
      <c r="HH39" s="492"/>
      <c r="HI39" s="492"/>
      <c r="HJ39" s="492"/>
      <c r="HK39" s="492"/>
      <c r="HL39" s="492"/>
      <c r="HM39" s="492"/>
      <c r="HN39" s="492"/>
      <c r="HO39" s="492"/>
      <c r="HP39" s="492"/>
      <c r="HQ39" s="492"/>
      <c r="HR39" s="492"/>
      <c r="HS39" s="492"/>
      <c r="HT39" s="492"/>
    </row>
    <row r="40" spans="1:228" x14ac:dyDescent="0.25">
      <c r="A40" s="289"/>
      <c r="B40" s="291"/>
      <c r="C40" s="291"/>
      <c r="D40" s="570"/>
      <c r="E40" s="570"/>
      <c r="F40" s="291"/>
      <c r="G40" s="291"/>
      <c r="H40" s="291"/>
      <c r="I40" s="571"/>
      <c r="J40" s="572"/>
      <c r="K40" s="572"/>
      <c r="L40" s="572"/>
      <c r="M40" s="572"/>
      <c r="N40" s="572"/>
      <c r="O40" s="572"/>
      <c r="P40" s="291"/>
      <c r="Q40" s="573"/>
      <c r="R40" s="291"/>
      <c r="S40" s="291"/>
      <c r="T40" s="291"/>
      <c r="U40" s="291"/>
      <c r="V40" s="291"/>
      <c r="W40" s="302"/>
      <c r="X40" s="574"/>
      <c r="Y40" s="302"/>
      <c r="Z40" s="302"/>
      <c r="AA40" s="302"/>
      <c r="AB40" s="302"/>
      <c r="AC40" s="492"/>
      <c r="AD40" s="492"/>
      <c r="AE40" s="492"/>
      <c r="AF40" s="492"/>
      <c r="AG40" s="492"/>
      <c r="AH40" s="492"/>
      <c r="AI40" s="492"/>
      <c r="AJ40" s="492"/>
      <c r="AK40" s="492"/>
      <c r="AL40" s="492"/>
      <c r="AM40" s="492"/>
      <c r="AN40" s="492"/>
      <c r="AO40" s="492"/>
      <c r="AP40" s="492"/>
      <c r="AQ40" s="492"/>
      <c r="AR40" s="492"/>
      <c r="AS40" s="492"/>
      <c r="AT40" s="492"/>
      <c r="AU40" s="492"/>
      <c r="AV40" s="492"/>
      <c r="AW40" s="492"/>
      <c r="AX40" s="492"/>
      <c r="AY40" s="492"/>
      <c r="AZ40" s="492"/>
      <c r="BA40" s="492"/>
      <c r="BB40" s="492"/>
      <c r="BC40" s="492"/>
      <c r="BD40" s="492"/>
      <c r="BE40" s="492"/>
      <c r="BF40" s="492"/>
      <c r="BG40" s="492"/>
      <c r="BH40" s="492"/>
      <c r="BI40" s="492"/>
      <c r="BJ40" s="492"/>
      <c r="BK40" s="492"/>
      <c r="BL40" s="492"/>
      <c r="BM40" s="492"/>
      <c r="BN40" s="492"/>
      <c r="BO40" s="492"/>
      <c r="BP40" s="492"/>
      <c r="BQ40" s="492"/>
      <c r="BR40" s="492"/>
      <c r="BS40" s="492"/>
      <c r="BT40" s="492"/>
      <c r="BU40" s="492"/>
      <c r="BV40" s="492"/>
      <c r="BW40" s="492"/>
      <c r="BX40" s="492"/>
      <c r="BY40" s="492"/>
      <c r="BZ40" s="492"/>
      <c r="CA40" s="492"/>
      <c r="CB40" s="492"/>
      <c r="CC40" s="492"/>
      <c r="CD40" s="492"/>
      <c r="CE40" s="492"/>
      <c r="CF40" s="492"/>
      <c r="CG40" s="492"/>
      <c r="CH40" s="492"/>
      <c r="CI40" s="492"/>
      <c r="CJ40" s="492"/>
      <c r="CK40" s="492"/>
      <c r="CL40" s="492"/>
      <c r="CM40" s="492"/>
      <c r="CN40" s="492"/>
      <c r="CO40" s="492"/>
      <c r="CP40" s="492"/>
      <c r="CQ40" s="492"/>
      <c r="CR40" s="492"/>
      <c r="CS40" s="492"/>
      <c r="CT40" s="492"/>
      <c r="CU40" s="492"/>
      <c r="CV40" s="492"/>
      <c r="CW40" s="492"/>
      <c r="CX40" s="492"/>
      <c r="CY40" s="492"/>
      <c r="CZ40" s="492"/>
      <c r="DA40" s="492"/>
      <c r="DB40" s="492"/>
      <c r="DC40" s="492"/>
      <c r="DD40" s="492"/>
      <c r="DE40" s="492"/>
      <c r="DF40" s="492"/>
      <c r="DG40" s="492"/>
      <c r="DH40" s="492"/>
      <c r="DI40" s="492"/>
      <c r="DJ40" s="492"/>
      <c r="DK40" s="492"/>
      <c r="DL40" s="492"/>
      <c r="DM40" s="492"/>
      <c r="DN40" s="492"/>
      <c r="DO40" s="492"/>
      <c r="DP40" s="492"/>
      <c r="DQ40" s="492"/>
      <c r="DR40" s="492"/>
      <c r="DS40" s="492"/>
      <c r="DT40" s="492"/>
      <c r="DU40" s="492"/>
      <c r="DV40" s="492"/>
      <c r="DW40" s="492"/>
      <c r="DX40" s="492"/>
      <c r="DY40" s="492"/>
      <c r="DZ40" s="492"/>
      <c r="EA40" s="492"/>
      <c r="EB40" s="492"/>
      <c r="EC40" s="492"/>
      <c r="ED40" s="492"/>
      <c r="EE40" s="492"/>
      <c r="EF40" s="492"/>
      <c r="EG40" s="492"/>
      <c r="EH40" s="492"/>
      <c r="EI40" s="492"/>
      <c r="EJ40" s="492"/>
      <c r="EK40" s="492"/>
      <c r="EL40" s="492"/>
      <c r="EM40" s="492"/>
      <c r="EN40" s="492"/>
      <c r="EO40" s="492"/>
      <c r="EP40" s="492"/>
      <c r="EQ40" s="492"/>
      <c r="ER40" s="492"/>
      <c r="ES40" s="492"/>
      <c r="ET40" s="492"/>
      <c r="EU40" s="492"/>
      <c r="EV40" s="492"/>
      <c r="EW40" s="492"/>
      <c r="EX40" s="492"/>
      <c r="EY40" s="492"/>
      <c r="EZ40" s="492"/>
      <c r="FA40" s="492"/>
      <c r="FB40" s="492"/>
      <c r="FC40" s="492"/>
      <c r="FD40" s="492"/>
      <c r="FE40" s="492"/>
      <c r="FF40" s="492"/>
      <c r="FG40" s="492"/>
      <c r="FH40" s="492"/>
      <c r="FI40" s="492"/>
      <c r="FJ40" s="492"/>
      <c r="FK40" s="492"/>
      <c r="FL40" s="492"/>
      <c r="FM40" s="492"/>
      <c r="FN40" s="492"/>
      <c r="FO40" s="492"/>
      <c r="FP40" s="492"/>
      <c r="FQ40" s="492"/>
      <c r="FR40" s="492"/>
      <c r="FS40" s="492"/>
      <c r="FT40" s="492"/>
      <c r="FU40" s="492"/>
      <c r="FV40" s="492"/>
      <c r="FW40" s="492"/>
      <c r="FX40" s="492"/>
      <c r="FY40" s="492"/>
      <c r="FZ40" s="492"/>
      <c r="GA40" s="492"/>
      <c r="GB40" s="492"/>
      <c r="GC40" s="492"/>
      <c r="GD40" s="492"/>
      <c r="GE40" s="492"/>
      <c r="GF40" s="492"/>
      <c r="GG40" s="492"/>
      <c r="GH40" s="492"/>
      <c r="GI40" s="492"/>
      <c r="GJ40" s="492"/>
      <c r="GK40" s="492"/>
      <c r="GL40" s="492"/>
      <c r="GM40" s="492"/>
      <c r="GN40" s="492"/>
      <c r="GO40" s="492"/>
      <c r="GP40" s="492"/>
      <c r="GQ40" s="492"/>
      <c r="GR40" s="492"/>
      <c r="GS40" s="492"/>
      <c r="GT40" s="492"/>
      <c r="GU40" s="492"/>
      <c r="GV40" s="492"/>
      <c r="GW40" s="492"/>
      <c r="GX40" s="492"/>
      <c r="GY40" s="492"/>
      <c r="GZ40" s="492"/>
      <c r="HA40" s="492"/>
      <c r="HB40" s="492"/>
      <c r="HC40" s="492"/>
      <c r="HD40" s="492"/>
      <c r="HE40" s="492"/>
      <c r="HF40" s="492"/>
      <c r="HG40" s="492"/>
      <c r="HH40" s="492"/>
      <c r="HI40" s="492"/>
      <c r="HJ40" s="492"/>
      <c r="HK40" s="492"/>
      <c r="HL40" s="492"/>
      <c r="HM40" s="492"/>
      <c r="HN40" s="492"/>
      <c r="HO40" s="492"/>
      <c r="HP40" s="492"/>
      <c r="HQ40" s="492"/>
      <c r="HR40" s="492"/>
      <c r="HS40" s="492"/>
      <c r="HT40" s="492"/>
    </row>
    <row r="41" spans="1:228" x14ac:dyDescent="0.25">
      <c r="A41" s="289"/>
      <c r="B41" s="291"/>
      <c r="C41" s="291"/>
      <c r="D41" s="570"/>
      <c r="E41" s="570"/>
      <c r="F41" s="291"/>
      <c r="G41" s="291"/>
      <c r="H41" s="291"/>
      <c r="I41" s="571"/>
      <c r="J41" s="572"/>
      <c r="K41" s="572"/>
      <c r="L41" s="572"/>
      <c r="M41" s="572"/>
      <c r="N41" s="572"/>
      <c r="O41" s="572"/>
      <c r="P41" s="291"/>
      <c r="Q41" s="573"/>
      <c r="R41" s="291"/>
      <c r="S41" s="291"/>
      <c r="T41" s="291"/>
      <c r="U41" s="291"/>
      <c r="V41" s="291"/>
      <c r="W41" s="302"/>
      <c r="X41" s="574"/>
      <c r="Y41" s="302"/>
      <c r="Z41" s="302"/>
      <c r="AA41" s="302"/>
      <c r="AB41" s="302"/>
      <c r="AC41" s="492"/>
      <c r="AD41" s="492"/>
      <c r="AE41" s="492"/>
      <c r="AF41" s="492"/>
      <c r="AG41" s="492"/>
      <c r="AH41" s="492"/>
      <c r="AI41" s="492"/>
      <c r="AJ41" s="492"/>
      <c r="AK41" s="492"/>
      <c r="AL41" s="492"/>
      <c r="AM41" s="492"/>
      <c r="AN41" s="492"/>
      <c r="AO41" s="492"/>
      <c r="AP41" s="492"/>
      <c r="AQ41" s="492"/>
      <c r="AR41" s="492"/>
      <c r="AS41" s="492"/>
      <c r="AT41" s="492"/>
      <c r="AU41" s="492"/>
      <c r="AV41" s="492"/>
      <c r="AW41" s="492"/>
      <c r="AX41" s="492"/>
      <c r="AY41" s="492"/>
      <c r="AZ41" s="492"/>
      <c r="BA41" s="492"/>
      <c r="BB41" s="492"/>
      <c r="BC41" s="492"/>
      <c r="BD41" s="492"/>
      <c r="BE41" s="492"/>
      <c r="BF41" s="492"/>
      <c r="BG41" s="492"/>
      <c r="BH41" s="492"/>
      <c r="BI41" s="492"/>
      <c r="BJ41" s="492"/>
      <c r="BK41" s="492"/>
      <c r="BL41" s="492"/>
      <c r="BM41" s="492"/>
      <c r="BN41" s="492"/>
      <c r="BO41" s="492"/>
      <c r="BP41" s="492"/>
      <c r="BQ41" s="492"/>
      <c r="BR41" s="492"/>
      <c r="BS41" s="492"/>
      <c r="BT41" s="492"/>
      <c r="BU41" s="492"/>
      <c r="BV41" s="492"/>
      <c r="BW41" s="492"/>
      <c r="BX41" s="492"/>
      <c r="BY41" s="492"/>
      <c r="BZ41" s="492"/>
      <c r="CA41" s="492"/>
      <c r="CB41" s="492"/>
      <c r="CC41" s="492"/>
      <c r="CD41" s="492"/>
      <c r="CE41" s="492"/>
      <c r="CF41" s="492"/>
      <c r="CG41" s="492"/>
      <c r="CH41" s="492"/>
      <c r="CI41" s="492"/>
      <c r="CJ41" s="492"/>
      <c r="CK41" s="492"/>
      <c r="CL41" s="492"/>
      <c r="CM41" s="492"/>
      <c r="CN41" s="492"/>
      <c r="CO41" s="492"/>
      <c r="CP41" s="492"/>
      <c r="CQ41" s="492"/>
      <c r="CR41" s="492"/>
      <c r="CS41" s="492"/>
      <c r="CT41" s="492"/>
      <c r="CU41" s="492"/>
      <c r="CV41" s="492"/>
      <c r="CW41" s="492"/>
      <c r="CX41" s="492"/>
      <c r="CY41" s="492"/>
      <c r="CZ41" s="492"/>
      <c r="DA41" s="492"/>
      <c r="DB41" s="492"/>
      <c r="DC41" s="492"/>
      <c r="DD41" s="492"/>
      <c r="DE41" s="492"/>
      <c r="DF41" s="492"/>
      <c r="DG41" s="492"/>
      <c r="DH41" s="492"/>
      <c r="DI41" s="492"/>
      <c r="DJ41" s="492"/>
      <c r="DK41" s="492"/>
      <c r="DL41" s="492"/>
      <c r="DM41" s="492"/>
      <c r="DN41" s="492"/>
      <c r="DO41" s="492"/>
      <c r="DP41" s="492"/>
      <c r="DQ41" s="492"/>
      <c r="DR41" s="492"/>
      <c r="DS41" s="492"/>
      <c r="DT41" s="492"/>
      <c r="DU41" s="492"/>
      <c r="DV41" s="492"/>
      <c r="DW41" s="492"/>
      <c r="DX41" s="492"/>
      <c r="DY41" s="492"/>
      <c r="DZ41" s="492"/>
      <c r="EA41" s="492"/>
      <c r="EB41" s="492"/>
      <c r="EC41" s="492"/>
      <c r="ED41" s="492"/>
      <c r="EE41" s="492"/>
      <c r="EF41" s="492"/>
      <c r="EG41" s="492"/>
      <c r="EH41" s="492"/>
      <c r="EI41" s="492"/>
      <c r="EJ41" s="492"/>
      <c r="EK41" s="492"/>
      <c r="EL41" s="492"/>
      <c r="EM41" s="492"/>
      <c r="EN41" s="492"/>
      <c r="EO41" s="492"/>
      <c r="EP41" s="492"/>
      <c r="EQ41" s="492"/>
      <c r="ER41" s="492"/>
      <c r="ES41" s="492"/>
      <c r="ET41" s="492"/>
      <c r="EU41" s="492"/>
      <c r="EV41" s="492"/>
      <c r="EW41" s="492"/>
      <c r="EX41" s="492"/>
      <c r="EY41" s="492"/>
      <c r="EZ41" s="492"/>
      <c r="FA41" s="492"/>
      <c r="FB41" s="492"/>
      <c r="FC41" s="492"/>
      <c r="FD41" s="492"/>
      <c r="FE41" s="492"/>
      <c r="FF41" s="492"/>
      <c r="FG41" s="492"/>
      <c r="FH41" s="492"/>
      <c r="FI41" s="492"/>
      <c r="FJ41" s="492"/>
      <c r="FK41" s="492"/>
      <c r="FL41" s="492"/>
      <c r="FM41" s="492"/>
      <c r="FN41" s="492"/>
      <c r="FO41" s="492"/>
      <c r="FP41" s="492"/>
      <c r="FQ41" s="492"/>
      <c r="FR41" s="492"/>
      <c r="FS41" s="492"/>
      <c r="FT41" s="492"/>
      <c r="FU41" s="492"/>
      <c r="FV41" s="492"/>
      <c r="FW41" s="492"/>
      <c r="FX41" s="492"/>
      <c r="FY41" s="492"/>
      <c r="FZ41" s="492"/>
      <c r="GA41" s="492"/>
      <c r="GB41" s="492"/>
      <c r="GC41" s="492"/>
      <c r="GD41" s="492"/>
      <c r="GE41" s="492"/>
      <c r="GF41" s="492"/>
      <c r="GG41" s="492"/>
      <c r="GH41" s="492"/>
      <c r="GI41" s="492"/>
      <c r="GJ41" s="492"/>
      <c r="GK41" s="492"/>
      <c r="GL41" s="492"/>
      <c r="GM41" s="492"/>
      <c r="GN41" s="492"/>
      <c r="GO41" s="492"/>
      <c r="GP41" s="492"/>
      <c r="GQ41" s="492"/>
      <c r="GR41" s="492"/>
      <c r="GS41" s="492"/>
      <c r="GT41" s="492"/>
      <c r="GU41" s="492"/>
      <c r="GV41" s="492"/>
      <c r="GW41" s="492"/>
      <c r="GX41" s="492"/>
      <c r="GY41" s="492"/>
      <c r="GZ41" s="492"/>
      <c r="HA41" s="492"/>
      <c r="HB41" s="492"/>
      <c r="HC41" s="492"/>
      <c r="HD41" s="492"/>
      <c r="HE41" s="492"/>
      <c r="HF41" s="492"/>
      <c r="HG41" s="492"/>
      <c r="HH41" s="492"/>
      <c r="HI41" s="492"/>
      <c r="HJ41" s="492"/>
      <c r="HK41" s="492"/>
      <c r="HL41" s="492"/>
      <c r="HM41" s="492"/>
      <c r="HN41" s="492"/>
      <c r="HO41" s="492"/>
      <c r="HP41" s="492"/>
      <c r="HQ41" s="492"/>
      <c r="HR41" s="492"/>
      <c r="HS41" s="492"/>
      <c r="HT41" s="492"/>
    </row>
    <row r="42" spans="1:228" x14ac:dyDescent="0.25">
      <c r="A42" s="289"/>
      <c r="B42" s="291"/>
      <c r="C42" s="291"/>
      <c r="D42" s="570"/>
      <c r="E42" s="570"/>
      <c r="F42" s="291"/>
      <c r="G42" s="291"/>
      <c r="H42" s="291"/>
      <c r="I42" s="571"/>
      <c r="J42" s="572"/>
      <c r="K42" s="572"/>
      <c r="L42" s="572"/>
      <c r="M42" s="572"/>
      <c r="N42" s="572"/>
      <c r="O42" s="572"/>
      <c r="P42" s="291"/>
      <c r="Q42" s="573"/>
      <c r="R42" s="291"/>
      <c r="S42" s="291"/>
      <c r="T42" s="291"/>
      <c r="U42" s="291"/>
      <c r="V42" s="291"/>
      <c r="W42" s="302"/>
      <c r="X42" s="574"/>
      <c r="Y42" s="302"/>
      <c r="Z42" s="302"/>
      <c r="AA42" s="302"/>
      <c r="AB42" s="302"/>
      <c r="AC42" s="492"/>
      <c r="AD42" s="492"/>
      <c r="AE42" s="492"/>
      <c r="AF42" s="492"/>
      <c r="AG42" s="492"/>
      <c r="AH42" s="492"/>
      <c r="AI42" s="492"/>
      <c r="AJ42" s="492"/>
      <c r="AK42" s="492"/>
      <c r="AL42" s="492"/>
      <c r="AM42" s="492"/>
      <c r="AN42" s="492"/>
      <c r="AO42" s="492"/>
      <c r="AP42" s="492"/>
      <c r="AQ42" s="492"/>
      <c r="AR42" s="492"/>
      <c r="AS42" s="492"/>
      <c r="AT42" s="492"/>
      <c r="AU42" s="492"/>
      <c r="AV42" s="492"/>
      <c r="AW42" s="492"/>
      <c r="AX42" s="492"/>
      <c r="AY42" s="492"/>
      <c r="AZ42" s="492"/>
      <c r="BA42" s="492"/>
      <c r="BB42" s="492"/>
      <c r="BC42" s="492"/>
      <c r="BD42" s="492"/>
      <c r="BE42" s="492"/>
      <c r="BF42" s="492"/>
      <c r="BG42" s="492"/>
      <c r="BH42" s="492"/>
      <c r="BI42" s="492"/>
      <c r="BJ42" s="492"/>
      <c r="BK42" s="492"/>
      <c r="BL42" s="492"/>
      <c r="BM42" s="492"/>
      <c r="BN42" s="492"/>
      <c r="BO42" s="492"/>
      <c r="BP42" s="492"/>
      <c r="BQ42" s="492"/>
      <c r="BR42" s="492"/>
      <c r="BS42" s="492"/>
      <c r="BT42" s="492"/>
      <c r="BU42" s="492"/>
      <c r="BV42" s="492"/>
      <c r="BW42" s="492"/>
      <c r="BX42" s="492"/>
      <c r="BY42" s="492"/>
      <c r="BZ42" s="492"/>
      <c r="CA42" s="492"/>
      <c r="CB42" s="492"/>
      <c r="CC42" s="492"/>
      <c r="CD42" s="492"/>
      <c r="CE42" s="492"/>
      <c r="CF42" s="492"/>
      <c r="CG42" s="492"/>
      <c r="CH42" s="492"/>
      <c r="CI42" s="492"/>
      <c r="CJ42" s="492"/>
      <c r="CK42" s="492"/>
      <c r="CL42" s="492"/>
      <c r="CM42" s="492"/>
      <c r="CN42" s="492"/>
      <c r="CO42" s="492"/>
      <c r="CP42" s="492"/>
      <c r="CQ42" s="492"/>
      <c r="CR42" s="492"/>
      <c r="CS42" s="492"/>
      <c r="CT42" s="492"/>
      <c r="CU42" s="492"/>
      <c r="CV42" s="492"/>
      <c r="CW42" s="492"/>
      <c r="CX42" s="492"/>
      <c r="CY42" s="492"/>
      <c r="CZ42" s="492"/>
      <c r="DA42" s="492"/>
      <c r="DB42" s="492"/>
      <c r="DC42" s="492"/>
      <c r="DD42" s="492"/>
      <c r="DE42" s="492"/>
      <c r="DF42" s="492"/>
      <c r="DG42" s="492"/>
      <c r="DH42" s="492"/>
      <c r="DI42" s="492"/>
      <c r="DJ42" s="492"/>
      <c r="DK42" s="492"/>
      <c r="DL42" s="492"/>
      <c r="DM42" s="492"/>
      <c r="DN42" s="492"/>
      <c r="DO42" s="492"/>
      <c r="DP42" s="492"/>
      <c r="DQ42" s="492"/>
      <c r="DR42" s="492"/>
      <c r="DS42" s="492"/>
      <c r="DT42" s="492"/>
      <c r="DU42" s="492"/>
      <c r="DV42" s="492"/>
      <c r="DW42" s="492"/>
      <c r="DX42" s="492"/>
      <c r="DY42" s="492"/>
      <c r="DZ42" s="492"/>
      <c r="EA42" s="492"/>
      <c r="EB42" s="492"/>
      <c r="EC42" s="492"/>
      <c r="ED42" s="492"/>
      <c r="EE42" s="492"/>
      <c r="EF42" s="492"/>
      <c r="EG42" s="492"/>
      <c r="EH42" s="492"/>
      <c r="EI42" s="492"/>
      <c r="EJ42" s="492"/>
      <c r="EK42" s="492"/>
      <c r="EL42" s="492"/>
      <c r="EM42" s="492"/>
      <c r="EN42" s="492"/>
      <c r="EO42" s="492"/>
      <c r="EP42" s="492"/>
      <c r="EQ42" s="492"/>
      <c r="ER42" s="492"/>
      <c r="ES42" s="492"/>
      <c r="ET42" s="492"/>
      <c r="EU42" s="492"/>
      <c r="EV42" s="492"/>
      <c r="EW42" s="492"/>
      <c r="EX42" s="492"/>
      <c r="EY42" s="492"/>
      <c r="EZ42" s="492"/>
      <c r="FA42" s="492"/>
      <c r="FB42" s="492"/>
      <c r="FC42" s="492"/>
      <c r="FD42" s="492"/>
      <c r="FE42" s="492"/>
      <c r="FF42" s="492"/>
      <c r="FG42" s="492"/>
      <c r="FH42" s="492"/>
      <c r="FI42" s="492"/>
      <c r="FJ42" s="492"/>
      <c r="FK42" s="492"/>
      <c r="FL42" s="492"/>
      <c r="FM42" s="492"/>
      <c r="FN42" s="492"/>
      <c r="FO42" s="492"/>
      <c r="FP42" s="492"/>
      <c r="FQ42" s="492"/>
      <c r="FR42" s="492"/>
      <c r="FS42" s="492"/>
      <c r="FT42" s="492"/>
      <c r="FU42" s="492"/>
      <c r="FV42" s="492"/>
      <c r="FW42" s="492"/>
      <c r="FX42" s="492"/>
      <c r="FY42" s="492"/>
      <c r="FZ42" s="492"/>
      <c r="GA42" s="492"/>
      <c r="GB42" s="492"/>
      <c r="GC42" s="492"/>
      <c r="GD42" s="492"/>
      <c r="GE42" s="492"/>
      <c r="GF42" s="492"/>
      <c r="GG42" s="492"/>
      <c r="GH42" s="492"/>
      <c r="GI42" s="492"/>
      <c r="GJ42" s="492"/>
      <c r="GK42" s="492"/>
      <c r="GL42" s="492"/>
      <c r="GM42" s="492"/>
      <c r="GN42" s="492"/>
      <c r="GO42" s="492"/>
      <c r="GP42" s="492"/>
      <c r="GQ42" s="492"/>
      <c r="GR42" s="492"/>
      <c r="GS42" s="492"/>
      <c r="GT42" s="492"/>
      <c r="GU42" s="492"/>
      <c r="GV42" s="492"/>
      <c r="GW42" s="492"/>
      <c r="GX42" s="492"/>
      <c r="GY42" s="492"/>
      <c r="GZ42" s="492"/>
      <c r="HA42" s="492"/>
      <c r="HB42" s="492"/>
      <c r="HC42" s="492"/>
      <c r="HD42" s="492"/>
      <c r="HE42" s="492"/>
      <c r="HF42" s="492"/>
      <c r="HG42" s="492"/>
      <c r="HH42" s="492"/>
      <c r="HI42" s="492"/>
      <c r="HJ42" s="492"/>
      <c r="HK42" s="492"/>
      <c r="HL42" s="492"/>
      <c r="HM42" s="492"/>
      <c r="HN42" s="492"/>
      <c r="HO42" s="492"/>
      <c r="HP42" s="492"/>
      <c r="HQ42" s="492"/>
      <c r="HR42" s="492"/>
      <c r="HS42" s="492"/>
      <c r="HT42" s="492"/>
    </row>
    <row r="43" spans="1:228" x14ac:dyDescent="0.25">
      <c r="A43" s="289"/>
      <c r="B43" s="291"/>
      <c r="C43" s="291"/>
      <c r="D43" s="570"/>
      <c r="E43" s="570"/>
      <c r="F43" s="291"/>
      <c r="G43" s="291"/>
      <c r="H43" s="291"/>
      <c r="I43" s="571"/>
      <c r="J43" s="572"/>
      <c r="K43" s="572"/>
      <c r="L43" s="572"/>
      <c r="M43" s="572"/>
      <c r="N43" s="572"/>
      <c r="O43" s="572"/>
      <c r="P43" s="291"/>
      <c r="Q43" s="573"/>
      <c r="R43" s="291"/>
      <c r="S43" s="291"/>
      <c r="T43" s="291"/>
      <c r="U43" s="291"/>
      <c r="V43" s="291"/>
      <c r="W43" s="302"/>
      <c r="X43" s="574"/>
      <c r="Y43" s="302"/>
      <c r="Z43" s="302"/>
      <c r="AA43" s="302"/>
      <c r="AB43" s="302"/>
      <c r="AC43" s="492"/>
      <c r="AD43" s="492"/>
      <c r="AE43" s="492"/>
      <c r="AF43" s="492"/>
      <c r="AG43" s="492"/>
      <c r="AH43" s="492"/>
      <c r="AI43" s="492"/>
      <c r="AJ43" s="492"/>
      <c r="AK43" s="492"/>
      <c r="AL43" s="492"/>
      <c r="AM43" s="492"/>
      <c r="AN43" s="492"/>
      <c r="AO43" s="492"/>
      <c r="AP43" s="492"/>
      <c r="AQ43" s="492"/>
      <c r="AR43" s="492"/>
      <c r="AS43" s="492"/>
      <c r="AT43" s="492"/>
      <c r="AU43" s="492"/>
      <c r="AV43" s="492"/>
      <c r="AW43" s="492"/>
      <c r="AX43" s="492"/>
      <c r="AY43" s="492"/>
      <c r="AZ43" s="492"/>
      <c r="BA43" s="492"/>
      <c r="BB43" s="492"/>
      <c r="BC43" s="492"/>
      <c r="BD43" s="492"/>
      <c r="BE43" s="492"/>
      <c r="BF43" s="492"/>
      <c r="BG43" s="492"/>
      <c r="BH43" s="492"/>
      <c r="BI43" s="492"/>
      <c r="BJ43" s="492"/>
      <c r="BK43" s="492"/>
      <c r="BL43" s="492"/>
      <c r="BM43" s="492"/>
      <c r="BN43" s="492"/>
      <c r="BO43" s="492"/>
      <c r="BP43" s="492"/>
      <c r="BQ43" s="492"/>
      <c r="BR43" s="492"/>
      <c r="BS43" s="492"/>
      <c r="BT43" s="492"/>
      <c r="BU43" s="492"/>
      <c r="BV43" s="492"/>
      <c r="BW43" s="492"/>
      <c r="BX43" s="492"/>
      <c r="BY43" s="492"/>
      <c r="BZ43" s="492"/>
      <c r="CA43" s="492"/>
      <c r="CB43" s="492"/>
      <c r="CC43" s="492"/>
      <c r="CD43" s="492"/>
      <c r="CE43" s="492"/>
      <c r="CF43" s="492"/>
      <c r="CG43" s="492"/>
      <c r="CH43" s="492"/>
      <c r="CI43" s="492"/>
      <c r="CJ43" s="492"/>
      <c r="CK43" s="492"/>
      <c r="CL43" s="492"/>
      <c r="CM43" s="492"/>
      <c r="CN43" s="492"/>
      <c r="CO43" s="492"/>
      <c r="CP43" s="492"/>
      <c r="CQ43" s="492"/>
      <c r="CR43" s="492"/>
      <c r="CS43" s="492"/>
      <c r="CT43" s="492"/>
      <c r="CU43" s="492"/>
      <c r="CV43" s="492"/>
      <c r="CW43" s="492"/>
      <c r="CX43" s="492"/>
      <c r="CY43" s="492"/>
      <c r="CZ43" s="492"/>
      <c r="DA43" s="492"/>
      <c r="DB43" s="492"/>
      <c r="DC43" s="492"/>
      <c r="DD43" s="492"/>
      <c r="DE43" s="492"/>
      <c r="DF43" s="492"/>
      <c r="DG43" s="492"/>
      <c r="DH43" s="492"/>
      <c r="DI43" s="492"/>
      <c r="DJ43" s="492"/>
      <c r="DK43" s="492"/>
      <c r="DL43" s="492"/>
      <c r="DM43" s="492"/>
      <c r="DN43" s="492"/>
      <c r="DO43" s="492"/>
      <c r="DP43" s="492"/>
      <c r="DQ43" s="492"/>
      <c r="DR43" s="492"/>
      <c r="DS43" s="492"/>
      <c r="DT43" s="492"/>
      <c r="DU43" s="492"/>
      <c r="DV43" s="492"/>
      <c r="DW43" s="492"/>
      <c r="DX43" s="492"/>
      <c r="DY43" s="492"/>
      <c r="DZ43" s="492"/>
      <c r="EA43" s="492"/>
      <c r="EB43" s="492"/>
      <c r="EC43" s="492"/>
      <c r="ED43" s="492"/>
      <c r="EE43" s="492"/>
      <c r="EF43" s="492"/>
      <c r="EG43" s="492"/>
      <c r="EH43" s="492"/>
      <c r="EI43" s="492"/>
      <c r="EJ43" s="492"/>
      <c r="EK43" s="492"/>
      <c r="EL43" s="492"/>
      <c r="EM43" s="492"/>
      <c r="EN43" s="492"/>
      <c r="EO43" s="492"/>
      <c r="EP43" s="492"/>
      <c r="EQ43" s="492"/>
      <c r="ER43" s="492"/>
      <c r="ES43" s="492"/>
      <c r="ET43" s="492"/>
      <c r="EU43" s="492"/>
      <c r="EV43" s="492"/>
      <c r="EW43" s="492"/>
      <c r="EX43" s="492"/>
      <c r="EY43" s="492"/>
      <c r="EZ43" s="492"/>
      <c r="FA43" s="492"/>
      <c r="FB43" s="492"/>
      <c r="FC43" s="492"/>
      <c r="FD43" s="492"/>
      <c r="FE43" s="492"/>
      <c r="FF43" s="492"/>
      <c r="FG43" s="492"/>
      <c r="FH43" s="492"/>
      <c r="FI43" s="492"/>
      <c r="FJ43" s="492"/>
      <c r="FK43" s="492"/>
      <c r="FL43" s="492"/>
      <c r="FM43" s="492"/>
      <c r="FN43" s="492"/>
      <c r="FO43" s="492"/>
      <c r="FP43" s="492"/>
      <c r="FQ43" s="492"/>
      <c r="FR43" s="492"/>
      <c r="FS43" s="492"/>
      <c r="FT43" s="492"/>
      <c r="FU43" s="492"/>
      <c r="FV43" s="492"/>
      <c r="FW43" s="492"/>
      <c r="FX43" s="492"/>
      <c r="FY43" s="492"/>
      <c r="FZ43" s="492"/>
      <c r="GA43" s="492"/>
      <c r="GB43" s="492"/>
      <c r="GC43" s="492"/>
      <c r="GD43" s="492"/>
      <c r="GE43" s="492"/>
      <c r="GF43" s="492"/>
      <c r="GG43" s="492"/>
      <c r="GH43" s="492"/>
      <c r="GI43" s="492"/>
      <c r="GJ43" s="492"/>
      <c r="GK43" s="492"/>
      <c r="GL43" s="492"/>
      <c r="GM43" s="492"/>
      <c r="GN43" s="492"/>
      <c r="GO43" s="492"/>
      <c r="GP43" s="492"/>
      <c r="GQ43" s="492"/>
      <c r="GR43" s="492"/>
      <c r="GS43" s="492"/>
      <c r="GT43" s="492"/>
      <c r="GU43" s="492"/>
      <c r="GV43" s="492"/>
      <c r="GW43" s="492"/>
      <c r="GX43" s="492"/>
      <c r="GY43" s="492"/>
      <c r="GZ43" s="492"/>
      <c r="HA43" s="492"/>
      <c r="HB43" s="492"/>
      <c r="HC43" s="492"/>
      <c r="HD43" s="492"/>
      <c r="HE43" s="492"/>
      <c r="HF43" s="492"/>
      <c r="HG43" s="492"/>
      <c r="HH43" s="492"/>
      <c r="HI43" s="492"/>
      <c r="HJ43" s="492"/>
      <c r="HK43" s="492"/>
      <c r="HL43" s="492"/>
      <c r="HM43" s="492"/>
      <c r="HN43" s="492"/>
      <c r="HO43" s="492"/>
      <c r="HP43" s="492"/>
      <c r="HQ43" s="492"/>
      <c r="HR43" s="492"/>
      <c r="HS43" s="492"/>
      <c r="HT43" s="492"/>
    </row>
    <row r="44" spans="1:228" x14ac:dyDescent="0.25">
      <c r="A44" s="289"/>
      <c r="B44" s="291"/>
      <c r="C44" s="291"/>
      <c r="D44" s="570"/>
      <c r="E44" s="570"/>
      <c r="F44" s="291"/>
      <c r="G44" s="291"/>
      <c r="H44" s="291"/>
      <c r="I44" s="571"/>
      <c r="J44" s="572"/>
      <c r="K44" s="572"/>
      <c r="L44" s="572"/>
      <c r="M44" s="572"/>
      <c r="N44" s="572"/>
      <c r="O44" s="572"/>
      <c r="P44" s="291"/>
      <c r="Q44" s="573"/>
      <c r="R44" s="291"/>
      <c r="S44" s="291"/>
      <c r="T44" s="291"/>
      <c r="U44" s="291"/>
      <c r="V44" s="291"/>
      <c r="W44" s="302"/>
      <c r="X44" s="574"/>
      <c r="Y44" s="302"/>
      <c r="Z44" s="302"/>
      <c r="AA44" s="302"/>
      <c r="AB44" s="302"/>
      <c r="AC44" s="492"/>
      <c r="AD44" s="492"/>
      <c r="AE44" s="492"/>
      <c r="AF44" s="492"/>
      <c r="AG44" s="492"/>
      <c r="AH44" s="492"/>
      <c r="AI44" s="492"/>
      <c r="AJ44" s="492"/>
      <c r="AK44" s="492"/>
      <c r="AL44" s="492"/>
      <c r="AM44" s="492"/>
      <c r="AN44" s="492"/>
      <c r="AO44" s="492"/>
      <c r="AP44" s="492"/>
      <c r="AQ44" s="492"/>
      <c r="AR44" s="492"/>
      <c r="AS44" s="492"/>
      <c r="AT44" s="492"/>
      <c r="AU44" s="492"/>
      <c r="AV44" s="492"/>
      <c r="AW44" s="492"/>
      <c r="AX44" s="492"/>
      <c r="AY44" s="492"/>
      <c r="AZ44" s="492"/>
      <c r="BA44" s="492"/>
      <c r="BB44" s="492"/>
      <c r="BC44" s="492"/>
      <c r="BD44" s="492"/>
      <c r="BE44" s="492"/>
      <c r="BF44" s="492"/>
      <c r="BG44" s="492"/>
      <c r="BH44" s="492"/>
      <c r="BI44" s="492"/>
      <c r="BJ44" s="492"/>
      <c r="BK44" s="492"/>
      <c r="BL44" s="492"/>
      <c r="BM44" s="492"/>
      <c r="BN44" s="492"/>
      <c r="BO44" s="492"/>
      <c r="BP44" s="492"/>
      <c r="BQ44" s="492"/>
      <c r="BR44" s="492"/>
      <c r="BS44" s="492"/>
      <c r="BT44" s="492"/>
      <c r="BU44" s="492"/>
      <c r="BV44" s="492"/>
      <c r="BW44" s="492"/>
      <c r="BX44" s="492"/>
      <c r="BY44" s="492"/>
      <c r="BZ44" s="492"/>
      <c r="CA44" s="492"/>
      <c r="CB44" s="492"/>
      <c r="CC44" s="492"/>
      <c r="CD44" s="492"/>
      <c r="CE44" s="492"/>
      <c r="CF44" s="492"/>
      <c r="CG44" s="492"/>
      <c r="CH44" s="492"/>
      <c r="CI44" s="492"/>
      <c r="CJ44" s="492"/>
      <c r="CK44" s="492"/>
      <c r="CL44" s="492"/>
      <c r="CM44" s="492"/>
      <c r="CN44" s="492"/>
      <c r="CO44" s="492"/>
      <c r="CP44" s="492"/>
      <c r="CQ44" s="492"/>
      <c r="CR44" s="492"/>
      <c r="CS44" s="492"/>
      <c r="CT44" s="492"/>
      <c r="CU44" s="492"/>
      <c r="CV44" s="492"/>
      <c r="CW44" s="492"/>
      <c r="CX44" s="492"/>
      <c r="CY44" s="492"/>
      <c r="CZ44" s="492"/>
      <c r="DA44" s="492"/>
      <c r="DB44" s="492"/>
      <c r="DC44" s="492"/>
      <c r="DD44" s="492"/>
      <c r="DE44" s="492"/>
      <c r="DF44" s="492"/>
      <c r="DG44" s="492"/>
      <c r="DH44" s="492"/>
      <c r="DI44" s="492"/>
      <c r="DJ44" s="492"/>
      <c r="DK44" s="492"/>
      <c r="DL44" s="492"/>
      <c r="DM44" s="492"/>
      <c r="DN44" s="492"/>
      <c r="DO44" s="492"/>
      <c r="DP44" s="492"/>
      <c r="DQ44" s="492"/>
      <c r="DR44" s="492"/>
      <c r="DS44" s="492"/>
      <c r="DT44" s="492"/>
      <c r="DU44" s="492"/>
      <c r="DV44" s="492"/>
      <c r="DW44" s="492"/>
      <c r="DX44" s="492"/>
      <c r="DY44" s="492"/>
      <c r="DZ44" s="492"/>
      <c r="EA44" s="492"/>
      <c r="EB44" s="492"/>
      <c r="EC44" s="492"/>
      <c r="ED44" s="492"/>
      <c r="EE44" s="492"/>
      <c r="EF44" s="492"/>
      <c r="EG44" s="492"/>
      <c r="EH44" s="492"/>
      <c r="EI44" s="492"/>
      <c r="EJ44" s="492"/>
      <c r="EK44" s="492"/>
      <c r="EL44" s="492"/>
      <c r="EM44" s="492"/>
      <c r="EN44" s="492"/>
      <c r="EO44" s="492"/>
      <c r="EP44" s="492"/>
      <c r="EQ44" s="492"/>
      <c r="ER44" s="492"/>
      <c r="ES44" s="492"/>
      <c r="ET44" s="492"/>
      <c r="EU44" s="492"/>
      <c r="EV44" s="492"/>
      <c r="EW44" s="492"/>
      <c r="EX44" s="492"/>
      <c r="EY44" s="492"/>
      <c r="EZ44" s="492"/>
      <c r="FA44" s="492"/>
      <c r="FB44" s="492"/>
      <c r="FC44" s="492"/>
      <c r="FD44" s="492"/>
      <c r="FE44" s="492"/>
      <c r="FF44" s="492"/>
      <c r="FG44" s="492"/>
      <c r="FH44" s="492"/>
      <c r="FI44" s="492"/>
      <c r="FJ44" s="492"/>
      <c r="FK44" s="492"/>
      <c r="FL44" s="492"/>
      <c r="FM44" s="492"/>
      <c r="FN44" s="492"/>
      <c r="FO44" s="492"/>
      <c r="FP44" s="492"/>
      <c r="FQ44" s="492"/>
      <c r="FR44" s="492"/>
      <c r="FS44" s="492"/>
      <c r="FT44" s="492"/>
      <c r="FU44" s="492"/>
      <c r="FV44" s="492"/>
      <c r="FW44" s="492"/>
      <c r="FX44" s="492"/>
      <c r="FY44" s="492"/>
      <c r="FZ44" s="492"/>
      <c r="GA44" s="492"/>
      <c r="GB44" s="492"/>
      <c r="GC44" s="492"/>
      <c r="GD44" s="492"/>
      <c r="GE44" s="492"/>
      <c r="GF44" s="492"/>
      <c r="GG44" s="492"/>
      <c r="GH44" s="492"/>
      <c r="GI44" s="492"/>
      <c r="GJ44" s="492"/>
      <c r="GK44" s="492"/>
      <c r="GL44" s="492"/>
      <c r="GM44" s="492"/>
      <c r="GN44" s="492"/>
      <c r="GO44" s="492"/>
      <c r="GP44" s="492"/>
      <c r="GQ44" s="492"/>
      <c r="GR44" s="492"/>
      <c r="GS44" s="492"/>
      <c r="GT44" s="492"/>
      <c r="GU44" s="492"/>
      <c r="GV44" s="492"/>
      <c r="GW44" s="492"/>
      <c r="GX44" s="492"/>
      <c r="GY44" s="492"/>
      <c r="GZ44" s="492"/>
      <c r="HA44" s="492"/>
      <c r="HB44" s="492"/>
      <c r="HC44" s="492"/>
      <c r="HD44" s="492"/>
      <c r="HE44" s="492"/>
      <c r="HF44" s="492"/>
      <c r="HG44" s="492"/>
      <c r="HH44" s="492"/>
      <c r="HI44" s="492"/>
      <c r="HJ44" s="492"/>
      <c r="HK44" s="492"/>
      <c r="HL44" s="492"/>
      <c r="HM44" s="492"/>
      <c r="HN44" s="492"/>
      <c r="HO44" s="492"/>
      <c r="HP44" s="492"/>
      <c r="HQ44" s="492"/>
      <c r="HR44" s="492"/>
      <c r="HS44" s="492"/>
      <c r="HT44" s="492"/>
    </row>
    <row r="45" spans="1:228" x14ac:dyDescent="0.25">
      <c r="A45" s="289"/>
      <c r="B45" s="291"/>
      <c r="C45" s="291"/>
      <c r="D45" s="570"/>
      <c r="E45" s="570"/>
      <c r="F45" s="291"/>
      <c r="G45" s="291"/>
      <c r="H45" s="291"/>
      <c r="I45" s="571"/>
      <c r="J45" s="572"/>
      <c r="K45" s="572"/>
      <c r="L45" s="572"/>
      <c r="M45" s="572"/>
      <c r="N45" s="572"/>
      <c r="O45" s="572"/>
      <c r="P45" s="291"/>
      <c r="Q45" s="573"/>
      <c r="R45" s="291"/>
      <c r="S45" s="291"/>
      <c r="T45" s="291"/>
      <c r="U45" s="291"/>
      <c r="V45" s="291"/>
      <c r="W45" s="302"/>
      <c r="X45" s="574"/>
      <c r="Y45" s="302"/>
      <c r="Z45" s="302"/>
      <c r="AA45" s="302"/>
      <c r="AB45" s="302"/>
      <c r="AC45" s="492"/>
      <c r="AD45" s="492"/>
      <c r="AE45" s="492"/>
      <c r="AF45" s="492"/>
      <c r="AG45" s="492"/>
      <c r="AH45" s="492"/>
      <c r="AI45" s="492"/>
      <c r="AJ45" s="492"/>
      <c r="AK45" s="492"/>
      <c r="AL45" s="492"/>
      <c r="AM45" s="492"/>
      <c r="AN45" s="492"/>
      <c r="AO45" s="492"/>
      <c r="AP45" s="492"/>
      <c r="AQ45" s="492"/>
      <c r="AR45" s="492"/>
      <c r="AS45" s="492"/>
      <c r="AT45" s="492"/>
      <c r="AU45" s="492"/>
      <c r="AV45" s="492"/>
      <c r="AW45" s="492"/>
      <c r="AX45" s="492"/>
      <c r="AY45" s="492"/>
      <c r="AZ45" s="492"/>
      <c r="BA45" s="492"/>
      <c r="BB45" s="492"/>
      <c r="BC45" s="492"/>
      <c r="BD45" s="492"/>
      <c r="BE45" s="492"/>
      <c r="BF45" s="492"/>
      <c r="BG45" s="492"/>
      <c r="BH45" s="492"/>
      <c r="BI45" s="492"/>
      <c r="BJ45" s="492"/>
      <c r="BK45" s="492"/>
      <c r="BL45" s="492"/>
      <c r="BM45" s="492"/>
      <c r="BN45" s="492"/>
      <c r="BO45" s="492"/>
      <c r="BP45" s="492"/>
      <c r="BQ45" s="492"/>
      <c r="BR45" s="492"/>
      <c r="BS45" s="492"/>
      <c r="BT45" s="492"/>
      <c r="BU45" s="492"/>
      <c r="BV45" s="492"/>
      <c r="BW45" s="492"/>
      <c r="BX45" s="492"/>
      <c r="BY45" s="492"/>
      <c r="BZ45" s="492"/>
      <c r="CA45" s="492"/>
      <c r="CB45" s="492"/>
      <c r="CC45" s="492"/>
      <c r="CD45" s="492"/>
      <c r="CE45" s="492"/>
      <c r="CF45" s="492"/>
      <c r="CG45" s="492"/>
      <c r="CH45" s="492"/>
      <c r="CI45" s="492"/>
      <c r="CJ45" s="492"/>
      <c r="CK45" s="492"/>
      <c r="CL45" s="492"/>
      <c r="CM45" s="492"/>
      <c r="CN45" s="492"/>
      <c r="CO45" s="492"/>
      <c r="CP45" s="492"/>
      <c r="CQ45" s="492"/>
      <c r="CR45" s="492"/>
      <c r="CS45" s="492"/>
      <c r="CT45" s="492"/>
      <c r="CU45" s="492"/>
      <c r="CV45" s="492"/>
      <c r="CW45" s="492"/>
      <c r="CX45" s="492"/>
      <c r="CY45" s="492"/>
      <c r="CZ45" s="492"/>
      <c r="DA45" s="492"/>
      <c r="DB45" s="492"/>
      <c r="DC45" s="492"/>
      <c r="DD45" s="492"/>
      <c r="DE45" s="492"/>
      <c r="DF45" s="492"/>
      <c r="DG45" s="492"/>
      <c r="DH45" s="492"/>
      <c r="DI45" s="492"/>
      <c r="DJ45" s="492"/>
      <c r="DK45" s="492"/>
      <c r="DL45" s="492"/>
      <c r="DM45" s="492"/>
      <c r="DN45" s="492"/>
      <c r="DO45" s="492"/>
      <c r="DP45" s="492"/>
      <c r="DQ45" s="492"/>
      <c r="DR45" s="492"/>
      <c r="DS45" s="492"/>
      <c r="DT45" s="492"/>
      <c r="DU45" s="492"/>
      <c r="DV45" s="492"/>
      <c r="DW45" s="492"/>
      <c r="DX45" s="492"/>
      <c r="DY45" s="492"/>
      <c r="DZ45" s="492"/>
      <c r="EA45" s="492"/>
      <c r="EB45" s="492"/>
      <c r="EC45" s="492"/>
      <c r="ED45" s="492"/>
      <c r="EE45" s="492"/>
      <c r="EF45" s="492"/>
      <c r="EG45" s="492"/>
      <c r="EH45" s="492"/>
      <c r="EI45" s="492"/>
      <c r="EJ45" s="492"/>
      <c r="EK45" s="492"/>
      <c r="EL45" s="492"/>
      <c r="EM45" s="492"/>
      <c r="EN45" s="492"/>
      <c r="EO45" s="492"/>
      <c r="EP45" s="492"/>
      <c r="EQ45" s="492"/>
      <c r="ER45" s="492"/>
      <c r="ES45" s="492"/>
      <c r="ET45" s="492"/>
      <c r="EU45" s="492"/>
      <c r="EV45" s="492"/>
      <c r="EW45" s="492"/>
      <c r="EX45" s="492"/>
      <c r="EY45" s="492"/>
      <c r="EZ45" s="492"/>
      <c r="FA45" s="492"/>
      <c r="FB45" s="492"/>
      <c r="FC45" s="492"/>
      <c r="FD45" s="492"/>
      <c r="FE45" s="492"/>
      <c r="FF45" s="492"/>
      <c r="FG45" s="492"/>
      <c r="FH45" s="492"/>
      <c r="FI45" s="492"/>
      <c r="FJ45" s="492"/>
      <c r="FK45" s="492"/>
      <c r="FL45" s="492"/>
      <c r="FM45" s="492"/>
      <c r="FN45" s="492"/>
      <c r="FO45" s="492"/>
      <c r="FP45" s="492"/>
      <c r="FQ45" s="492"/>
      <c r="FR45" s="492"/>
      <c r="FS45" s="492"/>
      <c r="FT45" s="492"/>
      <c r="FU45" s="492"/>
      <c r="FV45" s="492"/>
      <c r="FW45" s="492"/>
      <c r="FX45" s="492"/>
      <c r="FY45" s="492"/>
      <c r="FZ45" s="492"/>
      <c r="GA45" s="492"/>
      <c r="GB45" s="492"/>
      <c r="GC45" s="492"/>
      <c r="GD45" s="492"/>
      <c r="GE45" s="492"/>
      <c r="GF45" s="492"/>
      <c r="GG45" s="492"/>
      <c r="GH45" s="492"/>
      <c r="GI45" s="492"/>
      <c r="GJ45" s="492"/>
      <c r="GK45" s="492"/>
      <c r="GL45" s="492"/>
      <c r="GM45" s="492"/>
      <c r="GN45" s="492"/>
      <c r="GO45" s="492"/>
      <c r="GP45" s="492"/>
      <c r="GQ45" s="492"/>
      <c r="GR45" s="492"/>
      <c r="GS45" s="492"/>
      <c r="GT45" s="492"/>
      <c r="GU45" s="492"/>
      <c r="GV45" s="492"/>
      <c r="GW45" s="492"/>
      <c r="GX45" s="492"/>
      <c r="GY45" s="492"/>
      <c r="GZ45" s="492"/>
      <c r="HA45" s="492"/>
      <c r="HB45" s="492"/>
      <c r="HC45" s="492"/>
      <c r="HD45" s="492"/>
      <c r="HE45" s="492"/>
      <c r="HF45" s="492"/>
      <c r="HG45" s="492"/>
      <c r="HH45" s="492"/>
      <c r="HI45" s="492"/>
      <c r="HJ45" s="492"/>
      <c r="HK45" s="492"/>
      <c r="HL45" s="492"/>
      <c r="HM45" s="492"/>
      <c r="HN45" s="492"/>
      <c r="HO45" s="492"/>
      <c r="HP45" s="492"/>
      <c r="HQ45" s="492"/>
      <c r="HR45" s="492"/>
      <c r="HS45" s="492"/>
      <c r="HT45" s="492"/>
    </row>
    <row r="46" spans="1:228" x14ac:dyDescent="0.25">
      <c r="A46" s="289"/>
      <c r="B46" s="291"/>
      <c r="C46" s="291"/>
      <c r="D46" s="570"/>
      <c r="E46" s="570"/>
      <c r="F46" s="291"/>
      <c r="G46" s="291"/>
      <c r="H46" s="291"/>
      <c r="I46" s="571"/>
      <c r="J46" s="572"/>
      <c r="K46" s="572"/>
      <c r="L46" s="572"/>
      <c r="M46" s="572"/>
      <c r="N46" s="572"/>
      <c r="O46" s="572"/>
      <c r="P46" s="291"/>
      <c r="Q46" s="573"/>
      <c r="R46" s="291"/>
      <c r="S46" s="291"/>
      <c r="T46" s="291"/>
      <c r="U46" s="291"/>
      <c r="V46" s="291"/>
      <c r="W46" s="302"/>
      <c r="X46" s="574"/>
      <c r="Y46" s="302"/>
      <c r="Z46" s="302"/>
      <c r="AA46" s="302"/>
      <c r="AB46" s="302"/>
      <c r="AC46" s="492"/>
      <c r="AD46" s="492"/>
      <c r="AE46" s="492"/>
      <c r="AF46" s="492"/>
      <c r="AG46" s="492"/>
      <c r="AH46" s="492"/>
      <c r="AI46" s="492"/>
      <c r="AJ46" s="492"/>
      <c r="AK46" s="492"/>
      <c r="AL46" s="492"/>
      <c r="AM46" s="492"/>
      <c r="AN46" s="492"/>
      <c r="AO46" s="492"/>
      <c r="AP46" s="492"/>
      <c r="AQ46" s="492"/>
      <c r="AR46" s="492"/>
      <c r="AS46" s="492"/>
      <c r="AT46" s="492"/>
      <c r="AU46" s="492"/>
      <c r="AV46" s="492"/>
      <c r="AW46" s="492"/>
      <c r="AX46" s="492"/>
      <c r="AY46" s="492"/>
      <c r="AZ46" s="492"/>
      <c r="BA46" s="492"/>
      <c r="BB46" s="492"/>
      <c r="BC46" s="492"/>
      <c r="BD46" s="492"/>
      <c r="BE46" s="492"/>
      <c r="BF46" s="492"/>
      <c r="BG46" s="492"/>
      <c r="BH46" s="492"/>
      <c r="BI46" s="492"/>
      <c r="BJ46" s="492"/>
      <c r="BK46" s="492"/>
      <c r="BL46" s="492"/>
      <c r="BM46" s="492"/>
      <c r="BN46" s="492"/>
      <c r="BO46" s="492"/>
      <c r="BP46" s="492"/>
      <c r="BQ46" s="492"/>
      <c r="BR46" s="492"/>
      <c r="BS46" s="492"/>
      <c r="BT46" s="492"/>
      <c r="BU46" s="492"/>
      <c r="BV46" s="492"/>
      <c r="BW46" s="492"/>
      <c r="BX46" s="492"/>
      <c r="BY46" s="492"/>
      <c r="BZ46" s="492"/>
      <c r="CA46" s="492"/>
      <c r="CB46" s="492"/>
      <c r="CC46" s="492"/>
      <c r="CD46" s="492"/>
      <c r="CE46" s="492"/>
      <c r="CF46" s="492"/>
      <c r="CG46" s="492"/>
      <c r="CH46" s="492"/>
      <c r="CI46" s="492"/>
      <c r="CJ46" s="492"/>
      <c r="CK46" s="492"/>
      <c r="CL46" s="492"/>
      <c r="CM46" s="492"/>
      <c r="CN46" s="492"/>
      <c r="CO46" s="492"/>
      <c r="CP46" s="492"/>
      <c r="CQ46" s="492"/>
      <c r="CR46" s="492"/>
      <c r="CS46" s="492"/>
      <c r="CT46" s="492"/>
      <c r="CU46" s="492"/>
      <c r="CV46" s="492"/>
      <c r="CW46" s="492"/>
      <c r="CX46" s="492"/>
      <c r="CY46" s="492"/>
      <c r="CZ46" s="492"/>
      <c r="DA46" s="492"/>
      <c r="DB46" s="492"/>
      <c r="DC46" s="492"/>
      <c r="DD46" s="492"/>
      <c r="DE46" s="492"/>
      <c r="DF46" s="492"/>
      <c r="DG46" s="492"/>
      <c r="DH46" s="492"/>
      <c r="DI46" s="492"/>
      <c r="DJ46" s="492"/>
      <c r="DK46" s="492"/>
      <c r="DL46" s="492"/>
      <c r="DM46" s="492"/>
      <c r="DN46" s="492"/>
      <c r="DO46" s="492"/>
      <c r="DP46" s="492"/>
      <c r="DQ46" s="492"/>
      <c r="DR46" s="492"/>
      <c r="DS46" s="492"/>
      <c r="DT46" s="492"/>
      <c r="DU46" s="492"/>
      <c r="DV46" s="492"/>
      <c r="DW46" s="492"/>
      <c r="DX46" s="492"/>
      <c r="DY46" s="492"/>
      <c r="DZ46" s="492"/>
      <c r="EA46" s="492"/>
      <c r="EB46" s="492"/>
      <c r="EC46" s="492"/>
      <c r="ED46" s="492"/>
      <c r="EE46" s="492"/>
      <c r="EF46" s="492"/>
      <c r="EG46" s="492"/>
      <c r="EH46" s="492"/>
      <c r="EI46" s="492"/>
      <c r="EJ46" s="492"/>
      <c r="EK46" s="492"/>
      <c r="EL46" s="492"/>
      <c r="EM46" s="492"/>
      <c r="EN46" s="492"/>
      <c r="EO46" s="492"/>
      <c r="EP46" s="492"/>
      <c r="EQ46" s="492"/>
      <c r="ER46" s="492"/>
      <c r="ES46" s="492"/>
      <c r="ET46" s="492"/>
      <c r="EU46" s="492"/>
      <c r="EV46" s="492"/>
      <c r="EW46" s="492"/>
      <c r="EX46" s="492"/>
      <c r="EY46" s="492"/>
      <c r="EZ46" s="492"/>
      <c r="FA46" s="492"/>
      <c r="FB46" s="492"/>
      <c r="FC46" s="492"/>
      <c r="FD46" s="492"/>
      <c r="FE46" s="492"/>
      <c r="FF46" s="492"/>
      <c r="FG46" s="492"/>
      <c r="FH46" s="492"/>
      <c r="FI46" s="492"/>
      <c r="FJ46" s="492"/>
      <c r="FK46" s="492"/>
      <c r="FL46" s="492"/>
      <c r="FM46" s="492"/>
      <c r="FN46" s="492"/>
      <c r="FO46" s="492"/>
      <c r="FP46" s="492"/>
      <c r="FQ46" s="492"/>
      <c r="FR46" s="492"/>
      <c r="FS46" s="492"/>
      <c r="FT46" s="492"/>
      <c r="FU46" s="492"/>
      <c r="FV46" s="492"/>
      <c r="FW46" s="492"/>
      <c r="FX46" s="492"/>
      <c r="FY46" s="492"/>
      <c r="FZ46" s="492"/>
      <c r="GA46" s="492"/>
      <c r="GB46" s="492"/>
      <c r="GC46" s="492"/>
      <c r="GD46" s="492"/>
      <c r="GE46" s="492"/>
      <c r="GF46" s="492"/>
      <c r="GG46" s="492"/>
      <c r="GH46" s="492"/>
      <c r="GI46" s="492"/>
      <c r="GJ46" s="492"/>
      <c r="GK46" s="492"/>
      <c r="GL46" s="492"/>
      <c r="GM46" s="492"/>
      <c r="GN46" s="492"/>
      <c r="GO46" s="492"/>
      <c r="GP46" s="492"/>
      <c r="GQ46" s="492"/>
      <c r="GR46" s="492"/>
      <c r="GS46" s="492"/>
      <c r="GT46" s="492"/>
      <c r="GU46" s="492"/>
      <c r="GV46" s="492"/>
      <c r="GW46" s="492"/>
      <c r="GX46" s="492"/>
      <c r="GY46" s="492"/>
      <c r="GZ46" s="492"/>
      <c r="HA46" s="492"/>
      <c r="HB46" s="492"/>
      <c r="HC46" s="492"/>
      <c r="HD46" s="492"/>
      <c r="HE46" s="492"/>
      <c r="HF46" s="492"/>
      <c r="HG46" s="492"/>
      <c r="HH46" s="492"/>
      <c r="HI46" s="492"/>
      <c r="HJ46" s="492"/>
      <c r="HK46" s="492"/>
      <c r="HL46" s="492"/>
      <c r="HM46" s="492"/>
      <c r="HN46" s="492"/>
      <c r="HO46" s="492"/>
      <c r="HP46" s="492"/>
      <c r="HQ46" s="492"/>
      <c r="HR46" s="492"/>
      <c r="HS46" s="492"/>
      <c r="HT46" s="492"/>
    </row>
    <row r="47" spans="1:228" x14ac:dyDescent="0.25">
      <c r="A47" s="289"/>
      <c r="B47" s="291"/>
      <c r="C47" s="291"/>
      <c r="D47" s="570"/>
      <c r="E47" s="570"/>
      <c r="F47" s="291"/>
      <c r="G47" s="291"/>
      <c r="H47" s="291"/>
      <c r="I47" s="571"/>
      <c r="J47" s="572"/>
      <c r="K47" s="572"/>
      <c r="L47" s="572"/>
      <c r="M47" s="572"/>
      <c r="N47" s="572"/>
      <c r="O47" s="572"/>
      <c r="P47" s="291"/>
      <c r="Q47" s="573"/>
      <c r="R47" s="291"/>
      <c r="S47" s="291"/>
      <c r="T47" s="291"/>
      <c r="U47" s="291"/>
      <c r="V47" s="291"/>
      <c r="W47" s="302"/>
      <c r="X47" s="574"/>
      <c r="Y47" s="302"/>
      <c r="Z47" s="302"/>
      <c r="AA47" s="302"/>
      <c r="AB47" s="302"/>
      <c r="AC47" s="492"/>
      <c r="AD47" s="492"/>
      <c r="AE47" s="492"/>
      <c r="AF47" s="492"/>
      <c r="AG47" s="492"/>
      <c r="AH47" s="492"/>
      <c r="AI47" s="492"/>
      <c r="AJ47" s="492"/>
      <c r="AK47" s="492"/>
      <c r="AL47" s="492"/>
      <c r="AM47" s="492"/>
      <c r="AN47" s="492"/>
      <c r="AO47" s="492"/>
      <c r="AP47" s="492"/>
      <c r="AQ47" s="492"/>
      <c r="AR47" s="492"/>
      <c r="AS47" s="492"/>
      <c r="AT47" s="492"/>
      <c r="AU47" s="492"/>
      <c r="AV47" s="492"/>
      <c r="AW47" s="492"/>
      <c r="AX47" s="492"/>
      <c r="AY47" s="492"/>
      <c r="AZ47" s="492"/>
      <c r="BA47" s="492"/>
      <c r="BB47" s="492"/>
      <c r="BC47" s="492"/>
      <c r="BD47" s="492"/>
      <c r="BE47" s="492"/>
      <c r="BF47" s="492"/>
      <c r="BG47" s="492"/>
      <c r="BH47" s="492"/>
      <c r="BI47" s="492"/>
      <c r="BJ47" s="492"/>
      <c r="BK47" s="492"/>
      <c r="BL47" s="492"/>
      <c r="BM47" s="492"/>
      <c r="BN47" s="492"/>
      <c r="BO47" s="492"/>
      <c r="BP47" s="492"/>
      <c r="BQ47" s="492"/>
      <c r="BR47" s="492"/>
      <c r="BS47" s="492"/>
      <c r="BT47" s="492"/>
      <c r="BU47" s="492"/>
      <c r="BV47" s="492"/>
      <c r="BW47" s="492"/>
      <c r="BX47" s="492"/>
      <c r="BY47" s="492"/>
      <c r="BZ47" s="492"/>
      <c r="CA47" s="492"/>
      <c r="CB47" s="492"/>
      <c r="CC47" s="492"/>
      <c r="CD47" s="492"/>
      <c r="CE47" s="492"/>
      <c r="CF47" s="492"/>
      <c r="CG47" s="492"/>
      <c r="CH47" s="492"/>
      <c r="CI47" s="492"/>
      <c r="CJ47" s="492"/>
      <c r="CK47" s="492"/>
      <c r="CL47" s="492"/>
      <c r="CM47" s="492"/>
      <c r="CN47" s="492"/>
      <c r="CO47" s="492"/>
      <c r="CP47" s="492"/>
      <c r="CQ47" s="492"/>
      <c r="CR47" s="492"/>
      <c r="CS47" s="492"/>
      <c r="CT47" s="492"/>
      <c r="CU47" s="492"/>
      <c r="CV47" s="492"/>
      <c r="CW47" s="492"/>
      <c r="CX47" s="492"/>
      <c r="CY47" s="492"/>
      <c r="CZ47" s="492"/>
      <c r="DA47" s="492"/>
      <c r="DB47" s="492"/>
      <c r="DC47" s="492"/>
      <c r="DD47" s="492"/>
      <c r="DE47" s="492"/>
      <c r="DF47" s="492"/>
      <c r="DG47" s="492"/>
      <c r="DH47" s="492"/>
      <c r="DI47" s="492"/>
      <c r="DJ47" s="492"/>
      <c r="DK47" s="492"/>
      <c r="DL47" s="492"/>
      <c r="DM47" s="492"/>
      <c r="DN47" s="492"/>
      <c r="DO47" s="492"/>
      <c r="DP47" s="492"/>
      <c r="DQ47" s="492"/>
      <c r="DR47" s="492"/>
      <c r="DS47" s="492"/>
      <c r="DT47" s="492"/>
      <c r="DU47" s="492"/>
      <c r="DV47" s="492"/>
      <c r="DW47" s="492"/>
      <c r="DX47" s="492"/>
      <c r="DY47" s="492"/>
      <c r="DZ47" s="492"/>
      <c r="EA47" s="492"/>
      <c r="EB47" s="492"/>
      <c r="EC47" s="492"/>
      <c r="ED47" s="492"/>
      <c r="EE47" s="492"/>
      <c r="EF47" s="492"/>
      <c r="EG47" s="492"/>
      <c r="EH47" s="492"/>
      <c r="EI47" s="492"/>
      <c r="EJ47" s="492"/>
      <c r="EK47" s="492"/>
      <c r="EL47" s="492"/>
      <c r="EM47" s="492"/>
      <c r="EN47" s="492"/>
      <c r="EO47" s="492"/>
      <c r="EP47" s="492"/>
      <c r="EQ47" s="492"/>
      <c r="ER47" s="492"/>
      <c r="ES47" s="492"/>
      <c r="ET47" s="492"/>
      <c r="EU47" s="492"/>
      <c r="EV47" s="492"/>
      <c r="EW47" s="492"/>
      <c r="EX47" s="492"/>
      <c r="EY47" s="492"/>
      <c r="EZ47" s="492"/>
      <c r="FA47" s="492"/>
      <c r="FB47" s="492"/>
      <c r="FC47" s="492"/>
      <c r="FD47" s="492"/>
      <c r="FE47" s="492"/>
      <c r="FF47" s="492"/>
      <c r="FG47" s="492"/>
      <c r="FH47" s="492"/>
      <c r="FI47" s="492"/>
      <c r="FJ47" s="492"/>
      <c r="FK47" s="492"/>
      <c r="FL47" s="492"/>
      <c r="FM47" s="492"/>
      <c r="FN47" s="492"/>
      <c r="FO47" s="492"/>
      <c r="FP47" s="492"/>
      <c r="FQ47" s="492"/>
      <c r="FR47" s="492"/>
      <c r="FS47" s="492"/>
      <c r="FT47" s="492"/>
      <c r="FU47" s="492"/>
      <c r="FV47" s="492"/>
      <c r="FW47" s="492"/>
      <c r="FX47" s="492"/>
      <c r="FY47" s="492"/>
      <c r="FZ47" s="492"/>
      <c r="GA47" s="492"/>
      <c r="GB47" s="492"/>
      <c r="GC47" s="492"/>
      <c r="GD47" s="492"/>
      <c r="GE47" s="492"/>
      <c r="GF47" s="492"/>
      <c r="GG47" s="492"/>
      <c r="GH47" s="492"/>
      <c r="GI47" s="492"/>
      <c r="GJ47" s="492"/>
      <c r="GK47" s="492"/>
      <c r="GL47" s="492"/>
      <c r="GM47" s="492"/>
      <c r="GN47" s="492"/>
      <c r="GO47" s="492"/>
      <c r="GP47" s="492"/>
      <c r="GQ47" s="492"/>
      <c r="GR47" s="492"/>
      <c r="GS47" s="492"/>
      <c r="GT47" s="492"/>
      <c r="GU47" s="492"/>
      <c r="GV47" s="492"/>
      <c r="GW47" s="492"/>
      <c r="GX47" s="492"/>
      <c r="GY47" s="492"/>
      <c r="GZ47" s="492"/>
      <c r="HA47" s="492"/>
      <c r="HB47" s="492"/>
      <c r="HC47" s="492"/>
      <c r="HD47" s="492"/>
      <c r="HE47" s="492"/>
      <c r="HF47" s="492"/>
      <c r="HG47" s="492"/>
      <c r="HH47" s="492"/>
      <c r="HI47" s="492"/>
      <c r="HJ47" s="492"/>
      <c r="HK47" s="492"/>
      <c r="HL47" s="492"/>
      <c r="HM47" s="492"/>
      <c r="HN47" s="492"/>
      <c r="HO47" s="492"/>
      <c r="HP47" s="492"/>
      <c r="HQ47" s="492"/>
      <c r="HR47" s="492"/>
      <c r="HS47" s="492"/>
      <c r="HT47" s="492"/>
    </row>
    <row r="48" spans="1:228" x14ac:dyDescent="0.25">
      <c r="A48" s="289"/>
      <c r="B48" s="291"/>
      <c r="C48" s="291"/>
      <c r="D48" s="570"/>
      <c r="E48" s="570"/>
      <c r="F48" s="291"/>
      <c r="G48" s="291"/>
      <c r="H48" s="291"/>
      <c r="I48" s="571"/>
      <c r="J48" s="572"/>
      <c r="K48" s="572"/>
      <c r="L48" s="572"/>
      <c r="M48" s="572"/>
      <c r="N48" s="572"/>
      <c r="O48" s="572"/>
      <c r="P48" s="291"/>
      <c r="Q48" s="573"/>
      <c r="R48" s="291"/>
      <c r="S48" s="291"/>
      <c r="T48" s="291"/>
      <c r="U48" s="291"/>
      <c r="V48" s="291"/>
      <c r="W48" s="302"/>
      <c r="X48" s="574"/>
      <c r="Y48" s="302"/>
      <c r="Z48" s="302"/>
      <c r="AA48" s="302"/>
      <c r="AB48" s="302"/>
      <c r="AC48" s="492"/>
      <c r="AD48" s="492"/>
      <c r="AE48" s="492"/>
      <c r="AF48" s="492"/>
      <c r="AG48" s="492"/>
      <c r="AH48" s="492"/>
      <c r="AI48" s="492"/>
      <c r="AJ48" s="492"/>
      <c r="AK48" s="492"/>
      <c r="AL48" s="492"/>
      <c r="AM48" s="492"/>
      <c r="AN48" s="492"/>
      <c r="AO48" s="492"/>
      <c r="AP48" s="492"/>
      <c r="AQ48" s="492"/>
      <c r="AR48" s="492"/>
      <c r="AS48" s="492"/>
      <c r="AT48" s="492"/>
      <c r="AU48" s="492"/>
      <c r="AV48" s="492"/>
      <c r="AW48" s="492"/>
      <c r="AX48" s="492"/>
      <c r="AY48" s="492"/>
      <c r="AZ48" s="492"/>
      <c r="BA48" s="492"/>
      <c r="BB48" s="492"/>
      <c r="BC48" s="492"/>
      <c r="BD48" s="492"/>
      <c r="BE48" s="492"/>
      <c r="BF48" s="492"/>
      <c r="BG48" s="492"/>
      <c r="BH48" s="492"/>
      <c r="BI48" s="492"/>
      <c r="BJ48" s="492"/>
      <c r="BK48" s="492"/>
      <c r="BL48" s="492"/>
      <c r="BM48" s="492"/>
      <c r="BN48" s="492"/>
      <c r="BO48" s="492"/>
      <c r="BP48" s="492"/>
      <c r="BQ48" s="492"/>
      <c r="BR48" s="492"/>
      <c r="BS48" s="492"/>
      <c r="BT48" s="492"/>
      <c r="BU48" s="492"/>
      <c r="BV48" s="492"/>
      <c r="BW48" s="492"/>
      <c r="BX48" s="492"/>
      <c r="BY48" s="492"/>
      <c r="BZ48" s="492"/>
      <c r="CA48" s="492"/>
      <c r="CB48" s="492"/>
      <c r="CC48" s="492"/>
      <c r="CD48" s="492"/>
      <c r="CE48" s="492"/>
      <c r="CF48" s="492"/>
      <c r="CG48" s="492"/>
      <c r="CH48" s="492"/>
      <c r="CI48" s="492"/>
      <c r="CJ48" s="492"/>
      <c r="CK48" s="492"/>
      <c r="CL48" s="492"/>
      <c r="CM48" s="492"/>
      <c r="CN48" s="492"/>
      <c r="CO48" s="492"/>
      <c r="CP48" s="492"/>
      <c r="CQ48" s="492"/>
      <c r="CR48" s="492"/>
      <c r="CS48" s="492"/>
      <c r="CT48" s="492"/>
      <c r="CU48" s="492"/>
      <c r="CV48" s="492"/>
      <c r="CW48" s="492"/>
      <c r="CX48" s="492"/>
      <c r="CY48" s="492"/>
      <c r="CZ48" s="492"/>
      <c r="DA48" s="492"/>
      <c r="DB48" s="492"/>
      <c r="DC48" s="492"/>
      <c r="DD48" s="492"/>
      <c r="DE48" s="492"/>
      <c r="DF48" s="492"/>
      <c r="DG48" s="492"/>
      <c r="DH48" s="492"/>
      <c r="DI48" s="492"/>
      <c r="DJ48" s="492"/>
      <c r="DK48" s="492"/>
      <c r="DL48" s="492"/>
      <c r="DM48" s="492"/>
      <c r="DN48" s="492"/>
      <c r="DO48" s="492"/>
      <c r="DP48" s="492"/>
      <c r="DQ48" s="492"/>
      <c r="DR48" s="492"/>
      <c r="DS48" s="492"/>
      <c r="DT48" s="492"/>
      <c r="DU48" s="492"/>
      <c r="DV48" s="492"/>
      <c r="DW48" s="492"/>
      <c r="DX48" s="492"/>
      <c r="DY48" s="492"/>
      <c r="DZ48" s="492"/>
      <c r="EA48" s="492"/>
      <c r="EB48" s="492"/>
      <c r="EC48" s="492"/>
      <c r="ED48" s="492"/>
      <c r="EE48" s="492"/>
      <c r="EF48" s="492"/>
      <c r="EG48" s="492"/>
      <c r="EH48" s="492"/>
      <c r="EI48" s="492"/>
      <c r="EJ48" s="492"/>
      <c r="EK48" s="492"/>
      <c r="EL48" s="492"/>
      <c r="EM48" s="492"/>
      <c r="EN48" s="492"/>
      <c r="EO48" s="492"/>
      <c r="EP48" s="492"/>
      <c r="EQ48" s="492"/>
      <c r="ER48" s="492"/>
      <c r="ES48" s="492"/>
      <c r="ET48" s="492"/>
      <c r="EU48" s="492"/>
      <c r="EV48" s="492"/>
      <c r="EW48" s="492"/>
      <c r="EX48" s="492"/>
      <c r="EY48" s="492"/>
      <c r="EZ48" s="492"/>
      <c r="FA48" s="492"/>
      <c r="FB48" s="492"/>
      <c r="FC48" s="492"/>
      <c r="FD48" s="492"/>
      <c r="FE48" s="492"/>
      <c r="FF48" s="492"/>
      <c r="FG48" s="492"/>
      <c r="FH48" s="492"/>
      <c r="FI48" s="492"/>
      <c r="FJ48" s="492"/>
      <c r="FK48" s="492"/>
      <c r="FL48" s="492"/>
      <c r="FM48" s="492"/>
      <c r="FN48" s="492"/>
      <c r="FO48" s="492"/>
      <c r="FP48" s="492"/>
      <c r="FQ48" s="492"/>
      <c r="FR48" s="492"/>
      <c r="FS48" s="492"/>
      <c r="FT48" s="492"/>
      <c r="FU48" s="492"/>
      <c r="FV48" s="492"/>
      <c r="FW48" s="492"/>
      <c r="FX48" s="492"/>
      <c r="FY48" s="492"/>
      <c r="FZ48" s="492"/>
      <c r="GA48" s="492"/>
      <c r="GB48" s="492"/>
      <c r="GC48" s="492"/>
      <c r="GD48" s="492"/>
      <c r="GE48" s="492"/>
      <c r="GF48" s="492"/>
      <c r="GG48" s="492"/>
      <c r="GH48" s="492"/>
      <c r="GI48" s="492"/>
      <c r="GJ48" s="492"/>
      <c r="GK48" s="492"/>
      <c r="GL48" s="492"/>
      <c r="GM48" s="492"/>
      <c r="GN48" s="492"/>
      <c r="GO48" s="492"/>
      <c r="GP48" s="492"/>
      <c r="GQ48" s="492"/>
      <c r="GR48" s="492"/>
      <c r="GS48" s="492"/>
      <c r="GT48" s="492"/>
      <c r="GU48" s="492"/>
      <c r="GV48" s="492"/>
      <c r="GW48" s="492"/>
      <c r="GX48" s="492"/>
      <c r="GY48" s="492"/>
      <c r="GZ48" s="492"/>
      <c r="HA48" s="492"/>
      <c r="HB48" s="492"/>
      <c r="HC48" s="492"/>
      <c r="HD48" s="492"/>
      <c r="HE48" s="492"/>
      <c r="HF48" s="492"/>
      <c r="HG48" s="492"/>
      <c r="HH48" s="492"/>
      <c r="HI48" s="492"/>
      <c r="HJ48" s="492"/>
      <c r="HK48" s="492"/>
      <c r="HL48" s="492"/>
      <c r="HM48" s="492"/>
      <c r="HN48" s="492"/>
      <c r="HO48" s="492"/>
      <c r="HP48" s="492"/>
      <c r="HQ48" s="492"/>
      <c r="HR48" s="492"/>
      <c r="HS48" s="492"/>
      <c r="HT48" s="492"/>
    </row>
    <row r="49" spans="1:228" x14ac:dyDescent="0.25">
      <c r="A49" s="289"/>
      <c r="B49" s="291"/>
      <c r="C49" s="291"/>
      <c r="D49" s="570"/>
      <c r="E49" s="570"/>
      <c r="F49" s="291"/>
      <c r="G49" s="291"/>
      <c r="H49" s="291"/>
      <c r="I49" s="571"/>
      <c r="J49" s="572"/>
      <c r="K49" s="572"/>
      <c r="L49" s="572"/>
      <c r="M49" s="572"/>
      <c r="N49" s="572"/>
      <c r="O49" s="572"/>
      <c r="P49" s="291"/>
      <c r="Q49" s="573"/>
      <c r="R49" s="291"/>
      <c r="S49" s="291"/>
      <c r="T49" s="291"/>
      <c r="U49" s="291"/>
      <c r="V49" s="291"/>
      <c r="W49" s="302"/>
      <c r="X49" s="574"/>
      <c r="Y49" s="302"/>
      <c r="Z49" s="302"/>
      <c r="AA49" s="302"/>
      <c r="AB49" s="302"/>
      <c r="AC49" s="492"/>
      <c r="AD49" s="492"/>
      <c r="AE49" s="492"/>
      <c r="AF49" s="492"/>
      <c r="AG49" s="492"/>
      <c r="AH49" s="492"/>
      <c r="AI49" s="492"/>
      <c r="AJ49" s="492"/>
      <c r="AK49" s="492"/>
      <c r="AL49" s="492"/>
      <c r="AM49" s="492"/>
      <c r="AN49" s="492"/>
      <c r="AO49" s="492"/>
      <c r="AP49" s="492"/>
      <c r="AQ49" s="492"/>
      <c r="AR49" s="492"/>
      <c r="AS49" s="492"/>
      <c r="AT49" s="492"/>
      <c r="AU49" s="492"/>
      <c r="AV49" s="492"/>
      <c r="AW49" s="492"/>
      <c r="AX49" s="492"/>
      <c r="AY49" s="492"/>
      <c r="AZ49" s="492"/>
      <c r="BA49" s="492"/>
      <c r="BB49" s="492"/>
      <c r="BC49" s="492"/>
      <c r="BD49" s="492"/>
      <c r="BE49" s="492"/>
      <c r="BF49" s="492"/>
      <c r="BG49" s="492"/>
      <c r="BH49" s="492"/>
      <c r="BI49" s="492"/>
      <c r="BJ49" s="492"/>
      <c r="BK49" s="492"/>
      <c r="BL49" s="492"/>
      <c r="BM49" s="492"/>
      <c r="BN49" s="492"/>
      <c r="BO49" s="492"/>
      <c r="BP49" s="492"/>
      <c r="BQ49" s="492"/>
      <c r="BR49" s="492"/>
      <c r="BS49" s="492"/>
      <c r="BT49" s="492"/>
      <c r="BU49" s="492"/>
      <c r="BV49" s="492"/>
      <c r="BW49" s="492"/>
      <c r="BX49" s="492"/>
      <c r="BY49" s="492"/>
      <c r="BZ49" s="492"/>
      <c r="CA49" s="492"/>
      <c r="CB49" s="492"/>
      <c r="CC49" s="492"/>
      <c r="CD49" s="492"/>
      <c r="CE49" s="492"/>
      <c r="CF49" s="492"/>
      <c r="CG49" s="492"/>
      <c r="CH49" s="492"/>
      <c r="CI49" s="492"/>
      <c r="CJ49" s="492"/>
      <c r="CK49" s="492"/>
      <c r="CL49" s="492"/>
      <c r="CM49" s="492"/>
      <c r="CN49" s="492"/>
      <c r="CO49" s="492"/>
      <c r="CP49" s="492"/>
      <c r="CQ49" s="492"/>
      <c r="CR49" s="492"/>
      <c r="CS49" s="492"/>
      <c r="CT49" s="492"/>
      <c r="CU49" s="492"/>
      <c r="CV49" s="492"/>
      <c r="CW49" s="492"/>
      <c r="CX49" s="492"/>
      <c r="CY49" s="492"/>
      <c r="CZ49" s="492"/>
      <c r="DA49" s="492"/>
      <c r="DB49" s="492"/>
      <c r="DC49" s="492"/>
      <c r="DD49" s="492"/>
      <c r="DE49" s="492"/>
      <c r="DF49" s="492"/>
      <c r="DG49" s="492"/>
      <c r="DH49" s="492"/>
      <c r="DI49" s="492"/>
      <c r="DJ49" s="492"/>
      <c r="DK49" s="492"/>
      <c r="DL49" s="492"/>
      <c r="DM49" s="492"/>
      <c r="DN49" s="492"/>
      <c r="DO49" s="492"/>
      <c r="DP49" s="492"/>
      <c r="DQ49" s="492"/>
      <c r="DR49" s="492"/>
      <c r="DS49" s="492"/>
      <c r="DT49" s="492"/>
      <c r="DU49" s="492"/>
      <c r="DV49" s="492"/>
      <c r="DW49" s="492"/>
      <c r="DX49" s="492"/>
      <c r="DY49" s="492"/>
      <c r="DZ49" s="492"/>
      <c r="EA49" s="492"/>
      <c r="EB49" s="492"/>
      <c r="EC49" s="492"/>
      <c r="ED49" s="492"/>
      <c r="EE49" s="492"/>
      <c r="EF49" s="492"/>
      <c r="EG49" s="492"/>
      <c r="EH49" s="492"/>
      <c r="EI49" s="492"/>
      <c r="EJ49" s="492"/>
      <c r="EK49" s="492"/>
      <c r="EL49" s="492"/>
      <c r="EM49" s="492"/>
      <c r="EN49" s="492"/>
      <c r="EO49" s="492"/>
      <c r="EP49" s="492"/>
      <c r="EQ49" s="492"/>
      <c r="ER49" s="492"/>
      <c r="ES49" s="492"/>
      <c r="ET49" s="492"/>
      <c r="EU49" s="492"/>
      <c r="EV49" s="492"/>
      <c r="EW49" s="492"/>
      <c r="EX49" s="492"/>
      <c r="EY49" s="492"/>
      <c r="EZ49" s="492"/>
      <c r="FA49" s="492"/>
      <c r="FB49" s="492"/>
      <c r="FC49" s="492"/>
      <c r="FD49" s="492"/>
      <c r="FE49" s="492"/>
      <c r="FF49" s="492"/>
      <c r="FG49" s="492"/>
      <c r="FH49" s="492"/>
      <c r="FI49" s="492"/>
      <c r="FJ49" s="492"/>
      <c r="FK49" s="492"/>
      <c r="FL49" s="492"/>
      <c r="FM49" s="492"/>
      <c r="FN49" s="492"/>
      <c r="FO49" s="492"/>
      <c r="FP49" s="492"/>
      <c r="FQ49" s="492"/>
      <c r="FR49" s="492"/>
      <c r="FS49" s="492"/>
      <c r="FT49" s="492"/>
      <c r="FU49" s="492"/>
      <c r="FV49" s="492"/>
      <c r="FW49" s="492"/>
      <c r="FX49" s="492"/>
      <c r="FY49" s="492"/>
      <c r="FZ49" s="492"/>
      <c r="GA49" s="492"/>
      <c r="GB49" s="492"/>
      <c r="GC49" s="492"/>
      <c r="GD49" s="492"/>
      <c r="GE49" s="492"/>
      <c r="GF49" s="492"/>
      <c r="GG49" s="492"/>
      <c r="GH49" s="492"/>
      <c r="GI49" s="492"/>
      <c r="GJ49" s="492"/>
      <c r="GK49" s="492"/>
      <c r="GL49" s="492"/>
      <c r="GM49" s="492"/>
      <c r="GN49" s="492"/>
      <c r="GO49" s="492"/>
      <c r="GP49" s="492"/>
      <c r="GQ49" s="492"/>
      <c r="GR49" s="492"/>
      <c r="GS49" s="492"/>
      <c r="GT49" s="492"/>
      <c r="GU49" s="492"/>
      <c r="GV49" s="492"/>
      <c r="GW49" s="492"/>
      <c r="GX49" s="492"/>
      <c r="GY49" s="492"/>
      <c r="GZ49" s="492"/>
      <c r="HA49" s="492"/>
      <c r="HB49" s="492"/>
      <c r="HC49" s="492"/>
      <c r="HD49" s="492"/>
      <c r="HE49" s="492"/>
      <c r="HF49" s="492"/>
      <c r="HG49" s="492"/>
      <c r="HH49" s="492"/>
      <c r="HI49" s="492"/>
      <c r="HJ49" s="492"/>
      <c r="HK49" s="492"/>
      <c r="HL49" s="492"/>
      <c r="HM49" s="492"/>
      <c r="HN49" s="492"/>
      <c r="HO49" s="492"/>
      <c r="HP49" s="492"/>
      <c r="HQ49" s="492"/>
      <c r="HR49" s="492"/>
      <c r="HS49" s="492"/>
      <c r="HT49" s="492"/>
    </row>
    <row r="50" spans="1:228" x14ac:dyDescent="0.25">
      <c r="A50" s="289"/>
      <c r="B50" s="291"/>
      <c r="C50" s="291"/>
      <c r="D50" s="570"/>
      <c r="E50" s="570"/>
      <c r="F50" s="291"/>
      <c r="G50" s="291"/>
      <c r="H50" s="291"/>
      <c r="I50" s="571"/>
      <c r="J50" s="572"/>
      <c r="K50" s="572"/>
      <c r="L50" s="572"/>
      <c r="M50" s="572"/>
      <c r="N50" s="572"/>
      <c r="O50" s="572"/>
      <c r="P50" s="291"/>
      <c r="Q50" s="573"/>
      <c r="R50" s="291"/>
      <c r="S50" s="291"/>
      <c r="T50" s="291"/>
      <c r="U50" s="291"/>
      <c r="V50" s="291"/>
      <c r="W50" s="302"/>
      <c r="X50" s="574"/>
      <c r="Y50" s="302"/>
      <c r="Z50" s="302"/>
      <c r="AA50" s="302"/>
      <c r="AB50" s="302"/>
      <c r="AC50" s="492"/>
      <c r="AD50" s="492"/>
      <c r="AE50" s="492"/>
      <c r="AF50" s="492"/>
      <c r="AG50" s="492"/>
      <c r="AH50" s="492"/>
      <c r="AI50" s="492"/>
      <c r="AJ50" s="492"/>
      <c r="AK50" s="492"/>
      <c r="AL50" s="492"/>
      <c r="AM50" s="492"/>
      <c r="AN50" s="492"/>
      <c r="AO50" s="492"/>
      <c r="AP50" s="492"/>
      <c r="AQ50" s="492"/>
      <c r="AR50" s="492"/>
      <c r="AS50" s="492"/>
      <c r="AT50" s="492"/>
      <c r="AU50" s="492"/>
      <c r="AV50" s="492"/>
      <c r="AW50" s="492"/>
      <c r="AX50" s="492"/>
      <c r="AY50" s="492"/>
      <c r="AZ50" s="492"/>
      <c r="BA50" s="492"/>
      <c r="BB50" s="492"/>
      <c r="BC50" s="492"/>
      <c r="BD50" s="492"/>
      <c r="BE50" s="492"/>
      <c r="BF50" s="492"/>
      <c r="BG50" s="492"/>
      <c r="BH50" s="492"/>
      <c r="BI50" s="492"/>
      <c r="BJ50" s="492"/>
      <c r="BK50" s="492"/>
      <c r="BL50" s="492"/>
      <c r="BM50" s="492"/>
      <c r="BN50" s="492"/>
      <c r="BO50" s="492"/>
      <c r="BP50" s="492"/>
      <c r="BQ50" s="492"/>
      <c r="BR50" s="492"/>
      <c r="BS50" s="492"/>
      <c r="BT50" s="492"/>
      <c r="BU50" s="492"/>
      <c r="BV50" s="492"/>
      <c r="BW50" s="492"/>
      <c r="BX50" s="492"/>
      <c r="BY50" s="492"/>
      <c r="BZ50" s="492"/>
      <c r="CA50" s="492"/>
      <c r="CB50" s="492"/>
      <c r="CC50" s="492"/>
      <c r="CD50" s="492"/>
      <c r="CE50" s="492"/>
      <c r="CF50" s="492"/>
      <c r="CG50" s="492"/>
      <c r="CH50" s="492"/>
      <c r="CI50" s="492"/>
      <c r="CJ50" s="492"/>
      <c r="CK50" s="492"/>
      <c r="CL50" s="492"/>
      <c r="CM50" s="492"/>
      <c r="CN50" s="492"/>
      <c r="CO50" s="492"/>
      <c r="CP50" s="492"/>
      <c r="CQ50" s="492"/>
      <c r="CR50" s="492"/>
      <c r="CS50" s="492"/>
      <c r="CT50" s="492"/>
      <c r="CU50" s="492"/>
      <c r="CV50" s="492"/>
      <c r="CW50" s="492"/>
      <c r="CX50" s="492"/>
      <c r="CY50" s="492"/>
      <c r="CZ50" s="492"/>
      <c r="DA50" s="492"/>
      <c r="DB50" s="492"/>
      <c r="DC50" s="492"/>
      <c r="DD50" s="492"/>
      <c r="DE50" s="492"/>
      <c r="DF50" s="492"/>
      <c r="DG50" s="492"/>
      <c r="DH50" s="492"/>
      <c r="DI50" s="492"/>
      <c r="DJ50" s="492"/>
      <c r="DK50" s="492"/>
      <c r="DL50" s="492"/>
      <c r="DM50" s="492"/>
      <c r="DN50" s="492"/>
      <c r="DO50" s="492"/>
      <c r="DP50" s="492"/>
      <c r="DQ50" s="492"/>
      <c r="DR50" s="492"/>
      <c r="DS50" s="492"/>
      <c r="DT50" s="492"/>
      <c r="DU50" s="492"/>
      <c r="DV50" s="492"/>
      <c r="DW50" s="492"/>
      <c r="DX50" s="492"/>
      <c r="DY50" s="492"/>
      <c r="DZ50" s="492"/>
      <c r="EA50" s="492"/>
      <c r="EB50" s="492"/>
      <c r="EC50" s="492"/>
      <c r="ED50" s="492"/>
      <c r="EE50" s="492"/>
      <c r="EF50" s="492"/>
      <c r="EG50" s="492"/>
      <c r="EH50" s="492"/>
      <c r="EI50" s="492"/>
      <c r="EJ50" s="492"/>
      <c r="EK50" s="492"/>
      <c r="EL50" s="492"/>
      <c r="EM50" s="492"/>
      <c r="EN50" s="492"/>
      <c r="EO50" s="492"/>
      <c r="EP50" s="492"/>
      <c r="EQ50" s="492"/>
      <c r="ER50" s="492"/>
      <c r="ES50" s="492"/>
      <c r="ET50" s="492"/>
      <c r="EU50" s="492"/>
      <c r="EV50" s="492"/>
      <c r="EW50" s="492"/>
      <c r="EX50" s="492"/>
      <c r="EY50" s="492"/>
      <c r="EZ50" s="492"/>
      <c r="FA50" s="492"/>
      <c r="FB50" s="492"/>
      <c r="FC50" s="492"/>
      <c r="FD50" s="492"/>
      <c r="FE50" s="492"/>
      <c r="FF50" s="492"/>
      <c r="FG50" s="492"/>
      <c r="FH50" s="492"/>
      <c r="FI50" s="492"/>
      <c r="FJ50" s="492"/>
      <c r="FK50" s="492"/>
      <c r="FL50" s="492"/>
      <c r="FM50" s="492"/>
      <c r="FN50" s="492"/>
      <c r="FO50" s="492"/>
      <c r="FP50" s="492"/>
      <c r="FQ50" s="492"/>
      <c r="FR50" s="492"/>
      <c r="FS50" s="492"/>
      <c r="FT50" s="492"/>
      <c r="FU50" s="492"/>
      <c r="FV50" s="492"/>
      <c r="FW50" s="492"/>
      <c r="FX50" s="492"/>
      <c r="FY50" s="492"/>
      <c r="FZ50" s="492"/>
      <c r="GA50" s="492"/>
      <c r="GB50" s="492"/>
      <c r="GC50" s="492"/>
      <c r="GD50" s="492"/>
      <c r="GE50" s="492"/>
      <c r="GF50" s="492"/>
      <c r="GG50" s="492"/>
      <c r="GH50" s="492"/>
      <c r="GI50" s="492"/>
      <c r="GJ50" s="492"/>
      <c r="GK50" s="492"/>
      <c r="GL50" s="492"/>
      <c r="GM50" s="492"/>
      <c r="GN50" s="492"/>
      <c r="GO50" s="492"/>
      <c r="GP50" s="492"/>
      <c r="GQ50" s="492"/>
      <c r="GR50" s="492"/>
      <c r="GS50" s="492"/>
      <c r="GT50" s="492"/>
      <c r="GU50" s="492"/>
      <c r="GV50" s="492"/>
      <c r="GW50" s="492"/>
      <c r="GX50" s="492"/>
      <c r="GY50" s="492"/>
      <c r="GZ50" s="492"/>
      <c r="HA50" s="492"/>
      <c r="HB50" s="492"/>
      <c r="HC50" s="492"/>
      <c r="HD50" s="492"/>
      <c r="HE50" s="492"/>
      <c r="HF50" s="492"/>
      <c r="HG50" s="492"/>
      <c r="HH50" s="492"/>
      <c r="HI50" s="492"/>
      <c r="HJ50" s="492"/>
      <c r="HK50" s="492"/>
      <c r="HL50" s="492"/>
      <c r="HM50" s="492"/>
      <c r="HN50" s="492"/>
      <c r="HO50" s="492"/>
      <c r="HP50" s="492"/>
      <c r="HQ50" s="492"/>
      <c r="HR50" s="492"/>
      <c r="HS50" s="492"/>
      <c r="HT50" s="492"/>
    </row>
    <row r="51" spans="1:228" x14ac:dyDescent="0.25">
      <c r="A51" s="289"/>
      <c r="B51" s="291"/>
      <c r="C51" s="291"/>
      <c r="D51" s="570"/>
      <c r="E51" s="570"/>
      <c r="F51" s="291"/>
      <c r="G51" s="291"/>
      <c r="H51" s="291"/>
      <c r="I51" s="571"/>
      <c r="J51" s="572"/>
      <c r="K51" s="572"/>
      <c r="L51" s="572"/>
      <c r="M51" s="572"/>
      <c r="N51" s="572"/>
      <c r="O51" s="572"/>
      <c r="P51" s="291"/>
      <c r="Q51" s="573"/>
      <c r="R51" s="291"/>
      <c r="S51" s="291"/>
      <c r="T51" s="291"/>
      <c r="U51" s="291"/>
      <c r="V51" s="291"/>
      <c r="W51" s="302"/>
      <c r="X51" s="574"/>
      <c r="Y51" s="302"/>
      <c r="Z51" s="302"/>
      <c r="AA51" s="302"/>
      <c r="AB51" s="302"/>
      <c r="AC51" s="492"/>
      <c r="AD51" s="492"/>
      <c r="AE51" s="492"/>
      <c r="AF51" s="492"/>
      <c r="AG51" s="492"/>
      <c r="AH51" s="492"/>
      <c r="AI51" s="492"/>
      <c r="AJ51" s="492"/>
      <c r="AK51" s="492"/>
      <c r="AL51" s="492"/>
      <c r="AM51" s="492"/>
      <c r="AN51" s="492"/>
      <c r="AO51" s="492"/>
      <c r="AP51" s="492"/>
      <c r="AQ51" s="492"/>
      <c r="AR51" s="492"/>
      <c r="AS51" s="492"/>
      <c r="AT51" s="492"/>
      <c r="AU51" s="492"/>
      <c r="AV51" s="492"/>
      <c r="AW51" s="492"/>
      <c r="AX51" s="492"/>
      <c r="AY51" s="492"/>
      <c r="AZ51" s="492"/>
      <c r="BA51" s="492"/>
      <c r="BB51" s="492"/>
      <c r="BC51" s="492"/>
      <c r="BD51" s="492"/>
      <c r="BE51" s="492"/>
      <c r="BF51" s="492"/>
      <c r="BG51" s="492"/>
      <c r="BH51" s="492"/>
      <c r="BI51" s="492"/>
      <c r="BJ51" s="492"/>
      <c r="BK51" s="492"/>
      <c r="BL51" s="492"/>
      <c r="BM51" s="492"/>
      <c r="BN51" s="492"/>
      <c r="BO51" s="492"/>
      <c r="BP51" s="492"/>
      <c r="BQ51" s="492"/>
      <c r="BR51" s="492"/>
      <c r="BS51" s="492"/>
      <c r="BT51" s="492"/>
      <c r="BU51" s="492"/>
      <c r="BV51" s="492"/>
      <c r="BW51" s="492"/>
      <c r="BX51" s="492"/>
      <c r="BY51" s="492"/>
      <c r="BZ51" s="492"/>
      <c r="CA51" s="492"/>
      <c r="CB51" s="492"/>
      <c r="CC51" s="492"/>
      <c r="CD51" s="492"/>
      <c r="CE51" s="492"/>
      <c r="CF51" s="492"/>
      <c r="CG51" s="492"/>
      <c r="CH51" s="492"/>
      <c r="CI51" s="492"/>
      <c r="CJ51" s="492"/>
      <c r="CK51" s="492"/>
      <c r="CL51" s="492"/>
      <c r="CM51" s="492"/>
      <c r="CN51" s="492"/>
      <c r="CO51" s="492"/>
      <c r="CP51" s="492"/>
      <c r="CQ51" s="492"/>
      <c r="CR51" s="492"/>
      <c r="CS51" s="492"/>
      <c r="CT51" s="492"/>
      <c r="CU51" s="492"/>
      <c r="CV51" s="492"/>
      <c r="CW51" s="492"/>
      <c r="CX51" s="492"/>
      <c r="CY51" s="492"/>
      <c r="CZ51" s="492"/>
      <c r="DA51" s="492"/>
      <c r="DB51" s="492"/>
      <c r="DC51" s="492"/>
      <c r="DD51" s="492"/>
      <c r="DE51" s="492"/>
      <c r="DF51" s="492"/>
      <c r="DG51" s="492"/>
      <c r="DH51" s="492"/>
      <c r="DI51" s="492"/>
      <c r="DJ51" s="492"/>
      <c r="DK51" s="492"/>
      <c r="DL51" s="492"/>
      <c r="DM51" s="492"/>
      <c r="DN51" s="492"/>
      <c r="DO51" s="492"/>
      <c r="DP51" s="492"/>
      <c r="DQ51" s="492"/>
      <c r="DR51" s="492"/>
      <c r="DS51" s="492"/>
      <c r="DT51" s="492"/>
      <c r="DU51" s="492"/>
      <c r="DV51" s="492"/>
      <c r="DW51" s="492"/>
      <c r="DX51" s="492"/>
      <c r="DY51" s="492"/>
      <c r="DZ51" s="492"/>
      <c r="EA51" s="492"/>
      <c r="EB51" s="492"/>
      <c r="EC51" s="492"/>
      <c r="ED51" s="492"/>
      <c r="EE51" s="492"/>
      <c r="EF51" s="492"/>
      <c r="EG51" s="492"/>
      <c r="EH51" s="492"/>
      <c r="EI51" s="492"/>
      <c r="EJ51" s="492"/>
      <c r="EK51" s="492"/>
      <c r="EL51" s="492"/>
      <c r="EM51" s="492"/>
      <c r="EN51" s="492"/>
      <c r="EO51" s="492"/>
      <c r="EP51" s="492"/>
      <c r="EQ51" s="492"/>
      <c r="ER51" s="492"/>
      <c r="ES51" s="492"/>
      <c r="ET51" s="492"/>
      <c r="EU51" s="492"/>
      <c r="EV51" s="492"/>
      <c r="EW51" s="492"/>
      <c r="EX51" s="492"/>
      <c r="EY51" s="492"/>
      <c r="EZ51" s="492"/>
      <c r="FA51" s="492"/>
      <c r="FB51" s="492"/>
      <c r="FC51" s="492"/>
      <c r="FD51" s="492"/>
      <c r="FE51" s="492"/>
      <c r="FF51" s="492"/>
      <c r="FG51" s="492"/>
      <c r="FH51" s="492"/>
      <c r="FI51" s="492"/>
      <c r="FJ51" s="492"/>
      <c r="FK51" s="492"/>
      <c r="FL51" s="492"/>
      <c r="FM51" s="492"/>
      <c r="FN51" s="492"/>
      <c r="FO51" s="492"/>
      <c r="FP51" s="492"/>
      <c r="FQ51" s="492"/>
      <c r="FR51" s="492"/>
      <c r="FS51" s="492"/>
      <c r="FT51" s="492"/>
      <c r="FU51" s="492"/>
      <c r="FV51" s="492"/>
      <c r="FW51" s="492"/>
      <c r="FX51" s="492"/>
      <c r="FY51" s="492"/>
      <c r="FZ51" s="492"/>
      <c r="GA51" s="492"/>
      <c r="GB51" s="492"/>
      <c r="GC51" s="492"/>
      <c r="GD51" s="492"/>
      <c r="GE51" s="492"/>
      <c r="GF51" s="492"/>
      <c r="GG51" s="492"/>
      <c r="GH51" s="492"/>
      <c r="GI51" s="492"/>
      <c r="GJ51" s="492"/>
      <c r="GK51" s="492"/>
      <c r="GL51" s="492"/>
      <c r="GM51" s="492"/>
      <c r="GN51" s="492"/>
      <c r="GO51" s="492"/>
      <c r="GP51" s="492"/>
      <c r="GQ51" s="492"/>
      <c r="GR51" s="492"/>
      <c r="GS51" s="492"/>
      <c r="GT51" s="492"/>
      <c r="GU51" s="492"/>
      <c r="GV51" s="492"/>
      <c r="GW51" s="492"/>
      <c r="GX51" s="492"/>
      <c r="GY51" s="492"/>
      <c r="GZ51" s="492"/>
      <c r="HA51" s="492"/>
      <c r="HB51" s="492"/>
      <c r="HC51" s="492"/>
      <c r="HD51" s="492"/>
      <c r="HE51" s="492"/>
      <c r="HF51" s="492"/>
      <c r="HG51" s="492"/>
      <c r="HH51" s="492"/>
      <c r="HI51" s="492"/>
      <c r="HJ51" s="492"/>
      <c r="HK51" s="492"/>
      <c r="HL51" s="492"/>
      <c r="HM51" s="492"/>
      <c r="HN51" s="492"/>
      <c r="HO51" s="492"/>
      <c r="HP51" s="492"/>
      <c r="HQ51" s="492"/>
      <c r="HR51" s="492"/>
      <c r="HS51" s="492"/>
      <c r="HT51" s="492"/>
    </row>
    <row r="52" spans="1:228" x14ac:dyDescent="0.25">
      <c r="A52" s="289"/>
      <c r="B52" s="291"/>
      <c r="C52" s="291"/>
      <c r="D52" s="570"/>
      <c r="E52" s="570"/>
      <c r="F52" s="291"/>
      <c r="G52" s="291"/>
      <c r="H52" s="291"/>
      <c r="I52" s="571"/>
      <c r="J52" s="572"/>
      <c r="K52" s="572"/>
      <c r="L52" s="572"/>
      <c r="M52" s="572"/>
      <c r="N52" s="572"/>
      <c r="O52" s="572"/>
      <c r="P52" s="291"/>
      <c r="Q52" s="573"/>
      <c r="R52" s="291"/>
      <c r="S52" s="291"/>
      <c r="T52" s="291"/>
      <c r="U52" s="291"/>
      <c r="V52" s="291"/>
      <c r="W52" s="302"/>
      <c r="X52" s="574"/>
      <c r="Y52" s="302"/>
      <c r="Z52" s="302"/>
      <c r="AA52" s="302"/>
      <c r="AB52" s="302"/>
      <c r="AC52" s="492"/>
      <c r="AD52" s="492"/>
      <c r="AE52" s="492"/>
      <c r="AF52" s="492"/>
      <c r="AG52" s="492"/>
      <c r="AH52" s="492"/>
      <c r="AI52" s="492"/>
      <c r="AJ52" s="492"/>
      <c r="AK52" s="492"/>
      <c r="AL52" s="492"/>
      <c r="AM52" s="492"/>
      <c r="AN52" s="492"/>
      <c r="AO52" s="492"/>
      <c r="AP52" s="492"/>
      <c r="AQ52" s="492"/>
      <c r="AR52" s="492"/>
      <c r="AS52" s="492"/>
      <c r="AT52" s="492"/>
      <c r="AU52" s="492"/>
      <c r="AV52" s="492"/>
      <c r="AW52" s="492"/>
      <c r="AX52" s="492"/>
      <c r="AY52" s="492"/>
      <c r="AZ52" s="492"/>
      <c r="BA52" s="492"/>
      <c r="BB52" s="492"/>
      <c r="BC52" s="492"/>
      <c r="BD52" s="492"/>
      <c r="BE52" s="492"/>
      <c r="BF52" s="492"/>
      <c r="BG52" s="492"/>
      <c r="BH52" s="492"/>
      <c r="BI52" s="492"/>
      <c r="BJ52" s="492"/>
      <c r="BK52" s="492"/>
      <c r="BL52" s="492"/>
      <c r="BM52" s="492"/>
      <c r="BN52" s="492"/>
      <c r="BO52" s="492"/>
      <c r="BP52" s="492"/>
      <c r="BQ52" s="492"/>
      <c r="BR52" s="492"/>
      <c r="BS52" s="492"/>
      <c r="BT52" s="492"/>
      <c r="BU52" s="492"/>
      <c r="BV52" s="492"/>
      <c r="BW52" s="492"/>
      <c r="BX52" s="492"/>
      <c r="BY52" s="492"/>
      <c r="BZ52" s="492"/>
      <c r="CA52" s="492"/>
      <c r="CB52" s="492"/>
      <c r="CC52" s="492"/>
      <c r="CD52" s="492"/>
      <c r="CE52" s="492"/>
      <c r="CF52" s="492"/>
      <c r="CG52" s="492"/>
      <c r="CH52" s="492"/>
      <c r="CI52" s="492"/>
      <c r="CJ52" s="492"/>
      <c r="CK52" s="492"/>
      <c r="CL52" s="492"/>
      <c r="CM52" s="492"/>
      <c r="CN52" s="492"/>
      <c r="CO52" s="492"/>
      <c r="CP52" s="492"/>
      <c r="CQ52" s="492"/>
      <c r="CR52" s="492"/>
      <c r="CS52" s="492"/>
      <c r="CT52" s="492"/>
      <c r="CU52" s="492"/>
      <c r="CV52" s="492"/>
      <c r="CW52" s="492"/>
      <c r="CX52" s="492"/>
      <c r="CY52" s="492"/>
      <c r="CZ52" s="492"/>
      <c r="DA52" s="492"/>
      <c r="DB52" s="492"/>
      <c r="DC52" s="492"/>
      <c r="DD52" s="492"/>
      <c r="DE52" s="492"/>
      <c r="DF52" s="492"/>
      <c r="DG52" s="492"/>
      <c r="DH52" s="492"/>
      <c r="DI52" s="492"/>
      <c r="DJ52" s="492"/>
      <c r="DK52" s="492"/>
      <c r="DL52" s="492"/>
      <c r="DM52" s="492"/>
      <c r="DN52" s="492"/>
      <c r="DO52" s="492"/>
      <c r="DP52" s="492"/>
      <c r="DQ52" s="492"/>
      <c r="DR52" s="492"/>
      <c r="DS52" s="492"/>
      <c r="DT52" s="492"/>
      <c r="DU52" s="492"/>
      <c r="DV52" s="492"/>
      <c r="DW52" s="492"/>
      <c r="DX52" s="492"/>
      <c r="DY52" s="492"/>
      <c r="DZ52" s="492"/>
      <c r="EA52" s="492"/>
      <c r="EB52" s="492"/>
      <c r="EC52" s="492"/>
      <c r="ED52" s="492"/>
      <c r="EE52" s="492"/>
      <c r="EF52" s="492"/>
      <c r="EG52" s="492"/>
      <c r="EH52" s="492"/>
      <c r="EI52" s="492"/>
      <c r="EJ52" s="492"/>
      <c r="EK52" s="492"/>
      <c r="EL52" s="492"/>
      <c r="EM52" s="492"/>
      <c r="EN52" s="492"/>
      <c r="EO52" s="492"/>
      <c r="EP52" s="492"/>
      <c r="EQ52" s="492"/>
      <c r="ER52" s="492"/>
      <c r="ES52" s="492"/>
      <c r="ET52" s="492"/>
      <c r="EU52" s="492"/>
      <c r="EV52" s="492"/>
      <c r="EW52" s="492"/>
      <c r="EX52" s="492"/>
      <c r="EY52" s="492"/>
      <c r="EZ52" s="492"/>
      <c r="FA52" s="492"/>
      <c r="FB52" s="492"/>
      <c r="FC52" s="492"/>
      <c r="FD52" s="492"/>
      <c r="FE52" s="492"/>
      <c r="FF52" s="492"/>
      <c r="FG52" s="492"/>
      <c r="FH52" s="492"/>
      <c r="FI52" s="492"/>
      <c r="FJ52" s="492"/>
      <c r="FK52" s="492"/>
      <c r="FL52" s="492"/>
      <c r="FM52" s="492"/>
      <c r="FN52" s="492"/>
      <c r="FO52" s="492"/>
      <c r="FP52" s="492"/>
      <c r="FQ52" s="492"/>
      <c r="FR52" s="492"/>
      <c r="FS52" s="492"/>
      <c r="FT52" s="492"/>
      <c r="FU52" s="492"/>
      <c r="FV52" s="492"/>
      <c r="FW52" s="492"/>
      <c r="FX52" s="492"/>
      <c r="FY52" s="492"/>
      <c r="FZ52" s="492"/>
      <c r="GA52" s="492"/>
      <c r="GB52" s="492"/>
      <c r="GC52" s="492"/>
      <c r="GD52" s="492"/>
      <c r="GE52" s="492"/>
      <c r="GF52" s="492"/>
      <c r="GG52" s="492"/>
      <c r="GH52" s="492"/>
      <c r="GI52" s="492"/>
      <c r="GJ52" s="492"/>
      <c r="GK52" s="492"/>
      <c r="GL52" s="492"/>
      <c r="GM52" s="492"/>
      <c r="GN52" s="492"/>
      <c r="GO52" s="492"/>
      <c r="GP52" s="492"/>
      <c r="GQ52" s="492"/>
      <c r="GR52" s="492"/>
      <c r="GS52" s="492"/>
      <c r="GT52" s="492"/>
      <c r="GU52" s="492"/>
      <c r="GV52" s="492"/>
      <c r="GW52" s="492"/>
      <c r="GX52" s="492"/>
      <c r="GY52" s="492"/>
      <c r="GZ52" s="492"/>
      <c r="HA52" s="492"/>
      <c r="HB52" s="492"/>
      <c r="HC52" s="492"/>
      <c r="HD52" s="492"/>
      <c r="HE52" s="492"/>
      <c r="HF52" s="492"/>
      <c r="HG52" s="492"/>
      <c r="HH52" s="492"/>
      <c r="HI52" s="492"/>
      <c r="HJ52" s="492"/>
      <c r="HK52" s="492"/>
      <c r="HL52" s="492"/>
      <c r="HM52" s="492"/>
      <c r="HN52" s="492"/>
      <c r="HO52" s="492"/>
      <c r="HP52" s="492"/>
      <c r="HQ52" s="492"/>
      <c r="HR52" s="492"/>
      <c r="HS52" s="492"/>
      <c r="HT52" s="492"/>
    </row>
    <row r="53" spans="1:228" x14ac:dyDescent="0.25">
      <c r="A53" s="289"/>
      <c r="B53" s="291"/>
      <c r="C53" s="291"/>
      <c r="D53" s="570"/>
      <c r="E53" s="570"/>
      <c r="F53" s="291"/>
      <c r="G53" s="291"/>
      <c r="H53" s="291"/>
      <c r="I53" s="571"/>
      <c r="J53" s="572"/>
      <c r="K53" s="572"/>
      <c r="L53" s="572"/>
      <c r="M53" s="572"/>
      <c r="N53" s="572"/>
      <c r="O53" s="572"/>
      <c r="P53" s="291"/>
      <c r="Q53" s="573"/>
      <c r="R53" s="291"/>
      <c r="S53" s="291"/>
      <c r="T53" s="291"/>
      <c r="U53" s="291"/>
      <c r="V53" s="291"/>
      <c r="W53" s="302"/>
      <c r="X53" s="574"/>
      <c r="Y53" s="302"/>
      <c r="Z53" s="302"/>
      <c r="AA53" s="302"/>
      <c r="AB53" s="302"/>
      <c r="AC53" s="492"/>
      <c r="AD53" s="492"/>
      <c r="AE53" s="492"/>
      <c r="AF53" s="492"/>
      <c r="AG53" s="492"/>
      <c r="AH53" s="492"/>
      <c r="AI53" s="492"/>
      <c r="AJ53" s="492"/>
      <c r="AK53" s="492"/>
      <c r="AL53" s="492"/>
      <c r="AM53" s="492"/>
      <c r="AN53" s="492"/>
      <c r="AO53" s="492"/>
      <c r="AP53" s="492"/>
      <c r="AQ53" s="492"/>
      <c r="AR53" s="492"/>
      <c r="AS53" s="492"/>
      <c r="AT53" s="492"/>
      <c r="AU53" s="492"/>
      <c r="AV53" s="492"/>
      <c r="AW53" s="492"/>
      <c r="AX53" s="492"/>
      <c r="AY53" s="492"/>
      <c r="AZ53" s="492"/>
      <c r="BA53" s="492"/>
      <c r="BB53" s="492"/>
      <c r="BC53" s="492"/>
      <c r="BD53" s="492"/>
      <c r="BE53" s="492"/>
      <c r="BF53" s="492"/>
      <c r="BG53" s="492"/>
      <c r="BH53" s="492"/>
      <c r="BI53" s="492"/>
      <c r="BJ53" s="492"/>
      <c r="BK53" s="492"/>
      <c r="BL53" s="492"/>
      <c r="BM53" s="492"/>
      <c r="BN53" s="492"/>
      <c r="BO53" s="492"/>
      <c r="BP53" s="492"/>
      <c r="BQ53" s="492"/>
      <c r="BR53" s="492"/>
      <c r="BS53" s="492"/>
      <c r="BT53" s="492"/>
      <c r="BU53" s="492"/>
      <c r="BV53" s="492"/>
      <c r="BW53" s="492"/>
      <c r="BX53" s="492"/>
      <c r="BY53" s="492"/>
      <c r="BZ53" s="492"/>
      <c r="CA53" s="492"/>
      <c r="CB53" s="492"/>
      <c r="CC53" s="492"/>
      <c r="CD53" s="492"/>
      <c r="CE53" s="492"/>
      <c r="CF53" s="492"/>
      <c r="CG53" s="492"/>
      <c r="CH53" s="492"/>
      <c r="CI53" s="492"/>
      <c r="CJ53" s="492"/>
      <c r="CK53" s="492"/>
      <c r="CL53" s="492"/>
      <c r="CM53" s="492"/>
      <c r="CN53" s="492"/>
      <c r="CO53" s="492"/>
      <c r="CP53" s="492"/>
      <c r="CQ53" s="492"/>
      <c r="CR53" s="492"/>
      <c r="CS53" s="492"/>
      <c r="CT53" s="492"/>
      <c r="CU53" s="492"/>
      <c r="CV53" s="492"/>
      <c r="CW53" s="492"/>
      <c r="CX53" s="492"/>
      <c r="CY53" s="492"/>
      <c r="CZ53" s="492"/>
      <c r="DA53" s="492"/>
      <c r="DB53" s="492"/>
      <c r="DC53" s="492"/>
      <c r="DD53" s="492"/>
      <c r="DE53" s="492"/>
      <c r="DF53" s="492"/>
      <c r="DG53" s="492"/>
      <c r="DH53" s="492"/>
      <c r="DI53" s="492"/>
      <c r="DJ53" s="492"/>
      <c r="DK53" s="492"/>
      <c r="DL53" s="492"/>
      <c r="DM53" s="492"/>
      <c r="DN53" s="492"/>
      <c r="DO53" s="492"/>
      <c r="DP53" s="492"/>
      <c r="DQ53" s="492"/>
      <c r="DR53" s="492"/>
      <c r="DS53" s="492"/>
      <c r="DT53" s="492"/>
      <c r="DU53" s="492"/>
      <c r="DV53" s="492"/>
      <c r="DW53" s="492"/>
      <c r="DX53" s="492"/>
      <c r="DY53" s="492"/>
      <c r="DZ53" s="492"/>
      <c r="EA53" s="492"/>
      <c r="EB53" s="492"/>
      <c r="EC53" s="492"/>
      <c r="ED53" s="492"/>
      <c r="EE53" s="492"/>
      <c r="EF53" s="492"/>
      <c r="EG53" s="492"/>
      <c r="EH53" s="492"/>
      <c r="EI53" s="492"/>
      <c r="EJ53" s="492"/>
      <c r="EK53" s="492"/>
      <c r="EL53" s="492"/>
      <c r="EM53" s="492"/>
      <c r="EN53" s="492"/>
      <c r="EO53" s="492"/>
      <c r="EP53" s="492"/>
      <c r="EQ53" s="492"/>
      <c r="ER53" s="492"/>
      <c r="ES53" s="492"/>
      <c r="ET53" s="492"/>
      <c r="EU53" s="492"/>
      <c r="EV53" s="492"/>
      <c r="EW53" s="492"/>
      <c r="EX53" s="492"/>
      <c r="EY53" s="492"/>
      <c r="EZ53" s="492"/>
      <c r="FA53" s="492"/>
      <c r="FB53" s="492"/>
      <c r="FC53" s="492"/>
      <c r="FD53" s="492"/>
      <c r="FE53" s="492"/>
      <c r="FF53" s="492"/>
      <c r="FG53" s="492"/>
      <c r="FH53" s="492"/>
      <c r="FI53" s="492"/>
      <c r="FJ53" s="492"/>
      <c r="FK53" s="492"/>
      <c r="FL53" s="492"/>
      <c r="FM53" s="492"/>
      <c r="FN53" s="492"/>
      <c r="FO53" s="492"/>
      <c r="FP53" s="492"/>
      <c r="FQ53" s="492"/>
      <c r="FR53" s="492"/>
      <c r="FS53" s="492"/>
      <c r="FT53" s="492"/>
      <c r="FU53" s="492"/>
      <c r="FV53" s="492"/>
      <c r="FW53" s="492"/>
      <c r="FX53" s="492"/>
      <c r="FY53" s="492"/>
      <c r="FZ53" s="492"/>
      <c r="GA53" s="492"/>
      <c r="GB53" s="492"/>
      <c r="GC53" s="492"/>
      <c r="GD53" s="492"/>
      <c r="GE53" s="492"/>
      <c r="GF53" s="492"/>
      <c r="GG53" s="492"/>
      <c r="GH53" s="492"/>
      <c r="GI53" s="492"/>
      <c r="GJ53" s="492"/>
      <c r="GK53" s="492"/>
      <c r="GL53" s="492"/>
      <c r="GM53" s="492"/>
      <c r="GN53" s="492"/>
      <c r="GO53" s="492"/>
      <c r="GP53" s="492"/>
      <c r="GQ53" s="492"/>
      <c r="GR53" s="492"/>
      <c r="GS53" s="492"/>
      <c r="GT53" s="492"/>
      <c r="GU53" s="492"/>
      <c r="GV53" s="492"/>
      <c r="GW53" s="492"/>
      <c r="GX53" s="492"/>
      <c r="GY53" s="492"/>
      <c r="GZ53" s="492"/>
      <c r="HA53" s="492"/>
      <c r="HB53" s="492"/>
      <c r="HC53" s="492"/>
      <c r="HD53" s="492"/>
      <c r="HE53" s="492"/>
      <c r="HF53" s="492"/>
      <c r="HG53" s="492"/>
      <c r="HH53" s="492"/>
      <c r="HI53" s="492"/>
      <c r="HJ53" s="492"/>
      <c r="HK53" s="492"/>
      <c r="HL53" s="492"/>
      <c r="HM53" s="492"/>
      <c r="HN53" s="492"/>
      <c r="HO53" s="492"/>
      <c r="HP53" s="492"/>
      <c r="HQ53" s="492"/>
      <c r="HR53" s="492"/>
      <c r="HS53" s="492"/>
      <c r="HT53" s="492"/>
    </row>
    <row r="54" spans="1:228" x14ac:dyDescent="0.25">
      <c r="A54" s="289"/>
      <c r="B54" s="291"/>
      <c r="C54" s="291"/>
      <c r="D54" s="570"/>
      <c r="E54" s="570"/>
      <c r="F54" s="291"/>
      <c r="G54" s="291"/>
      <c r="H54" s="291"/>
      <c r="I54" s="571"/>
      <c r="J54" s="572"/>
      <c r="K54" s="572"/>
      <c r="L54" s="572"/>
      <c r="M54" s="572"/>
      <c r="N54" s="572"/>
      <c r="O54" s="572"/>
      <c r="P54" s="291"/>
      <c r="Q54" s="573"/>
      <c r="R54" s="291"/>
      <c r="S54" s="291"/>
      <c r="T54" s="291"/>
      <c r="U54" s="291"/>
      <c r="V54" s="291"/>
      <c r="W54" s="302"/>
      <c r="X54" s="574"/>
      <c r="Y54" s="302"/>
      <c r="Z54" s="302"/>
      <c r="AA54" s="302"/>
      <c r="AB54" s="302"/>
      <c r="AC54" s="492"/>
      <c r="AD54" s="492"/>
      <c r="AE54" s="492"/>
      <c r="AF54" s="492"/>
      <c r="AG54" s="492"/>
      <c r="AH54" s="492"/>
      <c r="AI54" s="492"/>
      <c r="AJ54" s="492"/>
      <c r="AK54" s="492"/>
      <c r="AL54" s="492"/>
      <c r="AM54" s="492"/>
      <c r="AN54" s="492"/>
      <c r="AO54" s="492"/>
      <c r="AP54" s="492"/>
      <c r="AQ54" s="492"/>
      <c r="AR54" s="492"/>
      <c r="AS54" s="492"/>
      <c r="AT54" s="492"/>
      <c r="AU54" s="492"/>
      <c r="AV54" s="492"/>
      <c r="AW54" s="492"/>
      <c r="AX54" s="492"/>
      <c r="AY54" s="492"/>
      <c r="AZ54" s="492"/>
      <c r="BA54" s="492"/>
      <c r="BB54" s="492"/>
      <c r="BC54" s="492"/>
      <c r="BD54" s="492"/>
      <c r="BE54" s="492"/>
      <c r="BF54" s="492"/>
      <c r="BG54" s="492"/>
      <c r="BH54" s="492"/>
      <c r="BI54" s="492"/>
      <c r="BJ54" s="492"/>
      <c r="BK54" s="492"/>
      <c r="BL54" s="492"/>
      <c r="BM54" s="492"/>
      <c r="BN54" s="492"/>
      <c r="BO54" s="492"/>
      <c r="BP54" s="492"/>
      <c r="BQ54" s="492"/>
      <c r="BR54" s="492"/>
      <c r="BS54" s="492"/>
      <c r="BT54" s="492"/>
      <c r="BU54" s="492"/>
      <c r="BV54" s="492"/>
      <c r="BW54" s="492"/>
      <c r="BX54" s="492"/>
      <c r="BY54" s="492"/>
      <c r="BZ54" s="492"/>
      <c r="CA54" s="492"/>
      <c r="CB54" s="492"/>
      <c r="CC54" s="492"/>
      <c r="CD54" s="492"/>
      <c r="CE54" s="492"/>
      <c r="CF54" s="492"/>
      <c r="CG54" s="492"/>
      <c r="CH54" s="492"/>
      <c r="CI54" s="492"/>
      <c r="CJ54" s="492"/>
      <c r="CK54" s="492"/>
      <c r="CL54" s="492"/>
      <c r="CM54" s="492"/>
      <c r="CN54" s="492"/>
      <c r="CO54" s="492"/>
      <c r="CP54" s="492"/>
      <c r="CQ54" s="492"/>
      <c r="CR54" s="492"/>
      <c r="CS54" s="492"/>
      <c r="CT54" s="492"/>
      <c r="CU54" s="492"/>
      <c r="CV54" s="492"/>
      <c r="CW54" s="492"/>
      <c r="CX54" s="492"/>
      <c r="CY54" s="492"/>
      <c r="CZ54" s="492"/>
      <c r="DA54" s="492"/>
      <c r="DB54" s="492"/>
      <c r="DC54" s="492"/>
      <c r="DD54" s="492"/>
      <c r="DE54" s="492"/>
      <c r="DF54" s="492"/>
      <c r="DG54" s="492"/>
      <c r="DH54" s="492"/>
      <c r="DI54" s="492"/>
      <c r="DJ54" s="492"/>
      <c r="DK54" s="492"/>
      <c r="DL54" s="492"/>
      <c r="DM54" s="492"/>
      <c r="DN54" s="492"/>
      <c r="DO54" s="492"/>
      <c r="DP54" s="492"/>
      <c r="DQ54" s="492"/>
      <c r="DR54" s="492"/>
      <c r="DS54" s="492"/>
      <c r="DT54" s="492"/>
      <c r="DU54" s="492"/>
      <c r="DV54" s="492"/>
      <c r="DW54" s="492"/>
      <c r="DX54" s="492"/>
      <c r="DY54" s="492"/>
      <c r="DZ54" s="492"/>
      <c r="EA54" s="492"/>
      <c r="EB54" s="492"/>
      <c r="EC54" s="492"/>
      <c r="ED54" s="492"/>
      <c r="EE54" s="492"/>
      <c r="EF54" s="492"/>
      <c r="EG54" s="492"/>
      <c r="EH54" s="492"/>
      <c r="EI54" s="492"/>
      <c r="EJ54" s="492"/>
      <c r="EK54" s="492"/>
      <c r="EL54" s="492"/>
      <c r="EM54" s="492"/>
      <c r="EN54" s="492"/>
      <c r="EO54" s="492"/>
      <c r="EP54" s="492"/>
      <c r="EQ54" s="492"/>
      <c r="ER54" s="492"/>
      <c r="ES54" s="492"/>
      <c r="ET54" s="492"/>
      <c r="EU54" s="492"/>
      <c r="EV54" s="492"/>
      <c r="EW54" s="492"/>
      <c r="EX54" s="492"/>
      <c r="EY54" s="492"/>
      <c r="EZ54" s="492"/>
      <c r="FA54" s="492"/>
      <c r="FB54" s="492"/>
      <c r="FC54" s="492"/>
      <c r="FD54" s="492"/>
      <c r="FE54" s="492"/>
      <c r="FF54" s="492"/>
      <c r="FG54" s="492"/>
      <c r="FH54" s="492"/>
      <c r="FI54" s="492"/>
      <c r="FJ54" s="492"/>
      <c r="FK54" s="492"/>
      <c r="FL54" s="492"/>
      <c r="FM54" s="492"/>
      <c r="FN54" s="492"/>
      <c r="FO54" s="492"/>
      <c r="FP54" s="492"/>
      <c r="FQ54" s="492"/>
      <c r="FR54" s="492"/>
      <c r="FS54" s="492"/>
      <c r="FT54" s="492"/>
      <c r="FU54" s="492"/>
      <c r="FV54" s="492"/>
      <c r="FW54" s="492"/>
      <c r="FX54" s="492"/>
      <c r="FY54" s="492"/>
      <c r="FZ54" s="492"/>
      <c r="GA54" s="492"/>
      <c r="GB54" s="492"/>
      <c r="GC54" s="492"/>
      <c r="GD54" s="492"/>
      <c r="GE54" s="492"/>
      <c r="GF54" s="492"/>
      <c r="GG54" s="492"/>
      <c r="GH54" s="492"/>
      <c r="GI54" s="492"/>
      <c r="GJ54" s="492"/>
      <c r="GK54" s="492"/>
      <c r="GL54" s="492"/>
      <c r="GM54" s="492"/>
      <c r="GN54" s="492"/>
      <c r="GO54" s="492"/>
      <c r="GP54" s="492"/>
      <c r="GQ54" s="492"/>
      <c r="GR54" s="492"/>
      <c r="GS54" s="492"/>
      <c r="GT54" s="492"/>
      <c r="GU54" s="492"/>
      <c r="GV54" s="492"/>
      <c r="GW54" s="492"/>
      <c r="GX54" s="492"/>
      <c r="GY54" s="492"/>
      <c r="GZ54" s="492"/>
      <c r="HA54" s="492"/>
      <c r="HB54" s="492"/>
      <c r="HC54" s="492"/>
      <c r="HD54" s="492"/>
      <c r="HE54" s="492"/>
      <c r="HF54" s="492"/>
      <c r="HG54" s="492"/>
      <c r="HH54" s="492"/>
      <c r="HI54" s="492"/>
      <c r="HJ54" s="492"/>
      <c r="HK54" s="492"/>
      <c r="HL54" s="492"/>
      <c r="HM54" s="492"/>
      <c r="HN54" s="492"/>
      <c r="HO54" s="492"/>
      <c r="HP54" s="492"/>
      <c r="HQ54" s="492"/>
      <c r="HR54" s="492"/>
      <c r="HS54" s="492"/>
      <c r="HT54" s="492"/>
    </row>
    <row r="55" spans="1:228" x14ac:dyDescent="0.25">
      <c r="A55" s="289"/>
      <c r="B55" s="291"/>
      <c r="C55" s="291"/>
      <c r="D55" s="570"/>
      <c r="E55" s="570"/>
      <c r="F55" s="291"/>
      <c r="G55" s="291"/>
      <c r="H55" s="291"/>
      <c r="I55" s="571"/>
      <c r="J55" s="572"/>
      <c r="K55" s="572"/>
      <c r="L55" s="572"/>
      <c r="M55" s="572"/>
      <c r="N55" s="572"/>
      <c r="O55" s="572"/>
      <c r="P55" s="291"/>
      <c r="Q55" s="573"/>
      <c r="R55" s="291"/>
      <c r="S55" s="291"/>
      <c r="T55" s="291"/>
      <c r="U55" s="291"/>
      <c r="V55" s="291"/>
      <c r="W55" s="302"/>
      <c r="X55" s="574"/>
      <c r="Y55" s="302"/>
      <c r="Z55" s="302"/>
      <c r="AA55" s="302"/>
      <c r="AB55" s="302"/>
      <c r="AC55" s="492"/>
      <c r="AD55" s="492"/>
      <c r="AE55" s="492"/>
      <c r="AF55" s="492"/>
      <c r="AG55" s="492"/>
      <c r="AH55" s="492"/>
      <c r="AI55" s="492"/>
      <c r="AJ55" s="492"/>
      <c r="AK55" s="492"/>
      <c r="AL55" s="492"/>
      <c r="AM55" s="492"/>
      <c r="AN55" s="492"/>
      <c r="AO55" s="492"/>
      <c r="AP55" s="492"/>
      <c r="AQ55" s="492"/>
      <c r="AR55" s="492"/>
      <c r="AS55" s="492"/>
      <c r="AT55" s="492"/>
      <c r="AU55" s="492"/>
      <c r="AV55" s="492"/>
      <c r="AW55" s="492"/>
      <c r="AX55" s="492"/>
      <c r="AY55" s="492"/>
      <c r="AZ55" s="492"/>
      <c r="BA55" s="492"/>
      <c r="BB55" s="492"/>
      <c r="BC55" s="492"/>
      <c r="BD55" s="492"/>
      <c r="BE55" s="492"/>
      <c r="BF55" s="492"/>
      <c r="BG55" s="492"/>
      <c r="BH55" s="492"/>
      <c r="BI55" s="492"/>
      <c r="BJ55" s="492"/>
      <c r="BK55" s="492"/>
      <c r="BL55" s="492"/>
      <c r="BM55" s="492"/>
      <c r="BN55" s="492"/>
      <c r="BO55" s="492"/>
      <c r="BP55" s="492"/>
      <c r="BQ55" s="492"/>
      <c r="BR55" s="492"/>
      <c r="BS55" s="492"/>
      <c r="BT55" s="492"/>
      <c r="BU55" s="492"/>
      <c r="BV55" s="492"/>
      <c r="BW55" s="492"/>
      <c r="BX55" s="492"/>
      <c r="BY55" s="492"/>
      <c r="BZ55" s="492"/>
      <c r="CA55" s="492"/>
      <c r="CB55" s="492"/>
      <c r="CC55" s="492"/>
      <c r="CD55" s="492"/>
      <c r="CE55" s="492"/>
      <c r="CF55" s="492"/>
      <c r="CG55" s="492"/>
      <c r="CH55" s="492"/>
      <c r="CI55" s="492"/>
      <c r="CJ55" s="492"/>
      <c r="CK55" s="492"/>
      <c r="CL55" s="492"/>
      <c r="CM55" s="492"/>
      <c r="CN55" s="492"/>
      <c r="CO55" s="492"/>
      <c r="CP55" s="492"/>
      <c r="CQ55" s="492"/>
      <c r="CR55" s="492"/>
      <c r="CS55" s="492"/>
      <c r="CT55" s="492"/>
      <c r="CU55" s="492"/>
      <c r="CV55" s="492"/>
      <c r="CW55" s="492"/>
      <c r="CX55" s="492"/>
      <c r="CY55" s="492"/>
      <c r="CZ55" s="492"/>
      <c r="DA55" s="492"/>
      <c r="DB55" s="492"/>
      <c r="DC55" s="492"/>
      <c r="DD55" s="492"/>
      <c r="DE55" s="492"/>
      <c r="DF55" s="492"/>
      <c r="DG55" s="492"/>
      <c r="DH55" s="492"/>
      <c r="DI55" s="492"/>
      <c r="DJ55" s="492"/>
      <c r="DK55" s="492"/>
      <c r="DL55" s="492"/>
      <c r="DM55" s="492"/>
      <c r="DN55" s="492"/>
      <c r="DO55" s="492"/>
      <c r="DP55" s="492"/>
      <c r="DQ55" s="492"/>
      <c r="DR55" s="492"/>
      <c r="DS55" s="492"/>
      <c r="DT55" s="492"/>
      <c r="DU55" s="492"/>
      <c r="DV55" s="492"/>
      <c r="DW55" s="492"/>
      <c r="DX55" s="492"/>
      <c r="DY55" s="492"/>
      <c r="DZ55" s="492"/>
      <c r="EA55" s="492"/>
      <c r="EB55" s="492"/>
      <c r="EC55" s="492"/>
      <c r="ED55" s="492"/>
      <c r="EE55" s="492"/>
      <c r="EF55" s="492"/>
      <c r="EG55" s="492"/>
      <c r="EH55" s="492"/>
      <c r="EI55" s="492"/>
      <c r="EJ55" s="492"/>
      <c r="EK55" s="492"/>
      <c r="EL55" s="492"/>
      <c r="EM55" s="492"/>
      <c r="EN55" s="492"/>
      <c r="EO55" s="492"/>
      <c r="EP55" s="492"/>
      <c r="EQ55" s="492"/>
      <c r="ER55" s="492"/>
      <c r="ES55" s="492"/>
      <c r="ET55" s="492"/>
      <c r="EU55" s="492"/>
      <c r="EV55" s="492"/>
      <c r="EW55" s="492"/>
      <c r="EX55" s="492"/>
      <c r="EY55" s="492"/>
      <c r="EZ55" s="492"/>
      <c r="FA55" s="492"/>
      <c r="FB55" s="492"/>
      <c r="FC55" s="492"/>
      <c r="FD55" s="492"/>
      <c r="FE55" s="492"/>
      <c r="FF55" s="492"/>
      <c r="FG55" s="492"/>
      <c r="FH55" s="492"/>
      <c r="FI55" s="492"/>
      <c r="FJ55" s="492"/>
      <c r="FK55" s="492"/>
      <c r="FL55" s="492"/>
      <c r="FM55" s="492"/>
      <c r="FN55" s="492"/>
      <c r="FO55" s="492"/>
      <c r="FP55" s="492"/>
      <c r="FQ55" s="492"/>
      <c r="FR55" s="492"/>
      <c r="FS55" s="492"/>
      <c r="FT55" s="492"/>
      <c r="FU55" s="492"/>
      <c r="FV55" s="492"/>
      <c r="FW55" s="492"/>
      <c r="FX55" s="492"/>
      <c r="FY55" s="492"/>
      <c r="FZ55" s="492"/>
      <c r="GA55" s="492"/>
      <c r="GB55" s="492"/>
      <c r="GC55" s="492"/>
      <c r="GD55" s="492"/>
      <c r="GE55" s="492"/>
      <c r="GF55" s="492"/>
      <c r="GG55" s="492"/>
      <c r="GH55" s="492"/>
      <c r="GI55" s="492"/>
      <c r="GJ55" s="492"/>
      <c r="GK55" s="492"/>
      <c r="GL55" s="492"/>
      <c r="GM55" s="492"/>
      <c r="GN55" s="492"/>
      <c r="GO55" s="492"/>
      <c r="GP55" s="492"/>
      <c r="GQ55" s="492"/>
      <c r="GR55" s="492"/>
      <c r="GS55" s="492"/>
      <c r="GT55" s="492"/>
      <c r="GU55" s="492"/>
      <c r="GV55" s="492"/>
      <c r="GW55" s="492"/>
      <c r="GX55" s="492"/>
      <c r="GY55" s="492"/>
      <c r="GZ55" s="492"/>
      <c r="HA55" s="492"/>
      <c r="HB55" s="492"/>
      <c r="HC55" s="492"/>
      <c r="HD55" s="492"/>
      <c r="HE55" s="492"/>
      <c r="HF55" s="492"/>
      <c r="HG55" s="492"/>
      <c r="HH55" s="492"/>
      <c r="HI55" s="492"/>
      <c r="HJ55" s="492"/>
      <c r="HK55" s="492"/>
      <c r="HL55" s="492"/>
      <c r="HM55" s="492"/>
      <c r="HN55" s="492"/>
      <c r="HO55" s="492"/>
      <c r="HP55" s="492"/>
      <c r="HQ55" s="492"/>
      <c r="HR55" s="492"/>
      <c r="HS55" s="492"/>
      <c r="HT55" s="492"/>
    </row>
    <row r="56" spans="1:228" x14ac:dyDescent="0.25">
      <c r="A56" s="289"/>
      <c r="B56" s="291"/>
      <c r="C56" s="291"/>
      <c r="D56" s="570"/>
      <c r="E56" s="570"/>
      <c r="F56" s="291"/>
      <c r="G56" s="291"/>
      <c r="H56" s="291"/>
      <c r="I56" s="571"/>
      <c r="J56" s="572"/>
      <c r="K56" s="572"/>
      <c r="L56" s="572"/>
      <c r="M56" s="572"/>
      <c r="N56" s="572"/>
      <c r="O56" s="572"/>
      <c r="P56" s="291"/>
      <c r="Q56" s="573"/>
      <c r="R56" s="291"/>
      <c r="S56" s="291"/>
      <c r="T56" s="291"/>
      <c r="U56" s="291"/>
      <c r="V56" s="291"/>
      <c r="W56" s="302"/>
      <c r="X56" s="574"/>
      <c r="Y56" s="302"/>
      <c r="Z56" s="302"/>
      <c r="AA56" s="302"/>
      <c r="AB56" s="302"/>
      <c r="AC56" s="492"/>
      <c r="AD56" s="492"/>
      <c r="AE56" s="492"/>
      <c r="AF56" s="492"/>
      <c r="AG56" s="492"/>
      <c r="AH56" s="492"/>
      <c r="AI56" s="492"/>
      <c r="AJ56" s="492"/>
      <c r="AK56" s="492"/>
      <c r="AL56" s="492"/>
      <c r="AM56" s="492"/>
      <c r="AN56" s="492"/>
      <c r="AO56" s="492"/>
      <c r="AP56" s="492"/>
      <c r="AQ56" s="492"/>
      <c r="AR56" s="492"/>
      <c r="AS56" s="492"/>
      <c r="AT56" s="492"/>
      <c r="AU56" s="492"/>
      <c r="AV56" s="492"/>
      <c r="AW56" s="492"/>
      <c r="AX56" s="492"/>
      <c r="AY56" s="492"/>
      <c r="AZ56" s="492"/>
      <c r="BA56" s="492"/>
      <c r="BB56" s="492"/>
      <c r="BC56" s="492"/>
      <c r="BD56" s="492"/>
      <c r="BE56" s="492"/>
      <c r="BF56" s="492"/>
      <c r="BG56" s="492"/>
      <c r="BH56" s="492"/>
      <c r="BI56" s="492"/>
      <c r="BJ56" s="492"/>
      <c r="BK56" s="492"/>
      <c r="BL56" s="492"/>
      <c r="BM56" s="492"/>
      <c r="BN56" s="492"/>
      <c r="BO56" s="492"/>
      <c r="BP56" s="492"/>
      <c r="BQ56" s="492"/>
      <c r="BR56" s="492"/>
      <c r="BS56" s="492"/>
      <c r="BT56" s="492"/>
      <c r="BU56" s="492"/>
      <c r="BV56" s="492"/>
      <c r="BW56" s="492"/>
      <c r="BX56" s="492"/>
      <c r="BY56" s="492"/>
      <c r="BZ56" s="492"/>
      <c r="CA56" s="492"/>
      <c r="CB56" s="492"/>
      <c r="CC56" s="492"/>
      <c r="CD56" s="492"/>
      <c r="CE56" s="492"/>
      <c r="CF56" s="492"/>
      <c r="CG56" s="492"/>
      <c r="CH56" s="492"/>
      <c r="CI56" s="492"/>
      <c r="CJ56" s="492"/>
      <c r="CK56" s="492"/>
      <c r="CL56" s="492"/>
      <c r="CM56" s="492"/>
      <c r="CN56" s="492"/>
      <c r="CO56" s="492"/>
      <c r="CP56" s="492"/>
      <c r="CQ56" s="492"/>
      <c r="CR56" s="492"/>
      <c r="CS56" s="492"/>
      <c r="CT56" s="492"/>
      <c r="CU56" s="492"/>
      <c r="CV56" s="492"/>
      <c r="CW56" s="492"/>
      <c r="CX56" s="492"/>
      <c r="CY56" s="492"/>
      <c r="CZ56" s="492"/>
      <c r="DA56" s="492"/>
      <c r="DB56" s="492"/>
      <c r="DC56" s="492"/>
      <c r="DD56" s="492"/>
      <c r="DE56" s="492"/>
      <c r="DF56" s="492"/>
      <c r="DG56" s="492"/>
      <c r="DH56" s="492"/>
      <c r="DI56" s="492"/>
      <c r="DJ56" s="492"/>
      <c r="DK56" s="492"/>
      <c r="DL56" s="492"/>
      <c r="DM56" s="492"/>
      <c r="DN56" s="492"/>
      <c r="DO56" s="492"/>
      <c r="DP56" s="492"/>
      <c r="DQ56" s="492"/>
      <c r="DR56" s="492"/>
      <c r="DS56" s="492"/>
      <c r="DT56" s="492"/>
      <c r="DU56" s="492"/>
      <c r="DV56" s="492"/>
      <c r="DW56" s="492"/>
      <c r="DX56" s="492"/>
      <c r="DY56" s="492"/>
      <c r="DZ56" s="492"/>
      <c r="EA56" s="492"/>
      <c r="EB56" s="492"/>
      <c r="EC56" s="492"/>
      <c r="ED56" s="492"/>
      <c r="EE56" s="492"/>
      <c r="EF56" s="492"/>
      <c r="EG56" s="492"/>
      <c r="EH56" s="492"/>
      <c r="EI56" s="492"/>
      <c r="EJ56" s="492"/>
      <c r="EK56" s="492"/>
      <c r="EL56" s="492"/>
      <c r="EM56" s="492"/>
      <c r="EN56" s="492"/>
      <c r="EO56" s="492"/>
      <c r="EP56" s="492"/>
      <c r="EQ56" s="492"/>
      <c r="ER56" s="492"/>
      <c r="ES56" s="492"/>
      <c r="ET56" s="492"/>
      <c r="EU56" s="492"/>
      <c r="EV56" s="492"/>
      <c r="EW56" s="492"/>
      <c r="EX56" s="492"/>
      <c r="EY56" s="492"/>
      <c r="EZ56" s="492"/>
      <c r="FA56" s="492"/>
      <c r="FB56" s="492"/>
      <c r="FC56" s="492"/>
      <c r="FD56" s="492"/>
      <c r="FE56" s="492"/>
      <c r="FF56" s="492"/>
      <c r="FG56" s="492"/>
      <c r="FH56" s="492"/>
      <c r="FI56" s="492"/>
      <c r="FJ56" s="492"/>
      <c r="FK56" s="492"/>
      <c r="FL56" s="492"/>
      <c r="FM56" s="492"/>
      <c r="FN56" s="492"/>
      <c r="FO56" s="492"/>
      <c r="FP56" s="492"/>
      <c r="FQ56" s="492"/>
      <c r="FR56" s="492"/>
      <c r="FS56" s="492"/>
      <c r="FT56" s="492"/>
      <c r="FU56" s="492"/>
      <c r="FV56" s="492"/>
      <c r="FW56" s="492"/>
      <c r="FX56" s="492"/>
      <c r="FY56" s="492"/>
      <c r="FZ56" s="492"/>
      <c r="GA56" s="492"/>
      <c r="GB56" s="492"/>
      <c r="GC56" s="492"/>
      <c r="GD56" s="492"/>
      <c r="GE56" s="492"/>
      <c r="GF56" s="492"/>
      <c r="GG56" s="492"/>
      <c r="GH56" s="492"/>
      <c r="GI56" s="492"/>
      <c r="GJ56" s="492"/>
      <c r="GK56" s="492"/>
      <c r="GL56" s="492"/>
      <c r="GM56" s="492"/>
      <c r="GN56" s="492"/>
      <c r="GO56" s="492"/>
      <c r="GP56" s="492"/>
      <c r="GQ56" s="492"/>
      <c r="GR56" s="492"/>
      <c r="GS56" s="492"/>
      <c r="GT56" s="492"/>
      <c r="GU56" s="492"/>
      <c r="GV56" s="492"/>
      <c r="GW56" s="492"/>
      <c r="GX56" s="492"/>
      <c r="GY56" s="492"/>
      <c r="GZ56" s="492"/>
      <c r="HA56" s="492"/>
      <c r="HB56" s="492"/>
      <c r="HC56" s="492"/>
      <c r="HD56" s="492"/>
      <c r="HE56" s="492"/>
      <c r="HF56" s="492"/>
      <c r="HG56" s="492"/>
      <c r="HH56" s="492"/>
      <c r="HI56" s="492"/>
      <c r="HJ56" s="492"/>
      <c r="HK56" s="492"/>
      <c r="HL56" s="492"/>
      <c r="HM56" s="492"/>
      <c r="HN56" s="492"/>
      <c r="HO56" s="492"/>
      <c r="HP56" s="492"/>
      <c r="HQ56" s="492"/>
      <c r="HR56" s="492"/>
      <c r="HS56" s="492"/>
      <c r="HT56" s="492"/>
    </row>
    <row r="57" spans="1:228" x14ac:dyDescent="0.25">
      <c r="A57" s="289"/>
      <c r="B57" s="291"/>
      <c r="C57" s="291"/>
      <c r="D57" s="570"/>
      <c r="E57" s="570"/>
      <c r="F57" s="291"/>
      <c r="G57" s="291"/>
      <c r="H57" s="291"/>
      <c r="I57" s="571"/>
      <c r="J57" s="572"/>
      <c r="K57" s="572"/>
      <c r="L57" s="572"/>
      <c r="M57" s="572"/>
      <c r="N57" s="572"/>
      <c r="O57" s="572"/>
      <c r="P57" s="291"/>
      <c r="Q57" s="573"/>
      <c r="R57" s="291"/>
      <c r="S57" s="291"/>
      <c r="T57" s="291"/>
      <c r="U57" s="291"/>
      <c r="V57" s="291"/>
      <c r="W57" s="302"/>
      <c r="X57" s="574"/>
      <c r="Y57" s="302"/>
      <c r="Z57" s="302"/>
      <c r="AA57" s="302"/>
      <c r="AB57" s="302"/>
      <c r="AC57" s="492"/>
      <c r="AD57" s="492"/>
      <c r="AE57" s="492"/>
      <c r="AF57" s="492"/>
      <c r="AG57" s="492"/>
      <c r="AH57" s="492"/>
      <c r="AI57" s="492"/>
      <c r="AJ57" s="492"/>
      <c r="AK57" s="492"/>
      <c r="AL57" s="492"/>
      <c r="AM57" s="492"/>
      <c r="AN57" s="492"/>
      <c r="AO57" s="492"/>
      <c r="AP57" s="492"/>
      <c r="AQ57" s="492"/>
      <c r="AR57" s="492"/>
      <c r="AS57" s="492"/>
      <c r="AT57" s="492"/>
      <c r="AU57" s="492"/>
      <c r="AV57" s="492"/>
      <c r="AW57" s="492"/>
      <c r="AX57" s="492"/>
      <c r="AY57" s="492"/>
      <c r="AZ57" s="492"/>
      <c r="BA57" s="492"/>
      <c r="BB57" s="492"/>
      <c r="BC57" s="492"/>
      <c r="BD57" s="492"/>
      <c r="BE57" s="492"/>
      <c r="BF57" s="492"/>
      <c r="BG57" s="492"/>
      <c r="BH57" s="492"/>
      <c r="BI57" s="492"/>
      <c r="BJ57" s="492"/>
      <c r="BK57" s="492"/>
      <c r="BL57" s="492"/>
      <c r="BM57" s="492"/>
      <c r="BN57" s="492"/>
      <c r="BO57" s="492"/>
      <c r="BP57" s="492"/>
      <c r="BQ57" s="492"/>
      <c r="BR57" s="492"/>
      <c r="BS57" s="492"/>
      <c r="BT57" s="492"/>
      <c r="BU57" s="492"/>
      <c r="BV57" s="492"/>
      <c r="BW57" s="492"/>
      <c r="BX57" s="492"/>
      <c r="BY57" s="492"/>
      <c r="BZ57" s="492"/>
      <c r="CA57" s="492"/>
      <c r="CB57" s="492"/>
      <c r="CC57" s="492"/>
      <c r="CD57" s="492"/>
      <c r="CE57" s="492"/>
      <c r="CF57" s="492"/>
      <c r="CG57" s="492"/>
      <c r="CH57" s="492"/>
      <c r="CI57" s="492"/>
      <c r="CJ57" s="492"/>
      <c r="CK57" s="492"/>
      <c r="CL57" s="492"/>
      <c r="CM57" s="492"/>
      <c r="CN57" s="492"/>
      <c r="CO57" s="492"/>
      <c r="CP57" s="492"/>
      <c r="CQ57" s="492"/>
      <c r="CR57" s="492"/>
      <c r="CS57" s="492"/>
      <c r="CT57" s="492"/>
      <c r="CU57" s="492"/>
      <c r="CV57" s="492"/>
      <c r="CW57" s="492"/>
      <c r="CX57" s="492"/>
      <c r="CY57" s="492"/>
      <c r="CZ57" s="492"/>
      <c r="DA57" s="492"/>
      <c r="DB57" s="492"/>
      <c r="DC57" s="492"/>
      <c r="DD57" s="492"/>
      <c r="DE57" s="492"/>
      <c r="DF57" s="492"/>
      <c r="DG57" s="492"/>
      <c r="DH57" s="492"/>
      <c r="DI57" s="492"/>
      <c r="DJ57" s="492"/>
      <c r="DK57" s="492"/>
      <c r="DL57" s="492"/>
      <c r="DM57" s="492"/>
      <c r="DN57" s="492"/>
      <c r="DO57" s="492"/>
      <c r="DP57" s="492"/>
      <c r="DQ57" s="492"/>
      <c r="DR57" s="492"/>
      <c r="DS57" s="492"/>
      <c r="DT57" s="492"/>
      <c r="DU57" s="492"/>
      <c r="DV57" s="492"/>
      <c r="DW57" s="492"/>
      <c r="DX57" s="492"/>
      <c r="DY57" s="492"/>
      <c r="DZ57" s="492"/>
      <c r="EA57" s="492"/>
      <c r="EB57" s="492"/>
      <c r="EC57" s="492"/>
      <c r="ED57" s="492"/>
      <c r="EE57" s="492"/>
      <c r="EF57" s="492"/>
      <c r="EG57" s="492"/>
      <c r="EH57" s="492"/>
      <c r="EI57" s="492"/>
      <c r="EJ57" s="492"/>
      <c r="EK57" s="492"/>
      <c r="EL57" s="492"/>
      <c r="EM57" s="492"/>
      <c r="EN57" s="492"/>
      <c r="EO57" s="492"/>
      <c r="EP57" s="492"/>
      <c r="EQ57" s="492"/>
      <c r="ER57" s="492"/>
      <c r="ES57" s="492"/>
      <c r="ET57" s="492"/>
      <c r="EU57" s="492"/>
      <c r="EV57" s="492"/>
      <c r="EW57" s="492"/>
      <c r="EX57" s="492"/>
      <c r="EY57" s="492"/>
      <c r="EZ57" s="492"/>
      <c r="FA57" s="492"/>
      <c r="FB57" s="492"/>
      <c r="FC57" s="492"/>
      <c r="FD57" s="492"/>
      <c r="FE57" s="492"/>
      <c r="FF57" s="492"/>
      <c r="FG57" s="492"/>
      <c r="FH57" s="492"/>
      <c r="FI57" s="492"/>
      <c r="FJ57" s="492"/>
      <c r="FK57" s="492"/>
      <c r="FL57" s="492"/>
      <c r="FM57" s="492"/>
      <c r="FN57" s="492"/>
      <c r="FO57" s="492"/>
      <c r="FP57" s="492"/>
      <c r="FQ57" s="492"/>
      <c r="FR57" s="492"/>
      <c r="FS57" s="492"/>
      <c r="FT57" s="492"/>
      <c r="FU57" s="492"/>
      <c r="FV57" s="492"/>
      <c r="FW57" s="492"/>
      <c r="FX57" s="492"/>
      <c r="FY57" s="492"/>
      <c r="FZ57" s="492"/>
      <c r="GA57" s="492"/>
      <c r="GB57" s="492"/>
      <c r="GC57" s="492"/>
      <c r="GD57" s="492"/>
      <c r="GE57" s="492"/>
      <c r="GF57" s="492"/>
      <c r="GG57" s="492"/>
      <c r="GH57" s="492"/>
      <c r="GI57" s="492"/>
      <c r="GJ57" s="492"/>
      <c r="GK57" s="492"/>
      <c r="GL57" s="492"/>
      <c r="GM57" s="492"/>
      <c r="GN57" s="492"/>
      <c r="GO57" s="492"/>
      <c r="GP57" s="492"/>
      <c r="GQ57" s="492"/>
      <c r="GR57" s="492"/>
      <c r="GS57" s="492"/>
      <c r="GT57" s="492"/>
      <c r="GU57" s="492"/>
      <c r="GV57" s="492"/>
      <c r="GW57" s="492"/>
      <c r="GX57" s="492"/>
      <c r="GY57" s="492"/>
      <c r="GZ57" s="492"/>
      <c r="HA57" s="492"/>
      <c r="HB57" s="492"/>
      <c r="HC57" s="492"/>
      <c r="HD57" s="492"/>
      <c r="HE57" s="492"/>
      <c r="HF57" s="492"/>
      <c r="HG57" s="492"/>
      <c r="HH57" s="492"/>
      <c r="HI57" s="492"/>
      <c r="HJ57" s="492"/>
      <c r="HK57" s="492"/>
      <c r="HL57" s="492"/>
      <c r="HM57" s="492"/>
      <c r="HN57" s="492"/>
      <c r="HO57" s="492"/>
      <c r="HP57" s="492"/>
      <c r="HQ57" s="492"/>
      <c r="HR57" s="492"/>
      <c r="HS57" s="492"/>
      <c r="HT57" s="492"/>
    </row>
    <row r="58" spans="1:228" x14ac:dyDescent="0.25">
      <c r="A58" s="289"/>
      <c r="B58" s="291"/>
      <c r="C58" s="291"/>
      <c r="D58" s="570"/>
      <c r="E58" s="570"/>
      <c r="F58" s="291"/>
      <c r="G58" s="291"/>
      <c r="H58" s="291"/>
      <c r="I58" s="571"/>
      <c r="J58" s="572"/>
      <c r="K58" s="572"/>
      <c r="L58" s="572"/>
      <c r="M58" s="572"/>
      <c r="N58" s="572"/>
      <c r="O58" s="572"/>
      <c r="P58" s="291"/>
      <c r="Q58" s="573"/>
      <c r="R58" s="291"/>
      <c r="S58" s="291"/>
      <c r="T58" s="291"/>
      <c r="U58" s="291"/>
      <c r="V58" s="291"/>
      <c r="W58" s="302"/>
      <c r="X58" s="574"/>
      <c r="Y58" s="302"/>
      <c r="Z58" s="302"/>
      <c r="AA58" s="302"/>
      <c r="AB58" s="302"/>
      <c r="AC58" s="492"/>
      <c r="AD58" s="492"/>
      <c r="AE58" s="492"/>
      <c r="AF58" s="492"/>
      <c r="AG58" s="492"/>
      <c r="AH58" s="492"/>
      <c r="AI58" s="492"/>
      <c r="AJ58" s="492"/>
      <c r="AK58" s="492"/>
      <c r="AL58" s="492"/>
      <c r="AM58" s="492"/>
      <c r="AN58" s="492"/>
      <c r="AO58" s="492"/>
      <c r="AP58" s="492"/>
      <c r="AQ58" s="492"/>
      <c r="AR58" s="492"/>
      <c r="AS58" s="492"/>
      <c r="AT58" s="492"/>
      <c r="AU58" s="492"/>
      <c r="AV58" s="492"/>
      <c r="AW58" s="492"/>
      <c r="AX58" s="492"/>
      <c r="AY58" s="492"/>
      <c r="AZ58" s="492"/>
      <c r="BA58" s="492"/>
      <c r="BB58" s="492"/>
      <c r="BC58" s="492"/>
      <c r="BD58" s="492"/>
      <c r="BE58" s="492"/>
      <c r="BF58" s="492"/>
      <c r="BG58" s="492"/>
      <c r="BH58" s="492"/>
      <c r="BI58" s="492"/>
      <c r="BJ58" s="492"/>
      <c r="BK58" s="492"/>
      <c r="BL58" s="492"/>
      <c r="BM58" s="492"/>
      <c r="BN58" s="492"/>
      <c r="BO58" s="492"/>
      <c r="BP58" s="492"/>
      <c r="BQ58" s="492"/>
      <c r="BR58" s="492"/>
      <c r="BS58" s="492"/>
      <c r="BT58" s="492"/>
      <c r="BU58" s="492"/>
      <c r="BV58" s="492"/>
      <c r="BW58" s="492"/>
      <c r="BX58" s="492"/>
      <c r="BY58" s="492"/>
      <c r="BZ58" s="492"/>
      <c r="CA58" s="492"/>
      <c r="CB58" s="492"/>
      <c r="CC58" s="492"/>
      <c r="CD58" s="492"/>
      <c r="CE58" s="492"/>
      <c r="CF58" s="492"/>
      <c r="CG58" s="492"/>
      <c r="CH58" s="492"/>
      <c r="CI58" s="492"/>
      <c r="CJ58" s="492"/>
      <c r="CK58" s="492"/>
      <c r="CL58" s="492"/>
      <c r="CM58" s="492"/>
      <c r="CN58" s="492"/>
      <c r="CO58" s="492"/>
      <c r="CP58" s="492"/>
      <c r="CQ58" s="492"/>
      <c r="CR58" s="492"/>
      <c r="CS58" s="492"/>
      <c r="CT58" s="492"/>
      <c r="CU58" s="492"/>
      <c r="CV58" s="492"/>
      <c r="CW58" s="492"/>
      <c r="CX58" s="492"/>
      <c r="CY58" s="492"/>
      <c r="CZ58" s="492"/>
      <c r="DA58" s="492"/>
      <c r="DB58" s="492"/>
      <c r="DC58" s="492"/>
      <c r="DD58" s="492"/>
      <c r="DE58" s="492"/>
      <c r="DF58" s="492"/>
      <c r="DG58" s="492"/>
      <c r="DH58" s="492"/>
      <c r="DI58" s="492"/>
      <c r="DJ58" s="492"/>
      <c r="DK58" s="492"/>
      <c r="DL58" s="492"/>
      <c r="DM58" s="492"/>
      <c r="DN58" s="492"/>
      <c r="DO58" s="492"/>
      <c r="DP58" s="492"/>
      <c r="DQ58" s="492"/>
      <c r="DR58" s="492"/>
      <c r="DS58" s="492"/>
      <c r="DT58" s="492"/>
      <c r="DU58" s="492"/>
      <c r="DV58" s="492"/>
      <c r="DW58" s="492"/>
      <c r="DX58" s="492"/>
      <c r="DY58" s="492"/>
      <c r="DZ58" s="492"/>
      <c r="EA58" s="492"/>
      <c r="EB58" s="492"/>
      <c r="EC58" s="492"/>
      <c r="ED58" s="492"/>
      <c r="EE58" s="492"/>
      <c r="EF58" s="492"/>
      <c r="EG58" s="492"/>
      <c r="EH58" s="492"/>
      <c r="EI58" s="492"/>
      <c r="EJ58" s="492"/>
      <c r="EK58" s="492"/>
      <c r="EL58" s="492"/>
      <c r="EM58" s="492"/>
      <c r="EN58" s="492"/>
      <c r="EO58" s="492"/>
      <c r="EP58" s="492"/>
      <c r="EQ58" s="492"/>
      <c r="ER58" s="492"/>
      <c r="ES58" s="492"/>
      <c r="ET58" s="492"/>
      <c r="EU58" s="492"/>
      <c r="EV58" s="492"/>
      <c r="EW58" s="492"/>
      <c r="EX58" s="492"/>
      <c r="EY58" s="492"/>
      <c r="EZ58" s="492"/>
      <c r="FA58" s="492"/>
      <c r="FB58" s="492"/>
      <c r="FC58" s="492"/>
      <c r="FD58" s="492"/>
      <c r="FE58" s="492"/>
      <c r="FF58" s="492"/>
      <c r="FG58" s="492"/>
      <c r="FH58" s="492"/>
      <c r="FI58" s="492"/>
      <c r="FJ58" s="492"/>
      <c r="FK58" s="492"/>
      <c r="FL58" s="492"/>
      <c r="FM58" s="492"/>
      <c r="FN58" s="492"/>
      <c r="FO58" s="492"/>
      <c r="FP58" s="492"/>
      <c r="FQ58" s="492"/>
      <c r="FR58" s="492"/>
      <c r="FS58" s="492"/>
      <c r="FT58" s="492"/>
      <c r="FU58" s="492"/>
      <c r="FV58" s="492"/>
      <c r="FW58" s="492"/>
      <c r="FX58" s="492"/>
      <c r="FY58" s="492"/>
      <c r="FZ58" s="492"/>
      <c r="GA58" s="492"/>
      <c r="GB58" s="492"/>
      <c r="GC58" s="492"/>
      <c r="GD58" s="492"/>
      <c r="GE58" s="492"/>
      <c r="GF58" s="492"/>
      <c r="GG58" s="492"/>
      <c r="GH58" s="492"/>
      <c r="GI58" s="492"/>
      <c r="GJ58" s="492"/>
      <c r="GK58" s="492"/>
      <c r="GL58" s="492"/>
      <c r="GM58" s="492"/>
      <c r="GN58" s="492"/>
      <c r="GO58" s="492"/>
      <c r="GP58" s="492"/>
      <c r="GQ58" s="492"/>
      <c r="GR58" s="492"/>
      <c r="GS58" s="492"/>
      <c r="GT58" s="492"/>
      <c r="GU58" s="492"/>
      <c r="GV58" s="492"/>
      <c r="GW58" s="492"/>
      <c r="GX58" s="492"/>
      <c r="GY58" s="492"/>
      <c r="GZ58" s="492"/>
      <c r="HA58" s="492"/>
      <c r="HB58" s="492"/>
      <c r="HC58" s="492"/>
      <c r="HD58" s="492"/>
      <c r="HE58" s="492"/>
      <c r="HF58" s="492"/>
      <c r="HG58" s="492"/>
      <c r="HH58" s="492"/>
      <c r="HI58" s="492"/>
      <c r="HJ58" s="492"/>
      <c r="HK58" s="492"/>
      <c r="HL58" s="492"/>
      <c r="HM58" s="492"/>
      <c r="HN58" s="492"/>
      <c r="HO58" s="492"/>
      <c r="HP58" s="492"/>
      <c r="HQ58" s="492"/>
      <c r="HR58" s="492"/>
      <c r="HS58" s="492"/>
      <c r="HT58" s="492"/>
    </row>
    <row r="59" spans="1:228" x14ac:dyDescent="0.25">
      <c r="A59" s="289"/>
      <c r="B59" s="291"/>
      <c r="C59" s="291"/>
      <c r="D59" s="570"/>
      <c r="E59" s="570"/>
      <c r="F59" s="291"/>
      <c r="G59" s="291"/>
      <c r="H59" s="291"/>
      <c r="I59" s="571"/>
      <c r="J59" s="572"/>
      <c r="K59" s="572"/>
      <c r="L59" s="572"/>
      <c r="M59" s="572"/>
      <c r="N59" s="572"/>
      <c r="O59" s="572"/>
      <c r="P59" s="291"/>
      <c r="Q59" s="573"/>
      <c r="R59" s="291"/>
      <c r="S59" s="291"/>
      <c r="T59" s="291"/>
      <c r="U59" s="291"/>
      <c r="V59" s="291"/>
      <c r="W59" s="302"/>
      <c r="X59" s="574"/>
      <c r="Y59" s="302"/>
      <c r="Z59" s="302"/>
      <c r="AA59" s="302"/>
      <c r="AB59" s="302"/>
      <c r="AC59" s="492"/>
      <c r="AD59" s="492"/>
      <c r="AE59" s="492"/>
      <c r="AF59" s="492"/>
      <c r="AG59" s="492"/>
      <c r="AH59" s="492"/>
      <c r="AI59" s="492"/>
      <c r="AJ59" s="492"/>
      <c r="AK59" s="492"/>
      <c r="AL59" s="492"/>
      <c r="AM59" s="492"/>
      <c r="AN59" s="492"/>
      <c r="AO59" s="492"/>
      <c r="AP59" s="492"/>
      <c r="AQ59" s="492"/>
      <c r="AR59" s="492"/>
      <c r="AS59" s="492"/>
      <c r="AT59" s="492"/>
      <c r="AU59" s="492"/>
      <c r="AV59" s="492"/>
      <c r="AW59" s="492"/>
      <c r="AX59" s="492"/>
      <c r="AY59" s="492"/>
      <c r="AZ59" s="492"/>
      <c r="BA59" s="492"/>
      <c r="BB59" s="492"/>
      <c r="BC59" s="492"/>
      <c r="BD59" s="492"/>
      <c r="BE59" s="492"/>
      <c r="BF59" s="492"/>
      <c r="BG59" s="492"/>
      <c r="BH59" s="492"/>
      <c r="BI59" s="492"/>
      <c r="BJ59" s="492"/>
      <c r="BK59" s="492"/>
      <c r="BL59" s="492"/>
      <c r="BM59" s="492"/>
      <c r="BN59" s="492"/>
      <c r="BO59" s="492"/>
      <c r="BP59" s="492"/>
      <c r="BQ59" s="492"/>
      <c r="BR59" s="492"/>
      <c r="BS59" s="492"/>
      <c r="BT59" s="492"/>
      <c r="BU59" s="492"/>
      <c r="BV59" s="492"/>
      <c r="BW59" s="492"/>
      <c r="BX59" s="492"/>
      <c r="BY59" s="492"/>
      <c r="BZ59" s="492"/>
      <c r="CA59" s="492"/>
      <c r="CB59" s="492"/>
      <c r="CC59" s="492"/>
      <c r="CD59" s="492"/>
      <c r="CE59" s="492"/>
      <c r="CF59" s="492"/>
      <c r="CG59" s="492"/>
      <c r="CH59" s="492"/>
      <c r="CI59" s="492"/>
      <c r="CJ59" s="492"/>
      <c r="CK59" s="492"/>
      <c r="CL59" s="492"/>
      <c r="CM59" s="492"/>
      <c r="CN59" s="492"/>
      <c r="CO59" s="492"/>
      <c r="CP59" s="492"/>
      <c r="CQ59" s="492"/>
      <c r="CR59" s="492"/>
      <c r="CS59" s="492"/>
      <c r="CT59" s="492"/>
      <c r="CU59" s="492"/>
      <c r="CV59" s="492"/>
      <c r="CW59" s="492"/>
      <c r="CX59" s="492"/>
      <c r="CY59" s="492"/>
      <c r="CZ59" s="492"/>
      <c r="DA59" s="492"/>
      <c r="DB59" s="492"/>
      <c r="DC59" s="492"/>
      <c r="DD59" s="492"/>
      <c r="DE59" s="492"/>
      <c r="DF59" s="492"/>
      <c r="DG59" s="492"/>
      <c r="DH59" s="492"/>
      <c r="DI59" s="492"/>
      <c r="DJ59" s="492"/>
      <c r="DK59" s="492"/>
      <c r="DL59" s="492"/>
      <c r="DM59" s="492"/>
      <c r="DN59" s="492"/>
      <c r="DO59" s="492"/>
      <c r="DP59" s="492"/>
      <c r="DQ59" s="492"/>
      <c r="DR59" s="492"/>
      <c r="DS59" s="492"/>
      <c r="DT59" s="492"/>
      <c r="DU59" s="492"/>
      <c r="DV59" s="492"/>
      <c r="DW59" s="492"/>
      <c r="DX59" s="492"/>
      <c r="DY59" s="492"/>
      <c r="DZ59" s="492"/>
      <c r="EA59" s="492"/>
      <c r="EB59" s="492"/>
      <c r="EC59" s="492"/>
      <c r="ED59" s="492"/>
      <c r="EE59" s="492"/>
      <c r="EF59" s="492"/>
      <c r="EG59" s="492"/>
      <c r="EH59" s="492"/>
      <c r="EI59" s="492"/>
      <c r="EJ59" s="492"/>
      <c r="EK59" s="492"/>
      <c r="EL59" s="492"/>
      <c r="EM59" s="492"/>
      <c r="EN59" s="492"/>
      <c r="EO59" s="492"/>
      <c r="EP59" s="492"/>
      <c r="EQ59" s="492"/>
      <c r="ER59" s="492"/>
      <c r="ES59" s="492"/>
      <c r="ET59" s="492"/>
      <c r="EU59" s="492"/>
      <c r="EV59" s="492"/>
      <c r="EW59" s="492"/>
      <c r="EX59" s="492"/>
      <c r="EY59" s="492"/>
      <c r="EZ59" s="492"/>
      <c r="FA59" s="492"/>
      <c r="FB59" s="492"/>
      <c r="FC59" s="492"/>
      <c r="FD59" s="492"/>
      <c r="FE59" s="492"/>
      <c r="FF59" s="492"/>
      <c r="FG59" s="492"/>
      <c r="FH59" s="492"/>
      <c r="FI59" s="492"/>
      <c r="FJ59" s="492"/>
      <c r="FK59" s="492"/>
      <c r="FL59" s="492"/>
      <c r="FM59" s="492"/>
      <c r="FN59" s="492"/>
      <c r="FO59" s="492"/>
      <c r="FP59" s="492"/>
      <c r="FQ59" s="492"/>
      <c r="FR59" s="492"/>
      <c r="FS59" s="492"/>
      <c r="FT59" s="492"/>
      <c r="FU59" s="492"/>
      <c r="FV59" s="492"/>
      <c r="FW59" s="492"/>
      <c r="FX59" s="492"/>
      <c r="FY59" s="492"/>
      <c r="FZ59" s="492"/>
      <c r="GA59" s="492"/>
      <c r="GB59" s="492"/>
      <c r="GC59" s="492"/>
      <c r="GD59" s="492"/>
      <c r="GE59" s="492"/>
      <c r="GF59" s="492"/>
      <c r="GG59" s="492"/>
      <c r="GH59" s="492"/>
      <c r="GI59" s="492"/>
      <c r="GJ59" s="492"/>
      <c r="GK59" s="492"/>
      <c r="GL59" s="492"/>
      <c r="GM59" s="492"/>
      <c r="GN59" s="492"/>
      <c r="GO59" s="492"/>
      <c r="GP59" s="492"/>
      <c r="GQ59" s="492"/>
      <c r="GR59" s="492"/>
      <c r="GS59" s="492"/>
      <c r="GT59" s="492"/>
      <c r="GU59" s="492"/>
      <c r="GV59" s="492"/>
      <c r="GW59" s="492"/>
      <c r="GX59" s="492"/>
      <c r="GY59" s="492"/>
      <c r="GZ59" s="492"/>
      <c r="HA59" s="492"/>
      <c r="HB59" s="492"/>
      <c r="HC59" s="492"/>
      <c r="HD59" s="492"/>
      <c r="HE59" s="492"/>
      <c r="HF59" s="492"/>
      <c r="HG59" s="492"/>
      <c r="HH59" s="492"/>
      <c r="HI59" s="492"/>
      <c r="HJ59" s="492"/>
      <c r="HK59" s="492"/>
      <c r="HL59" s="492"/>
      <c r="HM59" s="492"/>
      <c r="HN59" s="492"/>
      <c r="HO59" s="492"/>
      <c r="HP59" s="492"/>
      <c r="HQ59" s="492"/>
      <c r="HR59" s="492"/>
      <c r="HS59" s="492"/>
      <c r="HT59" s="492"/>
    </row>
    <row r="60" spans="1:228" x14ac:dyDescent="0.25">
      <c r="A60" s="289"/>
      <c r="B60" s="291"/>
      <c r="C60" s="291"/>
      <c r="D60" s="570"/>
      <c r="E60" s="570"/>
      <c r="F60" s="291"/>
      <c r="G60" s="291"/>
      <c r="H60" s="291"/>
      <c r="I60" s="571"/>
      <c r="J60" s="572"/>
      <c r="K60" s="572"/>
      <c r="L60" s="572"/>
      <c r="M60" s="572"/>
      <c r="N60" s="572"/>
      <c r="O60" s="572"/>
      <c r="P60" s="291"/>
      <c r="Q60" s="573"/>
      <c r="R60" s="291"/>
      <c r="S60" s="291"/>
      <c r="T60" s="291"/>
      <c r="U60" s="291"/>
      <c r="V60" s="291"/>
      <c r="W60" s="302"/>
      <c r="X60" s="574"/>
      <c r="Y60" s="302"/>
      <c r="Z60" s="302"/>
      <c r="AA60" s="302"/>
      <c r="AB60" s="302"/>
      <c r="AC60" s="492"/>
      <c r="AD60" s="492"/>
      <c r="AE60" s="492"/>
      <c r="AF60" s="492"/>
      <c r="AG60" s="492"/>
      <c r="AH60" s="492"/>
      <c r="AI60" s="492"/>
      <c r="AJ60" s="492"/>
      <c r="AK60" s="492"/>
      <c r="AL60" s="492"/>
      <c r="AM60" s="492"/>
      <c r="AN60" s="492"/>
      <c r="AO60" s="492"/>
      <c r="AP60" s="492"/>
      <c r="AQ60" s="492"/>
      <c r="AR60" s="492"/>
      <c r="AS60" s="492"/>
      <c r="AT60" s="492"/>
      <c r="AU60" s="492"/>
      <c r="AV60" s="492"/>
      <c r="AW60" s="492"/>
      <c r="AX60" s="492"/>
      <c r="AY60" s="492"/>
      <c r="AZ60" s="492"/>
      <c r="BA60" s="492"/>
      <c r="BB60" s="492"/>
      <c r="BC60" s="492"/>
      <c r="BD60" s="492"/>
      <c r="BE60" s="492"/>
      <c r="BF60" s="492"/>
      <c r="BG60" s="492"/>
      <c r="BH60" s="492"/>
      <c r="BI60" s="492"/>
      <c r="BJ60" s="492"/>
      <c r="BK60" s="492"/>
      <c r="BL60" s="492"/>
      <c r="BM60" s="492"/>
      <c r="BN60" s="492"/>
      <c r="BO60" s="492"/>
      <c r="BP60" s="492"/>
      <c r="BQ60" s="492"/>
      <c r="BR60" s="492"/>
      <c r="BS60" s="492"/>
      <c r="BT60" s="492"/>
      <c r="BU60" s="492"/>
      <c r="BV60" s="492"/>
      <c r="BW60" s="492"/>
      <c r="BX60" s="492"/>
      <c r="BY60" s="492"/>
      <c r="BZ60" s="492"/>
      <c r="CA60" s="492"/>
      <c r="CB60" s="492"/>
      <c r="CC60" s="492"/>
      <c r="CD60" s="492"/>
      <c r="CE60" s="492"/>
      <c r="CF60" s="492"/>
      <c r="CG60" s="492"/>
      <c r="CH60" s="492"/>
      <c r="CI60" s="492"/>
      <c r="CJ60" s="492"/>
      <c r="CK60" s="492"/>
      <c r="CL60" s="492"/>
      <c r="CM60" s="492"/>
      <c r="CN60" s="492"/>
      <c r="CO60" s="492"/>
      <c r="CP60" s="492"/>
      <c r="CQ60" s="492"/>
      <c r="CR60" s="492"/>
      <c r="CS60" s="492"/>
      <c r="CT60" s="492"/>
      <c r="CU60" s="492"/>
      <c r="CV60" s="492"/>
      <c r="CW60" s="492"/>
      <c r="CX60" s="492"/>
      <c r="CY60" s="492"/>
      <c r="CZ60" s="492"/>
      <c r="DA60" s="492"/>
      <c r="DB60" s="492"/>
      <c r="DC60" s="492"/>
      <c r="DD60" s="492"/>
      <c r="DE60" s="492"/>
      <c r="DF60" s="492"/>
      <c r="DG60" s="492"/>
      <c r="DH60" s="492"/>
      <c r="DI60" s="492"/>
      <c r="DJ60" s="492"/>
      <c r="DK60" s="492"/>
      <c r="DL60" s="492"/>
      <c r="DM60" s="492"/>
      <c r="DN60" s="492"/>
      <c r="DO60" s="492"/>
      <c r="DP60" s="492"/>
      <c r="DQ60" s="492"/>
      <c r="DR60" s="492"/>
      <c r="DS60" s="492"/>
      <c r="DT60" s="492"/>
      <c r="DU60" s="492"/>
      <c r="DV60" s="492"/>
      <c r="DW60" s="492"/>
      <c r="DX60" s="492"/>
      <c r="DY60" s="492"/>
      <c r="DZ60" s="492"/>
      <c r="EA60" s="492"/>
      <c r="EB60" s="492"/>
      <c r="EC60" s="492"/>
      <c r="ED60" s="492"/>
      <c r="EE60" s="492"/>
      <c r="EF60" s="492"/>
      <c r="EG60" s="492"/>
      <c r="EH60" s="492"/>
      <c r="EI60" s="492"/>
      <c r="EJ60" s="492"/>
      <c r="EK60" s="492"/>
      <c r="EL60" s="492"/>
      <c r="EM60" s="492"/>
      <c r="EN60" s="492"/>
      <c r="EO60" s="492"/>
      <c r="EP60" s="492"/>
      <c r="EQ60" s="492"/>
      <c r="ER60" s="492"/>
      <c r="ES60" s="492"/>
      <c r="ET60" s="492"/>
      <c r="EU60" s="492"/>
      <c r="EV60" s="492"/>
      <c r="EW60" s="492"/>
      <c r="EX60" s="492"/>
      <c r="EY60" s="492"/>
      <c r="EZ60" s="492"/>
      <c r="FA60" s="492"/>
      <c r="FB60" s="492"/>
      <c r="FC60" s="492"/>
      <c r="FD60" s="492"/>
      <c r="FE60" s="492"/>
      <c r="FF60" s="492"/>
      <c r="FG60" s="492"/>
      <c r="FH60" s="492"/>
      <c r="FI60" s="492"/>
      <c r="FJ60" s="492"/>
      <c r="FK60" s="492"/>
      <c r="FL60" s="492"/>
      <c r="FM60" s="492"/>
      <c r="FN60" s="492"/>
      <c r="FO60" s="492"/>
      <c r="FP60" s="492"/>
      <c r="FQ60" s="492"/>
      <c r="FR60" s="492"/>
      <c r="FS60" s="492"/>
      <c r="FT60" s="492"/>
      <c r="FU60" s="492"/>
      <c r="FV60" s="492"/>
      <c r="FW60" s="492"/>
      <c r="FX60" s="492"/>
      <c r="FY60" s="492"/>
      <c r="FZ60" s="492"/>
      <c r="GA60" s="492"/>
      <c r="GB60" s="492"/>
      <c r="GC60" s="492"/>
      <c r="GD60" s="492"/>
      <c r="GE60" s="492"/>
      <c r="GF60" s="492"/>
      <c r="GG60" s="492"/>
      <c r="GH60" s="492"/>
      <c r="GI60" s="492"/>
      <c r="GJ60" s="492"/>
      <c r="GK60" s="492"/>
      <c r="GL60" s="492"/>
      <c r="GM60" s="492"/>
      <c r="GN60" s="492"/>
      <c r="GO60" s="492"/>
      <c r="GP60" s="492"/>
      <c r="GQ60" s="492"/>
      <c r="GR60" s="492"/>
      <c r="GS60" s="492"/>
      <c r="GT60" s="492"/>
      <c r="GU60" s="492"/>
      <c r="GV60" s="492"/>
      <c r="GW60" s="492"/>
      <c r="GX60" s="492"/>
      <c r="GY60" s="492"/>
      <c r="GZ60" s="492"/>
      <c r="HA60" s="492"/>
      <c r="HB60" s="492"/>
      <c r="HC60" s="492"/>
      <c r="HD60" s="492"/>
      <c r="HE60" s="492"/>
      <c r="HF60" s="492"/>
      <c r="HG60" s="492"/>
      <c r="HH60" s="492"/>
      <c r="HI60" s="492"/>
      <c r="HJ60" s="492"/>
      <c r="HK60" s="492"/>
      <c r="HL60" s="492"/>
      <c r="HM60" s="492"/>
      <c r="HN60" s="492"/>
      <c r="HO60" s="492"/>
      <c r="HP60" s="492"/>
      <c r="HQ60" s="492"/>
      <c r="HR60" s="492"/>
      <c r="HS60" s="492"/>
      <c r="HT60" s="492"/>
    </row>
    <row r="61" spans="1:228" x14ac:dyDescent="0.25">
      <c r="A61" s="289"/>
      <c r="B61" s="291"/>
      <c r="C61" s="291"/>
      <c r="D61" s="570"/>
      <c r="E61" s="570"/>
      <c r="F61" s="291"/>
      <c r="G61" s="291"/>
      <c r="H61" s="291"/>
      <c r="I61" s="571"/>
      <c r="J61" s="572"/>
      <c r="K61" s="572"/>
      <c r="L61" s="572"/>
      <c r="M61" s="572"/>
      <c r="N61" s="572"/>
      <c r="O61" s="572"/>
      <c r="P61" s="291"/>
      <c r="Q61" s="573"/>
      <c r="R61" s="291"/>
      <c r="S61" s="291"/>
      <c r="T61" s="291"/>
      <c r="U61" s="291"/>
      <c r="V61" s="291"/>
      <c r="W61" s="302"/>
      <c r="X61" s="574"/>
      <c r="Y61" s="302"/>
      <c r="Z61" s="302"/>
      <c r="AA61" s="302"/>
      <c r="AB61" s="302"/>
      <c r="AC61" s="492"/>
      <c r="AD61" s="492"/>
      <c r="AE61" s="492"/>
      <c r="AF61" s="492"/>
      <c r="AG61" s="492"/>
      <c r="AH61" s="492"/>
      <c r="AI61" s="492"/>
      <c r="AJ61" s="492"/>
      <c r="AK61" s="492"/>
      <c r="AL61" s="492"/>
      <c r="AM61" s="492"/>
      <c r="AN61" s="492"/>
      <c r="AO61" s="492"/>
      <c r="AP61" s="492"/>
      <c r="AQ61" s="492"/>
      <c r="AR61" s="492"/>
      <c r="AS61" s="492"/>
      <c r="AT61" s="492"/>
      <c r="AU61" s="492"/>
      <c r="AV61" s="492"/>
      <c r="AW61" s="492"/>
      <c r="AX61" s="492"/>
      <c r="AY61" s="492"/>
      <c r="AZ61" s="492"/>
      <c r="BA61" s="492"/>
      <c r="BB61" s="492"/>
      <c r="BC61" s="492"/>
      <c r="BD61" s="492"/>
      <c r="BE61" s="492"/>
      <c r="BF61" s="492"/>
      <c r="BG61" s="492"/>
      <c r="BH61" s="492"/>
      <c r="BI61" s="492"/>
      <c r="BJ61" s="492"/>
      <c r="BK61" s="492"/>
      <c r="BL61" s="492"/>
      <c r="BM61" s="492"/>
      <c r="BN61" s="492"/>
      <c r="BO61" s="492"/>
      <c r="BP61" s="492"/>
      <c r="BQ61" s="492"/>
      <c r="BR61" s="492"/>
      <c r="BS61" s="492"/>
      <c r="BT61" s="492"/>
      <c r="BU61" s="492"/>
      <c r="BV61" s="492"/>
      <c r="BW61" s="492"/>
      <c r="BX61" s="492"/>
      <c r="BY61" s="492"/>
      <c r="BZ61" s="492"/>
      <c r="CA61" s="492"/>
      <c r="CB61" s="492"/>
      <c r="CC61" s="492"/>
      <c r="CD61" s="492"/>
      <c r="CE61" s="492"/>
      <c r="CF61" s="492"/>
      <c r="CG61" s="492"/>
      <c r="CH61" s="492"/>
      <c r="CI61" s="492"/>
      <c r="CJ61" s="492"/>
      <c r="CK61" s="492"/>
      <c r="CL61" s="492"/>
      <c r="CM61" s="492"/>
      <c r="CN61" s="492"/>
      <c r="CO61" s="492"/>
      <c r="CP61" s="492"/>
      <c r="CQ61" s="492"/>
      <c r="CR61" s="492"/>
      <c r="CS61" s="492"/>
      <c r="CT61" s="492"/>
      <c r="CU61" s="492"/>
      <c r="CV61" s="492"/>
      <c r="CW61" s="492"/>
      <c r="CX61" s="492"/>
      <c r="CY61" s="492"/>
      <c r="CZ61" s="492"/>
      <c r="DA61" s="492"/>
      <c r="DB61" s="492"/>
      <c r="DC61" s="492"/>
      <c r="DD61" s="492"/>
      <c r="DE61" s="492"/>
      <c r="DF61" s="492"/>
      <c r="DG61" s="492"/>
      <c r="DH61" s="492"/>
      <c r="DI61" s="492"/>
      <c r="DJ61" s="492"/>
      <c r="DK61" s="492"/>
      <c r="DL61" s="492"/>
      <c r="DM61" s="492"/>
      <c r="DN61" s="492"/>
      <c r="DO61" s="492"/>
      <c r="DP61" s="492"/>
      <c r="DQ61" s="492"/>
      <c r="DR61" s="492"/>
      <c r="DS61" s="492"/>
      <c r="DT61" s="492"/>
      <c r="DU61" s="492"/>
      <c r="DV61" s="492"/>
      <c r="DW61" s="492"/>
      <c r="DX61" s="492"/>
      <c r="DY61" s="492"/>
      <c r="DZ61" s="492"/>
      <c r="EA61" s="492"/>
      <c r="EB61" s="492"/>
      <c r="EC61" s="492"/>
      <c r="ED61" s="492"/>
      <c r="EE61" s="492"/>
      <c r="EF61" s="492"/>
      <c r="EG61" s="492"/>
      <c r="EH61" s="492"/>
      <c r="EI61" s="492"/>
      <c r="EJ61" s="492"/>
      <c r="EK61" s="492"/>
      <c r="EL61" s="492"/>
      <c r="EM61" s="492"/>
      <c r="EN61" s="492"/>
      <c r="EO61" s="492"/>
      <c r="EP61" s="492"/>
      <c r="EQ61" s="492"/>
      <c r="ER61" s="492"/>
      <c r="ES61" s="492"/>
      <c r="ET61" s="492"/>
      <c r="EU61" s="492"/>
      <c r="EV61" s="492"/>
      <c r="EW61" s="492"/>
      <c r="EX61" s="492"/>
      <c r="EY61" s="492"/>
      <c r="EZ61" s="492"/>
      <c r="FA61" s="492"/>
      <c r="FB61" s="492"/>
      <c r="FC61" s="492"/>
      <c r="FD61" s="492"/>
      <c r="FE61" s="492"/>
      <c r="FF61" s="492"/>
      <c r="FG61" s="492"/>
      <c r="FH61" s="492"/>
      <c r="FI61" s="492"/>
      <c r="FJ61" s="492"/>
      <c r="FK61" s="492"/>
      <c r="FL61" s="492"/>
      <c r="FM61" s="492"/>
      <c r="FN61" s="492"/>
      <c r="FO61" s="492"/>
      <c r="FP61" s="492"/>
      <c r="FQ61" s="492"/>
      <c r="FR61" s="492"/>
      <c r="FS61" s="492"/>
      <c r="FT61" s="492"/>
      <c r="FU61" s="492"/>
      <c r="FV61" s="492"/>
      <c r="FW61" s="492"/>
      <c r="FX61" s="492"/>
      <c r="FY61" s="492"/>
      <c r="FZ61" s="492"/>
      <c r="GA61" s="492"/>
      <c r="GB61" s="492"/>
      <c r="GC61" s="492"/>
      <c r="GD61" s="492"/>
      <c r="GE61" s="492"/>
      <c r="GF61" s="492"/>
      <c r="GG61" s="492"/>
      <c r="GH61" s="492"/>
      <c r="GI61" s="492"/>
      <c r="GJ61" s="492"/>
      <c r="GK61" s="492"/>
      <c r="GL61" s="492"/>
      <c r="GM61" s="492"/>
      <c r="GN61" s="492"/>
      <c r="GO61" s="492"/>
      <c r="GP61" s="492"/>
      <c r="GQ61" s="492"/>
      <c r="GR61" s="492"/>
      <c r="GS61" s="492"/>
      <c r="GT61" s="492"/>
      <c r="GU61" s="492"/>
      <c r="GV61" s="492"/>
      <c r="GW61" s="492"/>
      <c r="GX61" s="492"/>
      <c r="GY61" s="492"/>
      <c r="GZ61" s="492"/>
      <c r="HA61" s="492"/>
      <c r="HB61" s="492"/>
      <c r="HC61" s="492"/>
      <c r="HD61" s="492"/>
      <c r="HE61" s="492"/>
      <c r="HF61" s="492"/>
      <c r="HG61" s="492"/>
      <c r="HH61" s="492"/>
      <c r="HI61" s="492"/>
      <c r="HJ61" s="492"/>
      <c r="HK61" s="492"/>
      <c r="HL61" s="492"/>
      <c r="HM61" s="492"/>
      <c r="HN61" s="492"/>
      <c r="HO61" s="492"/>
      <c r="HP61" s="492"/>
      <c r="HQ61" s="492"/>
      <c r="HR61" s="492"/>
      <c r="HS61" s="492"/>
      <c r="HT61" s="492"/>
    </row>
    <row r="62" spans="1:228" x14ac:dyDescent="0.25">
      <c r="A62" s="289"/>
      <c r="B62" s="291"/>
      <c r="C62" s="291"/>
      <c r="D62" s="570"/>
      <c r="E62" s="570"/>
      <c r="F62" s="291"/>
      <c r="G62" s="291"/>
      <c r="H62" s="291"/>
      <c r="I62" s="571"/>
      <c r="J62" s="572"/>
      <c r="K62" s="572"/>
      <c r="L62" s="572"/>
      <c r="M62" s="572"/>
      <c r="N62" s="572"/>
      <c r="O62" s="572"/>
      <c r="P62" s="291"/>
      <c r="Q62" s="573"/>
      <c r="R62" s="291"/>
      <c r="S62" s="291"/>
      <c r="T62" s="291"/>
      <c r="U62" s="291"/>
      <c r="V62" s="291"/>
      <c r="W62" s="302"/>
      <c r="X62" s="574"/>
      <c r="Y62" s="302"/>
      <c r="Z62" s="302"/>
      <c r="AA62" s="302"/>
      <c r="AB62" s="302"/>
      <c r="AC62" s="492"/>
      <c r="AD62" s="492"/>
      <c r="AE62" s="492"/>
      <c r="AF62" s="492"/>
      <c r="AG62" s="492"/>
      <c r="AH62" s="492"/>
      <c r="AI62" s="492"/>
      <c r="AJ62" s="492"/>
      <c r="AK62" s="492"/>
      <c r="AL62" s="492"/>
      <c r="AM62" s="492"/>
      <c r="AN62" s="492"/>
      <c r="AO62" s="492"/>
      <c r="AP62" s="492"/>
      <c r="AQ62" s="492"/>
      <c r="AR62" s="492"/>
      <c r="AS62" s="492"/>
      <c r="AT62" s="492"/>
      <c r="AU62" s="492"/>
      <c r="AV62" s="492"/>
      <c r="AW62" s="492"/>
      <c r="AX62" s="492"/>
      <c r="AY62" s="492"/>
      <c r="AZ62" s="492"/>
      <c r="BA62" s="492"/>
      <c r="BB62" s="492"/>
      <c r="BC62" s="492"/>
      <c r="BD62" s="492"/>
      <c r="BE62" s="492"/>
      <c r="BF62" s="492"/>
      <c r="BG62" s="492"/>
      <c r="BH62" s="492"/>
      <c r="BI62" s="492"/>
      <c r="BJ62" s="492"/>
      <c r="BK62" s="492"/>
      <c r="BL62" s="492"/>
      <c r="BM62" s="492"/>
      <c r="BN62" s="492"/>
      <c r="BO62" s="492"/>
      <c r="BP62" s="492"/>
      <c r="BQ62" s="492"/>
      <c r="BR62" s="492"/>
      <c r="BS62" s="492"/>
      <c r="BT62" s="492"/>
      <c r="BU62" s="492"/>
      <c r="BV62" s="492"/>
      <c r="BW62" s="492"/>
      <c r="BX62" s="492"/>
      <c r="BY62" s="492"/>
      <c r="BZ62" s="492"/>
      <c r="CA62" s="492"/>
      <c r="CB62" s="492"/>
      <c r="CC62" s="492"/>
      <c r="CD62" s="492"/>
      <c r="CE62" s="492"/>
      <c r="CF62" s="492"/>
      <c r="CG62" s="492"/>
      <c r="CH62" s="492"/>
      <c r="CI62" s="492"/>
      <c r="CJ62" s="492"/>
      <c r="CK62" s="492"/>
      <c r="CL62" s="492"/>
      <c r="CM62" s="492"/>
      <c r="CN62" s="492"/>
      <c r="CO62" s="492"/>
      <c r="CP62" s="492"/>
      <c r="CQ62" s="492"/>
      <c r="CR62" s="492"/>
      <c r="CS62" s="492"/>
      <c r="CT62" s="492"/>
      <c r="CU62" s="492"/>
      <c r="CV62" s="492"/>
      <c r="CW62" s="492"/>
      <c r="CX62" s="492"/>
      <c r="CY62" s="492"/>
      <c r="CZ62" s="492"/>
      <c r="DA62" s="492"/>
      <c r="DB62" s="492"/>
      <c r="DC62" s="492"/>
      <c r="DD62" s="492"/>
      <c r="DE62" s="492"/>
      <c r="DF62" s="492"/>
      <c r="DG62" s="492"/>
      <c r="DH62" s="492"/>
      <c r="DI62" s="492"/>
      <c r="DJ62" s="492"/>
      <c r="DK62" s="492"/>
      <c r="DL62" s="492"/>
      <c r="DM62" s="492"/>
      <c r="DN62" s="492"/>
      <c r="DO62" s="492"/>
      <c r="DP62" s="492"/>
      <c r="DQ62" s="492"/>
      <c r="DR62" s="492"/>
      <c r="DS62" s="492"/>
      <c r="DT62" s="492"/>
      <c r="DU62" s="492"/>
      <c r="DV62" s="492"/>
      <c r="DW62" s="492"/>
      <c r="DX62" s="492"/>
      <c r="DY62" s="492"/>
      <c r="DZ62" s="492"/>
      <c r="EA62" s="492"/>
      <c r="EB62" s="492"/>
      <c r="EC62" s="492"/>
      <c r="ED62" s="492"/>
      <c r="EE62" s="492"/>
      <c r="EF62" s="492"/>
      <c r="EG62" s="492"/>
      <c r="EH62" s="492"/>
      <c r="EI62" s="492"/>
      <c r="EJ62" s="492"/>
      <c r="EK62" s="492"/>
      <c r="EL62" s="492"/>
      <c r="EM62" s="492"/>
      <c r="EN62" s="492"/>
      <c r="EO62" s="492"/>
      <c r="EP62" s="492"/>
      <c r="EQ62" s="492"/>
      <c r="ER62" s="492"/>
      <c r="ES62" s="492"/>
      <c r="ET62" s="492"/>
      <c r="EU62" s="492"/>
      <c r="EV62" s="492"/>
      <c r="EW62" s="492"/>
      <c r="EX62" s="492"/>
      <c r="EY62" s="492"/>
      <c r="EZ62" s="492"/>
      <c r="FA62" s="492"/>
      <c r="FB62" s="492"/>
      <c r="FC62" s="492"/>
      <c r="FD62" s="492"/>
      <c r="FE62" s="492"/>
      <c r="FF62" s="492"/>
      <c r="FG62" s="492"/>
      <c r="FH62" s="492"/>
      <c r="FI62" s="492"/>
      <c r="FJ62" s="492"/>
      <c r="FK62" s="492"/>
      <c r="FL62" s="492"/>
      <c r="FM62" s="492"/>
      <c r="FN62" s="492"/>
      <c r="FO62" s="492"/>
      <c r="FP62" s="492"/>
      <c r="FQ62" s="492"/>
      <c r="FR62" s="492"/>
      <c r="FS62" s="492"/>
      <c r="FT62" s="492"/>
      <c r="FU62" s="492"/>
      <c r="FV62" s="492"/>
      <c r="FW62" s="492"/>
      <c r="FX62" s="492"/>
      <c r="FY62" s="492"/>
      <c r="FZ62" s="492"/>
      <c r="GA62" s="492"/>
      <c r="GB62" s="492"/>
      <c r="GC62" s="492"/>
      <c r="GD62" s="492"/>
      <c r="GE62" s="492"/>
      <c r="GF62" s="492"/>
      <c r="GG62" s="492"/>
      <c r="GH62" s="492"/>
      <c r="GI62" s="492"/>
      <c r="GJ62" s="492"/>
      <c r="GK62" s="492"/>
      <c r="GL62" s="492"/>
      <c r="GM62" s="492"/>
      <c r="GN62" s="492"/>
      <c r="GO62" s="492"/>
      <c r="GP62" s="492"/>
      <c r="GQ62" s="492"/>
      <c r="GR62" s="492"/>
      <c r="GS62" s="492"/>
      <c r="GT62" s="492"/>
      <c r="GU62" s="492"/>
      <c r="GV62" s="492"/>
      <c r="GW62" s="492"/>
      <c r="GX62" s="492"/>
      <c r="GY62" s="492"/>
      <c r="GZ62" s="492"/>
      <c r="HA62" s="492"/>
      <c r="HB62" s="492"/>
      <c r="HC62" s="492"/>
      <c r="HD62" s="492"/>
      <c r="HE62" s="492"/>
      <c r="HF62" s="492"/>
      <c r="HG62" s="492"/>
      <c r="HH62" s="492"/>
      <c r="HI62" s="492"/>
      <c r="HJ62" s="492"/>
      <c r="HK62" s="492"/>
      <c r="HL62" s="492"/>
      <c r="HM62" s="492"/>
      <c r="HN62" s="492"/>
      <c r="HO62" s="492"/>
      <c r="HP62" s="492"/>
      <c r="HQ62" s="492"/>
      <c r="HR62" s="492"/>
      <c r="HS62" s="492"/>
      <c r="HT62" s="492"/>
    </row>
    <row r="63" spans="1:228" x14ac:dyDescent="0.25">
      <c r="A63" s="289"/>
      <c r="B63" s="291"/>
      <c r="C63" s="291"/>
      <c r="D63" s="570"/>
      <c r="E63" s="570"/>
      <c r="F63" s="291"/>
      <c r="G63" s="291"/>
      <c r="H63" s="291"/>
      <c r="I63" s="571"/>
      <c r="J63" s="572"/>
      <c r="K63" s="572"/>
      <c r="L63" s="572"/>
      <c r="M63" s="572"/>
      <c r="N63" s="572"/>
      <c r="O63" s="572"/>
      <c r="P63" s="291"/>
      <c r="Q63" s="573"/>
      <c r="R63" s="291"/>
      <c r="S63" s="291"/>
      <c r="T63" s="291"/>
      <c r="U63" s="291"/>
      <c r="V63" s="291"/>
      <c r="W63" s="302"/>
      <c r="X63" s="574"/>
      <c r="Y63" s="302"/>
      <c r="Z63" s="302"/>
      <c r="AA63" s="302"/>
      <c r="AB63" s="302"/>
      <c r="AC63" s="492"/>
      <c r="AD63" s="492"/>
      <c r="AE63" s="492"/>
      <c r="AF63" s="492"/>
      <c r="AG63" s="492"/>
      <c r="AH63" s="492"/>
      <c r="AI63" s="492"/>
      <c r="AJ63" s="492"/>
      <c r="AK63" s="492"/>
      <c r="AL63" s="492"/>
      <c r="AM63" s="492"/>
      <c r="AN63" s="492"/>
      <c r="AO63" s="492"/>
      <c r="AP63" s="492"/>
      <c r="AQ63" s="492"/>
      <c r="AR63" s="492"/>
      <c r="AS63" s="492"/>
      <c r="AT63" s="492"/>
      <c r="AU63" s="492"/>
      <c r="AV63" s="492"/>
      <c r="AW63" s="492"/>
      <c r="AX63" s="492"/>
      <c r="AY63" s="492"/>
      <c r="AZ63" s="492"/>
      <c r="BA63" s="492"/>
      <c r="BB63" s="492"/>
      <c r="BC63" s="492"/>
      <c r="BD63" s="492"/>
      <c r="BE63" s="492"/>
      <c r="BF63" s="492"/>
      <c r="BG63" s="492"/>
      <c r="BH63" s="492"/>
      <c r="BI63" s="492"/>
      <c r="BJ63" s="492"/>
      <c r="BK63" s="492"/>
      <c r="BL63" s="492"/>
      <c r="BM63" s="492"/>
      <c r="BN63" s="492"/>
      <c r="BO63" s="492"/>
      <c r="BP63" s="492"/>
      <c r="BQ63" s="492"/>
      <c r="BR63" s="492"/>
      <c r="BS63" s="492"/>
      <c r="BT63" s="492"/>
      <c r="BU63" s="492"/>
      <c r="BV63" s="492"/>
      <c r="BW63" s="492"/>
      <c r="BX63" s="492"/>
      <c r="BY63" s="492"/>
      <c r="BZ63" s="492"/>
      <c r="CA63" s="492"/>
      <c r="CB63" s="492"/>
      <c r="CC63" s="492"/>
      <c r="CD63" s="492"/>
      <c r="CE63" s="492"/>
      <c r="CF63" s="492"/>
      <c r="CG63" s="492"/>
      <c r="CH63" s="492"/>
      <c r="CI63" s="492"/>
      <c r="CJ63" s="492"/>
      <c r="CK63" s="492"/>
      <c r="CL63" s="492"/>
      <c r="CM63" s="492"/>
      <c r="CN63" s="492"/>
      <c r="CO63" s="492"/>
      <c r="CP63" s="492"/>
      <c r="CQ63" s="492"/>
      <c r="CR63" s="492"/>
      <c r="CS63" s="492"/>
      <c r="CT63" s="492"/>
      <c r="CU63" s="492"/>
      <c r="CV63" s="492"/>
      <c r="CW63" s="492"/>
      <c r="CX63" s="492"/>
      <c r="CY63" s="492"/>
      <c r="CZ63" s="492"/>
      <c r="DA63" s="492"/>
      <c r="DB63" s="492"/>
      <c r="DC63" s="492"/>
      <c r="DD63" s="492"/>
      <c r="DE63" s="492"/>
      <c r="DF63" s="492"/>
      <c r="DG63" s="492"/>
      <c r="DH63" s="492"/>
      <c r="DI63" s="492"/>
      <c r="DJ63" s="492"/>
      <c r="DK63" s="492"/>
      <c r="DL63" s="492"/>
      <c r="DM63" s="492"/>
      <c r="DN63" s="492"/>
      <c r="DO63" s="492"/>
      <c r="DP63" s="492"/>
      <c r="DQ63" s="492"/>
      <c r="DR63" s="492"/>
      <c r="DS63" s="492"/>
      <c r="DT63" s="492"/>
      <c r="DU63" s="492"/>
      <c r="DV63" s="492"/>
      <c r="DW63" s="492"/>
      <c r="DX63" s="492"/>
      <c r="DY63" s="492"/>
      <c r="DZ63" s="492"/>
      <c r="EA63" s="492"/>
      <c r="EB63" s="492"/>
      <c r="EC63" s="492"/>
      <c r="ED63" s="492"/>
      <c r="EE63" s="492"/>
      <c r="EF63" s="492"/>
      <c r="EG63" s="492"/>
      <c r="EH63" s="492"/>
      <c r="EI63" s="492"/>
      <c r="EJ63" s="492"/>
      <c r="EK63" s="492"/>
      <c r="EL63" s="492"/>
      <c r="EM63" s="492"/>
      <c r="EN63" s="492"/>
      <c r="EO63" s="492"/>
      <c r="EP63" s="492"/>
      <c r="EQ63" s="492"/>
      <c r="ER63" s="492"/>
      <c r="ES63" s="492"/>
      <c r="ET63" s="492"/>
      <c r="EU63" s="492"/>
      <c r="EV63" s="492"/>
      <c r="EW63" s="492"/>
      <c r="EX63" s="492"/>
      <c r="EY63" s="492"/>
      <c r="EZ63" s="492"/>
      <c r="FA63" s="492"/>
      <c r="FB63" s="492"/>
      <c r="FC63" s="492"/>
      <c r="FD63" s="492"/>
      <c r="FE63" s="492"/>
      <c r="FF63" s="492"/>
      <c r="FG63" s="492"/>
      <c r="FH63" s="492"/>
      <c r="FI63" s="492"/>
      <c r="FJ63" s="492"/>
      <c r="FK63" s="492"/>
      <c r="FL63" s="492"/>
      <c r="FM63" s="492"/>
      <c r="FN63" s="492"/>
      <c r="FO63" s="492"/>
      <c r="FP63" s="492"/>
      <c r="FQ63" s="492"/>
      <c r="FR63" s="492"/>
      <c r="FS63" s="492"/>
      <c r="FT63" s="492"/>
      <c r="FU63" s="492"/>
      <c r="FV63" s="492"/>
      <c r="FW63" s="492"/>
      <c r="FX63" s="492"/>
      <c r="FY63" s="492"/>
      <c r="FZ63" s="492"/>
      <c r="GA63" s="492"/>
      <c r="GB63" s="492"/>
      <c r="GC63" s="492"/>
      <c r="GD63" s="492"/>
      <c r="GE63" s="492"/>
      <c r="GF63" s="492"/>
      <c r="GG63" s="492"/>
      <c r="GH63" s="492"/>
      <c r="GI63" s="492"/>
      <c r="GJ63" s="492"/>
      <c r="GK63" s="492"/>
      <c r="GL63" s="492"/>
      <c r="GM63" s="492"/>
      <c r="GN63" s="492"/>
      <c r="GO63" s="492"/>
      <c r="GP63" s="492"/>
      <c r="GQ63" s="492"/>
      <c r="GR63" s="492"/>
      <c r="GS63" s="492"/>
      <c r="GT63" s="492"/>
      <c r="GU63" s="492"/>
      <c r="GV63" s="492"/>
      <c r="GW63" s="492"/>
      <c r="GX63" s="492"/>
      <c r="GY63" s="492"/>
      <c r="GZ63" s="492"/>
      <c r="HA63" s="492"/>
      <c r="HB63" s="492"/>
      <c r="HC63" s="492"/>
      <c r="HD63" s="492"/>
      <c r="HE63" s="492"/>
      <c r="HF63" s="492"/>
      <c r="HG63" s="492"/>
      <c r="HH63" s="492"/>
      <c r="HI63" s="492"/>
      <c r="HJ63" s="492"/>
      <c r="HK63" s="492"/>
      <c r="HL63" s="492"/>
      <c r="HM63" s="492"/>
      <c r="HN63" s="492"/>
      <c r="HO63" s="492"/>
      <c r="HP63" s="492"/>
      <c r="HQ63" s="492"/>
      <c r="HR63" s="492"/>
      <c r="HS63" s="492"/>
      <c r="HT63" s="492"/>
    </row>
    <row r="64" spans="1:228" x14ac:dyDescent="0.25">
      <c r="A64" s="289"/>
      <c r="B64" s="291"/>
      <c r="C64" s="291"/>
      <c r="D64" s="570"/>
      <c r="E64" s="570"/>
      <c r="F64" s="291"/>
      <c r="G64" s="291"/>
      <c r="H64" s="291"/>
      <c r="I64" s="571"/>
      <c r="J64" s="572"/>
      <c r="K64" s="572"/>
      <c r="L64" s="572"/>
      <c r="M64" s="572"/>
      <c r="N64" s="572"/>
      <c r="O64" s="572"/>
      <c r="P64" s="291"/>
      <c r="Q64" s="573"/>
      <c r="R64" s="291"/>
      <c r="S64" s="291"/>
      <c r="T64" s="291"/>
      <c r="U64" s="291"/>
      <c r="V64" s="291"/>
      <c r="W64" s="302"/>
      <c r="X64" s="574"/>
      <c r="Y64" s="302"/>
      <c r="Z64" s="302"/>
      <c r="AA64" s="302"/>
      <c r="AB64" s="302"/>
      <c r="AC64" s="492"/>
      <c r="AD64" s="492"/>
      <c r="AE64" s="492"/>
      <c r="AF64" s="492"/>
      <c r="AG64" s="492"/>
      <c r="AH64" s="492"/>
      <c r="AI64" s="492"/>
      <c r="AJ64" s="492"/>
      <c r="AK64" s="492"/>
      <c r="AL64" s="492"/>
      <c r="AM64" s="492"/>
      <c r="AN64" s="492"/>
      <c r="AO64" s="492"/>
      <c r="AP64" s="492"/>
      <c r="AQ64" s="492"/>
      <c r="AR64" s="492"/>
      <c r="AS64" s="492"/>
      <c r="AT64" s="492"/>
      <c r="AU64" s="492"/>
      <c r="AV64" s="492"/>
      <c r="AW64" s="492"/>
      <c r="AX64" s="492"/>
      <c r="AY64" s="492"/>
      <c r="AZ64" s="492"/>
      <c r="BA64" s="492"/>
      <c r="BB64" s="492"/>
      <c r="BC64" s="492"/>
      <c r="BD64" s="492"/>
      <c r="BE64" s="492"/>
      <c r="BF64" s="492"/>
      <c r="BG64" s="492"/>
      <c r="BH64" s="492"/>
      <c r="BI64" s="492"/>
      <c r="BJ64" s="492"/>
      <c r="BK64" s="492"/>
      <c r="BL64" s="492"/>
      <c r="BM64" s="492"/>
      <c r="BN64" s="492"/>
      <c r="BO64" s="492"/>
      <c r="BP64" s="492"/>
      <c r="BQ64" s="492"/>
      <c r="BR64" s="492"/>
      <c r="BS64" s="492"/>
      <c r="BT64" s="492"/>
      <c r="BU64" s="492"/>
      <c r="BV64" s="492"/>
      <c r="BW64" s="492"/>
      <c r="BX64" s="492"/>
      <c r="BY64" s="492"/>
      <c r="BZ64" s="492"/>
      <c r="CA64" s="492"/>
      <c r="CB64" s="492"/>
      <c r="CC64" s="492"/>
      <c r="CD64" s="492"/>
      <c r="CE64" s="492"/>
      <c r="CF64" s="492"/>
      <c r="CG64" s="492"/>
      <c r="CH64" s="492"/>
      <c r="CI64" s="492"/>
      <c r="CJ64" s="492"/>
      <c r="CK64" s="492"/>
      <c r="CL64" s="492"/>
      <c r="CM64" s="492"/>
      <c r="CN64" s="492"/>
      <c r="CO64" s="492"/>
      <c r="CP64" s="492"/>
      <c r="CQ64" s="492"/>
      <c r="CR64" s="492"/>
      <c r="CS64" s="492"/>
      <c r="CT64" s="492"/>
      <c r="CU64" s="492"/>
      <c r="CV64" s="492"/>
      <c r="CW64" s="492"/>
      <c r="CX64" s="492"/>
      <c r="CY64" s="492"/>
      <c r="CZ64" s="492"/>
      <c r="DA64" s="492"/>
      <c r="DB64" s="492"/>
      <c r="DC64" s="492"/>
      <c r="DD64" s="492"/>
      <c r="DE64" s="492"/>
      <c r="DF64" s="492"/>
      <c r="DG64" s="492"/>
      <c r="DH64" s="492"/>
      <c r="DI64" s="492"/>
      <c r="DJ64" s="492"/>
      <c r="DK64" s="492"/>
      <c r="DL64" s="492"/>
      <c r="DM64" s="492"/>
      <c r="DN64" s="492"/>
      <c r="DO64" s="492"/>
      <c r="DP64" s="492"/>
      <c r="DQ64" s="492"/>
      <c r="DR64" s="492"/>
      <c r="DS64" s="492"/>
      <c r="DT64" s="492"/>
      <c r="DU64" s="492"/>
      <c r="DV64" s="492"/>
      <c r="DW64" s="492"/>
      <c r="DX64" s="492"/>
      <c r="DY64" s="492"/>
      <c r="DZ64" s="492"/>
      <c r="EA64" s="492"/>
      <c r="EB64" s="492"/>
      <c r="EC64" s="492"/>
      <c r="ED64" s="492"/>
      <c r="EE64" s="492"/>
      <c r="EF64" s="492"/>
      <c r="EG64" s="492"/>
      <c r="EH64" s="492"/>
      <c r="EI64" s="492"/>
      <c r="EJ64" s="492"/>
      <c r="EK64" s="492"/>
      <c r="EL64" s="492"/>
      <c r="EM64" s="492"/>
      <c r="EN64" s="492"/>
      <c r="EO64" s="492"/>
      <c r="EP64" s="492"/>
      <c r="EQ64" s="492"/>
      <c r="ER64" s="492"/>
      <c r="ES64" s="492"/>
      <c r="ET64" s="492"/>
      <c r="EU64" s="492"/>
      <c r="EV64" s="492"/>
      <c r="EW64" s="492"/>
      <c r="EX64" s="492"/>
      <c r="EY64" s="492"/>
      <c r="EZ64" s="492"/>
      <c r="FA64" s="492"/>
      <c r="FB64" s="492"/>
      <c r="FC64" s="492"/>
      <c r="FD64" s="492"/>
      <c r="FE64" s="492"/>
      <c r="FF64" s="492"/>
      <c r="FG64" s="492"/>
      <c r="FH64" s="492"/>
      <c r="FI64" s="492"/>
      <c r="FJ64" s="492"/>
      <c r="FK64" s="492"/>
      <c r="FL64" s="492"/>
      <c r="FM64" s="492"/>
      <c r="FN64" s="492"/>
      <c r="FO64" s="492"/>
      <c r="FP64" s="492"/>
      <c r="FQ64" s="492"/>
      <c r="FR64" s="492"/>
      <c r="FS64" s="492"/>
      <c r="FT64" s="492"/>
      <c r="FU64" s="492"/>
      <c r="FV64" s="492"/>
      <c r="FW64" s="492"/>
      <c r="FX64" s="492"/>
      <c r="FY64" s="492"/>
      <c r="FZ64" s="492"/>
      <c r="GA64" s="492"/>
      <c r="GB64" s="492"/>
      <c r="GC64" s="492"/>
      <c r="GD64" s="492"/>
      <c r="GE64" s="492"/>
      <c r="GF64" s="492"/>
      <c r="GG64" s="492"/>
      <c r="GH64" s="492"/>
      <c r="GI64" s="492"/>
      <c r="GJ64" s="492"/>
      <c r="GK64" s="492"/>
      <c r="GL64" s="492"/>
      <c r="GM64" s="492"/>
      <c r="GN64" s="492"/>
      <c r="GO64" s="492"/>
      <c r="GP64" s="492"/>
      <c r="GQ64" s="492"/>
      <c r="GR64" s="492"/>
      <c r="GS64" s="492"/>
      <c r="GT64" s="492"/>
      <c r="GU64" s="492"/>
      <c r="GV64" s="492"/>
      <c r="GW64" s="492"/>
      <c r="GX64" s="492"/>
      <c r="GY64" s="492"/>
      <c r="GZ64" s="492"/>
      <c r="HA64" s="492"/>
      <c r="HB64" s="492"/>
      <c r="HC64" s="492"/>
      <c r="HD64" s="492"/>
      <c r="HE64" s="492"/>
      <c r="HF64" s="492"/>
      <c r="HG64" s="492"/>
      <c r="HH64" s="492"/>
      <c r="HI64" s="492"/>
      <c r="HJ64" s="492"/>
      <c r="HK64" s="492"/>
      <c r="HL64" s="492"/>
      <c r="HM64" s="492"/>
      <c r="HN64" s="492"/>
      <c r="HO64" s="492"/>
      <c r="HP64" s="492"/>
      <c r="HQ64" s="492"/>
      <c r="HR64" s="492"/>
      <c r="HS64" s="492"/>
      <c r="HT64" s="492"/>
    </row>
    <row r="65" spans="1:228" x14ac:dyDescent="0.25">
      <c r="A65" s="289"/>
      <c r="B65" s="291"/>
      <c r="C65" s="291"/>
      <c r="D65" s="570"/>
      <c r="E65" s="570"/>
      <c r="F65" s="291"/>
      <c r="G65" s="291"/>
      <c r="H65" s="291"/>
      <c r="I65" s="571"/>
      <c r="J65" s="572"/>
      <c r="K65" s="572"/>
      <c r="L65" s="572"/>
      <c r="M65" s="572"/>
      <c r="N65" s="572"/>
      <c r="O65" s="572"/>
      <c r="P65" s="291"/>
      <c r="Q65" s="573"/>
      <c r="R65" s="291"/>
      <c r="S65" s="291"/>
      <c r="T65" s="291"/>
      <c r="U65" s="291"/>
      <c r="V65" s="291"/>
      <c r="W65" s="302"/>
      <c r="X65" s="574"/>
      <c r="Y65" s="302"/>
      <c r="Z65" s="302"/>
      <c r="AA65" s="302"/>
      <c r="AB65" s="302"/>
      <c r="AC65" s="492"/>
      <c r="AD65" s="492"/>
      <c r="AE65" s="492"/>
      <c r="AF65" s="492"/>
      <c r="AG65" s="492"/>
      <c r="AH65" s="492"/>
      <c r="AI65" s="492"/>
      <c r="AJ65" s="492"/>
      <c r="AK65" s="492"/>
      <c r="AL65" s="492"/>
      <c r="AM65" s="492"/>
      <c r="AN65" s="492"/>
      <c r="AO65" s="492"/>
      <c r="AP65" s="492"/>
      <c r="AQ65" s="492"/>
      <c r="AR65" s="492"/>
      <c r="AS65" s="492"/>
      <c r="AT65" s="492"/>
      <c r="AU65" s="492"/>
      <c r="AV65" s="492"/>
      <c r="AW65" s="492"/>
      <c r="AX65" s="492"/>
      <c r="AY65" s="492"/>
      <c r="AZ65" s="492"/>
      <c r="BA65" s="492"/>
      <c r="BB65" s="492"/>
      <c r="BC65" s="492"/>
      <c r="BD65" s="492"/>
      <c r="BE65" s="492"/>
      <c r="BF65" s="492"/>
      <c r="BG65" s="492"/>
      <c r="BH65" s="492"/>
      <c r="BI65" s="492"/>
      <c r="BJ65" s="492"/>
      <c r="BK65" s="492"/>
      <c r="BL65" s="492"/>
      <c r="BM65" s="492"/>
      <c r="BN65" s="492"/>
      <c r="BO65" s="492"/>
      <c r="BP65" s="492"/>
      <c r="BQ65" s="492"/>
      <c r="BR65" s="492"/>
      <c r="BS65" s="492"/>
      <c r="BT65" s="492"/>
      <c r="BU65" s="492"/>
      <c r="BV65" s="492"/>
      <c r="BW65" s="492"/>
      <c r="BX65" s="492"/>
      <c r="BY65" s="492"/>
      <c r="BZ65" s="492"/>
      <c r="CA65" s="492"/>
      <c r="CB65" s="492"/>
      <c r="CC65" s="492"/>
      <c r="CD65" s="492"/>
      <c r="CE65" s="492"/>
      <c r="CF65" s="492"/>
      <c r="CG65" s="492"/>
      <c r="CH65" s="492"/>
      <c r="CI65" s="492"/>
      <c r="CJ65" s="492"/>
      <c r="CK65" s="492"/>
      <c r="CL65" s="492"/>
      <c r="CM65" s="492"/>
      <c r="CN65" s="492"/>
      <c r="CO65" s="492"/>
      <c r="CP65" s="492"/>
      <c r="CQ65" s="492"/>
      <c r="CR65" s="492"/>
      <c r="CS65" s="492"/>
      <c r="CT65" s="492"/>
      <c r="CU65" s="492"/>
      <c r="CV65" s="492"/>
      <c r="CW65" s="492"/>
      <c r="CX65" s="492"/>
      <c r="CY65" s="492"/>
      <c r="CZ65" s="492"/>
      <c r="DA65" s="492"/>
      <c r="DB65" s="492"/>
      <c r="DC65" s="492"/>
      <c r="DD65" s="492"/>
      <c r="DE65" s="492"/>
      <c r="DF65" s="492"/>
      <c r="DG65" s="492"/>
      <c r="DH65" s="492"/>
      <c r="DI65" s="492"/>
      <c r="DJ65" s="492"/>
      <c r="DK65" s="492"/>
      <c r="DL65" s="492"/>
      <c r="DM65" s="492"/>
      <c r="DN65" s="492"/>
      <c r="DO65" s="492"/>
      <c r="DP65" s="492"/>
      <c r="DQ65" s="492"/>
      <c r="DR65" s="492"/>
      <c r="DS65" s="492"/>
      <c r="DT65" s="492"/>
      <c r="DU65" s="492"/>
      <c r="DV65" s="492"/>
      <c r="DW65" s="492"/>
      <c r="DX65" s="492"/>
      <c r="DY65" s="492"/>
      <c r="DZ65" s="492"/>
      <c r="EA65" s="492"/>
      <c r="EB65" s="492"/>
      <c r="EC65" s="492"/>
      <c r="ED65" s="492"/>
      <c r="EE65" s="492"/>
      <c r="EF65" s="492"/>
      <c r="EG65" s="492"/>
      <c r="EH65" s="492"/>
      <c r="EI65" s="492"/>
      <c r="EJ65" s="492"/>
      <c r="EK65" s="492"/>
      <c r="EL65" s="492"/>
      <c r="EM65" s="492"/>
      <c r="EN65" s="492"/>
      <c r="EO65" s="492"/>
      <c r="EP65" s="492"/>
      <c r="EQ65" s="492"/>
      <c r="ER65" s="492"/>
      <c r="ES65" s="492"/>
      <c r="ET65" s="492"/>
      <c r="EU65" s="492"/>
      <c r="EV65" s="492"/>
      <c r="EW65" s="492"/>
      <c r="EX65" s="492"/>
      <c r="EY65" s="492"/>
      <c r="EZ65" s="492"/>
      <c r="FA65" s="492"/>
      <c r="FB65" s="492"/>
      <c r="FC65" s="492"/>
      <c r="FD65" s="492"/>
      <c r="FE65" s="492"/>
      <c r="FF65" s="492"/>
      <c r="FG65" s="492"/>
      <c r="FH65" s="492"/>
      <c r="FI65" s="492"/>
      <c r="FJ65" s="492"/>
      <c r="FK65" s="492"/>
      <c r="FL65" s="492"/>
      <c r="FM65" s="492"/>
      <c r="FN65" s="492"/>
      <c r="FO65" s="492"/>
      <c r="FP65" s="492"/>
      <c r="FQ65" s="492"/>
      <c r="FR65" s="492"/>
      <c r="FS65" s="492"/>
      <c r="FT65" s="492"/>
      <c r="FU65" s="492"/>
      <c r="FV65" s="492"/>
      <c r="FW65" s="492"/>
      <c r="FX65" s="492"/>
      <c r="FY65" s="492"/>
      <c r="FZ65" s="492"/>
      <c r="GA65" s="492"/>
      <c r="GB65" s="492"/>
      <c r="GC65" s="492"/>
      <c r="GD65" s="492"/>
      <c r="GE65" s="492"/>
      <c r="GF65" s="492"/>
      <c r="GG65" s="492"/>
      <c r="GH65" s="492"/>
      <c r="GI65" s="492"/>
      <c r="GJ65" s="492"/>
      <c r="GK65" s="492"/>
      <c r="GL65" s="492"/>
      <c r="GM65" s="492"/>
      <c r="GN65" s="492"/>
      <c r="GO65" s="492"/>
      <c r="GP65" s="492"/>
      <c r="GQ65" s="492"/>
      <c r="GR65" s="492"/>
      <c r="GS65" s="492"/>
      <c r="GT65" s="492"/>
      <c r="GU65" s="492"/>
      <c r="GV65" s="492"/>
      <c r="GW65" s="492"/>
      <c r="GX65" s="492"/>
      <c r="GY65" s="492"/>
      <c r="GZ65" s="492"/>
      <c r="HA65" s="492"/>
      <c r="HB65" s="492"/>
      <c r="HC65" s="492"/>
      <c r="HD65" s="492"/>
      <c r="HE65" s="492"/>
      <c r="HF65" s="492"/>
      <c r="HG65" s="492"/>
      <c r="HH65" s="492"/>
      <c r="HI65" s="492"/>
      <c r="HJ65" s="492"/>
      <c r="HK65" s="492"/>
      <c r="HL65" s="492"/>
      <c r="HM65" s="492"/>
      <c r="HN65" s="492"/>
      <c r="HO65" s="492"/>
      <c r="HP65" s="492"/>
      <c r="HQ65" s="492"/>
      <c r="HR65" s="492"/>
      <c r="HS65" s="492"/>
      <c r="HT65" s="492"/>
    </row>
    <row r="66" spans="1:228" x14ac:dyDescent="0.25">
      <c r="A66" s="289"/>
      <c r="B66" s="291"/>
      <c r="C66" s="291"/>
      <c r="D66" s="570"/>
      <c r="E66" s="570"/>
      <c r="F66" s="291"/>
      <c r="G66" s="291"/>
      <c r="H66" s="291"/>
      <c r="I66" s="571"/>
      <c r="J66" s="572"/>
      <c r="K66" s="572"/>
      <c r="L66" s="572"/>
      <c r="M66" s="572"/>
      <c r="N66" s="572"/>
      <c r="O66" s="572"/>
      <c r="P66" s="291"/>
      <c r="Q66" s="573"/>
      <c r="R66" s="291"/>
      <c r="S66" s="291"/>
      <c r="T66" s="291"/>
      <c r="U66" s="291"/>
      <c r="V66" s="291"/>
      <c r="W66" s="302"/>
      <c r="X66" s="574"/>
      <c r="Y66" s="302"/>
      <c r="Z66" s="302"/>
      <c r="AA66" s="302"/>
      <c r="AB66" s="302"/>
      <c r="AC66" s="492"/>
      <c r="AD66" s="492"/>
      <c r="AE66" s="492"/>
      <c r="AF66" s="492"/>
      <c r="AG66" s="492"/>
      <c r="AH66" s="492"/>
      <c r="AI66" s="492"/>
      <c r="AJ66" s="492"/>
      <c r="AK66" s="492"/>
      <c r="AL66" s="492"/>
      <c r="AM66" s="492"/>
      <c r="AN66" s="492"/>
      <c r="AO66" s="492"/>
      <c r="AP66" s="492"/>
      <c r="AQ66" s="492"/>
      <c r="AR66" s="492"/>
      <c r="AS66" s="492"/>
      <c r="AT66" s="492"/>
      <c r="AU66" s="492"/>
      <c r="AV66" s="492"/>
      <c r="AW66" s="492"/>
      <c r="AX66" s="492"/>
      <c r="AY66" s="492"/>
      <c r="AZ66" s="492"/>
      <c r="BA66" s="492"/>
      <c r="BB66" s="492"/>
      <c r="BC66" s="492"/>
      <c r="BD66" s="492"/>
      <c r="BE66" s="492"/>
      <c r="BF66" s="492"/>
      <c r="BG66" s="492"/>
      <c r="BH66" s="492"/>
      <c r="BI66" s="492"/>
      <c r="BJ66" s="492"/>
      <c r="BK66" s="492"/>
      <c r="BL66" s="492"/>
      <c r="BM66" s="492"/>
      <c r="BN66" s="492"/>
      <c r="BO66" s="492"/>
      <c r="BP66" s="492"/>
      <c r="BQ66" s="492"/>
      <c r="BR66" s="492"/>
      <c r="BS66" s="492"/>
      <c r="BT66" s="492"/>
      <c r="BU66" s="492"/>
      <c r="BV66" s="492"/>
      <c r="BW66" s="492"/>
      <c r="BX66" s="492"/>
      <c r="BY66" s="492"/>
      <c r="BZ66" s="492"/>
      <c r="CA66" s="492"/>
      <c r="CB66" s="492"/>
      <c r="CC66" s="492"/>
      <c r="CD66" s="492"/>
      <c r="CE66" s="492"/>
      <c r="CF66" s="492"/>
      <c r="CG66" s="492"/>
      <c r="CH66" s="492"/>
      <c r="CI66" s="492"/>
      <c r="CJ66" s="492"/>
      <c r="CK66" s="492"/>
      <c r="CL66" s="492"/>
      <c r="CM66" s="492"/>
      <c r="CN66" s="492"/>
      <c r="CO66" s="492"/>
      <c r="CP66" s="492"/>
      <c r="CQ66" s="492"/>
      <c r="CR66" s="492"/>
      <c r="CS66" s="492"/>
      <c r="CT66" s="492"/>
      <c r="CU66" s="492"/>
      <c r="CV66" s="492"/>
      <c r="CW66" s="492"/>
      <c r="CX66" s="492"/>
      <c r="CY66" s="492"/>
      <c r="CZ66" s="492"/>
      <c r="DA66" s="492"/>
      <c r="DB66" s="492"/>
      <c r="DC66" s="492"/>
      <c r="DD66" s="492"/>
      <c r="DE66" s="492"/>
      <c r="DF66" s="492"/>
      <c r="DG66" s="492"/>
      <c r="DH66" s="492"/>
      <c r="DI66" s="492"/>
      <c r="DJ66" s="492"/>
      <c r="DK66" s="492"/>
      <c r="DL66" s="492"/>
      <c r="DM66" s="492"/>
      <c r="DN66" s="492"/>
      <c r="DO66" s="492"/>
      <c r="DP66" s="492"/>
      <c r="DQ66" s="492"/>
      <c r="DR66" s="492"/>
      <c r="DS66" s="492"/>
      <c r="DT66" s="492"/>
      <c r="DU66" s="492"/>
      <c r="DV66" s="492"/>
      <c r="DW66" s="492"/>
      <c r="DX66" s="492"/>
      <c r="DY66" s="492"/>
      <c r="DZ66" s="492"/>
      <c r="EA66" s="492"/>
      <c r="EB66" s="492"/>
      <c r="EC66" s="492"/>
      <c r="ED66" s="492"/>
      <c r="EE66" s="492"/>
      <c r="EF66" s="492"/>
      <c r="EG66" s="492"/>
      <c r="EH66" s="492"/>
      <c r="EI66" s="492"/>
      <c r="EJ66" s="492"/>
      <c r="EK66" s="492"/>
      <c r="EL66" s="492"/>
      <c r="EM66" s="492"/>
      <c r="EN66" s="492"/>
      <c r="EO66" s="492"/>
      <c r="EP66" s="492"/>
      <c r="EQ66" s="492"/>
      <c r="ER66" s="492"/>
      <c r="ES66" s="492"/>
      <c r="ET66" s="492"/>
      <c r="EU66" s="492"/>
      <c r="EV66" s="492"/>
      <c r="EW66" s="492"/>
      <c r="EX66" s="492"/>
      <c r="EY66" s="492"/>
      <c r="EZ66" s="492"/>
      <c r="FA66" s="492"/>
      <c r="FB66" s="492"/>
      <c r="FC66" s="492"/>
      <c r="FD66" s="492"/>
      <c r="FE66" s="492"/>
      <c r="FF66" s="492"/>
      <c r="FG66" s="492"/>
      <c r="FH66" s="492"/>
      <c r="FI66" s="492"/>
      <c r="FJ66" s="492"/>
      <c r="FK66" s="492"/>
      <c r="FL66" s="492"/>
      <c r="FM66" s="492"/>
      <c r="FN66" s="492"/>
      <c r="FO66" s="492"/>
      <c r="FP66" s="492"/>
      <c r="FQ66" s="492"/>
      <c r="FR66" s="492"/>
      <c r="FS66" s="492"/>
      <c r="FT66" s="492"/>
      <c r="FU66" s="492"/>
      <c r="FV66" s="492"/>
      <c r="FW66" s="492"/>
      <c r="FX66" s="492"/>
      <c r="FY66" s="492"/>
      <c r="FZ66" s="492"/>
      <c r="GA66" s="492"/>
      <c r="GB66" s="492"/>
      <c r="GC66" s="492"/>
      <c r="GD66" s="492"/>
      <c r="GE66" s="492"/>
      <c r="GF66" s="492"/>
      <c r="GG66" s="492"/>
      <c r="GH66" s="492"/>
      <c r="GI66" s="492"/>
      <c r="GJ66" s="492"/>
      <c r="GK66" s="492"/>
      <c r="GL66" s="492"/>
      <c r="GM66" s="492"/>
      <c r="GN66" s="492"/>
      <c r="GO66" s="492"/>
      <c r="GP66" s="492"/>
      <c r="GQ66" s="492"/>
      <c r="GR66" s="492"/>
      <c r="GS66" s="492"/>
      <c r="GT66" s="492"/>
      <c r="GU66" s="492"/>
      <c r="GV66" s="492"/>
      <c r="GW66" s="492"/>
      <c r="GX66" s="492"/>
      <c r="GY66" s="492"/>
      <c r="GZ66" s="492"/>
      <c r="HA66" s="492"/>
      <c r="HB66" s="492"/>
      <c r="HC66" s="492"/>
      <c r="HD66" s="492"/>
      <c r="HE66" s="492"/>
      <c r="HF66" s="492"/>
      <c r="HG66" s="492"/>
      <c r="HH66" s="492"/>
      <c r="HI66" s="492"/>
      <c r="HJ66" s="492"/>
      <c r="HK66" s="492"/>
      <c r="HL66" s="492"/>
      <c r="HM66" s="492"/>
      <c r="HN66" s="492"/>
      <c r="HO66" s="492"/>
      <c r="HP66" s="492"/>
      <c r="HQ66" s="492"/>
      <c r="HR66" s="492"/>
      <c r="HS66" s="492"/>
      <c r="HT66" s="492"/>
    </row>
    <row r="67" spans="1:228" x14ac:dyDescent="0.25">
      <c r="A67" s="289"/>
      <c r="B67" s="291"/>
      <c r="C67" s="291"/>
      <c r="D67" s="570"/>
      <c r="E67" s="570"/>
      <c r="F67" s="291"/>
      <c r="G67" s="291"/>
      <c r="H67" s="291"/>
      <c r="I67" s="571"/>
      <c r="J67" s="572"/>
      <c r="K67" s="572"/>
      <c r="L67" s="572"/>
      <c r="M67" s="572"/>
      <c r="N67" s="572"/>
      <c r="O67" s="572"/>
      <c r="P67" s="291"/>
      <c r="Q67" s="573"/>
      <c r="R67" s="291"/>
      <c r="S67" s="291"/>
      <c r="T67" s="291"/>
      <c r="U67" s="291"/>
      <c r="V67" s="291"/>
      <c r="W67" s="302"/>
      <c r="X67" s="574"/>
      <c r="Y67" s="302"/>
      <c r="Z67" s="302"/>
      <c r="AA67" s="302"/>
      <c r="AB67" s="302"/>
      <c r="AC67" s="492"/>
      <c r="AD67" s="492"/>
      <c r="AE67" s="492"/>
      <c r="AF67" s="492"/>
      <c r="AG67" s="492"/>
      <c r="AH67" s="492"/>
      <c r="AI67" s="492"/>
      <c r="AJ67" s="492"/>
      <c r="AK67" s="492"/>
      <c r="AL67" s="492"/>
      <c r="AM67" s="492"/>
      <c r="AN67" s="492"/>
      <c r="AO67" s="492"/>
      <c r="AP67" s="492"/>
      <c r="AQ67" s="492"/>
      <c r="AR67" s="492"/>
      <c r="AS67" s="492"/>
      <c r="AT67" s="492"/>
      <c r="AU67" s="492"/>
      <c r="AV67" s="492"/>
      <c r="AW67" s="492"/>
      <c r="AX67" s="492"/>
      <c r="AY67" s="492"/>
      <c r="AZ67" s="492"/>
      <c r="BA67" s="492"/>
      <c r="BB67" s="492"/>
      <c r="BC67" s="492"/>
      <c r="BD67" s="492"/>
      <c r="BE67" s="492"/>
      <c r="BF67" s="492"/>
      <c r="BG67" s="492"/>
      <c r="BH67" s="492"/>
      <c r="BI67" s="492"/>
      <c r="BJ67" s="492"/>
      <c r="BK67" s="492"/>
      <c r="BL67" s="492"/>
      <c r="BM67" s="492"/>
      <c r="BN67" s="492"/>
      <c r="BO67" s="492"/>
      <c r="BP67" s="492"/>
      <c r="BQ67" s="492"/>
      <c r="BR67" s="492"/>
      <c r="BS67" s="492"/>
      <c r="BT67" s="492"/>
      <c r="BU67" s="492"/>
      <c r="BV67" s="492"/>
      <c r="BW67" s="492"/>
      <c r="BX67" s="492"/>
      <c r="BY67" s="492"/>
      <c r="BZ67" s="492"/>
      <c r="CA67" s="492"/>
      <c r="CB67" s="492"/>
      <c r="CC67" s="492"/>
      <c r="CD67" s="492"/>
      <c r="CE67" s="492"/>
      <c r="CF67" s="492"/>
      <c r="CG67" s="492"/>
      <c r="CH67" s="492"/>
      <c r="CI67" s="492"/>
      <c r="CJ67" s="492"/>
      <c r="CK67" s="492"/>
      <c r="CL67" s="492"/>
      <c r="CM67" s="492"/>
      <c r="CN67" s="492"/>
      <c r="CO67" s="492"/>
      <c r="CP67" s="492"/>
      <c r="CQ67" s="492"/>
      <c r="CR67" s="492"/>
      <c r="CS67" s="492"/>
      <c r="CT67" s="492"/>
      <c r="CU67" s="492"/>
      <c r="CV67" s="492"/>
      <c r="CW67" s="492"/>
      <c r="CX67" s="492"/>
      <c r="CY67" s="492"/>
      <c r="CZ67" s="492"/>
      <c r="DA67" s="492"/>
      <c r="DB67" s="492"/>
      <c r="DC67" s="492"/>
      <c r="DD67" s="492"/>
      <c r="DE67" s="492"/>
      <c r="DF67" s="492"/>
      <c r="DG67" s="492"/>
      <c r="DH67" s="492"/>
      <c r="DI67" s="492"/>
      <c r="DJ67" s="492"/>
      <c r="DK67" s="492"/>
      <c r="DL67" s="492"/>
      <c r="DM67" s="492"/>
      <c r="DN67" s="492"/>
      <c r="DO67" s="492"/>
      <c r="DP67" s="492"/>
      <c r="DQ67" s="492"/>
      <c r="DR67" s="492"/>
      <c r="DS67" s="492"/>
      <c r="DT67" s="492"/>
      <c r="DU67" s="492"/>
      <c r="DV67" s="492"/>
      <c r="DW67" s="492"/>
      <c r="DX67" s="492"/>
      <c r="DY67" s="492"/>
      <c r="DZ67" s="492"/>
      <c r="EA67" s="492"/>
      <c r="EB67" s="492"/>
      <c r="EC67" s="492"/>
      <c r="ED67" s="492"/>
      <c r="EE67" s="492"/>
      <c r="EF67" s="492"/>
      <c r="EG67" s="492"/>
      <c r="EH67" s="492"/>
      <c r="EI67" s="492"/>
      <c r="EJ67" s="492"/>
      <c r="EK67" s="492"/>
      <c r="EL67" s="492"/>
      <c r="EM67" s="492"/>
      <c r="EN67" s="492"/>
      <c r="EO67" s="492"/>
      <c r="EP67" s="492"/>
      <c r="EQ67" s="492"/>
      <c r="ER67" s="492"/>
      <c r="ES67" s="492"/>
      <c r="ET67" s="492"/>
      <c r="EU67" s="492"/>
      <c r="EV67" s="492"/>
      <c r="EW67" s="492"/>
      <c r="EX67" s="492"/>
      <c r="EY67" s="492"/>
      <c r="EZ67" s="492"/>
      <c r="FA67" s="492"/>
      <c r="FB67" s="492"/>
      <c r="FC67" s="492"/>
      <c r="FD67" s="492"/>
      <c r="FE67" s="492"/>
      <c r="FF67" s="492"/>
      <c r="FG67" s="492"/>
      <c r="FH67" s="492"/>
      <c r="FI67" s="492"/>
      <c r="FJ67" s="492"/>
      <c r="FK67" s="492"/>
      <c r="FL67" s="492"/>
      <c r="FM67" s="492"/>
      <c r="FN67" s="492"/>
      <c r="FO67" s="492"/>
      <c r="FP67" s="492"/>
      <c r="FQ67" s="492"/>
      <c r="FR67" s="492"/>
      <c r="FS67" s="492"/>
      <c r="FT67" s="492"/>
      <c r="FU67" s="492"/>
      <c r="FV67" s="492"/>
      <c r="FW67" s="492"/>
      <c r="FX67" s="492"/>
      <c r="FY67" s="492"/>
      <c r="FZ67" s="492"/>
      <c r="GA67" s="492"/>
      <c r="GB67" s="492"/>
      <c r="GC67" s="492"/>
      <c r="GD67" s="492"/>
      <c r="GE67" s="492"/>
      <c r="GF67" s="492"/>
      <c r="GG67" s="492"/>
      <c r="GH67" s="492"/>
      <c r="GI67" s="492"/>
      <c r="GJ67" s="492"/>
      <c r="GK67" s="492"/>
      <c r="GL67" s="492"/>
      <c r="GM67" s="492"/>
      <c r="GN67" s="492"/>
      <c r="GO67" s="492"/>
      <c r="GP67" s="492"/>
      <c r="GQ67" s="492"/>
      <c r="GR67" s="492"/>
      <c r="GS67" s="492"/>
      <c r="GT67" s="492"/>
      <c r="GU67" s="492"/>
      <c r="GV67" s="492"/>
      <c r="GW67" s="492"/>
      <c r="GX67" s="492"/>
      <c r="GY67" s="492"/>
      <c r="GZ67" s="492"/>
      <c r="HA67" s="492"/>
      <c r="HB67" s="492"/>
      <c r="HC67" s="492"/>
      <c r="HD67" s="492"/>
      <c r="HE67" s="492"/>
      <c r="HF67" s="492"/>
      <c r="HG67" s="492"/>
      <c r="HH67" s="492"/>
      <c r="HI67" s="492"/>
      <c r="HJ67" s="492"/>
      <c r="HK67" s="492"/>
      <c r="HL67" s="492"/>
      <c r="HM67" s="492"/>
      <c r="HN67" s="492"/>
      <c r="HO67" s="492"/>
      <c r="HP67" s="492"/>
      <c r="HQ67" s="492"/>
      <c r="HR67" s="492"/>
      <c r="HS67" s="492"/>
      <c r="HT67" s="492"/>
    </row>
    <row r="68" spans="1:228" x14ac:dyDescent="0.25">
      <c r="A68" s="289"/>
      <c r="B68" s="291"/>
      <c r="C68" s="291"/>
      <c r="D68" s="570"/>
      <c r="E68" s="570"/>
      <c r="F68" s="291"/>
      <c r="G68" s="291"/>
      <c r="H68" s="291"/>
      <c r="I68" s="571"/>
      <c r="J68" s="572"/>
      <c r="K68" s="572"/>
      <c r="L68" s="572"/>
      <c r="M68" s="572"/>
      <c r="N68" s="572"/>
      <c r="O68" s="572"/>
      <c r="P68" s="291"/>
      <c r="Q68" s="573"/>
      <c r="R68" s="291"/>
      <c r="S68" s="291"/>
      <c r="T68" s="291"/>
      <c r="U68" s="291"/>
      <c r="V68" s="291"/>
      <c r="W68" s="302"/>
      <c r="X68" s="574"/>
      <c r="Y68" s="302"/>
      <c r="Z68" s="302"/>
      <c r="AA68" s="302"/>
      <c r="AB68" s="302"/>
      <c r="AC68" s="492"/>
      <c r="AD68" s="492"/>
      <c r="AE68" s="492"/>
      <c r="AF68" s="492"/>
      <c r="AG68" s="492"/>
      <c r="AH68" s="492"/>
      <c r="AI68" s="492"/>
      <c r="AJ68" s="492"/>
      <c r="AK68" s="492"/>
      <c r="AL68" s="492"/>
      <c r="AM68" s="492"/>
      <c r="AN68" s="492"/>
      <c r="AO68" s="492"/>
      <c r="AP68" s="492"/>
      <c r="AQ68" s="492"/>
      <c r="AR68" s="492"/>
      <c r="AS68" s="492"/>
      <c r="AT68" s="492"/>
      <c r="AU68" s="492"/>
      <c r="AV68" s="492"/>
      <c r="AW68" s="492"/>
      <c r="AX68" s="492"/>
      <c r="AY68" s="492"/>
      <c r="AZ68" s="492"/>
      <c r="BA68" s="492"/>
      <c r="BB68" s="492"/>
      <c r="BC68" s="492"/>
      <c r="BD68" s="492"/>
      <c r="BE68" s="492"/>
      <c r="BF68" s="492"/>
      <c r="BG68" s="492"/>
      <c r="BH68" s="492"/>
      <c r="BI68" s="492"/>
      <c r="BJ68" s="492"/>
      <c r="BK68" s="492"/>
      <c r="BL68" s="492"/>
      <c r="BM68" s="492"/>
      <c r="BN68" s="492"/>
      <c r="BO68" s="492"/>
      <c r="BP68" s="492"/>
      <c r="BQ68" s="492"/>
      <c r="BR68" s="492"/>
      <c r="BS68" s="492"/>
      <c r="BT68" s="492"/>
      <c r="BU68" s="492"/>
      <c r="BV68" s="492"/>
      <c r="BW68" s="492"/>
      <c r="BX68" s="492"/>
      <c r="BY68" s="492"/>
      <c r="BZ68" s="492"/>
      <c r="CA68" s="492"/>
      <c r="CB68" s="492"/>
      <c r="CC68" s="492"/>
      <c r="CD68" s="492"/>
      <c r="CE68" s="492"/>
      <c r="CF68" s="492"/>
      <c r="CG68" s="492"/>
      <c r="CH68" s="492"/>
      <c r="CI68" s="492"/>
      <c r="CJ68" s="492"/>
      <c r="CK68" s="492"/>
      <c r="CL68" s="492"/>
      <c r="CM68" s="492"/>
      <c r="CN68" s="492"/>
      <c r="CO68" s="492"/>
      <c r="CP68" s="492"/>
      <c r="CQ68" s="492"/>
      <c r="CR68" s="492"/>
      <c r="CS68" s="492"/>
      <c r="CT68" s="492"/>
      <c r="CU68" s="492"/>
      <c r="CV68" s="492"/>
      <c r="CW68" s="492"/>
      <c r="CX68" s="492"/>
      <c r="CY68" s="492"/>
      <c r="CZ68" s="492"/>
      <c r="DA68" s="492"/>
      <c r="DB68" s="492"/>
      <c r="DC68" s="492"/>
      <c r="DD68" s="492"/>
      <c r="DE68" s="492"/>
      <c r="DF68" s="492"/>
      <c r="DG68" s="492"/>
      <c r="DH68" s="492"/>
      <c r="DI68" s="492"/>
      <c r="DJ68" s="492"/>
      <c r="DK68" s="492"/>
      <c r="DL68" s="492"/>
      <c r="DM68" s="492"/>
      <c r="DN68" s="492"/>
      <c r="DO68" s="492"/>
      <c r="DP68" s="492"/>
      <c r="DQ68" s="492"/>
      <c r="DR68" s="492"/>
      <c r="DS68" s="492"/>
      <c r="DT68" s="492"/>
      <c r="DU68" s="492"/>
      <c r="DV68" s="492"/>
      <c r="DW68" s="492"/>
      <c r="DX68" s="492"/>
      <c r="DY68" s="492"/>
      <c r="DZ68" s="492"/>
      <c r="EA68" s="492"/>
      <c r="EB68" s="492"/>
      <c r="EC68" s="492"/>
      <c r="ED68" s="492"/>
      <c r="EE68" s="492"/>
      <c r="EF68" s="492"/>
      <c r="EG68" s="492"/>
      <c r="EH68" s="492"/>
      <c r="EI68" s="492"/>
      <c r="EJ68" s="492"/>
      <c r="EK68" s="492"/>
      <c r="EL68" s="492"/>
      <c r="EM68" s="492"/>
      <c r="EN68" s="492"/>
      <c r="EO68" s="492"/>
      <c r="EP68" s="492"/>
      <c r="EQ68" s="492"/>
      <c r="ER68" s="492"/>
      <c r="ES68" s="492"/>
      <c r="ET68" s="492"/>
      <c r="EU68" s="492"/>
      <c r="EV68" s="492"/>
      <c r="EW68" s="492"/>
      <c r="EX68" s="492"/>
      <c r="EY68" s="492"/>
      <c r="EZ68" s="492"/>
      <c r="FA68" s="492"/>
      <c r="FB68" s="492"/>
      <c r="FC68" s="492"/>
      <c r="FD68" s="492"/>
      <c r="FE68" s="492"/>
      <c r="FF68" s="492"/>
      <c r="FG68" s="492"/>
      <c r="FH68" s="492"/>
      <c r="FI68" s="492"/>
      <c r="FJ68" s="492"/>
      <c r="FK68" s="492"/>
      <c r="FL68" s="492"/>
      <c r="FM68" s="492"/>
      <c r="FN68" s="492"/>
      <c r="FO68" s="492"/>
      <c r="FP68" s="492"/>
      <c r="FQ68" s="492"/>
      <c r="FR68" s="492"/>
      <c r="FS68" s="492"/>
      <c r="FT68" s="492"/>
      <c r="FU68" s="492"/>
      <c r="FV68" s="492"/>
      <c r="FW68" s="492"/>
      <c r="FX68" s="492"/>
      <c r="FY68" s="492"/>
      <c r="FZ68" s="492"/>
      <c r="GA68" s="492"/>
      <c r="GB68" s="492"/>
      <c r="GC68" s="492"/>
      <c r="GD68" s="492"/>
      <c r="GE68" s="492"/>
      <c r="GF68" s="492"/>
      <c r="GG68" s="492"/>
      <c r="GH68" s="492"/>
      <c r="GI68" s="492"/>
      <c r="GJ68" s="492"/>
      <c r="GK68" s="492"/>
      <c r="GL68" s="492"/>
      <c r="GM68" s="492"/>
      <c r="GN68" s="492"/>
      <c r="GO68" s="492"/>
      <c r="GP68" s="492"/>
      <c r="GQ68" s="492"/>
      <c r="GR68" s="492"/>
      <c r="GS68" s="492"/>
      <c r="GT68" s="492"/>
      <c r="GU68" s="492"/>
      <c r="GV68" s="492"/>
      <c r="GW68" s="492"/>
      <c r="GX68" s="492"/>
      <c r="GY68" s="492"/>
      <c r="GZ68" s="492"/>
      <c r="HA68" s="492"/>
      <c r="HB68" s="492"/>
      <c r="HC68" s="492"/>
      <c r="HD68" s="492"/>
      <c r="HE68" s="492"/>
      <c r="HF68" s="492"/>
      <c r="HG68" s="492"/>
      <c r="HH68" s="492"/>
      <c r="HI68" s="492"/>
      <c r="HJ68" s="492"/>
      <c r="HK68" s="492"/>
      <c r="HL68" s="492"/>
      <c r="HM68" s="492"/>
      <c r="HN68" s="492"/>
      <c r="HO68" s="492"/>
      <c r="HP68" s="492"/>
      <c r="HQ68" s="492"/>
      <c r="HR68" s="492"/>
      <c r="HS68" s="492"/>
      <c r="HT68" s="492"/>
    </row>
    <row r="69" spans="1:228" x14ac:dyDescent="0.25">
      <c r="A69" s="289"/>
      <c r="B69" s="291"/>
      <c r="C69" s="291"/>
      <c r="D69" s="570"/>
      <c r="E69" s="570"/>
      <c r="F69" s="291"/>
      <c r="G69" s="291"/>
      <c r="H69" s="291"/>
      <c r="I69" s="571"/>
      <c r="J69" s="572"/>
      <c r="K69" s="572"/>
      <c r="L69" s="572"/>
      <c r="M69" s="572"/>
      <c r="N69" s="572"/>
      <c r="O69" s="572"/>
      <c r="P69" s="291"/>
      <c r="Q69" s="573"/>
      <c r="R69" s="291"/>
      <c r="S69" s="291"/>
      <c r="T69" s="291"/>
      <c r="U69" s="291"/>
      <c r="V69" s="291"/>
      <c r="W69" s="302"/>
      <c r="X69" s="574"/>
      <c r="Y69" s="302"/>
      <c r="Z69" s="302"/>
      <c r="AA69" s="302"/>
      <c r="AB69" s="302"/>
      <c r="AC69" s="492"/>
      <c r="AD69" s="492"/>
      <c r="AE69" s="492"/>
      <c r="AF69" s="492"/>
      <c r="AG69" s="492"/>
      <c r="AH69" s="492"/>
      <c r="AI69" s="492"/>
      <c r="AJ69" s="492"/>
      <c r="AK69" s="492"/>
      <c r="AL69" s="492"/>
      <c r="AM69" s="492"/>
      <c r="AN69" s="492"/>
      <c r="AO69" s="492"/>
      <c r="AP69" s="492"/>
      <c r="AQ69" s="492"/>
      <c r="AR69" s="492"/>
      <c r="AS69" s="492"/>
      <c r="AT69" s="492"/>
      <c r="AU69" s="492"/>
      <c r="AV69" s="492"/>
      <c r="AW69" s="492"/>
      <c r="AX69" s="492"/>
      <c r="AY69" s="492"/>
      <c r="AZ69" s="492"/>
      <c r="BA69" s="492"/>
      <c r="BB69" s="492"/>
      <c r="BC69" s="492"/>
      <c r="BD69" s="492"/>
      <c r="BE69" s="492"/>
      <c r="BF69" s="492"/>
      <c r="BG69" s="492"/>
      <c r="BH69" s="492"/>
      <c r="BI69" s="492"/>
      <c r="BJ69" s="492"/>
      <c r="BK69" s="492"/>
      <c r="BL69" s="492"/>
      <c r="BM69" s="492"/>
      <c r="BN69" s="492"/>
      <c r="BO69" s="492"/>
      <c r="BP69" s="492"/>
      <c r="BQ69" s="492"/>
      <c r="BR69" s="492"/>
      <c r="BS69" s="492"/>
      <c r="BT69" s="492"/>
      <c r="BU69" s="492"/>
      <c r="BV69" s="492"/>
      <c r="BW69" s="492"/>
      <c r="BX69" s="492"/>
      <c r="BY69" s="492"/>
      <c r="BZ69" s="492"/>
      <c r="CA69" s="492"/>
      <c r="CB69" s="492"/>
      <c r="CC69" s="492"/>
      <c r="CD69" s="492"/>
      <c r="CE69" s="492"/>
      <c r="CF69" s="492"/>
      <c r="CG69" s="492"/>
      <c r="CH69" s="492"/>
      <c r="CI69" s="492"/>
      <c r="CJ69" s="492"/>
      <c r="CK69" s="492"/>
      <c r="CL69" s="492"/>
      <c r="CM69" s="492"/>
      <c r="CN69" s="492"/>
      <c r="CO69" s="492"/>
      <c r="CP69" s="492"/>
      <c r="CQ69" s="492"/>
      <c r="CR69" s="492"/>
      <c r="CS69" s="492"/>
      <c r="CT69" s="492"/>
      <c r="CU69" s="492"/>
      <c r="CV69" s="492"/>
      <c r="CW69" s="492"/>
      <c r="CX69" s="492"/>
      <c r="CY69" s="492"/>
      <c r="CZ69" s="492"/>
      <c r="DA69" s="492"/>
      <c r="DB69" s="492"/>
      <c r="DC69" s="492"/>
      <c r="DD69" s="492"/>
      <c r="DE69" s="492"/>
      <c r="DF69" s="492"/>
      <c r="DG69" s="492"/>
      <c r="DH69" s="492"/>
      <c r="DI69" s="492"/>
      <c r="DJ69" s="492"/>
      <c r="DK69" s="492"/>
      <c r="DL69" s="492"/>
      <c r="DM69" s="492"/>
      <c r="DN69" s="492"/>
      <c r="DO69" s="492"/>
      <c r="DP69" s="492"/>
      <c r="DQ69" s="492"/>
      <c r="DR69" s="492"/>
      <c r="DS69" s="492"/>
      <c r="DT69" s="492"/>
      <c r="DU69" s="492"/>
      <c r="DV69" s="492"/>
      <c r="DW69" s="492"/>
      <c r="DX69" s="492"/>
      <c r="DY69" s="492"/>
      <c r="DZ69" s="492"/>
      <c r="EA69" s="492"/>
      <c r="EB69" s="492"/>
      <c r="EC69" s="492"/>
      <c r="ED69" s="492"/>
      <c r="EE69" s="492"/>
      <c r="EF69" s="492"/>
      <c r="EG69" s="492"/>
      <c r="EH69" s="492"/>
      <c r="EI69" s="492"/>
      <c r="EJ69" s="492"/>
      <c r="EK69" s="492"/>
      <c r="EL69" s="492"/>
      <c r="EM69" s="492"/>
      <c r="EN69" s="492"/>
      <c r="EO69" s="492"/>
      <c r="EP69" s="492"/>
      <c r="EQ69" s="492"/>
      <c r="ER69" s="492"/>
      <c r="ES69" s="492"/>
      <c r="ET69" s="492"/>
      <c r="EU69" s="492"/>
      <c r="EV69" s="492"/>
      <c r="EW69" s="492"/>
      <c r="EX69" s="492"/>
      <c r="EY69" s="492"/>
      <c r="EZ69" s="492"/>
      <c r="FA69" s="492"/>
      <c r="FB69" s="492"/>
      <c r="FC69" s="492"/>
      <c r="FD69" s="492"/>
      <c r="FE69" s="492"/>
      <c r="FF69" s="492"/>
      <c r="FG69" s="492"/>
      <c r="FH69" s="492"/>
      <c r="FI69" s="492"/>
      <c r="FJ69" s="492"/>
      <c r="FK69" s="492"/>
      <c r="FL69" s="492"/>
      <c r="FM69" s="492"/>
      <c r="FN69" s="492"/>
      <c r="FO69" s="492"/>
      <c r="FP69" s="492"/>
      <c r="FQ69" s="492"/>
      <c r="FR69" s="492"/>
      <c r="FS69" s="492"/>
      <c r="FT69" s="492"/>
      <c r="FU69" s="492"/>
      <c r="FV69" s="492"/>
      <c r="FW69" s="492"/>
      <c r="FX69" s="492"/>
      <c r="FY69" s="492"/>
      <c r="FZ69" s="492"/>
      <c r="GA69" s="492"/>
      <c r="GB69" s="492"/>
      <c r="GC69" s="492"/>
      <c r="GD69" s="492"/>
      <c r="GE69" s="492"/>
      <c r="GF69" s="492"/>
      <c r="GG69" s="492"/>
      <c r="GH69" s="492"/>
      <c r="GI69" s="492"/>
      <c r="GJ69" s="492"/>
      <c r="GK69" s="492"/>
      <c r="GL69" s="492"/>
      <c r="GM69" s="492"/>
      <c r="GN69" s="492"/>
      <c r="GO69" s="492"/>
      <c r="GP69" s="492"/>
      <c r="GQ69" s="492"/>
      <c r="GR69" s="492"/>
      <c r="GS69" s="492"/>
      <c r="GT69" s="492"/>
      <c r="GU69" s="492"/>
      <c r="GV69" s="492"/>
      <c r="GW69" s="492"/>
      <c r="GX69" s="492"/>
      <c r="GY69" s="492"/>
      <c r="GZ69" s="492"/>
      <c r="HA69" s="492"/>
      <c r="HB69" s="492"/>
      <c r="HC69" s="492"/>
      <c r="HD69" s="492"/>
      <c r="HE69" s="492"/>
      <c r="HF69" s="492"/>
      <c r="HG69" s="492"/>
      <c r="HH69" s="492"/>
      <c r="HI69" s="492"/>
      <c r="HJ69" s="492"/>
      <c r="HK69" s="492"/>
      <c r="HL69" s="492"/>
      <c r="HM69" s="492"/>
      <c r="HN69" s="492"/>
      <c r="HO69" s="492"/>
      <c r="HP69" s="492"/>
      <c r="HQ69" s="492"/>
      <c r="HR69" s="492"/>
      <c r="HS69" s="492"/>
      <c r="HT69" s="492"/>
    </row>
    <row r="70" spans="1:228" x14ac:dyDescent="0.25">
      <c r="A70" s="289"/>
      <c r="B70" s="291"/>
      <c r="C70" s="291"/>
      <c r="D70" s="570"/>
      <c r="E70" s="570"/>
      <c r="F70" s="291"/>
      <c r="G70" s="291"/>
      <c r="H70" s="291"/>
      <c r="I70" s="571"/>
      <c r="J70" s="572"/>
      <c r="K70" s="572"/>
      <c r="L70" s="572"/>
      <c r="M70" s="572"/>
      <c r="N70" s="572"/>
      <c r="O70" s="572"/>
      <c r="P70" s="291"/>
      <c r="Q70" s="573"/>
      <c r="R70" s="291"/>
      <c r="S70" s="291"/>
      <c r="T70" s="291"/>
      <c r="U70" s="291"/>
      <c r="V70" s="291"/>
      <c r="W70" s="302"/>
      <c r="X70" s="574"/>
      <c r="Y70" s="302"/>
      <c r="Z70" s="302"/>
      <c r="AA70" s="302"/>
      <c r="AB70" s="302"/>
      <c r="AC70" s="492"/>
      <c r="AD70" s="492"/>
      <c r="AE70" s="492"/>
      <c r="AF70" s="492"/>
      <c r="AG70" s="492"/>
      <c r="AH70" s="492"/>
      <c r="AI70" s="492"/>
      <c r="AJ70" s="492"/>
      <c r="AK70" s="492"/>
      <c r="AL70" s="492"/>
      <c r="AM70" s="492"/>
      <c r="AN70" s="492"/>
      <c r="AO70" s="492"/>
      <c r="AP70" s="492"/>
      <c r="AQ70" s="492"/>
      <c r="AR70" s="492"/>
      <c r="AS70" s="492"/>
      <c r="AT70" s="492"/>
      <c r="AU70" s="492"/>
      <c r="AV70" s="492"/>
      <c r="AW70" s="492"/>
      <c r="AX70" s="492"/>
      <c r="AY70" s="492"/>
      <c r="AZ70" s="492"/>
      <c r="BA70" s="492"/>
      <c r="BB70" s="492"/>
      <c r="BC70" s="492"/>
      <c r="BD70" s="492"/>
      <c r="BE70" s="492"/>
      <c r="BF70" s="492"/>
      <c r="BG70" s="492"/>
      <c r="BH70" s="492"/>
      <c r="BI70" s="492"/>
      <c r="BJ70" s="492"/>
      <c r="BK70" s="492"/>
      <c r="BL70" s="492"/>
      <c r="BM70" s="492"/>
      <c r="BN70" s="492"/>
      <c r="BO70" s="492"/>
      <c r="BP70" s="492"/>
      <c r="BQ70" s="492"/>
      <c r="BR70" s="492"/>
      <c r="BS70" s="492"/>
      <c r="BT70" s="492"/>
      <c r="BU70" s="492"/>
      <c r="BV70" s="492"/>
      <c r="BW70" s="492"/>
      <c r="BX70" s="492"/>
      <c r="BY70" s="492"/>
      <c r="BZ70" s="492"/>
      <c r="CA70" s="492"/>
      <c r="CB70" s="492"/>
      <c r="CC70" s="492"/>
      <c r="CD70" s="492"/>
      <c r="CE70" s="492"/>
      <c r="CF70" s="492"/>
      <c r="CG70" s="492"/>
      <c r="CH70" s="492"/>
      <c r="CI70" s="492"/>
      <c r="CJ70" s="492"/>
      <c r="CK70" s="492"/>
      <c r="CL70" s="492"/>
      <c r="CM70" s="492"/>
      <c r="CN70" s="492"/>
      <c r="CO70" s="492"/>
      <c r="CP70" s="492"/>
      <c r="CQ70" s="492"/>
      <c r="CR70" s="492"/>
      <c r="CS70" s="492"/>
      <c r="CT70" s="492"/>
      <c r="CU70" s="492"/>
      <c r="CV70" s="492"/>
      <c r="CW70" s="492"/>
      <c r="CX70" s="492"/>
      <c r="CY70" s="492"/>
      <c r="CZ70" s="492"/>
      <c r="DA70" s="492"/>
      <c r="DB70" s="492"/>
      <c r="DC70" s="492"/>
      <c r="DD70" s="492"/>
      <c r="DE70" s="492"/>
      <c r="DF70" s="492"/>
      <c r="DG70" s="492"/>
      <c r="DH70" s="492"/>
      <c r="DI70" s="492"/>
      <c r="DJ70" s="492"/>
      <c r="DK70" s="492"/>
      <c r="DL70" s="492"/>
      <c r="DM70" s="492"/>
      <c r="DN70" s="492"/>
      <c r="DO70" s="492"/>
      <c r="DP70" s="492"/>
      <c r="DQ70" s="492"/>
      <c r="DR70" s="492"/>
      <c r="DS70" s="492"/>
      <c r="DT70" s="492"/>
      <c r="DU70" s="492"/>
      <c r="DV70" s="492"/>
      <c r="DW70" s="492"/>
      <c r="DX70" s="492"/>
      <c r="DY70" s="492"/>
      <c r="DZ70" s="492"/>
      <c r="EA70" s="492"/>
      <c r="EB70" s="492"/>
      <c r="EC70" s="492"/>
      <c r="ED70" s="492"/>
      <c r="EE70" s="492"/>
      <c r="EF70" s="492"/>
      <c r="EG70" s="492"/>
      <c r="EH70" s="492"/>
      <c r="EI70" s="492"/>
      <c r="EJ70" s="492"/>
      <c r="EK70" s="492"/>
      <c r="EL70" s="492"/>
      <c r="EM70" s="492"/>
      <c r="EN70" s="492"/>
      <c r="EO70" s="492"/>
      <c r="EP70" s="492"/>
      <c r="EQ70" s="492"/>
      <c r="ER70" s="492"/>
      <c r="ES70" s="492"/>
      <c r="ET70" s="492"/>
      <c r="EU70" s="492"/>
      <c r="EV70" s="492"/>
      <c r="EW70" s="492"/>
      <c r="EX70" s="492"/>
      <c r="EY70" s="492"/>
      <c r="EZ70" s="492"/>
      <c r="FA70" s="492"/>
      <c r="FB70" s="492"/>
      <c r="FC70" s="492"/>
      <c r="FD70" s="492"/>
      <c r="FE70" s="492"/>
      <c r="FF70" s="492"/>
      <c r="FG70" s="492"/>
      <c r="FH70" s="492"/>
      <c r="FI70" s="492"/>
      <c r="FJ70" s="492"/>
      <c r="FK70" s="492"/>
      <c r="FL70" s="492"/>
      <c r="FM70" s="492"/>
      <c r="FN70" s="492"/>
      <c r="FO70" s="492"/>
      <c r="FP70" s="492"/>
      <c r="FQ70" s="492"/>
      <c r="FR70" s="492"/>
      <c r="FS70" s="492"/>
      <c r="FT70" s="492"/>
      <c r="FU70" s="492"/>
      <c r="FV70" s="492"/>
      <c r="FW70" s="492"/>
      <c r="FX70" s="492"/>
      <c r="FY70" s="492"/>
      <c r="FZ70" s="492"/>
      <c r="GA70" s="492"/>
      <c r="GB70" s="492"/>
      <c r="GC70" s="492"/>
      <c r="GD70" s="492"/>
      <c r="GE70" s="492"/>
      <c r="GF70" s="492"/>
      <c r="GG70" s="492"/>
      <c r="GH70" s="492"/>
      <c r="GI70" s="492"/>
      <c r="GJ70" s="492"/>
      <c r="GK70" s="492"/>
      <c r="GL70" s="492"/>
      <c r="GM70" s="492"/>
      <c r="GN70" s="492"/>
      <c r="GO70" s="492"/>
      <c r="GP70" s="492"/>
      <c r="GQ70" s="492"/>
      <c r="GR70" s="492"/>
      <c r="GS70" s="492"/>
      <c r="GT70" s="492"/>
      <c r="GU70" s="492"/>
      <c r="GV70" s="492"/>
      <c r="GW70" s="492"/>
      <c r="GX70" s="492"/>
      <c r="GY70" s="492"/>
      <c r="GZ70" s="492"/>
      <c r="HA70" s="492"/>
      <c r="HB70" s="492"/>
      <c r="HC70" s="492"/>
      <c r="HD70" s="492"/>
      <c r="HE70" s="492"/>
      <c r="HF70" s="492"/>
      <c r="HG70" s="492"/>
      <c r="HH70" s="492"/>
      <c r="HI70" s="492"/>
      <c r="HJ70" s="492"/>
      <c r="HK70" s="492"/>
      <c r="HL70" s="492"/>
      <c r="HM70" s="492"/>
      <c r="HN70" s="492"/>
      <c r="HO70" s="492"/>
      <c r="HP70" s="492"/>
      <c r="HQ70" s="492"/>
      <c r="HR70" s="492"/>
      <c r="HS70" s="492"/>
      <c r="HT70" s="492"/>
    </row>
    <row r="71" spans="1:228" x14ac:dyDescent="0.25">
      <c r="A71" s="289"/>
      <c r="B71" s="291"/>
      <c r="C71" s="291"/>
      <c r="D71" s="570"/>
      <c r="E71" s="570"/>
      <c r="F71" s="291"/>
      <c r="G71" s="291"/>
      <c r="H71" s="291"/>
      <c r="I71" s="571"/>
      <c r="J71" s="572"/>
      <c r="K71" s="572"/>
      <c r="L71" s="572"/>
      <c r="M71" s="572"/>
      <c r="N71" s="572"/>
      <c r="O71" s="572"/>
      <c r="P71" s="291"/>
      <c r="Q71" s="573"/>
      <c r="R71" s="291"/>
      <c r="S71" s="291"/>
      <c r="T71" s="291"/>
      <c r="U71" s="291"/>
      <c r="V71" s="291"/>
      <c r="W71" s="302"/>
      <c r="X71" s="574"/>
      <c r="Y71" s="302"/>
      <c r="Z71" s="302"/>
      <c r="AA71" s="302"/>
      <c r="AB71" s="302"/>
      <c r="AC71" s="492"/>
      <c r="AD71" s="492"/>
      <c r="AE71" s="492"/>
      <c r="AF71" s="492"/>
      <c r="AG71" s="492"/>
      <c r="AH71" s="492"/>
      <c r="AI71" s="492"/>
      <c r="AJ71" s="492"/>
      <c r="AK71" s="492"/>
      <c r="AL71" s="492"/>
      <c r="AM71" s="492"/>
      <c r="AN71" s="492"/>
      <c r="AO71" s="492"/>
      <c r="AP71" s="492"/>
      <c r="AQ71" s="492"/>
      <c r="AR71" s="492"/>
      <c r="AS71" s="492"/>
      <c r="AT71" s="492"/>
      <c r="AU71" s="492"/>
      <c r="AV71" s="492"/>
      <c r="AW71" s="492"/>
      <c r="AX71" s="492"/>
      <c r="AY71" s="492"/>
      <c r="AZ71" s="492"/>
      <c r="BA71" s="492"/>
      <c r="BB71" s="492"/>
      <c r="BC71" s="492"/>
      <c r="BD71" s="492"/>
      <c r="BE71" s="492"/>
      <c r="BF71" s="492"/>
      <c r="BG71" s="492"/>
      <c r="BH71" s="492"/>
      <c r="BI71" s="492"/>
      <c r="BJ71" s="492"/>
      <c r="BK71" s="492"/>
      <c r="BL71" s="492"/>
      <c r="BM71" s="492"/>
      <c r="BN71" s="492"/>
      <c r="BO71" s="492"/>
      <c r="BP71" s="492"/>
      <c r="BQ71" s="492"/>
      <c r="BR71" s="492"/>
      <c r="BS71" s="492"/>
      <c r="BT71" s="492"/>
      <c r="BU71" s="492"/>
      <c r="BV71" s="492"/>
      <c r="BW71" s="492"/>
      <c r="BX71" s="492"/>
      <c r="BY71" s="492"/>
      <c r="BZ71" s="492"/>
      <c r="CA71" s="492"/>
      <c r="CB71" s="492"/>
      <c r="CC71" s="492"/>
      <c r="CD71" s="492"/>
      <c r="CE71" s="492"/>
      <c r="CF71" s="492"/>
      <c r="CG71" s="492"/>
      <c r="CH71" s="492"/>
      <c r="CI71" s="492"/>
      <c r="CJ71" s="492"/>
      <c r="CK71" s="492"/>
      <c r="CL71" s="492"/>
      <c r="CM71" s="492"/>
      <c r="CN71" s="492"/>
      <c r="CO71" s="492"/>
      <c r="CP71" s="492"/>
      <c r="CQ71" s="492"/>
      <c r="CR71" s="492"/>
      <c r="CS71" s="492"/>
      <c r="CT71" s="492"/>
      <c r="CU71" s="492"/>
      <c r="CV71" s="492"/>
      <c r="CW71" s="492"/>
      <c r="CX71" s="492"/>
      <c r="CY71" s="492"/>
      <c r="CZ71" s="492"/>
      <c r="DA71" s="492"/>
      <c r="DB71" s="492"/>
      <c r="DC71" s="492"/>
      <c r="DD71" s="492"/>
      <c r="DE71" s="492"/>
      <c r="DF71" s="492"/>
      <c r="DG71" s="492"/>
      <c r="DH71" s="492"/>
      <c r="DI71" s="492"/>
      <c r="DJ71" s="492"/>
      <c r="DK71" s="492"/>
      <c r="DL71" s="492"/>
      <c r="DM71" s="492"/>
      <c r="DN71" s="492"/>
      <c r="DO71" s="492"/>
      <c r="DP71" s="492"/>
      <c r="DQ71" s="492"/>
      <c r="DR71" s="492"/>
      <c r="DS71" s="492"/>
      <c r="DT71" s="492"/>
      <c r="DU71" s="492"/>
      <c r="DV71" s="492"/>
      <c r="DW71" s="492"/>
      <c r="DX71" s="492"/>
      <c r="DY71" s="492"/>
      <c r="DZ71" s="492"/>
      <c r="EA71" s="492"/>
      <c r="EB71" s="492"/>
      <c r="EC71" s="492"/>
      <c r="ED71" s="492"/>
      <c r="EE71" s="492"/>
      <c r="EF71" s="492"/>
      <c r="EG71" s="492"/>
      <c r="EH71" s="492"/>
      <c r="EI71" s="492"/>
      <c r="EJ71" s="492"/>
      <c r="EK71" s="492"/>
      <c r="EL71" s="492"/>
      <c r="EM71" s="492"/>
      <c r="EN71" s="492"/>
      <c r="EO71" s="492"/>
      <c r="EP71" s="492"/>
      <c r="EQ71" s="492"/>
      <c r="ER71" s="492"/>
      <c r="ES71" s="492"/>
      <c r="ET71" s="492"/>
      <c r="EU71" s="492"/>
      <c r="EV71" s="492"/>
      <c r="EW71" s="492"/>
      <c r="EX71" s="492"/>
      <c r="EY71" s="492"/>
      <c r="EZ71" s="492"/>
      <c r="FA71" s="492"/>
      <c r="FB71" s="492"/>
      <c r="FC71" s="492"/>
      <c r="FD71" s="492"/>
      <c r="FE71" s="492"/>
      <c r="FF71" s="492"/>
      <c r="FG71" s="492"/>
      <c r="FH71" s="492"/>
      <c r="FI71" s="492"/>
      <c r="FJ71" s="492"/>
      <c r="FK71" s="492"/>
      <c r="FL71" s="492"/>
      <c r="FM71" s="492"/>
      <c r="FN71" s="492"/>
      <c r="FO71" s="492"/>
      <c r="FP71" s="492"/>
      <c r="FQ71" s="492"/>
      <c r="FR71" s="492"/>
      <c r="FS71" s="492"/>
      <c r="FT71" s="492"/>
      <c r="FU71" s="492"/>
      <c r="FV71" s="492"/>
      <c r="FW71" s="492"/>
      <c r="FX71" s="492"/>
      <c r="FY71" s="492"/>
      <c r="FZ71" s="492"/>
      <c r="GA71" s="492"/>
      <c r="GB71" s="492"/>
      <c r="GC71" s="492"/>
      <c r="GD71" s="492"/>
      <c r="GE71" s="492"/>
      <c r="GF71" s="492"/>
      <c r="GG71" s="492"/>
      <c r="GH71" s="492"/>
      <c r="GI71" s="492"/>
      <c r="GJ71" s="492"/>
      <c r="GK71" s="492"/>
      <c r="GL71" s="492"/>
      <c r="GM71" s="492"/>
      <c r="GN71" s="492"/>
      <c r="GO71" s="492"/>
      <c r="GP71" s="492"/>
      <c r="GQ71" s="492"/>
      <c r="GR71" s="492"/>
      <c r="GS71" s="492"/>
      <c r="GT71" s="492"/>
      <c r="GU71" s="492"/>
      <c r="GV71" s="492"/>
      <c r="GW71" s="492"/>
      <c r="GX71" s="492"/>
      <c r="GY71" s="492"/>
      <c r="GZ71" s="492"/>
      <c r="HA71" s="492"/>
      <c r="HB71" s="492"/>
      <c r="HC71" s="492"/>
      <c r="HD71" s="492"/>
      <c r="HE71" s="492"/>
      <c r="HF71" s="492"/>
      <c r="HG71" s="492"/>
      <c r="HH71" s="492"/>
      <c r="HI71" s="492"/>
      <c r="HJ71" s="492"/>
      <c r="HK71" s="492"/>
      <c r="HL71" s="492"/>
      <c r="HM71" s="492"/>
      <c r="HN71" s="492"/>
      <c r="HO71" s="492"/>
      <c r="HP71" s="492"/>
      <c r="HQ71" s="492"/>
      <c r="HR71" s="492"/>
      <c r="HS71" s="492"/>
      <c r="HT71" s="492"/>
    </row>
    <row r="72" spans="1:228" x14ac:dyDescent="0.25">
      <c r="A72" s="289"/>
      <c r="B72" s="291"/>
      <c r="C72" s="291"/>
      <c r="D72" s="570"/>
      <c r="E72" s="570"/>
      <c r="F72" s="291"/>
      <c r="G72" s="291"/>
      <c r="H72" s="291"/>
      <c r="I72" s="571"/>
      <c r="J72" s="572"/>
      <c r="K72" s="572"/>
      <c r="L72" s="572"/>
      <c r="M72" s="572"/>
      <c r="N72" s="572"/>
      <c r="O72" s="572"/>
      <c r="P72" s="291"/>
      <c r="Q72" s="573"/>
      <c r="R72" s="291"/>
      <c r="S72" s="291"/>
      <c r="T72" s="291"/>
      <c r="U72" s="291"/>
      <c r="V72" s="291"/>
      <c r="W72" s="302"/>
      <c r="X72" s="574"/>
      <c r="Y72" s="302"/>
      <c r="Z72" s="302"/>
      <c r="AA72" s="302"/>
      <c r="AB72" s="302"/>
      <c r="AC72" s="492"/>
      <c r="AD72" s="492"/>
      <c r="AE72" s="492"/>
      <c r="AF72" s="492"/>
      <c r="AG72" s="492"/>
      <c r="AH72" s="492"/>
      <c r="AI72" s="492"/>
      <c r="AJ72" s="492"/>
      <c r="AK72" s="492"/>
      <c r="AL72" s="492"/>
      <c r="AM72" s="492"/>
      <c r="AN72" s="492"/>
      <c r="AO72" s="492"/>
      <c r="AP72" s="492"/>
      <c r="AQ72" s="492"/>
      <c r="AR72" s="492"/>
      <c r="AS72" s="492"/>
      <c r="AT72" s="492"/>
      <c r="AU72" s="492"/>
      <c r="AV72" s="492"/>
      <c r="AW72" s="492"/>
      <c r="AX72" s="492"/>
      <c r="AY72" s="492"/>
      <c r="AZ72" s="492"/>
      <c r="BA72" s="492"/>
      <c r="BB72" s="492"/>
      <c r="BC72" s="492"/>
      <c r="BD72" s="492"/>
      <c r="BE72" s="492"/>
      <c r="BF72" s="492"/>
      <c r="BG72" s="492"/>
      <c r="BH72" s="492"/>
      <c r="BI72" s="492"/>
      <c r="BJ72" s="492"/>
      <c r="BK72" s="492"/>
      <c r="BL72" s="492"/>
      <c r="BM72" s="492"/>
      <c r="BN72" s="492"/>
      <c r="BO72" s="492"/>
      <c r="BP72" s="492"/>
      <c r="BQ72" s="492"/>
      <c r="BR72" s="492"/>
      <c r="BS72" s="492"/>
      <c r="BT72" s="492"/>
      <c r="BU72" s="492"/>
      <c r="BV72" s="492"/>
      <c r="BW72" s="492"/>
      <c r="BX72" s="492"/>
      <c r="BY72" s="492"/>
      <c r="BZ72" s="492"/>
      <c r="CA72" s="492"/>
      <c r="CB72" s="492"/>
      <c r="CC72" s="492"/>
      <c r="CD72" s="492"/>
      <c r="CE72" s="492"/>
      <c r="CF72" s="492"/>
      <c r="CG72" s="492"/>
      <c r="CH72" s="492"/>
      <c r="CI72" s="492"/>
      <c r="CJ72" s="492"/>
      <c r="CK72" s="492"/>
      <c r="CL72" s="492"/>
      <c r="CM72" s="492"/>
      <c r="CN72" s="492"/>
      <c r="CO72" s="492"/>
      <c r="CP72" s="492"/>
      <c r="CQ72" s="492"/>
      <c r="CR72" s="492"/>
      <c r="CS72" s="492"/>
      <c r="CT72" s="492"/>
      <c r="CU72" s="492"/>
      <c r="CV72" s="492"/>
      <c r="CW72" s="492"/>
      <c r="CX72" s="492"/>
      <c r="CY72" s="492"/>
      <c r="CZ72" s="492"/>
      <c r="DA72" s="492"/>
      <c r="DB72" s="492"/>
      <c r="DC72" s="492"/>
      <c r="DD72" s="492"/>
      <c r="DE72" s="492"/>
      <c r="DF72" s="492"/>
      <c r="DG72" s="492"/>
      <c r="DH72" s="492"/>
      <c r="DI72" s="492"/>
      <c r="DJ72" s="492"/>
      <c r="DK72" s="492"/>
      <c r="DL72" s="492"/>
      <c r="DM72" s="492"/>
      <c r="DN72" s="492"/>
      <c r="DO72" s="492"/>
      <c r="DP72" s="492"/>
      <c r="DQ72" s="492"/>
      <c r="DR72" s="492"/>
      <c r="DS72" s="492"/>
      <c r="DT72" s="492"/>
      <c r="DU72" s="492"/>
      <c r="DV72" s="492"/>
      <c r="DW72" s="492"/>
      <c r="DX72" s="492"/>
      <c r="DY72" s="492"/>
      <c r="DZ72" s="492"/>
      <c r="EA72" s="492"/>
      <c r="EB72" s="492"/>
      <c r="EC72" s="492"/>
      <c r="ED72" s="492"/>
      <c r="EE72" s="492"/>
      <c r="EF72" s="492"/>
      <c r="EG72" s="492"/>
      <c r="EH72" s="492"/>
      <c r="EI72" s="492"/>
      <c r="EJ72" s="492"/>
      <c r="EK72" s="492"/>
      <c r="EL72" s="492"/>
      <c r="EM72" s="492"/>
      <c r="EN72" s="492"/>
      <c r="EO72" s="492"/>
      <c r="EP72" s="492"/>
      <c r="EQ72" s="492"/>
      <c r="ER72" s="492"/>
      <c r="ES72" s="492"/>
      <c r="ET72" s="492"/>
      <c r="EU72" s="492"/>
      <c r="EV72" s="492"/>
      <c r="EW72" s="492"/>
      <c r="EX72" s="492"/>
      <c r="EY72" s="492"/>
      <c r="EZ72" s="492"/>
      <c r="FA72" s="492"/>
      <c r="FB72" s="492"/>
      <c r="FC72" s="492"/>
      <c r="FD72" s="492"/>
      <c r="FE72" s="492"/>
      <c r="FF72" s="492"/>
      <c r="FG72" s="492"/>
      <c r="FH72" s="492"/>
      <c r="FI72" s="492"/>
      <c r="FJ72" s="492"/>
      <c r="FK72" s="492"/>
      <c r="FL72" s="492"/>
      <c r="FM72" s="492"/>
      <c r="FN72" s="492"/>
      <c r="FO72" s="492"/>
      <c r="FP72" s="492"/>
      <c r="FQ72" s="492"/>
      <c r="FR72" s="492"/>
      <c r="FS72" s="492"/>
      <c r="FT72" s="492"/>
      <c r="FU72" s="492"/>
      <c r="FV72" s="492"/>
      <c r="FW72" s="492"/>
      <c r="FX72" s="492"/>
      <c r="FY72" s="492"/>
      <c r="FZ72" s="492"/>
      <c r="GA72" s="492"/>
      <c r="GB72" s="492"/>
      <c r="GC72" s="492"/>
      <c r="GD72" s="492"/>
      <c r="GE72" s="492"/>
      <c r="GF72" s="492"/>
      <c r="GG72" s="492"/>
      <c r="GH72" s="492"/>
      <c r="GI72" s="492"/>
      <c r="GJ72" s="492"/>
      <c r="GK72" s="492"/>
      <c r="GL72" s="492"/>
      <c r="GM72" s="492"/>
      <c r="GN72" s="492"/>
      <c r="GO72" s="492"/>
      <c r="GP72" s="492"/>
      <c r="GQ72" s="492"/>
      <c r="GR72" s="492"/>
      <c r="GS72" s="492"/>
      <c r="GT72" s="492"/>
      <c r="GU72" s="492"/>
      <c r="GV72" s="492"/>
      <c r="GW72" s="492"/>
      <c r="GX72" s="492"/>
      <c r="GY72" s="492"/>
      <c r="GZ72" s="492"/>
      <c r="HA72" s="492"/>
      <c r="HB72" s="492"/>
      <c r="HC72" s="492"/>
      <c r="HD72" s="492"/>
      <c r="HE72" s="492"/>
      <c r="HF72" s="492"/>
      <c r="HG72" s="492"/>
      <c r="HH72" s="492"/>
      <c r="HI72" s="492"/>
      <c r="HJ72" s="492"/>
      <c r="HK72" s="492"/>
      <c r="HL72" s="492"/>
      <c r="HM72" s="492"/>
      <c r="HN72" s="492"/>
      <c r="HO72" s="492"/>
      <c r="HP72" s="492"/>
      <c r="HQ72" s="492"/>
      <c r="HR72" s="492"/>
      <c r="HS72" s="492"/>
      <c r="HT72" s="492"/>
    </row>
    <row r="73" spans="1:228" x14ac:dyDescent="0.25">
      <c r="A73" s="289"/>
      <c r="B73" s="291"/>
      <c r="C73" s="291"/>
      <c r="D73" s="570"/>
      <c r="E73" s="570"/>
      <c r="F73" s="291"/>
      <c r="G73" s="291"/>
      <c r="H73" s="291"/>
      <c r="I73" s="571"/>
      <c r="J73" s="572"/>
      <c r="K73" s="572"/>
      <c r="L73" s="572"/>
      <c r="M73" s="572"/>
      <c r="N73" s="572"/>
      <c r="O73" s="572"/>
      <c r="P73" s="291"/>
      <c r="Q73" s="573"/>
      <c r="R73" s="291"/>
      <c r="S73" s="291"/>
      <c r="T73" s="291"/>
      <c r="U73" s="291"/>
      <c r="V73" s="291"/>
      <c r="W73" s="302"/>
      <c r="X73" s="574"/>
      <c r="Y73" s="302"/>
      <c r="Z73" s="302"/>
      <c r="AA73" s="302"/>
      <c r="AB73" s="302"/>
      <c r="AC73" s="492"/>
      <c r="AD73" s="492"/>
      <c r="AE73" s="492"/>
      <c r="AF73" s="492"/>
      <c r="AG73" s="492"/>
      <c r="AH73" s="492"/>
      <c r="AI73" s="492"/>
      <c r="AJ73" s="492"/>
      <c r="AK73" s="492"/>
      <c r="AL73" s="492"/>
      <c r="AM73" s="492"/>
      <c r="AN73" s="492"/>
      <c r="AO73" s="492"/>
      <c r="AP73" s="492"/>
      <c r="AQ73" s="492"/>
      <c r="AR73" s="492"/>
      <c r="AS73" s="492"/>
      <c r="AT73" s="492"/>
      <c r="AU73" s="492"/>
      <c r="AV73" s="492"/>
      <c r="AW73" s="492"/>
      <c r="AX73" s="492"/>
      <c r="AY73" s="492"/>
      <c r="AZ73" s="492"/>
      <c r="BA73" s="492"/>
      <c r="BB73" s="492"/>
      <c r="BC73" s="492"/>
      <c r="BD73" s="492"/>
      <c r="BE73" s="492"/>
      <c r="BF73" s="492"/>
      <c r="BG73" s="492"/>
      <c r="BH73" s="492"/>
      <c r="BI73" s="492"/>
      <c r="BJ73" s="492"/>
      <c r="BK73" s="492"/>
      <c r="BL73" s="492"/>
      <c r="BM73" s="492"/>
      <c r="BN73" s="492"/>
      <c r="BO73" s="492"/>
      <c r="BP73" s="492"/>
      <c r="BQ73" s="492"/>
      <c r="BR73" s="492"/>
      <c r="BS73" s="492"/>
      <c r="BT73" s="492"/>
      <c r="BU73" s="492"/>
      <c r="BV73" s="492"/>
      <c r="BW73" s="492"/>
      <c r="BX73" s="492"/>
      <c r="BY73" s="492"/>
      <c r="BZ73" s="492"/>
      <c r="CA73" s="492"/>
      <c r="CB73" s="492"/>
      <c r="CC73" s="492"/>
      <c r="CD73" s="492"/>
      <c r="CE73" s="492"/>
      <c r="CF73" s="492"/>
      <c r="CG73" s="492"/>
      <c r="CH73" s="492"/>
      <c r="CI73" s="492"/>
      <c r="CJ73" s="492"/>
      <c r="CK73" s="492"/>
      <c r="CL73" s="492"/>
      <c r="CM73" s="492"/>
      <c r="CN73" s="492"/>
      <c r="CO73" s="492"/>
      <c r="CP73" s="492"/>
      <c r="CQ73" s="492"/>
      <c r="CR73" s="492"/>
      <c r="CS73" s="492"/>
      <c r="CT73" s="492"/>
      <c r="CU73" s="492"/>
      <c r="CV73" s="492"/>
      <c r="CW73" s="492"/>
      <c r="CX73" s="492"/>
      <c r="CY73" s="492"/>
      <c r="CZ73" s="492"/>
      <c r="DA73" s="492"/>
      <c r="DB73" s="492"/>
      <c r="DC73" s="492"/>
      <c r="DD73" s="492"/>
      <c r="DE73" s="492"/>
      <c r="DF73" s="492"/>
      <c r="DG73" s="492"/>
      <c r="DH73" s="492"/>
      <c r="DI73" s="492"/>
      <c r="DJ73" s="492"/>
      <c r="DK73" s="492"/>
      <c r="DL73" s="492"/>
      <c r="DM73" s="492"/>
      <c r="DN73" s="492"/>
      <c r="DO73" s="492"/>
      <c r="DP73" s="492"/>
      <c r="DQ73" s="492"/>
      <c r="DR73" s="492"/>
      <c r="DS73" s="492"/>
      <c r="DT73" s="492"/>
      <c r="DU73" s="492"/>
      <c r="DV73" s="492"/>
      <c r="DW73" s="492"/>
      <c r="DX73" s="492"/>
      <c r="DY73" s="492"/>
      <c r="DZ73" s="492"/>
      <c r="EA73" s="492"/>
      <c r="EB73" s="492"/>
      <c r="EC73" s="492"/>
      <c r="ED73" s="492"/>
      <c r="EE73" s="492"/>
      <c r="EF73" s="492"/>
      <c r="EG73" s="492"/>
      <c r="EH73" s="492"/>
      <c r="EI73" s="492"/>
      <c r="EJ73" s="492"/>
      <c r="EK73" s="492"/>
      <c r="EL73" s="492"/>
      <c r="EM73" s="492"/>
      <c r="EN73" s="492"/>
      <c r="EO73" s="492"/>
      <c r="EP73" s="492"/>
      <c r="EQ73" s="492"/>
      <c r="ER73" s="492"/>
      <c r="ES73" s="492"/>
      <c r="ET73" s="492"/>
      <c r="EU73" s="492"/>
      <c r="EV73" s="492"/>
      <c r="EW73" s="492"/>
      <c r="EX73" s="492"/>
      <c r="EY73" s="492"/>
      <c r="EZ73" s="492"/>
      <c r="FA73" s="492"/>
      <c r="FB73" s="492"/>
      <c r="FC73" s="492"/>
      <c r="FD73" s="492"/>
      <c r="FE73" s="492"/>
      <c r="FF73" s="492"/>
      <c r="FG73" s="492"/>
      <c r="FH73" s="492"/>
      <c r="FI73" s="492"/>
      <c r="FJ73" s="492"/>
      <c r="FK73" s="492"/>
      <c r="FL73" s="492"/>
      <c r="FM73" s="492"/>
      <c r="FN73" s="492"/>
      <c r="FO73" s="492"/>
      <c r="FP73" s="492"/>
      <c r="FQ73" s="492"/>
      <c r="FR73" s="492"/>
      <c r="FS73" s="492"/>
      <c r="FT73" s="492"/>
      <c r="FU73" s="492"/>
      <c r="FV73" s="492"/>
      <c r="FW73" s="492"/>
      <c r="FX73" s="492"/>
      <c r="FY73" s="492"/>
      <c r="FZ73" s="492"/>
      <c r="GA73" s="492"/>
      <c r="GB73" s="492"/>
      <c r="GC73" s="492"/>
      <c r="GD73" s="492"/>
      <c r="GE73" s="492"/>
      <c r="GF73" s="492"/>
      <c r="GG73" s="492"/>
      <c r="GH73" s="492"/>
      <c r="GI73" s="492"/>
      <c r="GJ73" s="492"/>
      <c r="GK73" s="492"/>
      <c r="GL73" s="492"/>
      <c r="GM73" s="492"/>
      <c r="GN73" s="492"/>
      <c r="GO73" s="492"/>
      <c r="GP73" s="492"/>
      <c r="GQ73" s="492"/>
      <c r="GR73" s="492"/>
      <c r="GS73" s="492"/>
      <c r="GT73" s="492"/>
      <c r="GU73" s="492"/>
      <c r="GV73" s="492"/>
      <c r="GW73" s="492"/>
      <c r="GX73" s="492"/>
      <c r="GY73" s="492"/>
      <c r="GZ73" s="492"/>
      <c r="HA73" s="492"/>
      <c r="HB73" s="492"/>
      <c r="HC73" s="492"/>
      <c r="HD73" s="492"/>
      <c r="HE73" s="492"/>
      <c r="HF73" s="492"/>
      <c r="HG73" s="492"/>
      <c r="HH73" s="492"/>
      <c r="HI73" s="492"/>
      <c r="HJ73" s="492"/>
      <c r="HK73" s="492"/>
      <c r="HL73" s="492"/>
      <c r="HM73" s="492"/>
      <c r="HN73" s="492"/>
      <c r="HO73" s="492"/>
      <c r="HP73" s="492"/>
      <c r="HQ73" s="492"/>
      <c r="HR73" s="492"/>
      <c r="HS73" s="492"/>
      <c r="HT73" s="492"/>
    </row>
    <row r="74" spans="1:228" x14ac:dyDescent="0.25">
      <c r="A74" s="289"/>
      <c r="B74" s="291"/>
      <c r="C74" s="291"/>
      <c r="D74" s="570"/>
      <c r="E74" s="570"/>
      <c r="F74" s="291"/>
      <c r="G74" s="291"/>
      <c r="H74" s="291"/>
      <c r="I74" s="571"/>
      <c r="J74" s="572"/>
      <c r="K74" s="572"/>
      <c r="L74" s="572"/>
      <c r="M74" s="572"/>
      <c r="N74" s="572"/>
      <c r="O74" s="572"/>
      <c r="P74" s="291"/>
      <c r="Q74" s="573"/>
      <c r="R74" s="291"/>
      <c r="S74" s="291"/>
      <c r="T74" s="291"/>
      <c r="U74" s="291"/>
      <c r="V74" s="291"/>
      <c r="W74" s="302"/>
      <c r="X74" s="574"/>
      <c r="Y74" s="302"/>
      <c r="Z74" s="302"/>
      <c r="AA74" s="302"/>
      <c r="AB74" s="302"/>
      <c r="AC74" s="492"/>
      <c r="AD74" s="492"/>
      <c r="AE74" s="492"/>
      <c r="AF74" s="492"/>
      <c r="AG74" s="492"/>
      <c r="AH74" s="492"/>
      <c r="AI74" s="492"/>
      <c r="AJ74" s="492"/>
      <c r="AK74" s="492"/>
      <c r="AL74" s="492"/>
      <c r="AM74" s="492"/>
      <c r="AN74" s="492"/>
      <c r="AO74" s="492"/>
      <c r="AP74" s="492"/>
      <c r="AQ74" s="492"/>
      <c r="AR74" s="492"/>
      <c r="AS74" s="492"/>
      <c r="AT74" s="492"/>
      <c r="AU74" s="492"/>
      <c r="AV74" s="492"/>
      <c r="AW74" s="492"/>
      <c r="AX74" s="492"/>
      <c r="AY74" s="492"/>
      <c r="AZ74" s="492"/>
      <c r="BA74" s="492"/>
      <c r="BB74" s="492"/>
      <c r="BC74" s="492"/>
      <c r="BD74" s="492"/>
      <c r="BE74" s="492"/>
      <c r="BF74" s="492"/>
      <c r="BG74" s="492"/>
      <c r="BH74" s="492"/>
      <c r="BI74" s="492"/>
      <c r="BJ74" s="492"/>
      <c r="BK74" s="492"/>
      <c r="BL74" s="492"/>
      <c r="BM74" s="492"/>
      <c r="BN74" s="492"/>
      <c r="BO74" s="492"/>
      <c r="BP74" s="492"/>
      <c r="BQ74" s="492"/>
      <c r="BR74" s="492"/>
      <c r="BS74" s="492"/>
      <c r="BT74" s="492"/>
      <c r="BU74" s="492"/>
      <c r="BV74" s="492"/>
      <c r="BW74" s="492"/>
      <c r="BX74" s="492"/>
      <c r="BY74" s="492"/>
      <c r="BZ74" s="492"/>
      <c r="CA74" s="492"/>
      <c r="CB74" s="492"/>
      <c r="CC74" s="492"/>
      <c r="CD74" s="492"/>
      <c r="CE74" s="492"/>
      <c r="CF74" s="492"/>
      <c r="CG74" s="492"/>
      <c r="CH74" s="492"/>
      <c r="CI74" s="492"/>
      <c r="CJ74" s="492"/>
      <c r="CK74" s="492"/>
      <c r="CL74" s="492"/>
      <c r="CM74" s="492"/>
      <c r="CN74" s="492"/>
      <c r="CO74" s="492"/>
      <c r="CP74" s="492"/>
      <c r="CQ74" s="492"/>
      <c r="CR74" s="492"/>
      <c r="CS74" s="492"/>
      <c r="CT74" s="492"/>
      <c r="CU74" s="492"/>
      <c r="CV74" s="492"/>
      <c r="CW74" s="492"/>
      <c r="CX74" s="492"/>
      <c r="CY74" s="492"/>
      <c r="CZ74" s="492"/>
      <c r="DA74" s="492"/>
      <c r="DB74" s="492"/>
      <c r="DC74" s="492"/>
      <c r="DD74" s="492"/>
      <c r="DE74" s="492"/>
      <c r="DF74" s="492"/>
      <c r="DG74" s="492"/>
      <c r="DH74" s="492"/>
      <c r="DI74" s="492"/>
      <c r="DJ74" s="492"/>
      <c r="DK74" s="492"/>
      <c r="DL74" s="492"/>
      <c r="DM74" s="492"/>
      <c r="DN74" s="492"/>
      <c r="DO74" s="492"/>
      <c r="DP74" s="492"/>
      <c r="DQ74" s="492"/>
      <c r="DR74" s="492"/>
      <c r="DS74" s="492"/>
      <c r="DT74" s="492"/>
      <c r="DU74" s="492"/>
      <c r="DV74" s="492"/>
      <c r="DW74" s="492"/>
      <c r="DX74" s="492"/>
      <c r="DY74" s="492"/>
      <c r="DZ74" s="492"/>
      <c r="EA74" s="492"/>
      <c r="EB74" s="492"/>
      <c r="EC74" s="492"/>
      <c r="ED74" s="492"/>
      <c r="EE74" s="492"/>
      <c r="EF74" s="492"/>
      <c r="EG74" s="492"/>
      <c r="EH74" s="492"/>
      <c r="EI74" s="492"/>
      <c r="EJ74" s="492"/>
      <c r="EK74" s="492"/>
      <c r="EL74" s="492"/>
      <c r="EM74" s="492"/>
      <c r="EN74" s="492"/>
      <c r="EO74" s="492"/>
      <c r="EP74" s="492"/>
      <c r="EQ74" s="492"/>
      <c r="ER74" s="492"/>
      <c r="ES74" s="492"/>
      <c r="ET74" s="492"/>
      <c r="EU74" s="492"/>
      <c r="EV74" s="492"/>
      <c r="EW74" s="492"/>
      <c r="EX74" s="492"/>
      <c r="EY74" s="492"/>
      <c r="EZ74" s="492"/>
      <c r="FA74" s="492"/>
      <c r="FB74" s="492"/>
      <c r="FC74" s="492"/>
      <c r="FD74" s="492"/>
      <c r="FE74" s="492"/>
      <c r="FF74" s="492"/>
      <c r="FG74" s="492"/>
      <c r="FH74" s="492"/>
      <c r="FI74" s="492"/>
      <c r="FJ74" s="492"/>
      <c r="FK74" s="492"/>
      <c r="FL74" s="492"/>
      <c r="FM74" s="492"/>
      <c r="FN74" s="492"/>
      <c r="FO74" s="492"/>
      <c r="FP74" s="492"/>
      <c r="FQ74" s="492"/>
      <c r="FR74" s="492"/>
      <c r="FS74" s="492"/>
      <c r="FT74" s="492"/>
      <c r="FU74" s="492"/>
      <c r="FV74" s="492"/>
      <c r="FW74" s="492"/>
      <c r="FX74" s="492"/>
      <c r="FY74" s="492"/>
      <c r="FZ74" s="492"/>
      <c r="GA74" s="492"/>
      <c r="GB74" s="492"/>
      <c r="GC74" s="492"/>
      <c r="GD74" s="492"/>
      <c r="GE74" s="492"/>
      <c r="GF74" s="492"/>
      <c r="GG74" s="492"/>
      <c r="GH74" s="492"/>
      <c r="GI74" s="492"/>
      <c r="GJ74" s="492"/>
      <c r="GK74" s="492"/>
      <c r="GL74" s="492"/>
      <c r="GM74" s="492"/>
      <c r="GN74" s="492"/>
      <c r="GO74" s="492"/>
      <c r="GP74" s="492"/>
      <c r="GQ74" s="492"/>
      <c r="GR74" s="492"/>
      <c r="GS74" s="492"/>
      <c r="GT74" s="492"/>
      <c r="GU74" s="492"/>
      <c r="GV74" s="492"/>
      <c r="GW74" s="492"/>
      <c r="GX74" s="492"/>
      <c r="GY74" s="492"/>
      <c r="GZ74" s="492"/>
      <c r="HA74" s="492"/>
      <c r="HB74" s="492"/>
      <c r="HC74" s="492"/>
      <c r="HD74" s="492"/>
      <c r="HE74" s="492"/>
      <c r="HF74" s="492"/>
      <c r="HG74" s="492"/>
      <c r="HH74" s="492"/>
      <c r="HI74" s="492"/>
      <c r="HJ74" s="492"/>
      <c r="HK74" s="492"/>
      <c r="HL74" s="492"/>
      <c r="HM74" s="492"/>
      <c r="HN74" s="492"/>
      <c r="HO74" s="492"/>
      <c r="HP74" s="492"/>
      <c r="HQ74" s="492"/>
      <c r="HR74" s="492"/>
      <c r="HS74" s="492"/>
      <c r="HT74" s="492"/>
    </row>
    <row r="75" spans="1:228" x14ac:dyDescent="0.25">
      <c r="A75" s="289"/>
      <c r="B75" s="291"/>
      <c r="C75" s="291"/>
      <c r="D75" s="570"/>
      <c r="E75" s="570"/>
      <c r="F75" s="291"/>
      <c r="G75" s="291"/>
      <c r="H75" s="291"/>
      <c r="I75" s="571"/>
      <c r="J75" s="572"/>
      <c r="K75" s="572"/>
      <c r="L75" s="572"/>
      <c r="M75" s="572"/>
      <c r="N75" s="572"/>
      <c r="O75" s="572"/>
      <c r="P75" s="291"/>
      <c r="Q75" s="573"/>
      <c r="R75" s="291"/>
      <c r="S75" s="291"/>
      <c r="T75" s="291"/>
      <c r="U75" s="291"/>
      <c r="V75" s="291"/>
      <c r="W75" s="302"/>
      <c r="X75" s="574"/>
      <c r="Y75" s="302"/>
      <c r="Z75" s="302"/>
      <c r="AA75" s="302"/>
      <c r="AB75" s="302"/>
      <c r="AC75" s="492"/>
      <c r="AD75" s="492"/>
      <c r="AE75" s="492"/>
      <c r="AF75" s="492"/>
      <c r="AG75" s="492"/>
      <c r="AH75" s="492"/>
      <c r="AI75" s="492"/>
      <c r="AJ75" s="492"/>
      <c r="AK75" s="492"/>
      <c r="AL75" s="492"/>
      <c r="AM75" s="492"/>
      <c r="AN75" s="492"/>
      <c r="AO75" s="492"/>
      <c r="AP75" s="492"/>
      <c r="AQ75" s="492"/>
      <c r="AR75" s="492"/>
      <c r="AS75" s="492"/>
      <c r="AT75" s="492"/>
      <c r="AU75" s="492"/>
      <c r="AV75" s="492"/>
      <c r="AW75" s="492"/>
      <c r="AX75" s="492"/>
      <c r="AY75" s="492"/>
      <c r="AZ75" s="492"/>
      <c r="BA75" s="492"/>
      <c r="BB75" s="492"/>
      <c r="BC75" s="492"/>
      <c r="BD75" s="492"/>
      <c r="BE75" s="492"/>
      <c r="BF75" s="492"/>
      <c r="BG75" s="492"/>
      <c r="BH75" s="492"/>
      <c r="BI75" s="492"/>
      <c r="BJ75" s="492"/>
      <c r="BK75" s="492"/>
      <c r="BL75" s="492"/>
      <c r="BM75" s="492"/>
      <c r="BN75" s="492"/>
      <c r="BO75" s="492"/>
      <c r="BP75" s="492"/>
      <c r="BQ75" s="492"/>
      <c r="BR75" s="492"/>
      <c r="BS75" s="492"/>
      <c r="BT75" s="492"/>
      <c r="BU75" s="492"/>
      <c r="BV75" s="492"/>
      <c r="BW75" s="492"/>
      <c r="BX75" s="492"/>
      <c r="BY75" s="492"/>
      <c r="BZ75" s="492"/>
      <c r="CA75" s="492"/>
      <c r="CB75" s="492"/>
      <c r="CC75" s="492"/>
      <c r="CD75" s="492"/>
      <c r="CE75" s="492"/>
      <c r="CF75" s="492"/>
      <c r="CG75" s="492"/>
      <c r="CH75" s="492"/>
      <c r="CI75" s="492"/>
      <c r="CJ75" s="492"/>
      <c r="CK75" s="492"/>
      <c r="CL75" s="492"/>
      <c r="CM75" s="492"/>
      <c r="CN75" s="492"/>
      <c r="CO75" s="492"/>
      <c r="CP75" s="492"/>
      <c r="CQ75" s="492"/>
      <c r="CR75" s="492"/>
      <c r="CS75" s="492"/>
      <c r="CT75" s="492"/>
      <c r="CU75" s="492"/>
      <c r="CV75" s="492"/>
      <c r="CW75" s="492"/>
      <c r="CX75" s="492"/>
      <c r="CY75" s="492"/>
      <c r="CZ75" s="492"/>
      <c r="DA75" s="492"/>
      <c r="DB75" s="492"/>
      <c r="DC75" s="492"/>
      <c r="DD75" s="492"/>
      <c r="DE75" s="492"/>
      <c r="DF75" s="492"/>
      <c r="DG75" s="492"/>
      <c r="DH75" s="492"/>
      <c r="DI75" s="492"/>
      <c r="DJ75" s="492"/>
      <c r="DK75" s="492"/>
      <c r="DL75" s="492"/>
      <c r="DM75" s="492"/>
      <c r="DN75" s="492"/>
      <c r="DO75" s="492"/>
      <c r="DP75" s="492"/>
      <c r="DQ75" s="492"/>
      <c r="DR75" s="492"/>
      <c r="DS75" s="492"/>
      <c r="DT75" s="492"/>
      <c r="DU75" s="492"/>
      <c r="DV75" s="492"/>
      <c r="DW75" s="492"/>
      <c r="DX75" s="492"/>
      <c r="DY75" s="492"/>
      <c r="DZ75" s="492"/>
      <c r="EA75" s="492"/>
      <c r="EB75" s="492"/>
      <c r="EC75" s="492"/>
      <c r="ED75" s="492"/>
      <c r="EE75" s="492"/>
      <c r="EF75" s="492"/>
      <c r="EG75" s="492"/>
      <c r="EH75" s="492"/>
      <c r="EI75" s="492"/>
      <c r="EJ75" s="492"/>
      <c r="EK75" s="492"/>
      <c r="EL75" s="492"/>
      <c r="EM75" s="492"/>
      <c r="EN75" s="492"/>
      <c r="EO75" s="492"/>
      <c r="EP75" s="492"/>
      <c r="EQ75" s="492"/>
      <c r="ER75" s="492"/>
      <c r="ES75" s="492"/>
      <c r="ET75" s="492"/>
      <c r="EU75" s="492"/>
      <c r="EV75" s="492"/>
      <c r="EW75" s="492"/>
      <c r="EX75" s="492"/>
      <c r="EY75" s="492"/>
      <c r="EZ75" s="492"/>
      <c r="FA75" s="492"/>
      <c r="FB75" s="492"/>
      <c r="FC75" s="492"/>
      <c r="FD75" s="492"/>
      <c r="FE75" s="492"/>
      <c r="FF75" s="492"/>
      <c r="FG75" s="492"/>
      <c r="FH75" s="492"/>
      <c r="FI75" s="492"/>
      <c r="FJ75" s="492"/>
      <c r="FK75" s="492"/>
      <c r="FL75" s="492"/>
      <c r="FM75" s="492"/>
      <c r="FN75" s="492"/>
      <c r="FO75" s="492"/>
      <c r="FP75" s="492"/>
      <c r="FQ75" s="492"/>
      <c r="FR75" s="492"/>
      <c r="FS75" s="492"/>
      <c r="FT75" s="492"/>
      <c r="FU75" s="492"/>
      <c r="FV75" s="492"/>
      <c r="FW75" s="492"/>
      <c r="FX75" s="492"/>
      <c r="FY75" s="492"/>
      <c r="FZ75" s="492"/>
      <c r="GA75" s="492"/>
      <c r="GB75" s="492"/>
      <c r="GC75" s="492"/>
      <c r="GD75" s="492"/>
      <c r="GE75" s="492"/>
      <c r="GF75" s="492"/>
      <c r="GG75" s="492"/>
      <c r="GH75" s="492"/>
      <c r="GI75" s="492"/>
      <c r="GJ75" s="492"/>
      <c r="GK75" s="492"/>
      <c r="GL75" s="492"/>
      <c r="GM75" s="492"/>
      <c r="GN75" s="492"/>
      <c r="GO75" s="492"/>
      <c r="GP75" s="492"/>
      <c r="GQ75" s="492"/>
      <c r="GR75" s="492"/>
      <c r="GS75" s="492"/>
      <c r="GT75" s="492"/>
      <c r="GU75" s="492"/>
      <c r="GV75" s="492"/>
      <c r="GW75" s="492"/>
      <c r="GX75" s="492"/>
      <c r="GY75" s="492"/>
      <c r="GZ75" s="492"/>
      <c r="HA75" s="492"/>
      <c r="HB75" s="492"/>
      <c r="HC75" s="492"/>
      <c r="HD75" s="492"/>
      <c r="HE75" s="492"/>
      <c r="HF75" s="492"/>
      <c r="HG75" s="492"/>
      <c r="HH75" s="492"/>
      <c r="HI75" s="492"/>
      <c r="HJ75" s="492"/>
      <c r="HK75" s="492"/>
      <c r="HL75" s="492"/>
      <c r="HM75" s="492"/>
      <c r="HN75" s="492"/>
      <c r="HO75" s="492"/>
      <c r="HP75" s="492"/>
      <c r="HQ75" s="492"/>
      <c r="HR75" s="492"/>
      <c r="HS75" s="492"/>
      <c r="HT75" s="492"/>
    </row>
    <row r="76" spans="1:228" x14ac:dyDescent="0.25">
      <c r="A76" s="289"/>
      <c r="B76" s="291"/>
      <c r="C76" s="291"/>
      <c r="D76" s="570"/>
      <c r="E76" s="570"/>
      <c r="F76" s="291"/>
      <c r="G76" s="291"/>
      <c r="H76" s="291"/>
      <c r="I76" s="571"/>
      <c r="J76" s="572"/>
      <c r="K76" s="572"/>
      <c r="L76" s="572"/>
      <c r="M76" s="572"/>
      <c r="N76" s="572"/>
      <c r="O76" s="572"/>
      <c r="P76" s="291"/>
      <c r="Q76" s="573"/>
      <c r="R76" s="291"/>
      <c r="S76" s="291"/>
      <c r="T76" s="291"/>
      <c r="U76" s="291"/>
      <c r="V76" s="291"/>
      <c r="W76" s="302"/>
      <c r="X76" s="574"/>
      <c r="Y76" s="302"/>
      <c r="Z76" s="302"/>
      <c r="AA76" s="302"/>
      <c r="AB76" s="302"/>
      <c r="AC76" s="492"/>
      <c r="AD76" s="492"/>
      <c r="AE76" s="492"/>
      <c r="AF76" s="492"/>
      <c r="AG76" s="492"/>
      <c r="AH76" s="492"/>
      <c r="AI76" s="492"/>
      <c r="AJ76" s="492"/>
      <c r="AK76" s="492"/>
      <c r="AL76" s="492"/>
      <c r="AM76" s="492"/>
      <c r="AN76" s="492"/>
      <c r="AO76" s="492"/>
      <c r="AP76" s="492"/>
      <c r="AQ76" s="492"/>
      <c r="AR76" s="492"/>
      <c r="AS76" s="492"/>
      <c r="AT76" s="492"/>
      <c r="AU76" s="492"/>
      <c r="AV76" s="492"/>
      <c r="AW76" s="492"/>
      <c r="AX76" s="492"/>
      <c r="AY76" s="492"/>
      <c r="AZ76" s="492"/>
      <c r="BA76" s="492"/>
      <c r="BB76" s="492"/>
      <c r="BC76" s="492"/>
      <c r="BD76" s="492"/>
      <c r="BE76" s="492"/>
      <c r="BF76" s="492"/>
      <c r="BG76" s="492"/>
      <c r="BH76" s="492"/>
      <c r="BI76" s="492"/>
      <c r="BJ76" s="492"/>
      <c r="BK76" s="492"/>
      <c r="BL76" s="492"/>
      <c r="BM76" s="492"/>
      <c r="BN76" s="492"/>
      <c r="BO76" s="492"/>
      <c r="BP76" s="492"/>
      <c r="BQ76" s="492"/>
      <c r="BR76" s="492"/>
      <c r="BS76" s="492"/>
      <c r="BT76" s="492"/>
      <c r="BU76" s="492"/>
      <c r="BV76" s="492"/>
      <c r="BW76" s="492"/>
      <c r="BX76" s="492"/>
      <c r="BY76" s="492"/>
      <c r="BZ76" s="492"/>
      <c r="CA76" s="492"/>
      <c r="CB76" s="492"/>
      <c r="CC76" s="492"/>
      <c r="CD76" s="492"/>
      <c r="CE76" s="492"/>
      <c r="CF76" s="492"/>
      <c r="CG76" s="492"/>
      <c r="CH76" s="492"/>
      <c r="CI76" s="492"/>
      <c r="CJ76" s="492"/>
      <c r="CK76" s="492"/>
      <c r="CL76" s="492"/>
      <c r="CM76" s="492"/>
      <c r="CN76" s="492"/>
      <c r="CO76" s="492"/>
      <c r="CP76" s="492"/>
      <c r="CQ76" s="492"/>
      <c r="CR76" s="492"/>
      <c r="CS76" s="492"/>
      <c r="CT76" s="492"/>
      <c r="CU76" s="492"/>
      <c r="CV76" s="492"/>
      <c r="CW76" s="492"/>
      <c r="CX76" s="492"/>
      <c r="CY76" s="492"/>
      <c r="CZ76" s="492"/>
      <c r="DA76" s="492"/>
      <c r="DB76" s="492"/>
      <c r="DC76" s="492"/>
      <c r="DD76" s="492"/>
      <c r="DE76" s="492"/>
      <c r="DF76" s="492"/>
      <c r="DG76" s="492"/>
      <c r="DH76" s="492"/>
      <c r="DI76" s="492"/>
      <c r="DJ76" s="492"/>
      <c r="DK76" s="492"/>
      <c r="DL76" s="492"/>
      <c r="DM76" s="492"/>
      <c r="DN76" s="492"/>
      <c r="DO76" s="492"/>
      <c r="DP76" s="492"/>
      <c r="DQ76" s="492"/>
      <c r="DR76" s="492"/>
      <c r="DS76" s="492"/>
      <c r="DT76" s="492"/>
      <c r="DU76" s="492"/>
      <c r="DV76" s="492"/>
      <c r="DW76" s="492"/>
      <c r="DX76" s="492"/>
      <c r="DY76" s="492"/>
      <c r="DZ76" s="492"/>
      <c r="EA76" s="492"/>
      <c r="EB76" s="492"/>
      <c r="EC76" s="492"/>
      <c r="ED76" s="492"/>
      <c r="EE76" s="492"/>
      <c r="EF76" s="492"/>
      <c r="EG76" s="492"/>
      <c r="EH76" s="492"/>
      <c r="EI76" s="492"/>
      <c r="EJ76" s="492"/>
      <c r="EK76" s="492"/>
      <c r="EL76" s="492"/>
      <c r="EM76" s="492"/>
      <c r="EN76" s="492"/>
      <c r="EO76" s="492"/>
      <c r="EP76" s="492"/>
      <c r="EQ76" s="492"/>
      <c r="ER76" s="492"/>
      <c r="ES76" s="492"/>
      <c r="ET76" s="492"/>
      <c r="EU76" s="492"/>
      <c r="EV76" s="492"/>
      <c r="EW76" s="492"/>
      <c r="EX76" s="492"/>
      <c r="EY76" s="492"/>
      <c r="EZ76" s="492"/>
      <c r="FA76" s="492"/>
      <c r="FB76" s="492"/>
      <c r="FC76" s="492"/>
      <c r="FD76" s="492"/>
      <c r="FE76" s="492"/>
      <c r="FF76" s="492"/>
      <c r="FG76" s="492"/>
      <c r="FH76" s="492"/>
      <c r="FI76" s="492"/>
      <c r="FJ76" s="492"/>
      <c r="FK76" s="492"/>
      <c r="FL76" s="492"/>
      <c r="FM76" s="492"/>
      <c r="FN76" s="492"/>
      <c r="FO76" s="492"/>
      <c r="FP76" s="492"/>
      <c r="FQ76" s="492"/>
      <c r="FR76" s="492"/>
      <c r="FS76" s="492"/>
      <c r="FT76" s="492"/>
      <c r="FU76" s="492"/>
      <c r="FV76" s="492"/>
      <c r="FW76" s="492"/>
      <c r="FX76" s="492"/>
      <c r="FY76" s="492"/>
      <c r="FZ76" s="492"/>
      <c r="GA76" s="492"/>
      <c r="GB76" s="492"/>
      <c r="GC76" s="492"/>
      <c r="GD76" s="492"/>
      <c r="GE76" s="492"/>
      <c r="GF76" s="492"/>
      <c r="GG76" s="492"/>
      <c r="GH76" s="492"/>
      <c r="GI76" s="492"/>
      <c r="GJ76" s="492"/>
      <c r="GK76" s="492"/>
      <c r="GL76" s="492"/>
      <c r="GM76" s="492"/>
      <c r="GN76" s="492"/>
      <c r="GO76" s="492"/>
      <c r="GP76" s="492"/>
      <c r="GQ76" s="492"/>
      <c r="GR76" s="492"/>
      <c r="GS76" s="492"/>
      <c r="GT76" s="492"/>
      <c r="GU76" s="492"/>
      <c r="GV76" s="492"/>
      <c r="GW76" s="492"/>
      <c r="GX76" s="492"/>
      <c r="GY76" s="492"/>
      <c r="GZ76" s="492"/>
      <c r="HA76" s="492"/>
      <c r="HB76" s="492"/>
      <c r="HC76" s="492"/>
      <c r="HD76" s="492"/>
      <c r="HE76" s="492"/>
      <c r="HF76" s="492"/>
      <c r="HG76" s="492"/>
      <c r="HH76" s="492"/>
      <c r="HI76" s="492"/>
      <c r="HJ76" s="492"/>
      <c r="HK76" s="492"/>
      <c r="HL76" s="492"/>
      <c r="HM76" s="492"/>
      <c r="HN76" s="492"/>
      <c r="HO76" s="492"/>
      <c r="HP76" s="492"/>
      <c r="HQ76" s="492"/>
      <c r="HR76" s="492"/>
      <c r="HS76" s="492"/>
      <c r="HT76" s="492"/>
    </row>
    <row r="77" spans="1:228" x14ac:dyDescent="0.25">
      <c r="A77" s="289"/>
      <c r="B77" s="291"/>
      <c r="C77" s="291"/>
      <c r="D77" s="570"/>
      <c r="E77" s="570"/>
      <c r="F77" s="291"/>
      <c r="G77" s="291"/>
      <c r="H77" s="291"/>
      <c r="I77" s="571"/>
      <c r="J77" s="572"/>
      <c r="K77" s="572"/>
      <c r="L77" s="572"/>
      <c r="M77" s="572"/>
      <c r="N77" s="572"/>
      <c r="O77" s="572"/>
      <c r="P77" s="291"/>
      <c r="Q77" s="573"/>
      <c r="R77" s="291"/>
      <c r="S77" s="291"/>
      <c r="T77" s="291"/>
      <c r="U77" s="291"/>
      <c r="V77" s="291"/>
      <c r="W77" s="302"/>
      <c r="X77" s="574"/>
      <c r="Y77" s="302"/>
      <c r="Z77" s="302"/>
      <c r="AA77" s="302"/>
      <c r="AB77" s="302"/>
      <c r="AC77" s="492"/>
      <c r="AD77" s="492"/>
      <c r="AE77" s="492"/>
      <c r="AF77" s="492"/>
      <c r="AG77" s="492"/>
      <c r="AH77" s="492"/>
      <c r="AI77" s="492"/>
      <c r="AJ77" s="492"/>
      <c r="AK77" s="492"/>
      <c r="AL77" s="492"/>
      <c r="AM77" s="492"/>
      <c r="AN77" s="492"/>
      <c r="AO77" s="492"/>
      <c r="AP77" s="492"/>
      <c r="AQ77" s="492"/>
      <c r="AR77" s="492"/>
      <c r="AS77" s="492"/>
      <c r="AT77" s="492"/>
      <c r="AU77" s="492"/>
      <c r="AV77" s="492"/>
      <c r="AW77" s="492"/>
      <c r="AX77" s="492"/>
      <c r="AY77" s="492"/>
      <c r="AZ77" s="492"/>
      <c r="BA77" s="492"/>
      <c r="BB77" s="492"/>
      <c r="BC77" s="492"/>
      <c r="BD77" s="492"/>
      <c r="BE77" s="492"/>
      <c r="BF77" s="492"/>
      <c r="BG77" s="492"/>
      <c r="BH77" s="492"/>
      <c r="BI77" s="492"/>
      <c r="BJ77" s="492"/>
      <c r="BK77" s="492"/>
      <c r="BL77" s="492"/>
      <c r="BM77" s="492"/>
      <c r="BN77" s="492"/>
      <c r="BO77" s="492"/>
      <c r="BP77" s="492"/>
      <c r="BQ77" s="492"/>
      <c r="BR77" s="492"/>
      <c r="BS77" s="492"/>
      <c r="BT77" s="492"/>
      <c r="BU77" s="492"/>
      <c r="BV77" s="492"/>
      <c r="BW77" s="492"/>
      <c r="BX77" s="492"/>
      <c r="BY77" s="492"/>
      <c r="BZ77" s="492"/>
      <c r="CA77" s="492"/>
      <c r="CB77" s="492"/>
      <c r="CC77" s="492"/>
      <c r="CD77" s="492"/>
      <c r="CE77" s="492"/>
      <c r="CF77" s="492"/>
      <c r="CG77" s="492"/>
      <c r="CH77" s="492"/>
      <c r="CI77" s="492"/>
      <c r="CJ77" s="492"/>
      <c r="CK77" s="492"/>
      <c r="CL77" s="492"/>
      <c r="CM77" s="492"/>
      <c r="CN77" s="492"/>
      <c r="CO77" s="492"/>
      <c r="CP77" s="492"/>
      <c r="CQ77" s="492"/>
      <c r="CR77" s="492"/>
      <c r="CS77" s="492"/>
      <c r="CT77" s="492"/>
      <c r="CU77" s="492"/>
      <c r="CV77" s="492"/>
      <c r="CW77" s="492"/>
      <c r="CX77" s="492"/>
      <c r="CY77" s="492"/>
      <c r="CZ77" s="492"/>
      <c r="DA77" s="492"/>
      <c r="DB77" s="492"/>
      <c r="DC77" s="492"/>
      <c r="DD77" s="492"/>
      <c r="DE77" s="492"/>
      <c r="DF77" s="492"/>
      <c r="DG77" s="492"/>
      <c r="DH77" s="492"/>
      <c r="DI77" s="492"/>
      <c r="DJ77" s="492"/>
      <c r="DK77" s="492"/>
      <c r="DL77" s="492"/>
      <c r="DM77" s="492"/>
      <c r="DN77" s="492"/>
      <c r="DO77" s="492"/>
      <c r="DP77" s="492"/>
      <c r="DQ77" s="492"/>
      <c r="DR77" s="492"/>
      <c r="DS77" s="492"/>
      <c r="DT77" s="492"/>
      <c r="DU77" s="492"/>
      <c r="DV77" s="492"/>
      <c r="DW77" s="492"/>
      <c r="DX77" s="492"/>
      <c r="DY77" s="492"/>
      <c r="DZ77" s="492"/>
      <c r="EA77" s="492"/>
      <c r="EB77" s="492"/>
      <c r="EC77" s="492"/>
      <c r="ED77" s="492"/>
      <c r="EE77" s="492"/>
      <c r="EF77" s="492"/>
      <c r="EG77" s="492"/>
      <c r="EH77" s="492"/>
      <c r="EI77" s="492"/>
      <c r="EJ77" s="492"/>
      <c r="EK77" s="492"/>
      <c r="EL77" s="492"/>
      <c r="EM77" s="492"/>
      <c r="EN77" s="492"/>
      <c r="EO77" s="492"/>
      <c r="EP77" s="492"/>
      <c r="EQ77" s="492"/>
      <c r="ER77" s="492"/>
      <c r="ES77" s="492"/>
      <c r="ET77" s="492"/>
      <c r="EU77" s="492"/>
      <c r="EV77" s="492"/>
      <c r="EW77" s="492"/>
      <c r="EX77" s="492"/>
      <c r="EY77" s="492"/>
      <c r="EZ77" s="492"/>
      <c r="FA77" s="492"/>
      <c r="FB77" s="492"/>
      <c r="FC77" s="492"/>
      <c r="FD77" s="492"/>
      <c r="FE77" s="492"/>
      <c r="FF77" s="492"/>
      <c r="FG77" s="492"/>
      <c r="FH77" s="492"/>
      <c r="FI77" s="492"/>
      <c r="FJ77" s="492"/>
      <c r="FK77" s="492"/>
      <c r="FL77" s="492"/>
      <c r="FM77" s="492"/>
      <c r="FN77" s="492"/>
      <c r="FO77" s="492"/>
      <c r="FP77" s="492"/>
      <c r="FQ77" s="492"/>
      <c r="FR77" s="492"/>
      <c r="FS77" s="492"/>
      <c r="FT77" s="492"/>
      <c r="FU77" s="492"/>
      <c r="FV77" s="492"/>
      <c r="FW77" s="492"/>
      <c r="FX77" s="492"/>
      <c r="FY77" s="492"/>
      <c r="FZ77" s="492"/>
      <c r="GA77" s="492"/>
      <c r="GB77" s="492"/>
      <c r="GC77" s="492"/>
      <c r="GD77" s="492"/>
      <c r="GE77" s="492"/>
      <c r="GF77" s="492"/>
      <c r="GG77" s="492"/>
      <c r="GH77" s="492"/>
      <c r="GI77" s="492"/>
      <c r="GJ77" s="492"/>
      <c r="GK77" s="492"/>
      <c r="GL77" s="492"/>
      <c r="GM77" s="492"/>
      <c r="GN77" s="492"/>
      <c r="GO77" s="492"/>
      <c r="GP77" s="492"/>
      <c r="GQ77" s="492"/>
      <c r="GR77" s="492"/>
      <c r="GS77" s="492"/>
      <c r="GT77" s="492"/>
      <c r="GU77" s="492"/>
      <c r="GV77" s="492"/>
      <c r="GW77" s="492"/>
      <c r="GX77" s="492"/>
      <c r="GY77" s="492"/>
      <c r="GZ77" s="492"/>
      <c r="HA77" s="492"/>
      <c r="HB77" s="492"/>
      <c r="HC77" s="492"/>
      <c r="HD77" s="492"/>
      <c r="HE77" s="492"/>
      <c r="HF77" s="492"/>
      <c r="HG77" s="492"/>
      <c r="HH77" s="492"/>
      <c r="HI77" s="492"/>
      <c r="HJ77" s="492"/>
      <c r="HK77" s="492"/>
      <c r="HL77" s="492"/>
      <c r="HM77" s="492"/>
      <c r="HN77" s="492"/>
      <c r="HO77" s="492"/>
      <c r="HP77" s="492"/>
      <c r="HQ77" s="492"/>
      <c r="HR77" s="492"/>
      <c r="HS77" s="492"/>
      <c r="HT77" s="492"/>
    </row>
    <row r="78" spans="1:228" x14ac:dyDescent="0.25">
      <c r="A78" s="289"/>
      <c r="B78" s="291"/>
      <c r="C78" s="291"/>
      <c r="D78" s="570"/>
      <c r="E78" s="570"/>
      <c r="F78" s="291"/>
      <c r="G78" s="291"/>
      <c r="H78" s="291"/>
      <c r="I78" s="571"/>
      <c r="J78" s="572"/>
      <c r="K78" s="572"/>
      <c r="L78" s="572"/>
      <c r="M78" s="572"/>
      <c r="N78" s="572"/>
      <c r="O78" s="572"/>
      <c r="P78" s="291"/>
      <c r="Q78" s="573"/>
      <c r="R78" s="291"/>
      <c r="S78" s="291"/>
      <c r="T78" s="291"/>
      <c r="U78" s="291"/>
      <c r="V78" s="291"/>
      <c r="W78" s="302"/>
      <c r="X78" s="574"/>
      <c r="Y78" s="302"/>
      <c r="Z78" s="302"/>
      <c r="AA78" s="302"/>
      <c r="AB78" s="302"/>
      <c r="AC78" s="492"/>
      <c r="AD78" s="492"/>
      <c r="AE78" s="492"/>
      <c r="AF78" s="492"/>
      <c r="AG78" s="492"/>
      <c r="AH78" s="492"/>
      <c r="AI78" s="492"/>
      <c r="AJ78" s="492"/>
      <c r="AK78" s="492"/>
      <c r="AL78" s="492"/>
      <c r="AM78" s="492"/>
      <c r="AN78" s="492"/>
      <c r="AO78" s="492"/>
      <c r="AP78" s="492"/>
      <c r="AQ78" s="492"/>
      <c r="AR78" s="492"/>
      <c r="AS78" s="492"/>
      <c r="AT78" s="492"/>
      <c r="AU78" s="492"/>
      <c r="AV78" s="492"/>
      <c r="AW78" s="492"/>
      <c r="AX78" s="492"/>
      <c r="AY78" s="492"/>
      <c r="AZ78" s="492"/>
      <c r="BA78" s="492"/>
      <c r="BB78" s="492"/>
      <c r="BC78" s="492"/>
      <c r="BD78" s="492"/>
      <c r="BE78" s="492"/>
      <c r="BF78" s="492"/>
      <c r="BG78" s="492"/>
      <c r="BH78" s="492"/>
      <c r="BI78" s="492"/>
      <c r="BJ78" s="492"/>
      <c r="BK78" s="492"/>
      <c r="BL78" s="492"/>
      <c r="BM78" s="492"/>
      <c r="BN78" s="492"/>
      <c r="BO78" s="492"/>
      <c r="BP78" s="492"/>
      <c r="BQ78" s="492"/>
      <c r="BR78" s="492"/>
      <c r="BS78" s="492"/>
      <c r="BT78" s="492"/>
      <c r="BU78" s="492"/>
      <c r="BV78" s="492"/>
      <c r="BW78" s="492"/>
      <c r="BX78" s="492"/>
      <c r="BY78" s="492"/>
      <c r="BZ78" s="492"/>
      <c r="CA78" s="492"/>
      <c r="CB78" s="492"/>
      <c r="CC78" s="492"/>
      <c r="CD78" s="492"/>
      <c r="CE78" s="492"/>
      <c r="CF78" s="492"/>
      <c r="CG78" s="492"/>
      <c r="CH78" s="492"/>
      <c r="CI78" s="492"/>
      <c r="CJ78" s="492"/>
      <c r="CK78" s="492"/>
      <c r="CL78" s="492"/>
      <c r="CM78" s="492"/>
      <c r="CN78" s="492"/>
      <c r="CO78" s="492"/>
      <c r="CP78" s="492"/>
      <c r="CQ78" s="492"/>
      <c r="CR78" s="492"/>
      <c r="CS78" s="492"/>
      <c r="CT78" s="492"/>
      <c r="CU78" s="492"/>
      <c r="CV78" s="492"/>
      <c r="CW78" s="492"/>
      <c r="CX78" s="492"/>
      <c r="CY78" s="492"/>
      <c r="CZ78" s="492"/>
      <c r="DA78" s="492"/>
      <c r="DB78" s="492"/>
      <c r="DC78" s="492"/>
      <c r="DD78" s="492"/>
      <c r="DE78" s="492"/>
      <c r="DF78" s="492"/>
      <c r="DG78" s="492"/>
      <c r="DH78" s="492"/>
      <c r="DI78" s="492"/>
      <c r="DJ78" s="492"/>
      <c r="DK78" s="492"/>
      <c r="DL78" s="492"/>
      <c r="DM78" s="492"/>
      <c r="DN78" s="492"/>
      <c r="DO78" s="492"/>
      <c r="DP78" s="492"/>
      <c r="DQ78" s="492"/>
      <c r="DR78" s="492"/>
      <c r="DS78" s="492"/>
      <c r="DT78" s="492"/>
      <c r="DU78" s="492"/>
      <c r="DV78" s="492"/>
      <c r="DW78" s="492"/>
      <c r="DX78" s="492"/>
      <c r="DY78" s="492"/>
      <c r="DZ78" s="492"/>
      <c r="EA78" s="492"/>
      <c r="EB78" s="492"/>
      <c r="EC78" s="492"/>
      <c r="ED78" s="492"/>
      <c r="EE78" s="492"/>
      <c r="EF78" s="492"/>
      <c r="EG78" s="492"/>
      <c r="EH78" s="492"/>
      <c r="EI78" s="492"/>
      <c r="EJ78" s="492"/>
      <c r="EK78" s="492"/>
      <c r="EL78" s="492"/>
      <c r="EM78" s="492"/>
      <c r="EN78" s="492"/>
      <c r="EO78" s="492"/>
      <c r="EP78" s="492"/>
      <c r="EQ78" s="492"/>
      <c r="ER78" s="492"/>
      <c r="ES78" s="492"/>
      <c r="ET78" s="492"/>
      <c r="EU78" s="492"/>
      <c r="EV78" s="492"/>
      <c r="EW78" s="492"/>
      <c r="EX78" s="492"/>
      <c r="EY78" s="492"/>
      <c r="EZ78" s="492"/>
      <c r="FA78" s="492"/>
      <c r="FB78" s="492"/>
      <c r="FC78" s="492"/>
      <c r="FD78" s="492"/>
      <c r="FE78" s="492"/>
      <c r="FF78" s="492"/>
      <c r="FG78" s="492"/>
      <c r="FH78" s="492"/>
      <c r="FI78" s="492"/>
      <c r="FJ78" s="492"/>
      <c r="FK78" s="492"/>
      <c r="FL78" s="492"/>
      <c r="FM78" s="492"/>
      <c r="FN78" s="492"/>
      <c r="FO78" s="492"/>
      <c r="FP78" s="492"/>
      <c r="FQ78" s="492"/>
      <c r="FR78" s="492"/>
      <c r="FS78" s="492"/>
      <c r="FT78" s="492"/>
      <c r="FU78" s="492"/>
      <c r="FV78" s="492"/>
      <c r="FW78" s="492"/>
      <c r="FX78" s="492"/>
      <c r="FY78" s="492"/>
      <c r="FZ78" s="492"/>
      <c r="GA78" s="492"/>
      <c r="GB78" s="492"/>
      <c r="GC78" s="492"/>
      <c r="GD78" s="492"/>
      <c r="GE78" s="492"/>
      <c r="GF78" s="492"/>
      <c r="GG78" s="492"/>
      <c r="GH78" s="492"/>
      <c r="GI78" s="492"/>
      <c r="GJ78" s="492"/>
      <c r="GK78" s="492"/>
      <c r="GL78" s="492"/>
      <c r="GM78" s="492"/>
      <c r="GN78" s="492"/>
      <c r="GO78" s="492"/>
      <c r="GP78" s="492"/>
      <c r="GQ78" s="492"/>
      <c r="GR78" s="492"/>
      <c r="GS78" s="492"/>
      <c r="GT78" s="492"/>
      <c r="GU78" s="492"/>
      <c r="GV78" s="492"/>
      <c r="GW78" s="492"/>
      <c r="GX78" s="492"/>
      <c r="GY78" s="492"/>
      <c r="GZ78" s="492"/>
      <c r="HA78" s="492"/>
      <c r="HB78" s="492"/>
      <c r="HC78" s="492"/>
      <c r="HD78" s="492"/>
      <c r="HE78" s="492"/>
      <c r="HF78" s="492"/>
      <c r="HG78" s="492"/>
      <c r="HH78" s="492"/>
      <c r="HI78" s="492"/>
      <c r="HJ78" s="492"/>
      <c r="HK78" s="492"/>
      <c r="HL78" s="492"/>
      <c r="HM78" s="492"/>
      <c r="HN78" s="492"/>
      <c r="HO78" s="492"/>
      <c r="HP78" s="492"/>
      <c r="HQ78" s="492"/>
      <c r="HR78" s="492"/>
      <c r="HS78" s="492"/>
      <c r="HT78" s="492"/>
    </row>
    <row r="79" spans="1:228" x14ac:dyDescent="0.25">
      <c r="A79" s="289"/>
      <c r="B79" s="291"/>
      <c r="C79" s="291"/>
      <c r="D79" s="570"/>
      <c r="E79" s="570"/>
      <c r="F79" s="291"/>
      <c r="G79" s="291"/>
      <c r="H79" s="291"/>
      <c r="I79" s="571"/>
      <c r="J79" s="572"/>
      <c r="K79" s="572"/>
      <c r="L79" s="572"/>
      <c r="M79" s="572"/>
      <c r="N79" s="572"/>
      <c r="O79" s="572"/>
      <c r="P79" s="291"/>
      <c r="Q79" s="573"/>
      <c r="R79" s="291"/>
      <c r="S79" s="291"/>
      <c r="T79" s="291"/>
      <c r="U79" s="291"/>
      <c r="V79" s="291"/>
      <c r="W79" s="302"/>
      <c r="X79" s="574"/>
      <c r="Y79" s="302"/>
      <c r="Z79" s="302"/>
      <c r="AA79" s="302"/>
      <c r="AB79" s="302"/>
      <c r="AC79" s="492"/>
      <c r="AD79" s="492"/>
      <c r="AE79" s="492"/>
      <c r="AF79" s="492"/>
      <c r="AG79" s="492"/>
      <c r="AH79" s="492"/>
      <c r="AI79" s="492"/>
      <c r="AJ79" s="492"/>
      <c r="AK79" s="492"/>
      <c r="AL79" s="492"/>
      <c r="AM79" s="492"/>
      <c r="AN79" s="492"/>
      <c r="AO79" s="492"/>
      <c r="AP79" s="492"/>
      <c r="AQ79" s="492"/>
      <c r="AR79" s="492"/>
      <c r="AS79" s="492"/>
      <c r="AT79" s="492"/>
      <c r="AU79" s="492"/>
      <c r="AV79" s="492"/>
      <c r="AW79" s="492"/>
      <c r="AX79" s="492"/>
      <c r="AY79" s="492"/>
      <c r="AZ79" s="492"/>
      <c r="BA79" s="492"/>
      <c r="BB79" s="492"/>
      <c r="BC79" s="492"/>
      <c r="BD79" s="492"/>
      <c r="BE79" s="492"/>
      <c r="BF79" s="492"/>
      <c r="BG79" s="492"/>
      <c r="BH79" s="492"/>
      <c r="BI79" s="492"/>
      <c r="BJ79" s="492"/>
      <c r="BK79" s="492"/>
      <c r="BL79" s="492"/>
      <c r="BM79" s="492"/>
      <c r="BN79" s="492"/>
      <c r="BO79" s="492"/>
      <c r="BP79" s="492"/>
      <c r="BQ79" s="492"/>
      <c r="BR79" s="492"/>
      <c r="BS79" s="492"/>
      <c r="BT79" s="492"/>
      <c r="BU79" s="492"/>
      <c r="BV79" s="492"/>
      <c r="BW79" s="492"/>
      <c r="BX79" s="492"/>
      <c r="BY79" s="492"/>
      <c r="BZ79" s="492"/>
      <c r="CA79" s="492"/>
      <c r="CB79" s="492"/>
      <c r="CC79" s="492"/>
      <c r="CD79" s="492"/>
      <c r="CE79" s="492"/>
      <c r="CF79" s="492"/>
      <c r="CG79" s="492"/>
      <c r="CH79" s="492"/>
      <c r="CI79" s="492"/>
      <c r="CJ79" s="492"/>
      <c r="CK79" s="492"/>
      <c r="CL79" s="492"/>
      <c r="CM79" s="492"/>
      <c r="CN79" s="492"/>
      <c r="CO79" s="492"/>
      <c r="CP79" s="492"/>
      <c r="CQ79" s="492"/>
      <c r="CR79" s="492"/>
      <c r="CS79" s="492"/>
      <c r="CT79" s="492"/>
      <c r="CU79" s="492"/>
      <c r="CV79" s="492"/>
      <c r="CW79" s="492"/>
      <c r="CX79" s="492"/>
      <c r="CY79" s="492"/>
      <c r="CZ79" s="492"/>
      <c r="DA79" s="492"/>
      <c r="DB79" s="492"/>
      <c r="DC79" s="492"/>
      <c r="DD79" s="492"/>
      <c r="DE79" s="492"/>
      <c r="DF79" s="492"/>
      <c r="DG79" s="492"/>
      <c r="DH79" s="492"/>
      <c r="DI79" s="492"/>
      <c r="DJ79" s="492"/>
      <c r="DK79" s="492"/>
      <c r="DL79" s="492"/>
      <c r="DM79" s="492"/>
      <c r="DN79" s="492"/>
      <c r="DO79" s="492"/>
      <c r="DP79" s="492"/>
      <c r="DQ79" s="492"/>
      <c r="DR79" s="492"/>
      <c r="DS79" s="492"/>
      <c r="DT79" s="492"/>
      <c r="DU79" s="492"/>
      <c r="DV79" s="492"/>
      <c r="DW79" s="492"/>
      <c r="DX79" s="492"/>
      <c r="DY79" s="492"/>
      <c r="DZ79" s="492"/>
      <c r="EA79" s="492"/>
      <c r="EB79" s="492"/>
      <c r="EC79" s="492"/>
      <c r="ED79" s="492"/>
      <c r="EE79" s="492"/>
      <c r="EF79" s="492"/>
      <c r="EG79" s="492"/>
      <c r="EH79" s="492"/>
      <c r="EI79" s="492"/>
      <c r="EJ79" s="492"/>
      <c r="EK79" s="492"/>
      <c r="EL79" s="492"/>
      <c r="EM79" s="492"/>
      <c r="EN79" s="492"/>
      <c r="EO79" s="492"/>
      <c r="EP79" s="492"/>
      <c r="EQ79" s="492"/>
      <c r="ER79" s="492"/>
      <c r="ES79" s="492"/>
      <c r="ET79" s="492"/>
      <c r="EU79" s="492"/>
      <c r="EV79" s="492"/>
      <c r="EW79" s="492"/>
      <c r="EX79" s="492"/>
      <c r="EY79" s="492"/>
      <c r="EZ79" s="492"/>
      <c r="FA79" s="492"/>
      <c r="FB79" s="492"/>
      <c r="FC79" s="492"/>
      <c r="FD79" s="492"/>
      <c r="FE79" s="492"/>
      <c r="FF79" s="492"/>
      <c r="FG79" s="492"/>
      <c r="FH79" s="492"/>
      <c r="FI79" s="492"/>
      <c r="FJ79" s="492"/>
      <c r="FK79" s="492"/>
      <c r="FL79" s="492"/>
      <c r="FM79" s="492"/>
      <c r="FN79" s="492"/>
      <c r="FO79" s="492"/>
      <c r="FP79" s="492"/>
      <c r="FQ79" s="492"/>
      <c r="FR79" s="492"/>
      <c r="FS79" s="492"/>
      <c r="FT79" s="492"/>
      <c r="FU79" s="492"/>
      <c r="FV79" s="492"/>
      <c r="FW79" s="492"/>
      <c r="FX79" s="492"/>
      <c r="FY79" s="492"/>
      <c r="FZ79" s="492"/>
      <c r="GA79" s="492"/>
      <c r="GB79" s="492"/>
      <c r="GC79" s="492"/>
      <c r="GD79" s="492"/>
      <c r="GE79" s="492"/>
      <c r="GF79" s="492"/>
      <c r="GG79" s="492"/>
      <c r="GH79" s="492"/>
      <c r="GI79" s="492"/>
      <c r="GJ79" s="492"/>
      <c r="GK79" s="492"/>
      <c r="GL79" s="492"/>
      <c r="GM79" s="492"/>
      <c r="GN79" s="492"/>
      <c r="GO79" s="492"/>
      <c r="GP79" s="492"/>
      <c r="GQ79" s="492"/>
      <c r="GR79" s="492"/>
      <c r="GS79" s="492"/>
      <c r="GT79" s="492"/>
      <c r="GU79" s="492"/>
      <c r="GV79" s="492"/>
      <c r="GW79" s="492"/>
      <c r="GX79" s="492"/>
      <c r="GY79" s="492"/>
      <c r="GZ79" s="492"/>
      <c r="HA79" s="492"/>
      <c r="HB79" s="492"/>
      <c r="HC79" s="492"/>
      <c r="HD79" s="492"/>
      <c r="HE79" s="492"/>
      <c r="HF79" s="492"/>
      <c r="HG79" s="492"/>
      <c r="HH79" s="492"/>
      <c r="HI79" s="492"/>
      <c r="HJ79" s="492"/>
      <c r="HK79" s="492"/>
      <c r="HL79" s="492"/>
      <c r="HM79" s="492"/>
      <c r="HN79" s="492"/>
      <c r="HO79" s="492"/>
      <c r="HP79" s="492"/>
      <c r="HQ79" s="492"/>
      <c r="HR79" s="492"/>
      <c r="HS79" s="492"/>
      <c r="HT79" s="492"/>
    </row>
    <row r="80" spans="1:228" x14ac:dyDescent="0.25">
      <c r="A80" s="289"/>
      <c r="B80" s="291"/>
      <c r="C80" s="291"/>
      <c r="D80" s="570"/>
      <c r="E80" s="570"/>
      <c r="F80" s="291"/>
      <c r="G80" s="291"/>
      <c r="H80" s="291"/>
      <c r="I80" s="571"/>
      <c r="J80" s="572"/>
      <c r="K80" s="572"/>
      <c r="L80" s="572"/>
      <c r="M80" s="572"/>
      <c r="N80" s="572"/>
      <c r="O80" s="572"/>
      <c r="P80" s="291"/>
      <c r="Q80" s="573"/>
      <c r="R80" s="291"/>
      <c r="S80" s="291"/>
      <c r="T80" s="291"/>
      <c r="U80" s="291"/>
      <c r="V80" s="291"/>
      <c r="W80" s="302"/>
      <c r="X80" s="574"/>
      <c r="Y80" s="302"/>
      <c r="Z80" s="302"/>
      <c r="AA80" s="302"/>
      <c r="AB80" s="302"/>
      <c r="AC80" s="492"/>
      <c r="AD80" s="492"/>
      <c r="AE80" s="492"/>
      <c r="AF80" s="492"/>
      <c r="AG80" s="492"/>
      <c r="AH80" s="492"/>
      <c r="AI80" s="492"/>
      <c r="AJ80" s="492"/>
      <c r="AK80" s="492"/>
      <c r="AL80" s="492"/>
      <c r="AM80" s="492"/>
      <c r="AN80" s="492"/>
      <c r="AO80" s="492"/>
      <c r="AP80" s="492"/>
      <c r="AQ80" s="492"/>
      <c r="AR80" s="492"/>
      <c r="AS80" s="492"/>
      <c r="AT80" s="492"/>
      <c r="AU80" s="492"/>
      <c r="AV80" s="492"/>
      <c r="AW80" s="492"/>
      <c r="AX80" s="492"/>
      <c r="AY80" s="492"/>
      <c r="AZ80" s="492"/>
      <c r="BA80" s="492"/>
      <c r="BB80" s="492"/>
      <c r="BC80" s="492"/>
      <c r="BD80" s="492"/>
      <c r="BE80" s="492"/>
      <c r="BF80" s="492"/>
      <c r="BG80" s="492"/>
      <c r="BH80" s="492"/>
      <c r="BI80" s="492"/>
      <c r="BJ80" s="492"/>
      <c r="BK80" s="492"/>
      <c r="BL80" s="492"/>
      <c r="BM80" s="492"/>
      <c r="BN80" s="492"/>
      <c r="BO80" s="492"/>
      <c r="BP80" s="492"/>
      <c r="BQ80" s="492"/>
      <c r="BR80" s="492"/>
      <c r="BS80" s="492"/>
      <c r="BT80" s="492"/>
      <c r="BU80" s="492"/>
      <c r="BV80" s="492"/>
      <c r="BW80" s="492"/>
      <c r="BX80" s="492"/>
      <c r="BY80" s="492"/>
      <c r="BZ80" s="492"/>
      <c r="CA80" s="492"/>
      <c r="CB80" s="492"/>
      <c r="CC80" s="492"/>
      <c r="CD80" s="492"/>
      <c r="CE80" s="492"/>
      <c r="CF80" s="492"/>
      <c r="CG80" s="492"/>
      <c r="CH80" s="492"/>
      <c r="CI80" s="492"/>
      <c r="CJ80" s="492"/>
      <c r="CK80" s="492"/>
      <c r="CL80" s="492"/>
      <c r="CM80" s="492"/>
      <c r="CN80" s="492"/>
      <c r="CO80" s="492"/>
      <c r="CP80" s="492"/>
      <c r="CQ80" s="492"/>
      <c r="CR80" s="492"/>
      <c r="CS80" s="492"/>
      <c r="CT80" s="492"/>
      <c r="CU80" s="492"/>
      <c r="CV80" s="492"/>
      <c r="CW80" s="492"/>
      <c r="CX80" s="492"/>
      <c r="CY80" s="492"/>
      <c r="CZ80" s="492"/>
      <c r="DA80" s="492"/>
      <c r="DB80" s="492"/>
      <c r="DC80" s="492"/>
      <c r="DD80" s="492"/>
      <c r="DE80" s="492"/>
      <c r="DF80" s="492"/>
      <c r="DG80" s="492"/>
      <c r="DH80" s="492"/>
      <c r="DI80" s="492"/>
      <c r="DJ80" s="492"/>
      <c r="DK80" s="492"/>
      <c r="DL80" s="492"/>
      <c r="DM80" s="492"/>
      <c r="DN80" s="492"/>
      <c r="DO80" s="492"/>
      <c r="DP80" s="492"/>
      <c r="DQ80" s="492"/>
      <c r="DR80" s="492"/>
      <c r="DS80" s="492"/>
      <c r="DT80" s="492"/>
      <c r="DU80" s="492"/>
      <c r="DV80" s="492"/>
      <c r="DW80" s="492"/>
      <c r="DX80" s="492"/>
      <c r="DY80" s="492"/>
      <c r="DZ80" s="492"/>
      <c r="EA80" s="492"/>
      <c r="EB80" s="492"/>
      <c r="EC80" s="492"/>
      <c r="ED80" s="492"/>
      <c r="EE80" s="492"/>
      <c r="EF80" s="492"/>
      <c r="EG80" s="492"/>
      <c r="EH80" s="492"/>
      <c r="EI80" s="492"/>
      <c r="EJ80" s="492"/>
      <c r="EK80" s="492"/>
      <c r="EL80" s="492"/>
      <c r="EM80" s="492"/>
      <c r="EN80" s="492"/>
      <c r="EO80" s="492"/>
      <c r="EP80" s="492"/>
      <c r="EQ80" s="492"/>
      <c r="ER80" s="492"/>
      <c r="ES80" s="492"/>
      <c r="ET80" s="492"/>
      <c r="EU80" s="492"/>
      <c r="EV80" s="492"/>
      <c r="EW80" s="492"/>
      <c r="EX80" s="492"/>
      <c r="EY80" s="492"/>
      <c r="EZ80" s="492"/>
      <c r="FA80" s="492"/>
      <c r="FB80" s="492"/>
      <c r="FC80" s="492"/>
      <c r="FD80" s="492"/>
      <c r="FE80" s="492"/>
      <c r="FF80" s="492"/>
      <c r="FG80" s="492"/>
      <c r="FH80" s="492"/>
      <c r="FI80" s="492"/>
      <c r="FJ80" s="492"/>
      <c r="FK80" s="492"/>
      <c r="FL80" s="492"/>
      <c r="FM80" s="492"/>
      <c r="FN80" s="492"/>
      <c r="FO80" s="492"/>
      <c r="FP80" s="492"/>
      <c r="FQ80" s="492"/>
      <c r="FR80" s="492"/>
      <c r="FS80" s="492"/>
      <c r="FT80" s="492"/>
      <c r="FU80" s="492"/>
      <c r="FV80" s="492"/>
      <c r="FW80" s="492"/>
      <c r="FX80" s="492"/>
      <c r="FY80" s="492"/>
      <c r="FZ80" s="492"/>
      <c r="GA80" s="492"/>
      <c r="GB80" s="492"/>
      <c r="GC80" s="492"/>
      <c r="GD80" s="492"/>
      <c r="GE80" s="492"/>
      <c r="GF80" s="492"/>
      <c r="GG80" s="492"/>
      <c r="GH80" s="492"/>
      <c r="GI80" s="492"/>
      <c r="GJ80" s="492"/>
      <c r="GK80" s="492"/>
      <c r="GL80" s="492"/>
      <c r="GM80" s="492"/>
      <c r="GN80" s="492"/>
      <c r="GO80" s="492"/>
      <c r="GP80" s="492"/>
      <c r="GQ80" s="492"/>
      <c r="GR80" s="492"/>
      <c r="GS80" s="492"/>
      <c r="GT80" s="492"/>
      <c r="GU80" s="492"/>
      <c r="GV80" s="492"/>
      <c r="GW80" s="492"/>
      <c r="GX80" s="492"/>
      <c r="GY80" s="492"/>
      <c r="GZ80" s="492"/>
      <c r="HA80" s="492"/>
      <c r="HB80" s="492"/>
      <c r="HC80" s="492"/>
      <c r="HD80" s="492"/>
      <c r="HE80" s="492"/>
      <c r="HF80" s="492"/>
      <c r="HG80" s="492"/>
      <c r="HH80" s="492"/>
      <c r="HI80" s="492"/>
      <c r="HJ80" s="492"/>
      <c r="HK80" s="492"/>
      <c r="HL80" s="492"/>
      <c r="HM80" s="492"/>
      <c r="HN80" s="492"/>
      <c r="HO80" s="492"/>
      <c r="HP80" s="492"/>
      <c r="HQ80" s="492"/>
      <c r="HR80" s="492"/>
      <c r="HS80" s="492"/>
      <c r="HT80" s="492"/>
    </row>
    <row r="81" spans="1:228" x14ac:dyDescent="0.25">
      <c r="A81" s="289"/>
      <c r="B81" s="291"/>
      <c r="C81" s="291"/>
      <c r="D81" s="570"/>
      <c r="E81" s="570"/>
      <c r="F81" s="291"/>
      <c r="G81" s="291"/>
      <c r="H81" s="291"/>
      <c r="I81" s="571"/>
      <c r="J81" s="572"/>
      <c r="K81" s="572"/>
      <c r="L81" s="572"/>
      <c r="M81" s="572"/>
      <c r="N81" s="572"/>
      <c r="O81" s="572"/>
      <c r="P81" s="291"/>
      <c r="Q81" s="573"/>
      <c r="R81" s="291"/>
      <c r="S81" s="291"/>
      <c r="T81" s="291"/>
      <c r="U81" s="291"/>
      <c r="V81" s="291"/>
      <c r="W81" s="302"/>
      <c r="X81" s="574"/>
      <c r="Y81" s="302"/>
      <c r="Z81" s="302"/>
      <c r="AA81" s="302"/>
      <c r="AB81" s="302"/>
      <c r="AC81" s="492"/>
      <c r="AD81" s="492"/>
      <c r="AE81" s="492"/>
      <c r="AF81" s="492"/>
      <c r="AG81" s="492"/>
      <c r="AH81" s="492"/>
      <c r="AI81" s="492"/>
      <c r="AJ81" s="492"/>
      <c r="AK81" s="492"/>
      <c r="AL81" s="492"/>
      <c r="AM81" s="492"/>
      <c r="AN81" s="492"/>
      <c r="AO81" s="492"/>
      <c r="AP81" s="492"/>
      <c r="AQ81" s="492"/>
      <c r="AR81" s="492"/>
      <c r="AS81" s="492"/>
      <c r="AT81" s="492"/>
      <c r="AU81" s="492"/>
      <c r="AV81" s="492"/>
      <c r="AW81" s="492"/>
      <c r="AX81" s="492"/>
      <c r="AY81" s="492"/>
      <c r="AZ81" s="492"/>
      <c r="BA81" s="492"/>
      <c r="BB81" s="492"/>
      <c r="BC81" s="492"/>
      <c r="BD81" s="492"/>
      <c r="BE81" s="492"/>
      <c r="BF81" s="492"/>
      <c r="BG81" s="492"/>
      <c r="BH81" s="492"/>
      <c r="BI81" s="492"/>
      <c r="BJ81" s="492"/>
      <c r="BK81" s="492"/>
      <c r="BL81" s="492"/>
      <c r="BM81" s="492"/>
      <c r="BN81" s="492"/>
      <c r="BO81" s="492"/>
      <c r="BP81" s="492"/>
      <c r="BQ81" s="492"/>
      <c r="BR81" s="492"/>
      <c r="BS81" s="492"/>
      <c r="BT81" s="492"/>
      <c r="BU81" s="492"/>
      <c r="BV81" s="492"/>
      <c r="BW81" s="492"/>
      <c r="BX81" s="492"/>
      <c r="BY81" s="492"/>
      <c r="BZ81" s="492"/>
      <c r="CA81" s="492"/>
      <c r="CB81" s="492"/>
      <c r="CC81" s="492"/>
      <c r="CD81" s="492"/>
      <c r="CE81" s="492"/>
      <c r="CF81" s="492"/>
      <c r="CG81" s="492"/>
      <c r="CH81" s="492"/>
      <c r="CI81" s="492"/>
      <c r="CJ81" s="492"/>
      <c r="CK81" s="492"/>
      <c r="CL81" s="492"/>
      <c r="CM81" s="492"/>
      <c r="CN81" s="492"/>
      <c r="CO81" s="492"/>
      <c r="CP81" s="492"/>
      <c r="CQ81" s="492"/>
      <c r="CR81" s="492"/>
      <c r="CS81" s="492"/>
      <c r="CT81" s="492"/>
      <c r="CU81" s="492"/>
      <c r="CV81" s="492"/>
      <c r="CW81" s="492"/>
      <c r="CX81" s="492"/>
      <c r="CY81" s="492"/>
      <c r="CZ81" s="492"/>
      <c r="DA81" s="492"/>
      <c r="DB81" s="492"/>
      <c r="DC81" s="492"/>
      <c r="DD81" s="492"/>
      <c r="DE81" s="492"/>
      <c r="DF81" s="492"/>
      <c r="DG81" s="492"/>
      <c r="DH81" s="492"/>
      <c r="DI81" s="492"/>
      <c r="DJ81" s="492"/>
      <c r="DK81" s="492"/>
      <c r="DL81" s="492"/>
      <c r="DM81" s="492"/>
      <c r="DN81" s="492"/>
      <c r="DO81" s="492"/>
      <c r="DP81" s="492"/>
      <c r="DQ81" s="492"/>
      <c r="DR81" s="492"/>
      <c r="DS81" s="492"/>
      <c r="DT81" s="492"/>
      <c r="DU81" s="492"/>
      <c r="DV81" s="492"/>
      <c r="DW81" s="492"/>
      <c r="DX81" s="492"/>
      <c r="DY81" s="492"/>
      <c r="DZ81" s="492"/>
      <c r="EA81" s="492"/>
      <c r="EB81" s="492"/>
      <c r="EC81" s="492"/>
      <c r="ED81" s="492"/>
      <c r="EE81" s="492"/>
      <c r="EF81" s="492"/>
      <c r="EG81" s="492"/>
      <c r="EH81" s="492"/>
      <c r="EI81" s="492"/>
      <c r="EJ81" s="492"/>
      <c r="EK81" s="492"/>
      <c r="EL81" s="492"/>
      <c r="EM81" s="492"/>
      <c r="EN81" s="492"/>
      <c r="EO81" s="492"/>
      <c r="EP81" s="492"/>
      <c r="EQ81" s="492"/>
      <c r="ER81" s="492"/>
      <c r="ES81" s="492"/>
      <c r="ET81" s="492"/>
      <c r="EU81" s="492"/>
      <c r="EV81" s="492"/>
      <c r="EW81" s="492"/>
      <c r="EX81" s="492"/>
      <c r="EY81" s="492"/>
      <c r="EZ81" s="492"/>
      <c r="FA81" s="492"/>
      <c r="FB81" s="492"/>
      <c r="FC81" s="492"/>
      <c r="FD81" s="492"/>
      <c r="FE81" s="492"/>
      <c r="FF81" s="492"/>
      <c r="FG81" s="492"/>
      <c r="FH81" s="492"/>
      <c r="FI81" s="492"/>
      <c r="FJ81" s="492"/>
      <c r="FK81" s="492"/>
      <c r="FL81" s="492"/>
      <c r="FM81" s="492"/>
      <c r="FN81" s="492"/>
      <c r="FO81" s="492"/>
      <c r="FP81" s="492"/>
      <c r="FQ81" s="492"/>
      <c r="FR81" s="492"/>
      <c r="FS81" s="492"/>
      <c r="FT81" s="492"/>
      <c r="FU81" s="492"/>
      <c r="FV81" s="492"/>
      <c r="FW81" s="492"/>
      <c r="FX81" s="492"/>
      <c r="FY81" s="492"/>
      <c r="FZ81" s="492"/>
      <c r="GA81" s="492"/>
      <c r="GB81" s="492"/>
      <c r="GC81" s="492"/>
      <c r="GD81" s="492"/>
      <c r="GE81" s="492"/>
      <c r="GF81" s="492"/>
      <c r="GG81" s="492"/>
      <c r="GH81" s="492"/>
      <c r="GI81" s="492"/>
      <c r="GJ81" s="492"/>
      <c r="GK81" s="492"/>
      <c r="GL81" s="492"/>
      <c r="GM81" s="492"/>
      <c r="GN81" s="492"/>
      <c r="GO81" s="492"/>
      <c r="GP81" s="492"/>
      <c r="GQ81" s="492"/>
      <c r="GR81" s="492"/>
      <c r="GS81" s="492"/>
      <c r="GT81" s="492"/>
      <c r="GU81" s="492"/>
      <c r="GV81" s="492"/>
      <c r="GW81" s="492"/>
      <c r="GX81" s="492"/>
      <c r="GY81" s="492"/>
      <c r="GZ81" s="492"/>
      <c r="HA81" s="492"/>
      <c r="HB81" s="492"/>
      <c r="HC81" s="492"/>
      <c r="HD81" s="492"/>
      <c r="HE81" s="492"/>
      <c r="HF81" s="492"/>
      <c r="HG81" s="492"/>
      <c r="HH81" s="492"/>
      <c r="HI81" s="492"/>
      <c r="HJ81" s="492"/>
      <c r="HK81" s="492"/>
      <c r="HL81" s="492"/>
      <c r="HM81" s="492"/>
      <c r="HN81" s="492"/>
      <c r="HO81" s="492"/>
      <c r="HP81" s="492"/>
      <c r="HQ81" s="492"/>
      <c r="HR81" s="492"/>
      <c r="HS81" s="492"/>
      <c r="HT81" s="492"/>
    </row>
    <row r="82" spans="1:228" x14ac:dyDescent="0.25">
      <c r="A82" s="289"/>
      <c r="B82" s="291"/>
      <c r="C82" s="291"/>
      <c r="D82" s="570"/>
      <c r="E82" s="570"/>
      <c r="F82" s="291"/>
      <c r="G82" s="291"/>
      <c r="H82" s="291"/>
      <c r="I82" s="571"/>
      <c r="J82" s="572"/>
      <c r="K82" s="572"/>
      <c r="L82" s="572"/>
      <c r="M82" s="572"/>
      <c r="N82" s="572"/>
      <c r="O82" s="572"/>
      <c r="P82" s="291"/>
      <c r="Q82" s="573"/>
      <c r="R82" s="291"/>
      <c r="S82" s="291"/>
      <c r="T82" s="291"/>
      <c r="U82" s="291"/>
      <c r="V82" s="291"/>
      <c r="W82" s="302"/>
      <c r="X82" s="574"/>
      <c r="Y82" s="302"/>
      <c r="Z82" s="302"/>
      <c r="AA82" s="302"/>
      <c r="AB82" s="302"/>
      <c r="AC82" s="492"/>
      <c r="AD82" s="492"/>
      <c r="AE82" s="492"/>
      <c r="AF82" s="492"/>
      <c r="AG82" s="492"/>
      <c r="AH82" s="492"/>
      <c r="AI82" s="492"/>
      <c r="AJ82" s="492"/>
      <c r="AK82" s="492"/>
      <c r="AL82" s="492"/>
      <c r="AM82" s="492"/>
      <c r="AN82" s="492"/>
      <c r="AO82" s="492"/>
      <c r="AP82" s="492"/>
      <c r="AQ82" s="492"/>
      <c r="AR82" s="492"/>
      <c r="AS82" s="492"/>
      <c r="AT82" s="492"/>
      <c r="AU82" s="492"/>
      <c r="AV82" s="492"/>
      <c r="AW82" s="492"/>
      <c r="AX82" s="492"/>
      <c r="AY82" s="492"/>
      <c r="AZ82" s="492"/>
      <c r="BA82" s="492"/>
      <c r="BB82" s="492"/>
      <c r="BC82" s="492"/>
      <c r="BD82" s="492"/>
      <c r="BE82" s="492"/>
      <c r="BF82" s="492"/>
      <c r="BG82" s="492"/>
      <c r="BH82" s="492"/>
      <c r="BI82" s="492"/>
      <c r="BJ82" s="492"/>
      <c r="BK82" s="492"/>
      <c r="BL82" s="492"/>
      <c r="BM82" s="492"/>
      <c r="BN82" s="492"/>
      <c r="BO82" s="492"/>
      <c r="BP82" s="492"/>
      <c r="BQ82" s="492"/>
      <c r="BR82" s="492"/>
      <c r="BS82" s="492"/>
      <c r="BT82" s="492"/>
      <c r="BU82" s="492"/>
      <c r="BV82" s="492"/>
      <c r="BW82" s="492"/>
      <c r="BX82" s="492"/>
      <c r="BY82" s="492"/>
      <c r="BZ82" s="492"/>
      <c r="CA82" s="492"/>
      <c r="CB82" s="492"/>
      <c r="CC82" s="492"/>
      <c r="CD82" s="492"/>
      <c r="CE82" s="492"/>
      <c r="CF82" s="492"/>
      <c r="CG82" s="492"/>
      <c r="CH82" s="492"/>
      <c r="CI82" s="492"/>
      <c r="CJ82" s="492"/>
      <c r="CK82" s="492"/>
      <c r="CL82" s="492"/>
      <c r="CM82" s="492"/>
      <c r="CN82" s="492"/>
      <c r="CO82" s="492"/>
      <c r="CP82" s="492"/>
      <c r="CQ82" s="492"/>
      <c r="CR82" s="492"/>
      <c r="CS82" s="492"/>
      <c r="CT82" s="492"/>
      <c r="CU82" s="492"/>
      <c r="CV82" s="492"/>
      <c r="CW82" s="492"/>
      <c r="CX82" s="492"/>
      <c r="CY82" s="492"/>
      <c r="CZ82" s="492"/>
      <c r="DA82" s="492"/>
      <c r="DB82" s="492"/>
      <c r="DC82" s="492"/>
      <c r="DD82" s="492"/>
      <c r="DE82" s="492"/>
      <c r="DF82" s="492"/>
      <c r="DG82" s="492"/>
      <c r="DH82" s="492"/>
      <c r="DI82" s="492"/>
      <c r="DJ82" s="492"/>
      <c r="DK82" s="492"/>
      <c r="DL82" s="492"/>
      <c r="DM82" s="492"/>
      <c r="DN82" s="492"/>
      <c r="DO82" s="492"/>
      <c r="DP82" s="492"/>
      <c r="DQ82" s="492"/>
      <c r="DR82" s="492"/>
      <c r="DS82" s="492"/>
      <c r="DT82" s="492"/>
      <c r="DU82" s="492"/>
      <c r="DV82" s="492"/>
      <c r="DW82" s="492"/>
      <c r="DX82" s="492"/>
      <c r="DY82" s="492"/>
      <c r="DZ82" s="492"/>
      <c r="EA82" s="492"/>
      <c r="EB82" s="492"/>
      <c r="EC82" s="492"/>
      <c r="ED82" s="492"/>
      <c r="EE82" s="492"/>
      <c r="EF82" s="492"/>
      <c r="EG82" s="492"/>
      <c r="EH82" s="492"/>
      <c r="EI82" s="492"/>
      <c r="EJ82" s="492"/>
      <c r="EK82" s="492"/>
      <c r="EL82" s="492"/>
      <c r="EM82" s="492"/>
      <c r="EN82" s="492"/>
      <c r="EO82" s="492"/>
      <c r="EP82" s="492"/>
      <c r="EQ82" s="492"/>
      <c r="ER82" s="492"/>
      <c r="ES82" s="492"/>
      <c r="ET82" s="492"/>
      <c r="EU82" s="492"/>
      <c r="EV82" s="492"/>
      <c r="EW82" s="492"/>
      <c r="EX82" s="492"/>
      <c r="EY82" s="492"/>
      <c r="EZ82" s="492"/>
      <c r="FA82" s="492"/>
      <c r="FB82" s="492"/>
      <c r="FC82" s="492"/>
      <c r="FD82" s="492"/>
      <c r="FE82" s="492"/>
      <c r="FF82" s="492"/>
      <c r="FG82" s="492"/>
      <c r="FH82" s="492"/>
      <c r="FI82" s="492"/>
      <c r="FJ82" s="492"/>
      <c r="FK82" s="492"/>
      <c r="FL82" s="492"/>
      <c r="FM82" s="492"/>
      <c r="FN82" s="492"/>
      <c r="FO82" s="492"/>
      <c r="FP82" s="492"/>
      <c r="FQ82" s="492"/>
      <c r="FR82" s="492"/>
      <c r="FS82" s="492"/>
      <c r="FT82" s="492"/>
      <c r="FU82" s="492"/>
      <c r="FV82" s="492"/>
      <c r="FW82" s="492"/>
      <c r="FX82" s="492"/>
      <c r="FY82" s="492"/>
      <c r="FZ82" s="492"/>
      <c r="GA82" s="492"/>
      <c r="GB82" s="492"/>
      <c r="GC82" s="492"/>
      <c r="GD82" s="492"/>
      <c r="GE82" s="492"/>
      <c r="GF82" s="492"/>
      <c r="GG82" s="492"/>
      <c r="GH82" s="492"/>
      <c r="GI82" s="492"/>
      <c r="GJ82" s="492"/>
      <c r="GK82" s="492"/>
      <c r="GL82" s="492"/>
      <c r="GM82" s="492"/>
      <c r="GN82" s="492"/>
      <c r="GO82" s="492"/>
      <c r="GP82" s="492"/>
      <c r="GQ82" s="492"/>
      <c r="GR82" s="492"/>
      <c r="GS82" s="492"/>
      <c r="GT82" s="492"/>
      <c r="GU82" s="492"/>
      <c r="GV82" s="492"/>
      <c r="GW82" s="492"/>
      <c r="GX82" s="492"/>
      <c r="GY82" s="492"/>
      <c r="GZ82" s="492"/>
      <c r="HA82" s="492"/>
      <c r="HB82" s="492"/>
      <c r="HC82" s="492"/>
      <c r="HD82" s="492"/>
      <c r="HE82" s="492"/>
      <c r="HF82" s="492"/>
      <c r="HG82" s="492"/>
      <c r="HH82" s="492"/>
      <c r="HI82" s="492"/>
      <c r="HJ82" s="492"/>
      <c r="HK82" s="492"/>
      <c r="HL82" s="492"/>
      <c r="HM82" s="492"/>
      <c r="HN82" s="492"/>
      <c r="HO82" s="492"/>
      <c r="HP82" s="492"/>
      <c r="HQ82" s="492"/>
      <c r="HR82" s="492"/>
      <c r="HS82" s="492"/>
      <c r="HT82" s="492"/>
    </row>
    <row r="83" spans="1:228" x14ac:dyDescent="0.25">
      <c r="A83" s="289"/>
      <c r="B83" s="291"/>
      <c r="C83" s="291"/>
      <c r="D83" s="570"/>
      <c r="E83" s="570"/>
      <c r="F83" s="291"/>
      <c r="G83" s="291"/>
      <c r="H83" s="291"/>
      <c r="I83" s="571"/>
      <c r="J83" s="572"/>
      <c r="K83" s="572"/>
      <c r="L83" s="572"/>
      <c r="M83" s="572"/>
      <c r="N83" s="572"/>
      <c r="O83" s="572"/>
      <c r="P83" s="291"/>
      <c r="Q83" s="573"/>
      <c r="R83" s="291"/>
      <c r="S83" s="291"/>
      <c r="T83" s="291"/>
      <c r="U83" s="291"/>
      <c r="V83" s="291"/>
      <c r="W83" s="302"/>
      <c r="X83" s="574"/>
      <c r="Y83" s="302"/>
      <c r="Z83" s="302"/>
      <c r="AA83" s="302"/>
      <c r="AB83" s="302"/>
      <c r="AC83" s="492"/>
      <c r="AD83" s="492"/>
      <c r="AE83" s="492"/>
      <c r="AF83" s="492"/>
      <c r="AG83" s="492"/>
      <c r="AH83" s="492"/>
      <c r="AI83" s="492"/>
      <c r="AJ83" s="492"/>
      <c r="AK83" s="492"/>
      <c r="AL83" s="492"/>
      <c r="AM83" s="492"/>
      <c r="AN83" s="492"/>
      <c r="AO83" s="492"/>
      <c r="AP83" s="492"/>
      <c r="AQ83" s="492"/>
      <c r="AR83" s="492"/>
      <c r="AS83" s="492"/>
      <c r="AT83" s="492"/>
      <c r="AU83" s="492"/>
      <c r="AV83" s="492"/>
      <c r="AW83" s="492"/>
      <c r="AX83" s="492"/>
      <c r="AY83" s="492"/>
      <c r="AZ83" s="492"/>
      <c r="BA83" s="492"/>
      <c r="BB83" s="492"/>
      <c r="BC83" s="492"/>
      <c r="BD83" s="492"/>
      <c r="BE83" s="492"/>
      <c r="BF83" s="492"/>
      <c r="BG83" s="492"/>
      <c r="BH83" s="492"/>
      <c r="BI83" s="492"/>
      <c r="BJ83" s="492"/>
      <c r="BK83" s="492"/>
      <c r="BL83" s="492"/>
      <c r="BM83" s="492"/>
      <c r="BN83" s="492"/>
      <c r="BO83" s="492"/>
      <c r="BP83" s="492"/>
      <c r="BQ83" s="492"/>
      <c r="BR83" s="492"/>
      <c r="BS83" s="492"/>
      <c r="BT83" s="492"/>
      <c r="BU83" s="492"/>
      <c r="BV83" s="492"/>
      <c r="BW83" s="492"/>
      <c r="BX83" s="492"/>
      <c r="BY83" s="492"/>
      <c r="BZ83" s="492"/>
      <c r="CA83" s="492"/>
      <c r="CB83" s="492"/>
      <c r="CC83" s="492"/>
      <c r="CD83" s="492"/>
      <c r="CE83" s="492"/>
      <c r="CF83" s="492"/>
      <c r="CG83" s="492"/>
      <c r="CH83" s="492"/>
      <c r="CI83" s="492"/>
      <c r="CJ83" s="492"/>
      <c r="CK83" s="492"/>
      <c r="CL83" s="492"/>
      <c r="CM83" s="492"/>
      <c r="CN83" s="492"/>
      <c r="CO83" s="492"/>
      <c r="CP83" s="492"/>
      <c r="CQ83" s="492"/>
      <c r="CR83" s="492"/>
      <c r="CS83" s="492"/>
      <c r="CT83" s="492"/>
      <c r="CU83" s="492"/>
      <c r="CV83" s="492"/>
      <c r="CW83" s="492"/>
      <c r="CX83" s="492"/>
      <c r="CY83" s="492"/>
      <c r="CZ83" s="492"/>
      <c r="DA83" s="492"/>
      <c r="DB83" s="492"/>
      <c r="DC83" s="492"/>
      <c r="DD83" s="492"/>
      <c r="DE83" s="492"/>
      <c r="DF83" s="492"/>
      <c r="DG83" s="492"/>
      <c r="DH83" s="492"/>
      <c r="DI83" s="492"/>
      <c r="DJ83" s="492"/>
      <c r="DK83" s="492"/>
      <c r="DL83" s="492"/>
      <c r="DM83" s="492"/>
      <c r="DN83" s="492"/>
      <c r="DO83" s="492"/>
      <c r="DP83" s="492"/>
      <c r="DQ83" s="492"/>
      <c r="DR83" s="492"/>
      <c r="DS83" s="492"/>
      <c r="DT83" s="492"/>
      <c r="DU83" s="492"/>
      <c r="DV83" s="492"/>
      <c r="DW83" s="492"/>
      <c r="DX83" s="492"/>
      <c r="DY83" s="492"/>
      <c r="DZ83" s="492"/>
      <c r="EA83" s="492"/>
      <c r="EB83" s="492"/>
      <c r="EC83" s="492"/>
      <c r="ED83" s="492"/>
      <c r="EE83" s="492"/>
      <c r="EF83" s="492"/>
      <c r="EG83" s="492"/>
      <c r="EH83" s="492"/>
      <c r="EI83" s="492"/>
      <c r="EJ83" s="492"/>
      <c r="EK83" s="492"/>
      <c r="EL83" s="492"/>
      <c r="EM83" s="492"/>
      <c r="EN83" s="492"/>
      <c r="EO83" s="492"/>
      <c r="EP83" s="492"/>
      <c r="EQ83" s="492"/>
      <c r="ER83" s="492"/>
      <c r="ES83" s="492"/>
      <c r="ET83" s="492"/>
      <c r="EU83" s="492"/>
      <c r="EV83" s="492"/>
      <c r="EW83" s="492"/>
      <c r="EX83" s="492"/>
      <c r="EY83" s="492"/>
      <c r="EZ83" s="492"/>
      <c r="FA83" s="492"/>
      <c r="FB83" s="492"/>
      <c r="FC83" s="492"/>
      <c r="FD83" s="492"/>
      <c r="FE83" s="492"/>
      <c r="FF83" s="492"/>
      <c r="FG83" s="492"/>
      <c r="FH83" s="492"/>
      <c r="FI83" s="492"/>
      <c r="FJ83" s="492"/>
      <c r="FK83" s="492"/>
      <c r="FL83" s="492"/>
      <c r="FM83" s="492"/>
      <c r="FN83" s="492"/>
      <c r="FO83" s="492"/>
      <c r="FP83" s="492"/>
      <c r="FQ83" s="492"/>
      <c r="FR83" s="492"/>
      <c r="FS83" s="492"/>
      <c r="FT83" s="492"/>
      <c r="FU83" s="492"/>
      <c r="FV83" s="492"/>
      <c r="FW83" s="492"/>
      <c r="FX83" s="492"/>
      <c r="FY83" s="492"/>
      <c r="FZ83" s="492"/>
      <c r="GA83" s="492"/>
      <c r="GB83" s="492"/>
      <c r="GC83" s="492"/>
      <c r="GD83" s="492"/>
      <c r="GE83" s="492"/>
      <c r="GF83" s="492"/>
      <c r="GG83" s="492"/>
      <c r="GH83" s="492"/>
      <c r="GI83" s="492"/>
      <c r="GJ83" s="492"/>
      <c r="GK83" s="492"/>
      <c r="GL83" s="492"/>
      <c r="GM83" s="492"/>
      <c r="GN83" s="492"/>
      <c r="GO83" s="492"/>
      <c r="GP83" s="492"/>
      <c r="GQ83" s="492"/>
      <c r="GR83" s="492"/>
      <c r="GS83" s="492"/>
      <c r="GT83" s="492"/>
      <c r="GU83" s="492"/>
      <c r="GV83" s="492"/>
      <c r="GW83" s="492"/>
      <c r="GX83" s="492"/>
      <c r="GY83" s="492"/>
      <c r="GZ83" s="492"/>
      <c r="HA83" s="492"/>
      <c r="HB83" s="492"/>
      <c r="HC83" s="492"/>
      <c r="HD83" s="492"/>
      <c r="HE83" s="492"/>
      <c r="HF83" s="492"/>
      <c r="HG83" s="492"/>
      <c r="HH83" s="492"/>
      <c r="HI83" s="492"/>
      <c r="HJ83" s="492"/>
      <c r="HK83" s="492"/>
      <c r="HL83" s="492"/>
      <c r="HM83" s="492"/>
      <c r="HN83" s="492"/>
      <c r="HO83" s="492"/>
      <c r="HP83" s="492"/>
      <c r="HQ83" s="492"/>
      <c r="HR83" s="492"/>
      <c r="HS83" s="492"/>
      <c r="HT83" s="492"/>
    </row>
    <row r="84" spans="1:228" x14ac:dyDescent="0.25">
      <c r="A84" s="289"/>
      <c r="B84" s="291"/>
      <c r="C84" s="291"/>
      <c r="D84" s="570"/>
      <c r="E84" s="570"/>
      <c r="F84" s="291"/>
      <c r="G84" s="291"/>
      <c r="H84" s="291"/>
      <c r="I84" s="571"/>
      <c r="J84" s="572"/>
      <c r="K84" s="572"/>
      <c r="L84" s="572"/>
      <c r="M84" s="572"/>
      <c r="N84" s="572"/>
      <c r="O84" s="572"/>
      <c r="P84" s="291"/>
      <c r="Q84" s="573"/>
      <c r="R84" s="291"/>
      <c r="S84" s="291"/>
      <c r="T84" s="291"/>
      <c r="U84" s="291"/>
      <c r="V84" s="291"/>
      <c r="W84" s="302"/>
      <c r="X84" s="574"/>
      <c r="Y84" s="302"/>
      <c r="Z84" s="302"/>
      <c r="AA84" s="302"/>
      <c r="AB84" s="302"/>
      <c r="AC84" s="492"/>
      <c r="AD84" s="492"/>
      <c r="AE84" s="492"/>
      <c r="AF84" s="492"/>
      <c r="AG84" s="492"/>
      <c r="AH84" s="492"/>
      <c r="AI84" s="492"/>
      <c r="AJ84" s="492"/>
      <c r="AK84" s="492"/>
      <c r="AL84" s="492"/>
      <c r="AM84" s="492"/>
      <c r="AN84" s="492"/>
      <c r="AO84" s="492"/>
      <c r="AP84" s="492"/>
      <c r="AQ84" s="492"/>
      <c r="AR84" s="492"/>
      <c r="AS84" s="492"/>
      <c r="AT84" s="492"/>
      <c r="AU84" s="492"/>
      <c r="AV84" s="492"/>
      <c r="AW84" s="492"/>
      <c r="AX84" s="492"/>
      <c r="AY84" s="492"/>
      <c r="AZ84" s="492"/>
      <c r="BA84" s="492"/>
      <c r="BB84" s="492"/>
      <c r="BC84" s="492"/>
      <c r="BD84" s="492"/>
      <c r="BE84" s="492"/>
      <c r="BF84" s="492"/>
      <c r="BG84" s="492"/>
      <c r="BH84" s="492"/>
      <c r="BI84" s="492"/>
      <c r="BJ84" s="492"/>
      <c r="BK84" s="492"/>
      <c r="BL84" s="492"/>
      <c r="BM84" s="492"/>
      <c r="BN84" s="492"/>
      <c r="BO84" s="492"/>
      <c r="BP84" s="492"/>
      <c r="BQ84" s="492"/>
      <c r="BR84" s="492"/>
      <c r="BS84" s="492"/>
      <c r="BT84" s="492"/>
      <c r="BU84" s="492"/>
      <c r="BV84" s="492"/>
      <c r="BW84" s="492"/>
      <c r="BX84" s="492"/>
      <c r="BY84" s="492"/>
      <c r="BZ84" s="492"/>
      <c r="CA84" s="492"/>
      <c r="CB84" s="492"/>
      <c r="CC84" s="492"/>
      <c r="CD84" s="492"/>
      <c r="CE84" s="492"/>
      <c r="CF84" s="492"/>
      <c r="CG84" s="492"/>
      <c r="CH84" s="492"/>
      <c r="CI84" s="492"/>
      <c r="CJ84" s="492"/>
      <c r="CK84" s="492"/>
      <c r="CL84" s="492"/>
      <c r="CM84" s="492"/>
      <c r="CN84" s="492"/>
      <c r="CO84" s="492"/>
      <c r="CP84" s="492"/>
      <c r="CQ84" s="492"/>
      <c r="CR84" s="492"/>
      <c r="CS84" s="492"/>
      <c r="CT84" s="492"/>
      <c r="CU84" s="492"/>
      <c r="CV84" s="492"/>
      <c r="CW84" s="492"/>
      <c r="CX84" s="492"/>
      <c r="CY84" s="492"/>
      <c r="CZ84" s="492"/>
      <c r="DA84" s="492"/>
      <c r="DB84" s="492"/>
      <c r="DC84" s="492"/>
      <c r="DD84" s="492"/>
      <c r="DE84" s="492"/>
      <c r="DF84" s="492"/>
      <c r="DG84" s="492"/>
      <c r="DH84" s="492"/>
      <c r="DI84" s="492"/>
      <c r="DJ84" s="492"/>
      <c r="DK84" s="492"/>
      <c r="DL84" s="492"/>
      <c r="DM84" s="492"/>
      <c r="DN84" s="492"/>
      <c r="DO84" s="492"/>
      <c r="DP84" s="492"/>
      <c r="DQ84" s="492"/>
      <c r="DR84" s="492"/>
      <c r="DS84" s="492"/>
      <c r="DT84" s="492"/>
      <c r="DU84" s="492"/>
      <c r="DV84" s="492"/>
      <c r="DW84" s="492"/>
      <c r="DX84" s="492"/>
      <c r="DY84" s="492"/>
      <c r="DZ84" s="492"/>
      <c r="EA84" s="492"/>
      <c r="EB84" s="492"/>
      <c r="EC84" s="492"/>
      <c r="ED84" s="492"/>
      <c r="EE84" s="492"/>
      <c r="EF84" s="492"/>
      <c r="EG84" s="492"/>
      <c r="EH84" s="492"/>
      <c r="EI84" s="492"/>
      <c r="EJ84" s="492"/>
      <c r="EK84" s="492"/>
      <c r="EL84" s="492"/>
      <c r="EM84" s="492"/>
      <c r="EN84" s="492"/>
      <c r="EO84" s="492"/>
      <c r="EP84" s="492"/>
      <c r="EQ84" s="492"/>
      <c r="ER84" s="492"/>
      <c r="ES84" s="492"/>
      <c r="ET84" s="492"/>
      <c r="EU84" s="492"/>
      <c r="EV84" s="492"/>
      <c r="EW84" s="492"/>
      <c r="EX84" s="492"/>
      <c r="EY84" s="492"/>
      <c r="EZ84" s="492"/>
      <c r="FA84" s="492"/>
      <c r="FB84" s="492"/>
      <c r="FC84" s="492"/>
      <c r="FD84" s="492"/>
      <c r="FE84" s="492"/>
      <c r="FF84" s="492"/>
      <c r="FG84" s="492"/>
      <c r="FH84" s="492"/>
      <c r="FI84" s="492"/>
      <c r="FJ84" s="492"/>
      <c r="FK84" s="492"/>
      <c r="FL84" s="492"/>
      <c r="FM84" s="492"/>
      <c r="FN84" s="492"/>
      <c r="FO84" s="492"/>
      <c r="FP84" s="492"/>
      <c r="FQ84" s="492"/>
      <c r="FR84" s="492"/>
      <c r="FS84" s="492"/>
      <c r="FT84" s="492"/>
      <c r="FU84" s="492"/>
      <c r="FV84" s="492"/>
      <c r="FW84" s="492"/>
      <c r="FX84" s="492"/>
      <c r="FY84" s="492"/>
      <c r="FZ84" s="492"/>
      <c r="GA84" s="492"/>
      <c r="GB84" s="492"/>
      <c r="GC84" s="492"/>
      <c r="GD84" s="492"/>
      <c r="GE84" s="492"/>
      <c r="GF84" s="492"/>
      <c r="GG84" s="492"/>
      <c r="GH84" s="492"/>
      <c r="GI84" s="492"/>
      <c r="GJ84" s="492"/>
      <c r="GK84" s="492"/>
      <c r="GL84" s="492"/>
      <c r="GM84" s="492"/>
      <c r="GN84" s="492"/>
      <c r="GO84" s="492"/>
      <c r="GP84" s="492"/>
      <c r="GQ84" s="492"/>
      <c r="GR84" s="492"/>
      <c r="GS84" s="492"/>
      <c r="GT84" s="492"/>
      <c r="GU84" s="492"/>
      <c r="GV84" s="492"/>
      <c r="GW84" s="492"/>
      <c r="GX84" s="492"/>
      <c r="GY84" s="492"/>
      <c r="GZ84" s="492"/>
      <c r="HA84" s="492"/>
      <c r="HB84" s="492"/>
      <c r="HC84" s="492"/>
      <c r="HD84" s="492"/>
      <c r="HE84" s="492"/>
      <c r="HF84" s="492"/>
      <c r="HG84" s="492"/>
      <c r="HH84" s="492"/>
      <c r="HI84" s="492"/>
      <c r="HJ84" s="492"/>
      <c r="HK84" s="492"/>
      <c r="HL84" s="492"/>
      <c r="HM84" s="492"/>
      <c r="HN84" s="492"/>
      <c r="HO84" s="492"/>
      <c r="HP84" s="492"/>
      <c r="HQ84" s="492"/>
      <c r="HR84" s="492"/>
      <c r="HS84" s="492"/>
      <c r="HT84" s="492"/>
    </row>
    <row r="85" spans="1:228" x14ac:dyDescent="0.25">
      <c r="A85" s="289"/>
      <c r="B85" s="291"/>
      <c r="C85" s="291"/>
      <c r="D85" s="570"/>
      <c r="E85" s="570"/>
      <c r="F85" s="291"/>
      <c r="G85" s="291"/>
      <c r="H85" s="291"/>
      <c r="I85" s="571"/>
      <c r="J85" s="572"/>
      <c r="K85" s="572"/>
      <c r="L85" s="572"/>
      <c r="M85" s="572"/>
      <c r="N85" s="572"/>
      <c r="O85" s="572"/>
      <c r="P85" s="291"/>
      <c r="Q85" s="573"/>
      <c r="R85" s="291"/>
      <c r="S85" s="291"/>
      <c r="T85" s="291"/>
      <c r="U85" s="291"/>
      <c r="V85" s="291"/>
      <c r="W85" s="302"/>
      <c r="X85" s="574"/>
      <c r="Y85" s="302"/>
      <c r="Z85" s="302"/>
      <c r="AA85" s="302"/>
      <c r="AB85" s="302"/>
      <c r="AC85" s="492"/>
      <c r="AD85" s="492"/>
      <c r="AE85" s="492"/>
      <c r="AF85" s="492"/>
      <c r="AG85" s="492"/>
      <c r="AH85" s="492"/>
      <c r="AI85" s="492"/>
      <c r="AJ85" s="492"/>
      <c r="AK85" s="492"/>
      <c r="AL85" s="492"/>
      <c r="AM85" s="492"/>
      <c r="AN85" s="492"/>
      <c r="AO85" s="492"/>
      <c r="AP85" s="492"/>
      <c r="AQ85" s="492"/>
      <c r="AR85" s="492"/>
      <c r="AS85" s="492"/>
      <c r="AT85" s="492"/>
      <c r="AU85" s="492"/>
      <c r="AV85" s="492"/>
      <c r="AW85" s="492"/>
      <c r="AX85" s="492"/>
      <c r="AY85" s="492"/>
      <c r="AZ85" s="492"/>
      <c r="BA85" s="492"/>
      <c r="BB85" s="492"/>
      <c r="BC85" s="492"/>
      <c r="BD85" s="492"/>
      <c r="BE85" s="492"/>
      <c r="BF85" s="492"/>
      <c r="BG85" s="492"/>
      <c r="BH85" s="492"/>
      <c r="BI85" s="492"/>
      <c r="BJ85" s="492"/>
      <c r="BK85" s="492"/>
      <c r="BL85" s="492"/>
      <c r="BM85" s="492"/>
      <c r="BN85" s="492"/>
      <c r="BO85" s="492"/>
      <c r="BP85" s="492"/>
      <c r="BQ85" s="492"/>
      <c r="BR85" s="492"/>
      <c r="BS85" s="492"/>
      <c r="BT85" s="492"/>
      <c r="BU85" s="492"/>
      <c r="BV85" s="492"/>
      <c r="BW85" s="492"/>
      <c r="BX85" s="492"/>
      <c r="BY85" s="492"/>
      <c r="BZ85" s="492"/>
      <c r="CA85" s="492"/>
      <c r="CB85" s="492"/>
      <c r="CC85" s="492"/>
      <c r="CD85" s="492"/>
      <c r="CE85" s="492"/>
      <c r="CF85" s="492"/>
      <c r="CG85" s="492"/>
      <c r="CH85" s="492"/>
      <c r="CI85" s="492"/>
      <c r="CJ85" s="492"/>
      <c r="CK85" s="492"/>
      <c r="CL85" s="492"/>
      <c r="CM85" s="492"/>
      <c r="CN85" s="492"/>
      <c r="CO85" s="492"/>
      <c r="CP85" s="492"/>
      <c r="CQ85" s="492"/>
      <c r="CR85" s="492"/>
      <c r="CS85" s="492"/>
      <c r="CT85" s="492"/>
      <c r="CU85" s="492"/>
      <c r="CV85" s="492"/>
      <c r="CW85" s="492"/>
      <c r="CX85" s="492"/>
      <c r="CY85" s="492"/>
      <c r="CZ85" s="492"/>
      <c r="DA85" s="492"/>
      <c r="DB85" s="492"/>
      <c r="DC85" s="492"/>
      <c r="DD85" s="492"/>
      <c r="DE85" s="492"/>
      <c r="DF85" s="492"/>
      <c r="DG85" s="492"/>
      <c r="DH85" s="492"/>
      <c r="DI85" s="492"/>
      <c r="DJ85" s="492"/>
      <c r="DK85" s="492"/>
      <c r="DL85" s="492"/>
      <c r="DM85" s="492"/>
      <c r="DN85" s="492"/>
      <c r="DO85" s="492"/>
      <c r="DP85" s="492"/>
      <c r="DQ85" s="492"/>
      <c r="DR85" s="492"/>
      <c r="DS85" s="492"/>
      <c r="DT85" s="492"/>
      <c r="DU85" s="492"/>
      <c r="DV85" s="492"/>
      <c r="DW85" s="492"/>
      <c r="DX85" s="492"/>
      <c r="DY85" s="492"/>
      <c r="DZ85" s="492"/>
      <c r="EA85" s="492"/>
      <c r="EB85" s="492"/>
      <c r="EC85" s="492"/>
      <c r="ED85" s="492"/>
      <c r="EE85" s="492"/>
      <c r="EF85" s="492"/>
      <c r="EG85" s="492"/>
      <c r="EH85" s="492"/>
      <c r="EI85" s="492"/>
      <c r="EJ85" s="492"/>
      <c r="EK85" s="492"/>
      <c r="EL85" s="492"/>
      <c r="EM85" s="492"/>
      <c r="EN85" s="492"/>
      <c r="EO85" s="492"/>
      <c r="EP85" s="492"/>
      <c r="EQ85" s="492"/>
      <c r="ER85" s="492"/>
      <c r="ES85" s="492"/>
      <c r="ET85" s="492"/>
      <c r="EU85" s="492"/>
      <c r="EV85" s="492"/>
      <c r="EW85" s="492"/>
      <c r="EX85" s="492"/>
      <c r="EY85" s="492"/>
      <c r="EZ85" s="492"/>
      <c r="FA85" s="492"/>
      <c r="FB85" s="492"/>
      <c r="FC85" s="492"/>
      <c r="FD85" s="492"/>
      <c r="FE85" s="492"/>
      <c r="FF85" s="492"/>
      <c r="FG85" s="492"/>
      <c r="FH85" s="492"/>
      <c r="FI85" s="492"/>
      <c r="FJ85" s="492"/>
      <c r="FK85" s="492"/>
      <c r="FL85" s="492"/>
      <c r="FM85" s="492"/>
      <c r="FN85" s="492"/>
      <c r="FO85" s="492"/>
      <c r="FP85" s="492"/>
      <c r="FQ85" s="492"/>
      <c r="FR85" s="492"/>
      <c r="FS85" s="492"/>
      <c r="FT85" s="492"/>
      <c r="FU85" s="492"/>
      <c r="FV85" s="492"/>
      <c r="FW85" s="492"/>
      <c r="FX85" s="492"/>
      <c r="FY85" s="492"/>
      <c r="FZ85" s="492"/>
      <c r="GA85" s="492"/>
      <c r="GB85" s="492"/>
      <c r="GC85" s="492"/>
      <c r="GD85" s="492"/>
      <c r="GE85" s="492"/>
      <c r="GF85" s="492"/>
      <c r="GG85" s="492"/>
      <c r="GH85" s="492"/>
      <c r="GI85" s="492"/>
      <c r="GJ85" s="492"/>
      <c r="GK85" s="492"/>
      <c r="GL85" s="492"/>
      <c r="GM85" s="492"/>
      <c r="GN85" s="492"/>
      <c r="GO85" s="492"/>
      <c r="GP85" s="492"/>
      <c r="GQ85" s="492"/>
      <c r="GR85" s="492"/>
      <c r="GS85" s="492"/>
      <c r="GT85" s="492"/>
      <c r="GU85" s="492"/>
      <c r="GV85" s="492"/>
      <c r="GW85" s="492"/>
      <c r="GX85" s="492"/>
      <c r="GY85" s="492"/>
      <c r="GZ85" s="492"/>
      <c r="HA85" s="492"/>
      <c r="HB85" s="492"/>
      <c r="HC85" s="492"/>
      <c r="HD85" s="492"/>
      <c r="HE85" s="492"/>
      <c r="HF85" s="492"/>
      <c r="HG85" s="492"/>
      <c r="HH85" s="492"/>
      <c r="HI85" s="492"/>
      <c r="HJ85" s="492"/>
      <c r="HK85" s="492"/>
      <c r="HL85" s="492"/>
      <c r="HM85" s="492"/>
      <c r="HN85" s="492"/>
      <c r="HO85" s="492"/>
      <c r="HP85" s="492"/>
      <c r="HQ85" s="492"/>
      <c r="HR85" s="492"/>
      <c r="HS85" s="492"/>
      <c r="HT85" s="492"/>
    </row>
    <row r="86" spans="1:228" x14ac:dyDescent="0.25">
      <c r="A86" s="289"/>
      <c r="B86" s="291"/>
      <c r="C86" s="291"/>
      <c r="D86" s="570"/>
      <c r="E86" s="570"/>
      <c r="F86" s="291"/>
      <c r="G86" s="291"/>
      <c r="H86" s="291"/>
      <c r="I86" s="571"/>
      <c r="J86" s="572"/>
      <c r="K86" s="572"/>
      <c r="L86" s="572"/>
      <c r="M86" s="572"/>
      <c r="N86" s="572"/>
      <c r="O86" s="572"/>
      <c r="P86" s="291"/>
      <c r="Q86" s="573"/>
      <c r="R86" s="291"/>
      <c r="S86" s="291"/>
      <c r="T86" s="291"/>
      <c r="U86" s="291"/>
      <c r="V86" s="291"/>
      <c r="W86" s="302"/>
      <c r="X86" s="574"/>
      <c r="Y86" s="302"/>
      <c r="Z86" s="302"/>
      <c r="AA86" s="302"/>
      <c r="AB86" s="302"/>
      <c r="AC86" s="492"/>
      <c r="AD86" s="492"/>
      <c r="AE86" s="492"/>
      <c r="AF86" s="492"/>
      <c r="AG86" s="492"/>
      <c r="AH86" s="492"/>
      <c r="AI86" s="492"/>
      <c r="AJ86" s="492"/>
      <c r="AK86" s="492"/>
      <c r="AL86" s="492"/>
      <c r="AM86" s="492"/>
      <c r="AN86" s="492"/>
      <c r="AO86" s="492"/>
      <c r="AP86" s="492"/>
      <c r="AQ86" s="492"/>
      <c r="AR86" s="492"/>
      <c r="AS86" s="492"/>
      <c r="AT86" s="492"/>
      <c r="AU86" s="492"/>
      <c r="AV86" s="492"/>
      <c r="AW86" s="492"/>
      <c r="AX86" s="492"/>
      <c r="AY86" s="492"/>
      <c r="AZ86" s="492"/>
      <c r="BA86" s="492"/>
      <c r="BB86" s="492"/>
      <c r="BC86" s="492"/>
      <c r="BD86" s="492"/>
      <c r="BE86" s="492"/>
      <c r="BF86" s="492"/>
      <c r="BG86" s="492"/>
      <c r="BH86" s="492"/>
      <c r="BI86" s="492"/>
      <c r="BJ86" s="492"/>
      <c r="BK86" s="492"/>
      <c r="BL86" s="492"/>
      <c r="BM86" s="492"/>
      <c r="BN86" s="492"/>
      <c r="BO86" s="492"/>
      <c r="BP86" s="492"/>
      <c r="BQ86" s="492"/>
      <c r="BR86" s="492"/>
      <c r="BS86" s="492"/>
      <c r="BT86" s="492"/>
      <c r="BU86" s="492"/>
      <c r="BV86" s="492"/>
      <c r="BW86" s="492"/>
      <c r="BX86" s="492"/>
      <c r="BY86" s="492"/>
      <c r="BZ86" s="492"/>
      <c r="CA86" s="492"/>
      <c r="CB86" s="492"/>
      <c r="CC86" s="492"/>
      <c r="CD86" s="492"/>
      <c r="CE86" s="492"/>
      <c r="CF86" s="492"/>
      <c r="CG86" s="492"/>
      <c r="CH86" s="492"/>
      <c r="CI86" s="492"/>
      <c r="CJ86" s="492"/>
      <c r="CK86" s="492"/>
      <c r="CL86" s="492"/>
      <c r="CM86" s="492"/>
      <c r="CN86" s="492"/>
      <c r="CO86" s="492"/>
      <c r="CP86" s="492"/>
      <c r="CQ86" s="492"/>
      <c r="CR86" s="492"/>
      <c r="CS86" s="492"/>
      <c r="CT86" s="492"/>
      <c r="CU86" s="492"/>
      <c r="CV86" s="492"/>
      <c r="CW86" s="492"/>
      <c r="CX86" s="492"/>
      <c r="CY86" s="492"/>
      <c r="CZ86" s="492"/>
      <c r="DA86" s="492"/>
      <c r="DB86" s="492"/>
      <c r="DC86" s="492"/>
      <c r="DD86" s="492"/>
      <c r="DE86" s="492"/>
      <c r="DF86" s="492"/>
      <c r="DG86" s="492"/>
      <c r="DH86" s="492"/>
      <c r="DI86" s="492"/>
      <c r="DJ86" s="492"/>
      <c r="DK86" s="492"/>
      <c r="DL86" s="492"/>
      <c r="DM86" s="492"/>
      <c r="DN86" s="492"/>
      <c r="DO86" s="492"/>
      <c r="DP86" s="492"/>
      <c r="DQ86" s="492"/>
      <c r="DR86" s="492"/>
      <c r="DS86" s="492"/>
      <c r="DT86" s="492"/>
      <c r="DU86" s="492"/>
      <c r="DV86" s="492"/>
      <c r="DW86" s="492"/>
      <c r="DX86" s="492"/>
      <c r="DY86" s="492"/>
      <c r="DZ86" s="492"/>
      <c r="EA86" s="492"/>
      <c r="EB86" s="492"/>
      <c r="EC86" s="492"/>
      <c r="ED86" s="492"/>
      <c r="EE86" s="492"/>
      <c r="EF86" s="492"/>
      <c r="EG86" s="492"/>
      <c r="EH86" s="492"/>
      <c r="EI86" s="492"/>
      <c r="EJ86" s="492"/>
      <c r="EK86" s="492"/>
      <c r="EL86" s="492"/>
      <c r="EM86" s="492"/>
      <c r="EN86" s="492"/>
      <c r="EO86" s="492"/>
      <c r="EP86" s="492"/>
      <c r="EQ86" s="492"/>
      <c r="ER86" s="492"/>
      <c r="ES86" s="492"/>
      <c r="ET86" s="492"/>
      <c r="EU86" s="492"/>
      <c r="EV86" s="492"/>
      <c r="EW86" s="492"/>
      <c r="EX86" s="492"/>
      <c r="EY86" s="492"/>
      <c r="EZ86" s="492"/>
      <c r="FA86" s="492"/>
      <c r="FB86" s="492"/>
      <c r="FC86" s="492"/>
      <c r="FD86" s="492"/>
      <c r="FE86" s="492"/>
      <c r="FF86" s="492"/>
      <c r="FG86" s="492"/>
      <c r="FH86" s="492"/>
      <c r="FI86" s="492"/>
      <c r="FJ86" s="492"/>
      <c r="FK86" s="492"/>
      <c r="FL86" s="492"/>
      <c r="FM86" s="492"/>
      <c r="FN86" s="492"/>
      <c r="FO86" s="492"/>
      <c r="FP86" s="492"/>
      <c r="FQ86" s="492"/>
      <c r="FR86" s="492"/>
      <c r="FS86" s="492"/>
      <c r="FT86" s="492"/>
      <c r="FU86" s="492"/>
      <c r="FV86" s="492"/>
      <c r="FW86" s="492"/>
      <c r="FX86" s="492"/>
      <c r="FY86" s="492"/>
      <c r="FZ86" s="492"/>
      <c r="GA86" s="492"/>
      <c r="GB86" s="492"/>
      <c r="GC86" s="492"/>
      <c r="GD86" s="492"/>
      <c r="GE86" s="492"/>
      <c r="GF86" s="492"/>
      <c r="GG86" s="492"/>
      <c r="GH86" s="492"/>
      <c r="GI86" s="492"/>
      <c r="GJ86" s="492"/>
      <c r="GK86" s="492"/>
      <c r="GL86" s="492"/>
      <c r="GM86" s="492"/>
      <c r="GN86" s="492"/>
      <c r="GO86" s="492"/>
      <c r="GP86" s="492"/>
      <c r="GQ86" s="492"/>
      <c r="GR86" s="492"/>
      <c r="GS86" s="492"/>
      <c r="GT86" s="492"/>
      <c r="GU86" s="492"/>
      <c r="GV86" s="492"/>
      <c r="GW86" s="492"/>
      <c r="GX86" s="492"/>
      <c r="GY86" s="492"/>
      <c r="GZ86" s="492"/>
      <c r="HA86" s="492"/>
      <c r="HB86" s="492"/>
      <c r="HC86" s="492"/>
      <c r="HD86" s="492"/>
      <c r="HE86" s="492"/>
      <c r="HF86" s="492"/>
      <c r="HG86" s="492"/>
      <c r="HH86" s="492"/>
      <c r="HI86" s="492"/>
      <c r="HJ86" s="492"/>
      <c r="HK86" s="492"/>
      <c r="HL86" s="492"/>
      <c r="HM86" s="492"/>
      <c r="HN86" s="492"/>
      <c r="HO86" s="492"/>
      <c r="HP86" s="492"/>
      <c r="HQ86" s="492"/>
      <c r="HR86" s="492"/>
      <c r="HS86" s="492"/>
      <c r="HT86" s="492"/>
    </row>
    <row r="87" spans="1:228" x14ac:dyDescent="0.25">
      <c r="A87" s="289"/>
      <c r="B87" s="291"/>
      <c r="C87" s="291"/>
      <c r="D87" s="570"/>
      <c r="E87" s="570"/>
      <c r="F87" s="291"/>
      <c r="G87" s="291"/>
      <c r="H87" s="291"/>
      <c r="I87" s="571"/>
      <c r="J87" s="572"/>
      <c r="K87" s="572"/>
      <c r="L87" s="572"/>
      <c r="M87" s="572"/>
      <c r="N87" s="572"/>
      <c r="O87" s="572"/>
      <c r="P87" s="291"/>
      <c r="Q87" s="573"/>
      <c r="R87" s="291"/>
      <c r="S87" s="291"/>
      <c r="T87" s="291"/>
      <c r="U87" s="291"/>
      <c r="V87" s="291"/>
      <c r="W87" s="302"/>
      <c r="X87" s="574"/>
      <c r="Y87" s="302"/>
      <c r="Z87" s="302"/>
      <c r="AA87" s="302"/>
      <c r="AB87" s="302"/>
      <c r="AC87" s="492"/>
      <c r="AD87" s="492"/>
      <c r="AE87" s="492"/>
      <c r="AF87" s="492"/>
      <c r="AG87" s="492"/>
      <c r="AH87" s="492"/>
      <c r="AI87" s="492"/>
      <c r="AJ87" s="492"/>
      <c r="AK87" s="492"/>
      <c r="AL87" s="492"/>
      <c r="AM87" s="492"/>
      <c r="AN87" s="492"/>
      <c r="AO87" s="492"/>
      <c r="AP87" s="492"/>
      <c r="AQ87" s="492"/>
      <c r="AR87" s="492"/>
      <c r="AS87" s="492"/>
      <c r="AT87" s="492"/>
      <c r="AU87" s="492"/>
      <c r="AV87" s="492"/>
      <c r="AW87" s="492"/>
      <c r="AX87" s="492"/>
      <c r="AY87" s="492"/>
      <c r="AZ87" s="492"/>
      <c r="BA87" s="492"/>
      <c r="BB87" s="492"/>
      <c r="BC87" s="492"/>
      <c r="BD87" s="492"/>
      <c r="BE87" s="492"/>
      <c r="BF87" s="492"/>
      <c r="BG87" s="492"/>
      <c r="BH87" s="492"/>
      <c r="BI87" s="492"/>
      <c r="BJ87" s="492"/>
      <c r="BK87" s="492"/>
      <c r="BL87" s="492"/>
      <c r="BM87" s="492"/>
      <c r="BN87" s="492"/>
      <c r="BO87" s="492"/>
      <c r="BP87" s="492"/>
      <c r="BQ87" s="492"/>
      <c r="BR87" s="492"/>
      <c r="BS87" s="492"/>
      <c r="BT87" s="492"/>
      <c r="BU87" s="492"/>
      <c r="BV87" s="492"/>
      <c r="BW87" s="492"/>
      <c r="BX87" s="492"/>
      <c r="BY87" s="492"/>
      <c r="BZ87" s="492"/>
      <c r="CA87" s="492"/>
      <c r="CB87" s="492"/>
      <c r="CC87" s="492"/>
      <c r="CD87" s="492"/>
      <c r="CE87" s="492"/>
      <c r="CF87" s="492"/>
      <c r="CG87" s="492"/>
      <c r="CH87" s="492"/>
      <c r="CI87" s="492"/>
      <c r="CJ87" s="492"/>
      <c r="CK87" s="492"/>
      <c r="CL87" s="492"/>
      <c r="CM87" s="492"/>
      <c r="CN87" s="492"/>
      <c r="CO87" s="492"/>
      <c r="CP87" s="492"/>
      <c r="CQ87" s="492"/>
      <c r="CR87" s="492"/>
      <c r="CS87" s="492"/>
      <c r="CT87" s="492"/>
      <c r="CU87" s="492"/>
      <c r="CV87" s="492"/>
      <c r="CW87" s="492"/>
      <c r="CX87" s="492"/>
      <c r="CY87" s="492"/>
      <c r="CZ87" s="492"/>
      <c r="DA87" s="492"/>
      <c r="DB87" s="492"/>
      <c r="DC87" s="492"/>
      <c r="DD87" s="492"/>
      <c r="DE87" s="492"/>
      <c r="DF87" s="492"/>
      <c r="DG87" s="492"/>
      <c r="DH87" s="492"/>
      <c r="DI87" s="492"/>
      <c r="DJ87" s="492"/>
      <c r="DK87" s="492"/>
      <c r="DL87" s="492"/>
      <c r="DM87" s="492"/>
      <c r="DN87" s="492"/>
      <c r="DO87" s="492"/>
      <c r="DP87" s="492"/>
      <c r="DQ87" s="492"/>
      <c r="DR87" s="492"/>
      <c r="DS87" s="492"/>
      <c r="DT87" s="492"/>
      <c r="DU87" s="492"/>
      <c r="DV87" s="492"/>
      <c r="DW87" s="492"/>
      <c r="DX87" s="492"/>
      <c r="DY87" s="492"/>
      <c r="DZ87" s="492"/>
      <c r="EA87" s="492"/>
      <c r="EB87" s="492"/>
      <c r="EC87" s="492"/>
      <c r="ED87" s="492"/>
      <c r="EE87" s="492"/>
      <c r="EF87" s="492"/>
      <c r="EG87" s="492"/>
      <c r="EH87" s="492"/>
      <c r="EI87" s="492"/>
      <c r="EJ87" s="492"/>
      <c r="EK87" s="492"/>
      <c r="EL87" s="492"/>
      <c r="EM87" s="492"/>
      <c r="EN87" s="492"/>
      <c r="EO87" s="492"/>
      <c r="EP87" s="492"/>
      <c r="EQ87" s="492"/>
      <c r="ER87" s="492"/>
      <c r="ES87" s="492"/>
      <c r="ET87" s="492"/>
      <c r="EU87" s="492"/>
      <c r="EV87" s="492"/>
      <c r="EW87" s="492"/>
      <c r="EX87" s="492"/>
      <c r="EY87" s="492"/>
      <c r="EZ87" s="492"/>
      <c r="FA87" s="492"/>
      <c r="FB87" s="492"/>
      <c r="FC87" s="492"/>
      <c r="FD87" s="492"/>
      <c r="FE87" s="492"/>
      <c r="FF87" s="492"/>
      <c r="FG87" s="492"/>
      <c r="FH87" s="492"/>
      <c r="FI87" s="492"/>
      <c r="FJ87" s="492"/>
      <c r="FK87" s="492"/>
      <c r="FL87" s="492"/>
      <c r="FM87" s="492"/>
      <c r="FN87" s="492"/>
      <c r="FO87" s="492"/>
      <c r="FP87" s="492"/>
      <c r="FQ87" s="492"/>
      <c r="FR87" s="492"/>
      <c r="FS87" s="492"/>
      <c r="FT87" s="492"/>
      <c r="FU87" s="492"/>
      <c r="FV87" s="492"/>
      <c r="FW87" s="492"/>
      <c r="FX87" s="492"/>
      <c r="FY87" s="492"/>
      <c r="FZ87" s="492"/>
      <c r="GA87" s="492"/>
      <c r="GB87" s="492"/>
      <c r="GC87" s="492"/>
      <c r="GD87" s="492"/>
      <c r="GE87" s="492"/>
      <c r="GF87" s="492"/>
      <c r="GG87" s="492"/>
      <c r="GH87" s="492"/>
      <c r="GI87" s="492"/>
      <c r="GJ87" s="492"/>
      <c r="GK87" s="492"/>
      <c r="GL87" s="492"/>
      <c r="GM87" s="492"/>
      <c r="GN87" s="492"/>
      <c r="GO87" s="492"/>
      <c r="GP87" s="492"/>
      <c r="GQ87" s="492"/>
      <c r="GR87" s="492"/>
      <c r="GS87" s="492"/>
      <c r="GT87" s="492"/>
      <c r="GU87" s="492"/>
      <c r="GV87" s="492"/>
      <c r="GW87" s="492"/>
      <c r="GX87" s="492"/>
      <c r="GY87" s="492"/>
      <c r="GZ87" s="492"/>
      <c r="HA87" s="492"/>
      <c r="HB87" s="492"/>
      <c r="HC87" s="492"/>
      <c r="HD87" s="492"/>
      <c r="HE87" s="492"/>
      <c r="HF87" s="492"/>
      <c r="HG87" s="492"/>
      <c r="HH87" s="492"/>
      <c r="HI87" s="492"/>
      <c r="HJ87" s="492"/>
      <c r="HK87" s="492"/>
      <c r="HL87" s="492"/>
      <c r="HM87" s="492"/>
      <c r="HN87" s="492"/>
      <c r="HO87" s="492"/>
      <c r="HP87" s="492"/>
      <c r="HQ87" s="492"/>
      <c r="HR87" s="492"/>
      <c r="HS87" s="492"/>
      <c r="HT87" s="492"/>
    </row>
    <row r="88" spans="1:228" x14ac:dyDescent="0.25">
      <c r="A88" s="289"/>
      <c r="B88" s="291"/>
      <c r="C88" s="291"/>
      <c r="D88" s="570"/>
      <c r="E88" s="570"/>
      <c r="F88" s="291"/>
      <c r="G88" s="291"/>
      <c r="H88" s="291"/>
      <c r="I88" s="571"/>
      <c r="J88" s="572"/>
      <c r="K88" s="572"/>
      <c r="L88" s="572"/>
      <c r="M88" s="572"/>
      <c r="N88" s="572"/>
      <c r="O88" s="572"/>
      <c r="P88" s="291"/>
      <c r="Q88" s="573"/>
      <c r="R88" s="291"/>
      <c r="S88" s="291"/>
      <c r="T88" s="291"/>
      <c r="U88" s="291"/>
      <c r="V88" s="291"/>
      <c r="W88" s="302"/>
      <c r="X88" s="574"/>
      <c r="Y88" s="302"/>
      <c r="Z88" s="302"/>
      <c r="AA88" s="302"/>
      <c r="AB88" s="302"/>
      <c r="AC88" s="492"/>
      <c r="AD88" s="492"/>
      <c r="AE88" s="492"/>
      <c r="AF88" s="492"/>
      <c r="AG88" s="492"/>
      <c r="AH88" s="492"/>
      <c r="AI88" s="492"/>
      <c r="AJ88" s="492"/>
      <c r="AK88" s="492"/>
      <c r="AL88" s="492"/>
      <c r="AM88" s="492"/>
      <c r="AN88" s="492"/>
      <c r="AO88" s="492"/>
      <c r="AP88" s="492"/>
      <c r="AQ88" s="492"/>
      <c r="AR88" s="492"/>
      <c r="AS88" s="492"/>
      <c r="AT88" s="492"/>
      <c r="AU88" s="492"/>
      <c r="AV88" s="492"/>
      <c r="AW88" s="492"/>
      <c r="AX88" s="492"/>
      <c r="AY88" s="492"/>
      <c r="AZ88" s="492"/>
      <c r="BA88" s="492"/>
      <c r="BB88" s="492"/>
      <c r="BC88" s="492"/>
      <c r="BD88" s="492"/>
      <c r="BE88" s="492"/>
      <c r="BF88" s="492"/>
      <c r="BG88" s="492"/>
      <c r="BH88" s="492"/>
      <c r="BI88" s="492"/>
      <c r="BJ88" s="492"/>
      <c r="BK88" s="492"/>
      <c r="BL88" s="492"/>
      <c r="BM88" s="492"/>
      <c r="BN88" s="492"/>
      <c r="BO88" s="492"/>
      <c r="BP88" s="492"/>
      <c r="BQ88" s="492"/>
      <c r="BR88" s="492"/>
      <c r="BS88" s="492"/>
      <c r="BT88" s="492"/>
      <c r="BU88" s="492"/>
      <c r="BV88" s="492"/>
      <c r="BW88" s="492"/>
      <c r="BX88" s="492"/>
      <c r="BY88" s="492"/>
      <c r="BZ88" s="492"/>
      <c r="CA88" s="492"/>
      <c r="CB88" s="492"/>
      <c r="CC88" s="492"/>
      <c r="CD88" s="492"/>
      <c r="CE88" s="492"/>
      <c r="CF88" s="492"/>
      <c r="CG88" s="492"/>
      <c r="CH88" s="492"/>
      <c r="CI88" s="492"/>
      <c r="CJ88" s="492"/>
      <c r="CK88" s="492"/>
      <c r="CL88" s="492"/>
      <c r="CM88" s="492"/>
      <c r="CN88" s="492"/>
      <c r="CO88" s="492"/>
      <c r="CP88" s="492"/>
      <c r="CQ88" s="492"/>
      <c r="CR88" s="492"/>
      <c r="CS88" s="492"/>
      <c r="CT88" s="492"/>
      <c r="CU88" s="492"/>
      <c r="CV88" s="492"/>
      <c r="CW88" s="492"/>
      <c r="CX88" s="492"/>
      <c r="CY88" s="492"/>
      <c r="CZ88" s="492"/>
      <c r="DA88" s="492"/>
      <c r="DB88" s="492"/>
      <c r="DC88" s="492"/>
      <c r="DD88" s="492"/>
      <c r="DE88" s="492"/>
      <c r="DF88" s="492"/>
      <c r="DG88" s="492"/>
      <c r="DH88" s="492"/>
      <c r="DI88" s="492"/>
      <c r="DJ88" s="492"/>
      <c r="DK88" s="492"/>
      <c r="DL88" s="492"/>
      <c r="DM88" s="492"/>
      <c r="DN88" s="492"/>
      <c r="DO88" s="492"/>
      <c r="DP88" s="492"/>
      <c r="DQ88" s="492"/>
      <c r="DR88" s="492"/>
      <c r="DS88" s="492"/>
      <c r="DT88" s="492"/>
      <c r="DU88" s="492"/>
      <c r="DV88" s="492"/>
      <c r="DW88" s="492"/>
      <c r="DX88" s="492"/>
      <c r="DY88" s="492"/>
      <c r="DZ88" s="492"/>
      <c r="EA88" s="492"/>
      <c r="EB88" s="492"/>
      <c r="EC88" s="492"/>
      <c r="ED88" s="492"/>
      <c r="EE88" s="492"/>
      <c r="EF88" s="492"/>
      <c r="EG88" s="492"/>
      <c r="EH88" s="492"/>
      <c r="EI88" s="492"/>
      <c r="EJ88" s="492"/>
      <c r="EK88" s="492"/>
      <c r="EL88" s="492"/>
      <c r="EM88" s="492"/>
      <c r="EN88" s="492"/>
      <c r="EO88" s="492"/>
      <c r="EP88" s="492"/>
      <c r="EQ88" s="492"/>
      <c r="ER88" s="492"/>
      <c r="ES88" s="492"/>
      <c r="ET88" s="492"/>
      <c r="EU88" s="492"/>
      <c r="EV88" s="492"/>
      <c r="EW88" s="492"/>
      <c r="EX88" s="492"/>
      <c r="EY88" s="492"/>
      <c r="EZ88" s="492"/>
      <c r="FA88" s="492"/>
      <c r="FB88" s="492"/>
      <c r="FC88" s="492"/>
      <c r="FD88" s="492"/>
      <c r="FE88" s="492"/>
      <c r="FF88" s="492"/>
      <c r="FG88" s="492"/>
      <c r="FH88" s="492"/>
      <c r="FI88" s="492"/>
      <c r="FJ88" s="492"/>
      <c r="FK88" s="492"/>
      <c r="FL88" s="492"/>
      <c r="FM88" s="492"/>
      <c r="FN88" s="492"/>
      <c r="FO88" s="492"/>
      <c r="FP88" s="492"/>
      <c r="FQ88" s="492"/>
      <c r="FR88" s="492"/>
      <c r="FS88" s="492"/>
      <c r="FT88" s="492"/>
      <c r="FU88" s="492"/>
      <c r="FV88" s="492"/>
      <c r="FW88" s="492"/>
      <c r="FX88" s="492"/>
      <c r="FY88" s="492"/>
      <c r="FZ88" s="492"/>
      <c r="GA88" s="492"/>
      <c r="GB88" s="492"/>
      <c r="GC88" s="492"/>
      <c r="GD88" s="492"/>
      <c r="GE88" s="492"/>
      <c r="GF88" s="492"/>
      <c r="GG88" s="492"/>
      <c r="GH88" s="492"/>
      <c r="GI88" s="492"/>
      <c r="GJ88" s="492"/>
      <c r="GK88" s="492"/>
      <c r="GL88" s="492"/>
      <c r="GM88" s="492"/>
      <c r="GN88" s="492"/>
      <c r="GO88" s="492"/>
      <c r="GP88" s="492"/>
      <c r="GQ88" s="492"/>
      <c r="GR88" s="492"/>
      <c r="GS88" s="492"/>
      <c r="GT88" s="492"/>
      <c r="GU88" s="492"/>
      <c r="GV88" s="492"/>
      <c r="GW88" s="492"/>
      <c r="GX88" s="492"/>
      <c r="GY88" s="492"/>
      <c r="GZ88" s="492"/>
      <c r="HA88" s="492"/>
      <c r="HB88" s="492"/>
      <c r="HC88" s="492"/>
      <c r="HD88" s="492"/>
      <c r="HE88" s="492"/>
      <c r="HF88" s="492"/>
      <c r="HG88" s="492"/>
      <c r="HH88" s="492"/>
      <c r="HI88" s="492"/>
      <c r="HJ88" s="492"/>
      <c r="HK88" s="492"/>
      <c r="HL88" s="492"/>
      <c r="HM88" s="492"/>
      <c r="HN88" s="492"/>
      <c r="HO88" s="492"/>
      <c r="HP88" s="492"/>
      <c r="HQ88" s="492"/>
      <c r="HR88" s="492"/>
      <c r="HS88" s="492"/>
      <c r="HT88" s="492"/>
    </row>
    <row r="89" spans="1:228" x14ac:dyDescent="0.25">
      <c r="A89" s="289"/>
      <c r="B89" s="291"/>
      <c r="C89" s="291"/>
      <c r="D89" s="570"/>
      <c r="E89" s="570"/>
      <c r="F89" s="291"/>
      <c r="G89" s="291"/>
      <c r="H89" s="291"/>
      <c r="I89" s="571"/>
      <c r="J89" s="572"/>
      <c r="K89" s="572"/>
      <c r="L89" s="572"/>
      <c r="M89" s="572"/>
      <c r="N89" s="572"/>
      <c r="O89" s="572"/>
      <c r="P89" s="291"/>
      <c r="Q89" s="573"/>
      <c r="R89" s="291"/>
      <c r="S89" s="291"/>
      <c r="T89" s="291"/>
      <c r="U89" s="291"/>
      <c r="V89" s="291"/>
      <c r="W89" s="302"/>
      <c r="X89" s="574"/>
      <c r="Y89" s="302"/>
      <c r="Z89" s="302"/>
      <c r="AA89" s="302"/>
      <c r="AB89" s="302"/>
      <c r="AC89" s="492"/>
      <c r="AD89" s="492"/>
      <c r="AE89" s="492"/>
      <c r="AF89" s="492"/>
      <c r="AG89" s="492"/>
      <c r="AH89" s="492"/>
      <c r="AI89" s="492"/>
      <c r="AJ89" s="492"/>
      <c r="AK89" s="492"/>
      <c r="AL89" s="492"/>
      <c r="AM89" s="492"/>
      <c r="AN89" s="492"/>
      <c r="AO89" s="492"/>
      <c r="AP89" s="492"/>
      <c r="AQ89" s="492"/>
      <c r="AR89" s="492"/>
      <c r="AS89" s="492"/>
      <c r="AT89" s="492"/>
      <c r="AU89" s="492"/>
      <c r="AV89" s="492"/>
      <c r="AW89" s="492"/>
      <c r="AX89" s="492"/>
      <c r="AY89" s="492"/>
      <c r="AZ89" s="492"/>
      <c r="BA89" s="492"/>
      <c r="BB89" s="492"/>
      <c r="BC89" s="492"/>
      <c r="BD89" s="492"/>
      <c r="BE89" s="492"/>
      <c r="BF89" s="492"/>
      <c r="BG89" s="492"/>
      <c r="BH89" s="492"/>
      <c r="BI89" s="492"/>
      <c r="BJ89" s="492"/>
      <c r="BK89" s="492"/>
      <c r="BL89" s="492"/>
      <c r="BM89" s="492"/>
      <c r="BN89" s="492"/>
      <c r="BO89" s="492"/>
      <c r="BP89" s="492"/>
      <c r="BQ89" s="492"/>
      <c r="BR89" s="492"/>
      <c r="BS89" s="492"/>
      <c r="BT89" s="492"/>
      <c r="BU89" s="492"/>
      <c r="BV89" s="492"/>
      <c r="BW89" s="492"/>
      <c r="BX89" s="492"/>
      <c r="BY89" s="492"/>
      <c r="BZ89" s="492"/>
      <c r="CA89" s="492"/>
      <c r="CB89" s="492"/>
      <c r="CC89" s="492"/>
      <c r="CD89" s="492"/>
      <c r="CE89" s="492"/>
      <c r="CF89" s="492"/>
      <c r="CG89" s="492"/>
      <c r="CH89" s="492"/>
      <c r="CI89" s="492"/>
      <c r="CJ89" s="492"/>
      <c r="CK89" s="492"/>
      <c r="CL89" s="492"/>
      <c r="CM89" s="492"/>
      <c r="CN89" s="492"/>
      <c r="CO89" s="492"/>
      <c r="CP89" s="492"/>
      <c r="CQ89" s="492"/>
      <c r="CR89" s="492"/>
      <c r="CS89" s="492"/>
      <c r="CT89" s="492"/>
      <c r="CU89" s="492"/>
      <c r="CV89" s="492"/>
      <c r="CW89" s="492"/>
      <c r="CX89" s="492"/>
      <c r="CY89" s="492"/>
      <c r="CZ89" s="492"/>
      <c r="DA89" s="492"/>
      <c r="DB89" s="492"/>
      <c r="DC89" s="492"/>
      <c r="DD89" s="492"/>
      <c r="DE89" s="492"/>
      <c r="DF89" s="492"/>
      <c r="DG89" s="492"/>
      <c r="DH89" s="492"/>
      <c r="DI89" s="492"/>
      <c r="DJ89" s="492"/>
      <c r="DK89" s="492"/>
      <c r="DL89" s="492"/>
      <c r="DM89" s="492"/>
      <c r="DN89" s="492"/>
      <c r="DO89" s="492"/>
      <c r="DP89" s="492"/>
      <c r="DQ89" s="492"/>
      <c r="DR89" s="492"/>
      <c r="DS89" s="492"/>
      <c r="DT89" s="492"/>
      <c r="DU89" s="492"/>
      <c r="DV89" s="492"/>
      <c r="DW89" s="492"/>
      <c r="DX89" s="492"/>
      <c r="DY89" s="492"/>
      <c r="DZ89" s="492"/>
      <c r="EA89" s="492"/>
      <c r="EB89" s="492"/>
      <c r="EC89" s="492"/>
      <c r="ED89" s="492"/>
      <c r="EE89" s="492"/>
      <c r="EF89" s="492"/>
      <c r="EG89" s="492"/>
      <c r="EH89" s="492"/>
      <c r="EI89" s="492"/>
      <c r="EJ89" s="492"/>
      <c r="EK89" s="492"/>
      <c r="EL89" s="492"/>
      <c r="EM89" s="492"/>
      <c r="EN89" s="492"/>
      <c r="EO89" s="492"/>
      <c r="EP89" s="492"/>
      <c r="EQ89" s="492"/>
      <c r="ER89" s="492"/>
      <c r="ES89" s="492"/>
      <c r="ET89" s="492"/>
      <c r="EU89" s="492"/>
      <c r="EV89" s="492"/>
      <c r="EW89" s="492"/>
      <c r="EX89" s="492"/>
      <c r="EY89" s="492"/>
      <c r="EZ89" s="492"/>
      <c r="FA89" s="492"/>
      <c r="FB89" s="492"/>
      <c r="FC89" s="492"/>
      <c r="FD89" s="492"/>
      <c r="FE89" s="492"/>
      <c r="FF89" s="492"/>
      <c r="FG89" s="492"/>
      <c r="FH89" s="492"/>
      <c r="FI89" s="492"/>
      <c r="FJ89" s="492"/>
      <c r="FK89" s="492"/>
      <c r="FL89" s="492"/>
      <c r="FM89" s="492"/>
      <c r="FN89" s="492"/>
      <c r="FO89" s="492"/>
      <c r="FP89" s="492"/>
      <c r="FQ89" s="492"/>
      <c r="FR89" s="492"/>
      <c r="FS89" s="492"/>
      <c r="FT89" s="492"/>
      <c r="FU89" s="492"/>
      <c r="FV89" s="492"/>
      <c r="FW89" s="492"/>
      <c r="FX89" s="492"/>
      <c r="FY89" s="492"/>
      <c r="FZ89" s="492"/>
      <c r="GA89" s="492"/>
      <c r="GB89" s="492"/>
      <c r="GC89" s="492"/>
      <c r="GD89" s="492"/>
      <c r="GE89" s="492"/>
      <c r="GF89" s="492"/>
      <c r="GG89" s="492"/>
      <c r="GH89" s="492"/>
      <c r="GI89" s="492"/>
      <c r="GJ89" s="492"/>
      <c r="GK89" s="492"/>
      <c r="GL89" s="492"/>
      <c r="GM89" s="492"/>
      <c r="GN89" s="492"/>
      <c r="GO89" s="492"/>
      <c r="GP89" s="492"/>
      <c r="GQ89" s="492"/>
      <c r="GR89" s="492"/>
      <c r="GS89" s="492"/>
      <c r="GT89" s="492"/>
      <c r="GU89" s="492"/>
      <c r="GV89" s="492"/>
      <c r="GW89" s="492"/>
      <c r="GX89" s="492"/>
      <c r="GY89" s="492"/>
      <c r="GZ89" s="492"/>
      <c r="HA89" s="492"/>
      <c r="HB89" s="492"/>
      <c r="HC89" s="492"/>
      <c r="HD89" s="492"/>
      <c r="HE89" s="492"/>
      <c r="HF89" s="492"/>
      <c r="HG89" s="492"/>
      <c r="HH89" s="492"/>
      <c r="HI89" s="492"/>
      <c r="HJ89" s="492"/>
      <c r="HK89" s="492"/>
      <c r="HL89" s="492"/>
      <c r="HM89" s="492"/>
      <c r="HN89" s="492"/>
      <c r="HO89" s="492"/>
      <c r="HP89" s="492"/>
      <c r="HQ89" s="492"/>
      <c r="HR89" s="492"/>
      <c r="HS89" s="492"/>
      <c r="HT89" s="492"/>
    </row>
    <row r="90" spans="1:228" x14ac:dyDescent="0.25">
      <c r="A90" s="289"/>
      <c r="B90" s="291"/>
      <c r="C90" s="291"/>
      <c r="D90" s="570"/>
      <c r="E90" s="570"/>
      <c r="F90" s="291"/>
      <c r="G90" s="291"/>
      <c r="H90" s="291"/>
      <c r="I90" s="571"/>
      <c r="J90" s="572"/>
      <c r="K90" s="572"/>
      <c r="L90" s="572"/>
      <c r="M90" s="572"/>
      <c r="N90" s="572"/>
      <c r="O90" s="572"/>
      <c r="P90" s="291"/>
      <c r="Q90" s="573"/>
      <c r="R90" s="291"/>
      <c r="S90" s="291"/>
      <c r="T90" s="291"/>
      <c r="U90" s="291"/>
      <c r="V90" s="291"/>
      <c r="W90" s="302"/>
      <c r="X90" s="574"/>
      <c r="Y90" s="302"/>
      <c r="Z90" s="302"/>
      <c r="AA90" s="302"/>
      <c r="AB90" s="302"/>
      <c r="AC90" s="492"/>
      <c r="AD90" s="492"/>
      <c r="AE90" s="492"/>
      <c r="AF90" s="492"/>
      <c r="AG90" s="492"/>
      <c r="AH90" s="492"/>
      <c r="AI90" s="492"/>
      <c r="AJ90" s="492"/>
      <c r="AK90" s="492"/>
      <c r="AL90" s="492"/>
      <c r="AM90" s="492"/>
      <c r="AN90" s="492"/>
      <c r="AO90" s="492"/>
      <c r="AP90" s="492"/>
      <c r="AQ90" s="492"/>
      <c r="AR90" s="492"/>
      <c r="AS90" s="492"/>
      <c r="AT90" s="492"/>
      <c r="AU90" s="492"/>
      <c r="AV90" s="492"/>
      <c r="AW90" s="492"/>
      <c r="AX90" s="492"/>
      <c r="AY90" s="492"/>
      <c r="AZ90" s="492"/>
      <c r="BA90" s="492"/>
      <c r="BB90" s="492"/>
      <c r="BC90" s="492"/>
      <c r="BD90" s="492"/>
      <c r="BE90" s="492"/>
      <c r="BF90" s="492"/>
      <c r="BG90" s="492"/>
      <c r="BH90" s="492"/>
      <c r="BI90" s="492"/>
      <c r="BJ90" s="492"/>
      <c r="BK90" s="492"/>
      <c r="BL90" s="492"/>
      <c r="BM90" s="492"/>
      <c r="BN90" s="492"/>
      <c r="BO90" s="492"/>
      <c r="BP90" s="492"/>
      <c r="BQ90" s="492"/>
      <c r="BR90" s="492"/>
      <c r="BS90" s="492"/>
      <c r="BT90" s="492"/>
      <c r="BU90" s="492"/>
      <c r="BV90" s="492"/>
      <c r="BW90" s="492"/>
      <c r="BX90" s="492"/>
      <c r="BY90" s="492"/>
      <c r="BZ90" s="492"/>
      <c r="CA90" s="492"/>
      <c r="CB90" s="492"/>
      <c r="CC90" s="492"/>
      <c r="CD90" s="492"/>
      <c r="CE90" s="492"/>
      <c r="CF90" s="492"/>
      <c r="CG90" s="492"/>
      <c r="CH90" s="492"/>
      <c r="CI90" s="492"/>
      <c r="CJ90" s="492"/>
      <c r="CK90" s="492"/>
      <c r="CL90" s="492"/>
      <c r="CM90" s="492"/>
      <c r="CN90" s="492"/>
      <c r="CO90" s="492"/>
      <c r="CP90" s="492"/>
      <c r="CQ90" s="492"/>
      <c r="CR90" s="492"/>
      <c r="CS90" s="492"/>
      <c r="CT90" s="492"/>
      <c r="CU90" s="492"/>
      <c r="CV90" s="492"/>
      <c r="CW90" s="492"/>
      <c r="CX90" s="492"/>
      <c r="CY90" s="492"/>
      <c r="CZ90" s="492"/>
      <c r="DA90" s="492"/>
      <c r="DB90" s="492"/>
      <c r="DC90" s="492"/>
      <c r="DD90" s="492"/>
      <c r="DE90" s="492"/>
      <c r="DF90" s="492"/>
      <c r="DG90" s="492"/>
      <c r="DH90" s="492"/>
      <c r="DI90" s="492"/>
      <c r="DJ90" s="492"/>
      <c r="DK90" s="492"/>
      <c r="DL90" s="492"/>
      <c r="DM90" s="492"/>
      <c r="DN90" s="492"/>
      <c r="DO90" s="492"/>
      <c r="DP90" s="492"/>
      <c r="DQ90" s="492"/>
      <c r="DR90" s="492"/>
      <c r="DS90" s="492"/>
      <c r="DT90" s="492"/>
      <c r="DU90" s="492"/>
      <c r="DV90" s="492"/>
      <c r="DW90" s="492"/>
      <c r="DX90" s="492"/>
      <c r="DY90" s="492"/>
      <c r="DZ90" s="492"/>
      <c r="EA90" s="492"/>
      <c r="EB90" s="492"/>
      <c r="EC90" s="492"/>
      <c r="ED90" s="492"/>
      <c r="EE90" s="492"/>
      <c r="EF90" s="492"/>
      <c r="EG90" s="492"/>
      <c r="EH90" s="492"/>
      <c r="EI90" s="492"/>
      <c r="EJ90" s="492"/>
      <c r="EK90" s="492"/>
      <c r="EL90" s="492"/>
      <c r="EM90" s="492"/>
      <c r="EN90" s="492"/>
      <c r="EO90" s="492"/>
      <c r="EP90" s="492"/>
      <c r="EQ90" s="492"/>
      <c r="ER90" s="492"/>
      <c r="ES90" s="492"/>
      <c r="ET90" s="492"/>
      <c r="EU90" s="492"/>
      <c r="EV90" s="492"/>
      <c r="EW90" s="492"/>
      <c r="EX90" s="492"/>
      <c r="EY90" s="492"/>
      <c r="EZ90" s="492"/>
      <c r="FA90" s="492"/>
      <c r="FB90" s="492"/>
      <c r="FC90" s="492"/>
      <c r="FD90" s="492"/>
      <c r="FE90" s="492"/>
      <c r="FF90" s="492"/>
      <c r="FG90" s="492"/>
      <c r="FH90" s="492"/>
      <c r="FI90" s="492"/>
      <c r="FJ90" s="492"/>
      <c r="FK90" s="492"/>
      <c r="FL90" s="492"/>
      <c r="FM90" s="492"/>
      <c r="FN90" s="492"/>
      <c r="FO90" s="492"/>
      <c r="FP90" s="492"/>
      <c r="FQ90" s="492"/>
      <c r="FR90" s="492"/>
      <c r="FS90" s="492"/>
      <c r="FT90" s="492"/>
      <c r="FU90" s="492"/>
      <c r="FV90" s="492"/>
      <c r="FW90" s="492"/>
      <c r="FX90" s="492"/>
      <c r="FY90" s="492"/>
      <c r="FZ90" s="492"/>
      <c r="GA90" s="492"/>
      <c r="GB90" s="492"/>
      <c r="GC90" s="492"/>
      <c r="GD90" s="492"/>
      <c r="GE90" s="492"/>
      <c r="GF90" s="492"/>
      <c r="GG90" s="492"/>
      <c r="GH90" s="492"/>
      <c r="GI90" s="492"/>
      <c r="GJ90" s="492"/>
      <c r="GK90" s="492"/>
      <c r="GL90" s="492"/>
      <c r="GM90" s="492"/>
      <c r="GN90" s="492"/>
      <c r="GO90" s="492"/>
      <c r="GP90" s="492"/>
      <c r="GQ90" s="492"/>
      <c r="GR90" s="492"/>
      <c r="GS90" s="492"/>
      <c r="GT90" s="492"/>
      <c r="GU90" s="492"/>
      <c r="GV90" s="492"/>
      <c r="GW90" s="492"/>
      <c r="GX90" s="492"/>
      <c r="GY90" s="492"/>
      <c r="GZ90" s="492"/>
      <c r="HA90" s="492"/>
      <c r="HB90" s="492"/>
      <c r="HC90" s="492"/>
      <c r="HD90" s="492"/>
      <c r="HE90" s="492"/>
      <c r="HF90" s="492"/>
      <c r="HG90" s="492"/>
      <c r="HH90" s="492"/>
      <c r="HI90" s="492"/>
      <c r="HJ90" s="492"/>
      <c r="HK90" s="492"/>
      <c r="HL90" s="492"/>
      <c r="HM90" s="492"/>
      <c r="HN90" s="492"/>
      <c r="HO90" s="492"/>
      <c r="HP90" s="492"/>
      <c r="HQ90" s="492"/>
      <c r="HR90" s="492"/>
      <c r="HS90" s="492"/>
      <c r="HT90" s="492"/>
    </row>
    <row r="91" spans="1:228" x14ac:dyDescent="0.25">
      <c r="A91" s="289"/>
      <c r="B91" s="291"/>
      <c r="C91" s="291"/>
      <c r="D91" s="570"/>
      <c r="E91" s="570"/>
      <c r="F91" s="291"/>
      <c r="G91" s="291"/>
      <c r="H91" s="291"/>
      <c r="I91" s="571"/>
      <c r="J91" s="572"/>
      <c r="K91" s="572"/>
      <c r="L91" s="572"/>
      <c r="M91" s="572"/>
      <c r="N91" s="572"/>
      <c r="O91" s="572"/>
      <c r="P91" s="291"/>
      <c r="Q91" s="573"/>
      <c r="R91" s="291"/>
      <c r="S91" s="291"/>
      <c r="T91" s="291"/>
      <c r="U91" s="291"/>
      <c r="V91" s="291"/>
      <c r="W91" s="302"/>
      <c r="X91" s="574"/>
      <c r="Y91" s="302"/>
      <c r="Z91" s="302"/>
      <c r="AA91" s="302"/>
      <c r="AB91" s="302"/>
      <c r="AC91" s="492"/>
      <c r="AD91" s="492"/>
      <c r="AE91" s="492"/>
      <c r="AF91" s="492"/>
      <c r="AG91" s="492"/>
      <c r="AH91" s="492"/>
      <c r="AI91" s="492"/>
      <c r="AJ91" s="492"/>
      <c r="AK91" s="492"/>
      <c r="AL91" s="492"/>
      <c r="AM91" s="492"/>
      <c r="AN91" s="492"/>
      <c r="AO91" s="492"/>
      <c r="AP91" s="492"/>
      <c r="AQ91" s="492"/>
      <c r="AR91" s="492"/>
      <c r="AS91" s="492"/>
      <c r="AT91" s="492"/>
      <c r="AU91" s="492"/>
      <c r="AV91" s="492"/>
      <c r="AW91" s="492"/>
      <c r="AX91" s="492"/>
      <c r="AY91" s="492"/>
      <c r="AZ91" s="492"/>
      <c r="BA91" s="492"/>
      <c r="BB91" s="492"/>
      <c r="BC91" s="492"/>
      <c r="BD91" s="492"/>
      <c r="BE91" s="492"/>
      <c r="BF91" s="492"/>
      <c r="BG91" s="492"/>
      <c r="BH91" s="492"/>
      <c r="BI91" s="492"/>
      <c r="BJ91" s="492"/>
      <c r="BK91" s="492"/>
      <c r="BL91" s="492"/>
      <c r="BM91" s="492"/>
      <c r="BN91" s="492"/>
      <c r="BO91" s="492"/>
      <c r="BP91" s="492"/>
      <c r="BQ91" s="492"/>
      <c r="BR91" s="492"/>
      <c r="BS91" s="492"/>
      <c r="BT91" s="492"/>
      <c r="BU91" s="492"/>
      <c r="BV91" s="492"/>
      <c r="BW91" s="492"/>
      <c r="BX91" s="492"/>
      <c r="BY91" s="492"/>
      <c r="BZ91" s="492"/>
      <c r="CA91" s="492"/>
      <c r="CB91" s="492"/>
      <c r="CC91" s="492"/>
      <c r="CD91" s="492"/>
      <c r="CE91" s="492"/>
      <c r="CF91" s="492"/>
      <c r="CG91" s="492"/>
      <c r="CH91" s="492"/>
      <c r="CI91" s="492"/>
      <c r="CJ91" s="492"/>
      <c r="CK91" s="492"/>
      <c r="CL91" s="492"/>
      <c r="CM91" s="492"/>
      <c r="CN91" s="492"/>
      <c r="CO91" s="492"/>
      <c r="CP91" s="492"/>
      <c r="CQ91" s="492"/>
      <c r="CR91" s="492"/>
      <c r="CS91" s="492"/>
      <c r="CT91" s="492"/>
      <c r="CU91" s="492"/>
      <c r="CV91" s="492"/>
      <c r="CW91" s="492"/>
      <c r="CX91" s="492"/>
      <c r="CY91" s="492"/>
      <c r="CZ91" s="492"/>
      <c r="DA91" s="492"/>
      <c r="DB91" s="492"/>
      <c r="DC91" s="492"/>
      <c r="DD91" s="492"/>
      <c r="DE91" s="492"/>
      <c r="DF91" s="492"/>
      <c r="DG91" s="492"/>
      <c r="DH91" s="492"/>
      <c r="DI91" s="492"/>
      <c r="DJ91" s="492"/>
      <c r="DK91" s="492"/>
      <c r="DL91" s="492"/>
      <c r="DM91" s="492"/>
      <c r="DN91" s="492"/>
      <c r="DO91" s="492"/>
      <c r="DP91" s="492"/>
      <c r="DQ91" s="492"/>
      <c r="DR91" s="492"/>
      <c r="DS91" s="492"/>
      <c r="DT91" s="492"/>
      <c r="DU91" s="492"/>
      <c r="DV91" s="492"/>
      <c r="DW91" s="492"/>
      <c r="DX91" s="492"/>
      <c r="DY91" s="492"/>
      <c r="DZ91" s="492"/>
      <c r="EA91" s="492"/>
      <c r="EB91" s="492"/>
      <c r="EC91" s="492"/>
      <c r="ED91" s="492"/>
      <c r="EE91" s="492"/>
      <c r="EF91" s="492"/>
      <c r="EG91" s="492"/>
      <c r="EH91" s="492"/>
      <c r="EI91" s="492"/>
      <c r="EJ91" s="492"/>
      <c r="EK91" s="492"/>
      <c r="EL91" s="492"/>
      <c r="EM91" s="492"/>
      <c r="EN91" s="492"/>
      <c r="EO91" s="492"/>
      <c r="EP91" s="492"/>
      <c r="EQ91" s="492"/>
      <c r="ER91" s="492"/>
      <c r="ES91" s="492"/>
      <c r="ET91" s="492"/>
      <c r="EU91" s="492"/>
      <c r="EV91" s="492"/>
      <c r="EW91" s="492"/>
      <c r="EX91" s="492"/>
      <c r="EY91" s="492"/>
      <c r="EZ91" s="492"/>
      <c r="FA91" s="492"/>
      <c r="FB91" s="492"/>
      <c r="FC91" s="492"/>
      <c r="FD91" s="492"/>
      <c r="FE91" s="492"/>
      <c r="FF91" s="492"/>
      <c r="FG91" s="492"/>
      <c r="FH91" s="492"/>
      <c r="FI91" s="492"/>
      <c r="FJ91" s="492"/>
      <c r="FK91" s="492"/>
      <c r="FL91" s="492"/>
      <c r="FM91" s="492"/>
      <c r="FN91" s="492"/>
      <c r="FO91" s="492"/>
      <c r="FP91" s="492"/>
      <c r="FQ91" s="492"/>
      <c r="FR91" s="492"/>
      <c r="FS91" s="492"/>
      <c r="FT91" s="492"/>
      <c r="FU91" s="492"/>
      <c r="FV91" s="492"/>
      <c r="FW91" s="492"/>
      <c r="FX91" s="492"/>
      <c r="FY91" s="492"/>
      <c r="FZ91" s="492"/>
      <c r="GA91" s="492"/>
      <c r="GB91" s="492"/>
      <c r="GC91" s="492"/>
      <c r="GD91" s="492"/>
      <c r="GE91" s="492"/>
      <c r="GF91" s="492"/>
      <c r="GG91" s="492"/>
      <c r="GH91" s="492"/>
      <c r="GI91" s="492"/>
      <c r="GJ91" s="492"/>
      <c r="GK91" s="492"/>
      <c r="GL91" s="492"/>
      <c r="GM91" s="492"/>
      <c r="GN91" s="492"/>
      <c r="GO91" s="492"/>
      <c r="GP91" s="492"/>
      <c r="GQ91" s="492"/>
      <c r="GR91" s="492"/>
      <c r="GS91" s="492"/>
      <c r="GT91" s="492"/>
      <c r="GU91" s="492"/>
      <c r="GV91" s="492"/>
      <c r="GW91" s="492"/>
      <c r="GX91" s="492"/>
      <c r="GY91" s="492"/>
      <c r="GZ91" s="492"/>
      <c r="HA91" s="492"/>
      <c r="HB91" s="492"/>
      <c r="HC91" s="492"/>
      <c r="HD91" s="492"/>
      <c r="HE91" s="492"/>
      <c r="HF91" s="492"/>
      <c r="HG91" s="492"/>
      <c r="HH91" s="492"/>
      <c r="HI91" s="492"/>
      <c r="HJ91" s="492"/>
      <c r="HK91" s="492"/>
      <c r="HL91" s="492"/>
      <c r="HM91" s="492"/>
      <c r="HN91" s="492"/>
      <c r="HO91" s="492"/>
      <c r="HP91" s="492"/>
      <c r="HQ91" s="492"/>
      <c r="HR91" s="492"/>
      <c r="HS91" s="492"/>
      <c r="HT91" s="492"/>
    </row>
    <row r="92" spans="1:228" x14ac:dyDescent="0.25">
      <c r="A92" s="289"/>
      <c r="B92" s="291"/>
      <c r="C92" s="291"/>
      <c r="D92" s="570"/>
      <c r="E92" s="570"/>
      <c r="F92" s="291"/>
      <c r="G92" s="291"/>
      <c r="H92" s="291"/>
      <c r="I92" s="571"/>
      <c r="J92" s="572"/>
      <c r="K92" s="572"/>
      <c r="L92" s="572"/>
      <c r="M92" s="572"/>
      <c r="N92" s="572"/>
      <c r="O92" s="572"/>
      <c r="P92" s="291"/>
      <c r="Q92" s="573"/>
      <c r="R92" s="291"/>
      <c r="S92" s="291"/>
      <c r="T92" s="291"/>
      <c r="U92" s="291"/>
      <c r="V92" s="291"/>
      <c r="W92" s="302"/>
      <c r="X92" s="574"/>
      <c r="Y92" s="302"/>
      <c r="Z92" s="302"/>
      <c r="AA92" s="302"/>
      <c r="AB92" s="302"/>
      <c r="AC92" s="492"/>
      <c r="AD92" s="492"/>
      <c r="AE92" s="492"/>
      <c r="AF92" s="492"/>
      <c r="AG92" s="492"/>
      <c r="AH92" s="492"/>
      <c r="AI92" s="492"/>
      <c r="AJ92" s="492"/>
      <c r="AK92" s="492"/>
      <c r="AL92" s="492"/>
      <c r="AM92" s="492"/>
      <c r="AN92" s="492"/>
      <c r="AO92" s="492"/>
      <c r="AP92" s="492"/>
      <c r="AQ92" s="492"/>
      <c r="AR92" s="492"/>
      <c r="AS92" s="492"/>
      <c r="AT92" s="492"/>
      <c r="AU92" s="492"/>
      <c r="AV92" s="492"/>
      <c r="AW92" s="492"/>
      <c r="AX92" s="492"/>
      <c r="AY92" s="492"/>
      <c r="AZ92" s="492"/>
      <c r="BA92" s="492"/>
      <c r="BB92" s="492"/>
      <c r="BC92" s="492"/>
      <c r="BD92" s="492"/>
      <c r="BE92" s="492"/>
      <c r="BF92" s="492"/>
      <c r="BG92" s="492"/>
      <c r="BH92" s="492"/>
      <c r="BI92" s="492"/>
      <c r="BJ92" s="492"/>
      <c r="BK92" s="492"/>
      <c r="BL92" s="492"/>
      <c r="BM92" s="492"/>
      <c r="BN92" s="492"/>
      <c r="BO92" s="492"/>
      <c r="BP92" s="492"/>
      <c r="BQ92" s="492"/>
      <c r="BR92" s="492"/>
      <c r="BS92" s="492"/>
      <c r="BT92" s="492"/>
      <c r="BU92" s="492"/>
      <c r="BV92" s="492"/>
      <c r="BW92" s="492"/>
      <c r="BX92" s="492"/>
      <c r="BY92" s="492"/>
      <c r="BZ92" s="492"/>
      <c r="CA92" s="492"/>
      <c r="CB92" s="492"/>
      <c r="CC92" s="492"/>
      <c r="CD92" s="492"/>
      <c r="CE92" s="492"/>
      <c r="CF92" s="492"/>
      <c r="CG92" s="492"/>
      <c r="CH92" s="492"/>
      <c r="CI92" s="492"/>
      <c r="CJ92" s="492"/>
      <c r="CK92" s="492"/>
      <c r="CL92" s="492"/>
      <c r="CM92" s="492"/>
      <c r="CN92" s="492"/>
      <c r="CO92" s="492"/>
      <c r="CP92" s="492"/>
      <c r="CQ92" s="492"/>
      <c r="CR92" s="492"/>
      <c r="CS92" s="492"/>
      <c r="CT92" s="492"/>
      <c r="CU92" s="492"/>
      <c r="CV92" s="492"/>
      <c r="CW92" s="492"/>
      <c r="CX92" s="492"/>
      <c r="CY92" s="492"/>
      <c r="CZ92" s="492"/>
      <c r="DA92" s="492"/>
      <c r="DB92" s="492"/>
      <c r="DC92" s="492"/>
      <c r="DD92" s="492"/>
      <c r="DE92" s="492"/>
      <c r="DF92" s="492"/>
      <c r="DG92" s="492"/>
      <c r="DH92" s="492"/>
      <c r="DI92" s="492"/>
      <c r="DJ92" s="492"/>
      <c r="DK92" s="492"/>
      <c r="DL92" s="492"/>
      <c r="DM92" s="492"/>
      <c r="DN92" s="492"/>
      <c r="DO92" s="492"/>
      <c r="DP92" s="492"/>
      <c r="DQ92" s="492"/>
      <c r="DR92" s="492"/>
      <c r="DS92" s="492"/>
      <c r="DT92" s="492"/>
      <c r="DU92" s="492"/>
      <c r="DV92" s="492"/>
      <c r="DW92" s="492"/>
      <c r="DX92" s="492"/>
      <c r="DY92" s="492"/>
      <c r="DZ92" s="492"/>
      <c r="EA92" s="492"/>
      <c r="EB92" s="492"/>
      <c r="EC92" s="492"/>
      <c r="ED92" s="492"/>
      <c r="EE92" s="492"/>
      <c r="EF92" s="492"/>
      <c r="EG92" s="492"/>
      <c r="EH92" s="492"/>
      <c r="EI92" s="492"/>
      <c r="EJ92" s="492"/>
      <c r="EK92" s="492"/>
      <c r="EL92" s="492"/>
      <c r="EM92" s="492"/>
      <c r="EN92" s="492"/>
      <c r="EO92" s="492"/>
      <c r="EP92" s="492"/>
      <c r="EQ92" s="492"/>
      <c r="ER92" s="492"/>
      <c r="ES92" s="492"/>
      <c r="ET92" s="492"/>
      <c r="EU92" s="492"/>
      <c r="EV92" s="492"/>
      <c r="EW92" s="492"/>
      <c r="EX92" s="492"/>
      <c r="EY92" s="492"/>
      <c r="EZ92" s="492"/>
      <c r="FA92" s="492"/>
      <c r="FB92" s="492"/>
      <c r="FC92" s="492"/>
      <c r="FD92" s="492"/>
      <c r="FE92" s="492"/>
      <c r="FF92" s="492"/>
      <c r="FG92" s="492"/>
      <c r="FH92" s="492"/>
      <c r="FI92" s="492"/>
      <c r="FJ92" s="492"/>
      <c r="FK92" s="492"/>
      <c r="FL92" s="492"/>
      <c r="FM92" s="492"/>
      <c r="FN92" s="492"/>
      <c r="FO92" s="492"/>
      <c r="FP92" s="492"/>
      <c r="FQ92" s="492"/>
      <c r="FR92" s="492"/>
      <c r="FS92" s="492"/>
      <c r="FT92" s="492"/>
      <c r="FU92" s="492"/>
      <c r="FV92" s="492"/>
      <c r="FW92" s="492"/>
      <c r="FX92" s="492"/>
      <c r="FY92" s="492"/>
      <c r="FZ92" s="492"/>
      <c r="GA92" s="492"/>
      <c r="GB92" s="492"/>
      <c r="GC92" s="492"/>
      <c r="GD92" s="492"/>
      <c r="GE92" s="492"/>
      <c r="GF92" s="492"/>
      <c r="GG92" s="492"/>
      <c r="GH92" s="492"/>
      <c r="GI92" s="492"/>
      <c r="GJ92" s="492"/>
      <c r="GK92" s="492"/>
      <c r="GL92" s="492"/>
      <c r="GM92" s="492"/>
      <c r="GN92" s="492"/>
      <c r="GO92" s="492"/>
      <c r="GP92" s="492"/>
      <c r="GQ92" s="492"/>
      <c r="GR92" s="492"/>
      <c r="GS92" s="492"/>
      <c r="GT92" s="492"/>
      <c r="GU92" s="492"/>
      <c r="GV92" s="492"/>
      <c r="GW92" s="492"/>
      <c r="GX92" s="492"/>
      <c r="GY92" s="492"/>
      <c r="GZ92" s="492"/>
      <c r="HA92" s="492"/>
      <c r="HB92" s="492"/>
      <c r="HC92" s="492"/>
      <c r="HD92" s="492"/>
      <c r="HE92" s="492"/>
      <c r="HF92" s="492"/>
      <c r="HG92" s="492"/>
      <c r="HH92" s="492"/>
      <c r="HI92" s="492"/>
      <c r="HJ92" s="492"/>
      <c r="HK92" s="492"/>
      <c r="HL92" s="492"/>
      <c r="HM92" s="492"/>
      <c r="HN92" s="492"/>
      <c r="HO92" s="492"/>
      <c r="HP92" s="492"/>
      <c r="HQ92" s="492"/>
      <c r="HR92" s="492"/>
      <c r="HS92" s="492"/>
      <c r="HT92" s="492"/>
    </row>
    <row r="93" spans="1:228" x14ac:dyDescent="0.25">
      <c r="A93" s="289"/>
      <c r="B93" s="291"/>
      <c r="C93" s="291"/>
      <c r="D93" s="570"/>
      <c r="E93" s="570"/>
      <c r="F93" s="291"/>
      <c r="G93" s="291"/>
      <c r="H93" s="291"/>
      <c r="I93" s="571"/>
      <c r="J93" s="572"/>
      <c r="K93" s="572"/>
      <c r="L93" s="572"/>
      <c r="M93" s="572"/>
      <c r="N93" s="572"/>
      <c r="O93" s="572"/>
      <c r="P93" s="291"/>
      <c r="Q93" s="573"/>
      <c r="R93" s="291"/>
      <c r="S93" s="291"/>
      <c r="T93" s="291"/>
      <c r="U93" s="291"/>
      <c r="V93" s="291"/>
      <c r="W93" s="302"/>
      <c r="X93" s="574"/>
      <c r="Y93" s="302"/>
      <c r="Z93" s="302"/>
      <c r="AA93" s="302"/>
      <c r="AB93" s="302"/>
      <c r="AC93" s="492"/>
      <c r="AD93" s="492"/>
      <c r="AE93" s="492"/>
      <c r="AF93" s="492"/>
      <c r="AG93" s="492"/>
      <c r="AH93" s="492"/>
      <c r="AI93" s="492"/>
      <c r="AJ93" s="492"/>
      <c r="AK93" s="492"/>
      <c r="AL93" s="492"/>
      <c r="AM93" s="492"/>
      <c r="AN93" s="492"/>
      <c r="AO93" s="492"/>
      <c r="AP93" s="492"/>
      <c r="AQ93" s="492"/>
      <c r="AR93" s="492"/>
      <c r="AS93" s="492"/>
      <c r="AT93" s="492"/>
      <c r="AU93" s="492"/>
      <c r="AV93" s="492"/>
      <c r="AW93" s="492"/>
      <c r="AX93" s="492"/>
      <c r="AY93" s="492"/>
      <c r="AZ93" s="492"/>
      <c r="BA93" s="492"/>
      <c r="BB93" s="492"/>
      <c r="BC93" s="492"/>
      <c r="BD93" s="492"/>
      <c r="BE93" s="492"/>
      <c r="BF93" s="492"/>
      <c r="BG93" s="492"/>
      <c r="BH93" s="492"/>
      <c r="BI93" s="492"/>
      <c r="BJ93" s="492"/>
      <c r="BK93" s="492"/>
      <c r="BL93" s="492"/>
      <c r="BM93" s="492"/>
      <c r="BN93" s="492"/>
      <c r="BO93" s="492"/>
      <c r="BP93" s="492"/>
      <c r="BQ93" s="492"/>
      <c r="BR93" s="492"/>
      <c r="BS93" s="492"/>
      <c r="BT93" s="492"/>
      <c r="BU93" s="492"/>
      <c r="BV93" s="492"/>
      <c r="BW93" s="492"/>
      <c r="BX93" s="492"/>
      <c r="BY93" s="492"/>
      <c r="BZ93" s="492"/>
      <c r="CA93" s="492"/>
      <c r="CB93" s="492"/>
      <c r="CC93" s="492"/>
      <c r="CD93" s="492"/>
      <c r="CE93" s="492"/>
      <c r="CF93" s="492"/>
      <c r="CG93" s="492"/>
      <c r="CH93" s="492"/>
      <c r="CI93" s="492"/>
      <c r="CJ93" s="492"/>
      <c r="CK93" s="492"/>
      <c r="CL93" s="492"/>
      <c r="CM93" s="492"/>
      <c r="CN93" s="492"/>
      <c r="CO93" s="492"/>
      <c r="CP93" s="492"/>
      <c r="CQ93" s="492"/>
      <c r="CR93" s="492"/>
      <c r="CS93" s="492"/>
      <c r="CT93" s="492"/>
      <c r="CU93" s="492"/>
      <c r="CV93" s="492"/>
      <c r="CW93" s="492"/>
      <c r="CX93" s="492"/>
      <c r="CY93" s="492"/>
      <c r="CZ93" s="492"/>
      <c r="DA93" s="492"/>
      <c r="DB93" s="492"/>
      <c r="DC93" s="492"/>
      <c r="DD93" s="492"/>
      <c r="DE93" s="492"/>
      <c r="DF93" s="492"/>
      <c r="DG93" s="492"/>
      <c r="DH93" s="492"/>
      <c r="DI93" s="492"/>
      <c r="DJ93" s="492"/>
      <c r="DK93" s="492"/>
      <c r="DL93" s="492"/>
      <c r="DM93" s="492"/>
      <c r="DN93" s="492"/>
      <c r="DO93" s="492"/>
      <c r="DP93" s="492"/>
      <c r="DQ93" s="492"/>
      <c r="DR93" s="492"/>
      <c r="DS93" s="492"/>
      <c r="DT93" s="492"/>
      <c r="DU93" s="492"/>
      <c r="DV93" s="492"/>
      <c r="DW93" s="492"/>
      <c r="DX93" s="492"/>
      <c r="DY93" s="492"/>
      <c r="DZ93" s="492"/>
      <c r="EA93" s="492"/>
      <c r="EB93" s="492"/>
      <c r="EC93" s="492"/>
      <c r="ED93" s="492"/>
      <c r="EE93" s="492"/>
      <c r="EF93" s="492"/>
      <c r="EG93" s="492"/>
      <c r="EH93" s="492"/>
      <c r="EI93" s="492"/>
      <c r="EJ93" s="492"/>
      <c r="EK93" s="492"/>
      <c r="EL93" s="492"/>
      <c r="EM93" s="492"/>
      <c r="EN93" s="492"/>
      <c r="EO93" s="492"/>
      <c r="EP93" s="492"/>
      <c r="EQ93" s="492"/>
      <c r="ER93" s="492"/>
      <c r="ES93" s="492"/>
      <c r="ET93" s="492"/>
      <c r="EU93" s="492"/>
      <c r="EV93" s="492"/>
      <c r="EW93" s="492"/>
      <c r="EX93" s="492"/>
      <c r="EY93" s="492"/>
      <c r="EZ93" s="492"/>
      <c r="FA93" s="492"/>
      <c r="FB93" s="492"/>
      <c r="FC93" s="492"/>
      <c r="FD93" s="492"/>
      <c r="FE93" s="492"/>
      <c r="FF93" s="492"/>
      <c r="FG93" s="492"/>
      <c r="FH93" s="492"/>
      <c r="FI93" s="492"/>
      <c r="FJ93" s="492"/>
      <c r="FK93" s="492"/>
      <c r="FL93" s="492"/>
      <c r="FM93" s="492"/>
      <c r="FN93" s="492"/>
      <c r="FO93" s="492"/>
      <c r="FP93" s="492"/>
      <c r="FQ93" s="492"/>
      <c r="FR93" s="492"/>
      <c r="FS93" s="492"/>
      <c r="FT93" s="492"/>
      <c r="FU93" s="492"/>
      <c r="FV93" s="492"/>
      <c r="FW93" s="492"/>
      <c r="FX93" s="492"/>
      <c r="FY93" s="492"/>
      <c r="FZ93" s="492"/>
      <c r="GA93" s="492"/>
      <c r="GB93" s="492"/>
      <c r="GC93" s="492"/>
      <c r="GD93" s="492"/>
      <c r="GE93" s="492"/>
      <c r="GF93" s="492"/>
      <c r="GG93" s="492"/>
      <c r="GH93" s="492"/>
      <c r="GI93" s="492"/>
      <c r="GJ93" s="492"/>
      <c r="GK93" s="492"/>
      <c r="GL93" s="492"/>
      <c r="GM93" s="492"/>
      <c r="GN93" s="492"/>
      <c r="GO93" s="492"/>
      <c r="GP93" s="492"/>
      <c r="GQ93" s="492"/>
      <c r="GR93" s="492"/>
      <c r="GS93" s="492"/>
      <c r="GT93" s="492"/>
      <c r="GU93" s="492"/>
      <c r="GV93" s="492"/>
      <c r="GW93" s="492"/>
      <c r="GX93" s="492"/>
      <c r="GY93" s="492"/>
      <c r="GZ93" s="492"/>
      <c r="HA93" s="492"/>
      <c r="HB93" s="492"/>
      <c r="HC93" s="492"/>
      <c r="HD93" s="492"/>
      <c r="HE93" s="492"/>
      <c r="HF93" s="492"/>
      <c r="HG93" s="492"/>
      <c r="HH93" s="492"/>
      <c r="HI93" s="492"/>
      <c r="HJ93" s="492"/>
      <c r="HK93" s="492"/>
      <c r="HL93" s="492"/>
      <c r="HM93" s="492"/>
      <c r="HN93" s="492"/>
      <c r="HO93" s="492"/>
      <c r="HP93" s="492"/>
      <c r="HQ93" s="492"/>
      <c r="HR93" s="492"/>
      <c r="HS93" s="492"/>
      <c r="HT93" s="492"/>
    </row>
    <row r="94" spans="1:228" x14ac:dyDescent="0.25">
      <c r="A94" s="289"/>
      <c r="B94" s="291"/>
      <c r="C94" s="291"/>
      <c r="D94" s="570"/>
      <c r="E94" s="570"/>
      <c r="F94" s="291"/>
      <c r="G94" s="291"/>
      <c r="H94" s="291"/>
      <c r="I94" s="571"/>
      <c r="J94" s="572"/>
      <c r="K94" s="572"/>
      <c r="L94" s="572"/>
      <c r="M94" s="572"/>
      <c r="N94" s="572"/>
      <c r="O94" s="572"/>
      <c r="P94" s="291"/>
      <c r="Q94" s="573"/>
      <c r="R94" s="291"/>
      <c r="S94" s="291"/>
      <c r="T94" s="291"/>
      <c r="U94" s="291"/>
      <c r="V94" s="291"/>
      <c r="W94" s="302"/>
      <c r="X94" s="574"/>
      <c r="Y94" s="302"/>
      <c r="Z94" s="302"/>
      <c r="AA94" s="302"/>
      <c r="AB94" s="302"/>
      <c r="AC94" s="492"/>
      <c r="AD94" s="492"/>
      <c r="AE94" s="492"/>
      <c r="AF94" s="492"/>
      <c r="AG94" s="492"/>
      <c r="AH94" s="492"/>
      <c r="AI94" s="492"/>
      <c r="AJ94" s="492"/>
      <c r="AK94" s="492"/>
      <c r="AL94" s="492"/>
      <c r="AM94" s="492"/>
      <c r="AN94" s="492"/>
      <c r="AO94" s="492"/>
      <c r="AP94" s="492"/>
      <c r="AQ94" s="492"/>
      <c r="AR94" s="492"/>
      <c r="AS94" s="492"/>
      <c r="AT94" s="492"/>
      <c r="AU94" s="492"/>
      <c r="AV94" s="492"/>
      <c r="AW94" s="492"/>
      <c r="AX94" s="492"/>
      <c r="AY94" s="492"/>
      <c r="AZ94" s="492"/>
      <c r="BA94" s="492"/>
      <c r="BB94" s="492"/>
      <c r="BC94" s="492"/>
      <c r="BD94" s="492"/>
      <c r="BE94" s="492"/>
      <c r="BF94" s="492"/>
      <c r="BG94" s="492"/>
      <c r="BH94" s="492"/>
      <c r="BI94" s="492"/>
      <c r="BJ94" s="492"/>
      <c r="BK94" s="492"/>
      <c r="BL94" s="492"/>
      <c r="BM94" s="492"/>
      <c r="BN94" s="492"/>
      <c r="BO94" s="492"/>
      <c r="BP94" s="492"/>
      <c r="BQ94" s="492"/>
      <c r="BR94" s="492"/>
      <c r="BS94" s="492"/>
      <c r="BT94" s="492"/>
      <c r="BU94" s="492"/>
      <c r="BV94" s="492"/>
      <c r="BW94" s="492"/>
      <c r="BX94" s="492"/>
      <c r="BY94" s="492"/>
      <c r="BZ94" s="492"/>
      <c r="CA94" s="492"/>
      <c r="CB94" s="492"/>
      <c r="CC94" s="492"/>
      <c r="CD94" s="492"/>
      <c r="CE94" s="492"/>
      <c r="CF94" s="492"/>
      <c r="CG94" s="492"/>
      <c r="CH94" s="492"/>
      <c r="CI94" s="492"/>
      <c r="CJ94" s="492"/>
      <c r="CK94" s="492"/>
      <c r="CL94" s="492"/>
      <c r="CM94" s="492"/>
      <c r="CN94" s="492"/>
      <c r="CO94" s="492"/>
      <c r="CP94" s="492"/>
      <c r="CQ94" s="492"/>
      <c r="CR94" s="492"/>
      <c r="CS94" s="492"/>
      <c r="CT94" s="492"/>
      <c r="CU94" s="492"/>
      <c r="CV94" s="492"/>
      <c r="CW94" s="492"/>
      <c r="CX94" s="492"/>
      <c r="CY94" s="492"/>
      <c r="CZ94" s="492"/>
      <c r="DA94" s="492"/>
      <c r="DB94" s="492"/>
      <c r="DC94" s="492"/>
      <c r="DD94" s="492"/>
      <c r="DE94" s="492"/>
      <c r="DF94" s="492"/>
      <c r="DG94" s="492"/>
      <c r="DH94" s="492"/>
      <c r="DI94" s="492"/>
      <c r="DJ94" s="492"/>
      <c r="DK94" s="492"/>
      <c r="DL94" s="492"/>
      <c r="DM94" s="492"/>
      <c r="DN94" s="492"/>
      <c r="DO94" s="492"/>
      <c r="DP94" s="492"/>
      <c r="DQ94" s="492"/>
      <c r="DR94" s="492"/>
      <c r="DS94" s="492"/>
      <c r="DT94" s="492"/>
      <c r="DU94" s="492"/>
      <c r="DV94" s="492"/>
      <c r="DW94" s="492"/>
      <c r="DX94" s="492"/>
      <c r="DY94" s="492"/>
      <c r="DZ94" s="492"/>
      <c r="EA94" s="492"/>
      <c r="EB94" s="492"/>
      <c r="EC94" s="492"/>
      <c r="ED94" s="492"/>
      <c r="EE94" s="492"/>
      <c r="EF94" s="492"/>
      <c r="EG94" s="492"/>
      <c r="EH94" s="492"/>
      <c r="EI94" s="492"/>
      <c r="EJ94" s="492"/>
      <c r="EK94" s="492"/>
      <c r="EL94" s="492"/>
      <c r="EM94" s="492"/>
      <c r="EN94" s="492"/>
      <c r="EO94" s="492"/>
      <c r="EP94" s="492"/>
      <c r="EQ94" s="492"/>
      <c r="ER94" s="492"/>
      <c r="ES94" s="492"/>
      <c r="ET94" s="492"/>
      <c r="EU94" s="492"/>
      <c r="EV94" s="492"/>
      <c r="EW94" s="492"/>
      <c r="EX94" s="492"/>
      <c r="EY94" s="492"/>
      <c r="EZ94" s="492"/>
      <c r="FA94" s="492"/>
      <c r="FB94" s="492"/>
      <c r="FC94" s="492"/>
      <c r="FD94" s="492"/>
      <c r="FE94" s="492"/>
      <c r="FF94" s="492"/>
      <c r="FG94" s="492"/>
      <c r="FH94" s="492"/>
      <c r="FI94" s="492"/>
      <c r="FJ94" s="492"/>
      <c r="FK94" s="492"/>
      <c r="FL94" s="492"/>
      <c r="FM94" s="492"/>
      <c r="FN94" s="492"/>
      <c r="FO94" s="492"/>
      <c r="FP94" s="492"/>
      <c r="FQ94" s="492"/>
      <c r="FR94" s="492"/>
      <c r="FS94" s="492"/>
      <c r="FT94" s="492"/>
      <c r="FU94" s="492"/>
      <c r="FV94" s="492"/>
      <c r="FW94" s="492"/>
      <c r="FX94" s="492"/>
      <c r="FY94" s="492"/>
      <c r="FZ94" s="492"/>
      <c r="GA94" s="492"/>
      <c r="GB94" s="492"/>
      <c r="GC94" s="492"/>
      <c r="GD94" s="492"/>
      <c r="GE94" s="492"/>
      <c r="GF94" s="492"/>
      <c r="GG94" s="492"/>
      <c r="GH94" s="492"/>
      <c r="GI94" s="492"/>
      <c r="GJ94" s="492"/>
      <c r="GK94" s="492"/>
      <c r="GL94" s="492"/>
      <c r="GM94" s="492"/>
      <c r="GN94" s="492"/>
      <c r="GO94" s="492"/>
      <c r="GP94" s="492"/>
      <c r="GQ94" s="492"/>
      <c r="GR94" s="492"/>
      <c r="GS94" s="492"/>
      <c r="GT94" s="492"/>
      <c r="GU94" s="492"/>
      <c r="GV94" s="492"/>
      <c r="GW94" s="492"/>
      <c r="GX94" s="492"/>
      <c r="GY94" s="492"/>
      <c r="GZ94" s="492"/>
      <c r="HA94" s="492"/>
      <c r="HB94" s="492"/>
      <c r="HC94" s="492"/>
      <c r="HD94" s="492"/>
      <c r="HE94" s="492"/>
      <c r="HF94" s="492"/>
      <c r="HG94" s="492"/>
      <c r="HH94" s="492"/>
      <c r="HI94" s="492"/>
      <c r="HJ94" s="492"/>
      <c r="HK94" s="492"/>
      <c r="HL94" s="492"/>
      <c r="HM94" s="492"/>
      <c r="HN94" s="492"/>
      <c r="HO94" s="492"/>
      <c r="HP94" s="492"/>
      <c r="HQ94" s="492"/>
      <c r="HR94" s="492"/>
      <c r="HS94" s="492"/>
      <c r="HT94" s="492"/>
    </row>
    <row r="95" spans="1:228" x14ac:dyDescent="0.25">
      <c r="A95" s="289"/>
      <c r="B95" s="291"/>
      <c r="C95" s="291"/>
      <c r="D95" s="570"/>
      <c r="E95" s="570"/>
      <c r="F95" s="291"/>
      <c r="G95" s="291"/>
      <c r="H95" s="291"/>
      <c r="I95" s="571"/>
      <c r="J95" s="572"/>
      <c r="K95" s="572"/>
      <c r="L95" s="572"/>
      <c r="M95" s="572"/>
      <c r="N95" s="572"/>
      <c r="O95" s="572"/>
      <c r="P95" s="291"/>
      <c r="Q95" s="573"/>
      <c r="R95" s="291"/>
      <c r="S95" s="291"/>
      <c r="T95" s="291"/>
      <c r="U95" s="291"/>
      <c r="V95" s="291"/>
      <c r="W95" s="302"/>
      <c r="X95" s="574"/>
      <c r="Y95" s="302"/>
      <c r="Z95" s="302"/>
      <c r="AA95" s="302"/>
      <c r="AB95" s="302"/>
      <c r="AC95" s="492"/>
      <c r="AD95" s="492"/>
      <c r="AE95" s="492"/>
      <c r="AF95" s="492"/>
      <c r="AG95" s="492"/>
      <c r="AH95" s="492"/>
      <c r="AI95" s="492"/>
      <c r="AJ95" s="492"/>
      <c r="AK95" s="492"/>
      <c r="AL95" s="492"/>
      <c r="AM95" s="492"/>
      <c r="AN95" s="492"/>
      <c r="AO95" s="492"/>
      <c r="AP95" s="492"/>
      <c r="AQ95" s="492"/>
      <c r="AR95" s="492"/>
      <c r="AS95" s="492"/>
      <c r="AT95" s="492"/>
      <c r="AU95" s="492"/>
      <c r="AV95" s="492"/>
      <c r="AW95" s="492"/>
      <c r="AX95" s="492"/>
      <c r="AY95" s="492"/>
      <c r="AZ95" s="492"/>
      <c r="BA95" s="492"/>
      <c r="BB95" s="492"/>
      <c r="BC95" s="492"/>
      <c r="BD95" s="492"/>
      <c r="BE95" s="492"/>
      <c r="BF95" s="492"/>
      <c r="BG95" s="492"/>
      <c r="BH95" s="492"/>
      <c r="BI95" s="492"/>
      <c r="BJ95" s="492"/>
      <c r="BK95" s="492"/>
      <c r="BL95" s="492"/>
      <c r="BM95" s="492"/>
      <c r="BN95" s="492"/>
      <c r="BO95" s="492"/>
      <c r="BP95" s="492"/>
      <c r="BQ95" s="492"/>
      <c r="BR95" s="492"/>
      <c r="BS95" s="492"/>
      <c r="BT95" s="492"/>
      <c r="BU95" s="492"/>
      <c r="BV95" s="492"/>
      <c r="BW95" s="492"/>
      <c r="BX95" s="492"/>
      <c r="BY95" s="492"/>
      <c r="BZ95" s="492"/>
      <c r="CA95" s="492"/>
      <c r="CB95" s="492"/>
      <c r="CC95" s="492"/>
      <c r="CD95" s="492"/>
      <c r="CE95" s="492"/>
      <c r="CF95" s="492"/>
      <c r="CG95" s="492"/>
      <c r="CH95" s="492"/>
      <c r="CI95" s="492"/>
      <c r="CJ95" s="492"/>
      <c r="CK95" s="492"/>
      <c r="CL95" s="492"/>
      <c r="CM95" s="492"/>
      <c r="CN95" s="492"/>
      <c r="CO95" s="492"/>
      <c r="CP95" s="492"/>
      <c r="CQ95" s="492"/>
      <c r="CR95" s="492"/>
      <c r="CS95" s="492"/>
      <c r="CT95" s="492"/>
      <c r="CU95" s="492"/>
      <c r="CV95" s="492"/>
      <c r="CW95" s="492"/>
      <c r="CX95" s="492"/>
      <c r="CY95" s="492"/>
      <c r="CZ95" s="492"/>
      <c r="DA95" s="492"/>
      <c r="DB95" s="492"/>
      <c r="DC95" s="492"/>
      <c r="DD95" s="492"/>
      <c r="DE95" s="492"/>
      <c r="DF95" s="492"/>
      <c r="DG95" s="492"/>
      <c r="DH95" s="492"/>
      <c r="DI95" s="492"/>
      <c r="DJ95" s="492"/>
      <c r="DK95" s="492"/>
      <c r="DL95" s="492"/>
      <c r="DM95" s="492"/>
      <c r="DN95" s="492"/>
      <c r="DO95" s="492"/>
      <c r="DP95" s="492"/>
      <c r="DQ95" s="492"/>
      <c r="DR95" s="492"/>
      <c r="DS95" s="492"/>
      <c r="DT95" s="492"/>
      <c r="DU95" s="492"/>
      <c r="DV95" s="492"/>
      <c r="DW95" s="492"/>
      <c r="DX95" s="492"/>
      <c r="DY95" s="492"/>
      <c r="DZ95" s="492"/>
      <c r="EA95" s="492"/>
      <c r="EB95" s="492"/>
      <c r="EC95" s="492"/>
      <c r="ED95" s="492"/>
      <c r="EE95" s="492"/>
      <c r="EF95" s="492"/>
      <c r="EG95" s="492"/>
      <c r="EH95" s="492"/>
      <c r="EI95" s="492"/>
      <c r="EJ95" s="492"/>
      <c r="EK95" s="492"/>
      <c r="EL95" s="492"/>
      <c r="EM95" s="492"/>
      <c r="EN95" s="492"/>
      <c r="EO95" s="492"/>
      <c r="EP95" s="492"/>
      <c r="EQ95" s="492"/>
      <c r="ER95" s="492"/>
      <c r="ES95" s="492"/>
      <c r="ET95" s="492"/>
      <c r="EU95" s="492"/>
      <c r="EV95" s="492"/>
      <c r="EW95" s="492"/>
      <c r="EX95" s="492"/>
      <c r="EY95" s="492"/>
      <c r="EZ95" s="492"/>
      <c r="FA95" s="492"/>
      <c r="FB95" s="492"/>
      <c r="FC95" s="492"/>
      <c r="FD95" s="492"/>
      <c r="FE95" s="492"/>
      <c r="FF95" s="492"/>
      <c r="FG95" s="492"/>
      <c r="FH95" s="492"/>
      <c r="FI95" s="492"/>
      <c r="FJ95" s="492"/>
      <c r="FK95" s="492"/>
      <c r="FL95" s="492"/>
      <c r="FM95" s="492"/>
      <c r="FN95" s="492"/>
      <c r="FO95" s="492"/>
      <c r="FP95" s="492"/>
      <c r="FQ95" s="492"/>
      <c r="FR95" s="492"/>
      <c r="FS95" s="492"/>
      <c r="FT95" s="492"/>
      <c r="FU95" s="492"/>
      <c r="FV95" s="492"/>
      <c r="FW95" s="492"/>
      <c r="FX95" s="492"/>
      <c r="FY95" s="492"/>
      <c r="FZ95" s="492"/>
      <c r="GA95" s="492"/>
      <c r="GB95" s="492"/>
      <c r="GC95" s="492"/>
      <c r="GD95" s="492"/>
      <c r="GE95" s="492"/>
      <c r="GF95" s="492"/>
      <c r="GG95" s="492"/>
      <c r="GH95" s="492"/>
      <c r="GI95" s="492"/>
      <c r="GJ95" s="492"/>
      <c r="GK95" s="492"/>
      <c r="GL95" s="492"/>
      <c r="GM95" s="492"/>
      <c r="GN95" s="492"/>
      <c r="GO95" s="492"/>
      <c r="GP95" s="492"/>
      <c r="GQ95" s="492"/>
      <c r="GR95" s="492"/>
      <c r="GS95" s="492"/>
      <c r="GT95" s="492"/>
      <c r="GU95" s="492"/>
      <c r="GV95" s="492"/>
      <c r="GW95" s="492"/>
      <c r="GX95" s="492"/>
      <c r="GY95" s="492"/>
      <c r="GZ95" s="492"/>
      <c r="HA95" s="492"/>
      <c r="HB95" s="492"/>
      <c r="HC95" s="492"/>
      <c r="HD95" s="492"/>
      <c r="HE95" s="492"/>
      <c r="HF95" s="492"/>
      <c r="HG95" s="492"/>
      <c r="HH95" s="492"/>
      <c r="HI95" s="492"/>
      <c r="HJ95" s="492"/>
      <c r="HK95" s="492"/>
      <c r="HL95" s="492"/>
      <c r="HM95" s="492"/>
      <c r="HN95" s="492"/>
      <c r="HO95" s="492"/>
      <c r="HP95" s="492"/>
      <c r="HQ95" s="492"/>
      <c r="HR95" s="492"/>
      <c r="HS95" s="492"/>
      <c r="HT95" s="492"/>
    </row>
    <row r="96" spans="1:228" x14ac:dyDescent="0.25">
      <c r="A96" s="289"/>
      <c r="B96" s="291"/>
      <c r="C96" s="291"/>
      <c r="D96" s="570"/>
      <c r="E96" s="570"/>
      <c r="F96" s="291"/>
      <c r="G96" s="291"/>
      <c r="H96" s="291"/>
      <c r="I96" s="571"/>
      <c r="J96" s="572"/>
      <c r="K96" s="572"/>
      <c r="L96" s="572"/>
      <c r="M96" s="572"/>
      <c r="N96" s="572"/>
      <c r="O96" s="572"/>
      <c r="P96" s="291"/>
      <c r="Q96" s="573"/>
      <c r="R96" s="291"/>
      <c r="S96" s="291"/>
      <c r="T96" s="291"/>
      <c r="U96" s="291"/>
      <c r="V96" s="291"/>
      <c r="W96" s="302"/>
      <c r="X96" s="574"/>
      <c r="Y96" s="302"/>
      <c r="Z96" s="302"/>
      <c r="AA96" s="302"/>
      <c r="AB96" s="302"/>
      <c r="AC96" s="492"/>
      <c r="AD96" s="492"/>
      <c r="AE96" s="492"/>
      <c r="AF96" s="492"/>
      <c r="AG96" s="492"/>
      <c r="AH96" s="492"/>
      <c r="AI96" s="492"/>
      <c r="AJ96" s="492"/>
      <c r="AK96" s="492"/>
      <c r="AL96" s="492"/>
      <c r="AM96" s="492"/>
      <c r="AN96" s="492"/>
      <c r="AO96" s="492"/>
      <c r="AP96" s="492"/>
      <c r="AQ96" s="492"/>
      <c r="AR96" s="492"/>
      <c r="AS96" s="492"/>
      <c r="AT96" s="492"/>
      <c r="AU96" s="492"/>
      <c r="AV96" s="492"/>
      <c r="AW96" s="492"/>
      <c r="AX96" s="492"/>
      <c r="AY96" s="492"/>
      <c r="AZ96" s="492"/>
      <c r="BA96" s="492"/>
      <c r="BB96" s="492"/>
      <c r="BC96" s="492"/>
      <c r="BD96" s="492"/>
      <c r="BE96" s="492"/>
      <c r="BF96" s="492"/>
      <c r="BG96" s="492"/>
      <c r="BH96" s="492"/>
      <c r="BI96" s="492"/>
      <c r="BJ96" s="492"/>
      <c r="BK96" s="492"/>
      <c r="BL96" s="492"/>
      <c r="BM96" s="492"/>
      <c r="BN96" s="492"/>
      <c r="BO96" s="492"/>
      <c r="BP96" s="492"/>
      <c r="BQ96" s="492"/>
      <c r="BR96" s="492"/>
      <c r="BS96" s="492"/>
      <c r="BT96" s="492"/>
      <c r="BU96" s="492"/>
      <c r="BV96" s="492"/>
      <c r="BW96" s="492"/>
      <c r="BX96" s="492"/>
      <c r="BY96" s="492"/>
      <c r="BZ96" s="492"/>
      <c r="CA96" s="492"/>
      <c r="CB96" s="492"/>
      <c r="CC96" s="492"/>
      <c r="CD96" s="492"/>
      <c r="CE96" s="492"/>
      <c r="CF96" s="492"/>
      <c r="CG96" s="492"/>
      <c r="CH96" s="492"/>
      <c r="CI96" s="492"/>
      <c r="CJ96" s="492"/>
      <c r="CK96" s="492"/>
      <c r="CL96" s="492"/>
      <c r="CM96" s="492"/>
      <c r="CN96" s="492"/>
      <c r="CO96" s="492"/>
      <c r="CP96" s="492"/>
      <c r="CQ96" s="492"/>
      <c r="CR96" s="492"/>
      <c r="CS96" s="492"/>
      <c r="CT96" s="492"/>
      <c r="CU96" s="492"/>
      <c r="CV96" s="492"/>
      <c r="CW96" s="492"/>
      <c r="CX96" s="492"/>
      <c r="CY96" s="492"/>
      <c r="CZ96" s="492"/>
      <c r="DA96" s="492"/>
      <c r="DB96" s="492"/>
      <c r="DC96" s="492"/>
      <c r="DD96" s="492"/>
      <c r="DE96" s="492"/>
      <c r="DF96" s="492"/>
      <c r="DG96" s="492"/>
      <c r="DH96" s="492"/>
      <c r="DI96" s="492"/>
      <c r="DJ96" s="492"/>
      <c r="DK96" s="492"/>
      <c r="DL96" s="492"/>
      <c r="DM96" s="492"/>
      <c r="DN96" s="492"/>
      <c r="DO96" s="492"/>
      <c r="DP96" s="492"/>
      <c r="DQ96" s="492"/>
      <c r="DR96" s="492"/>
      <c r="DS96" s="492"/>
      <c r="DT96" s="492"/>
      <c r="DU96" s="492"/>
      <c r="DV96" s="492"/>
      <c r="DW96" s="492"/>
      <c r="DX96" s="492"/>
      <c r="DY96" s="492"/>
      <c r="DZ96" s="492"/>
      <c r="EA96" s="492"/>
      <c r="EB96" s="492"/>
      <c r="EC96" s="492"/>
      <c r="ED96" s="492"/>
      <c r="EE96" s="492"/>
      <c r="EF96" s="492"/>
      <c r="EG96" s="492"/>
      <c r="EH96" s="492"/>
      <c r="EI96" s="492"/>
      <c r="EJ96" s="492"/>
      <c r="EK96" s="492"/>
      <c r="EL96" s="492"/>
      <c r="EM96" s="492"/>
      <c r="EN96" s="492"/>
      <c r="EO96" s="492"/>
      <c r="EP96" s="492"/>
      <c r="EQ96" s="492"/>
      <c r="ER96" s="492"/>
      <c r="ES96" s="492"/>
      <c r="ET96" s="492"/>
      <c r="EU96" s="492"/>
      <c r="EV96" s="492"/>
      <c r="EW96" s="492"/>
      <c r="EX96" s="492"/>
      <c r="EY96" s="492"/>
      <c r="EZ96" s="492"/>
      <c r="FA96" s="492"/>
      <c r="FB96" s="492"/>
      <c r="FC96" s="492"/>
      <c r="FD96" s="492"/>
      <c r="FE96" s="492"/>
      <c r="FF96" s="492"/>
      <c r="FG96" s="492"/>
      <c r="FH96" s="492"/>
      <c r="FI96" s="492"/>
      <c r="FJ96" s="492"/>
      <c r="FK96" s="492"/>
      <c r="FL96" s="492"/>
      <c r="FM96" s="492"/>
      <c r="FN96" s="492"/>
      <c r="FO96" s="492"/>
      <c r="FP96" s="492"/>
      <c r="FQ96" s="492"/>
      <c r="FR96" s="492"/>
      <c r="FS96" s="492"/>
      <c r="FT96" s="492"/>
      <c r="FU96" s="492"/>
      <c r="FV96" s="492"/>
      <c r="FW96" s="492"/>
      <c r="FX96" s="492"/>
      <c r="FY96" s="492"/>
      <c r="FZ96" s="492"/>
      <c r="GA96" s="492"/>
      <c r="GB96" s="492"/>
      <c r="GC96" s="492"/>
      <c r="GD96" s="492"/>
      <c r="GE96" s="492"/>
      <c r="GF96" s="492"/>
      <c r="GG96" s="492"/>
      <c r="GH96" s="492"/>
      <c r="GI96" s="492"/>
      <c r="GJ96" s="492"/>
      <c r="GK96" s="492"/>
      <c r="GL96" s="492"/>
      <c r="GM96" s="492"/>
      <c r="GN96" s="492"/>
      <c r="GO96" s="492"/>
      <c r="GP96" s="492"/>
      <c r="GQ96" s="492"/>
      <c r="GR96" s="492"/>
      <c r="GS96" s="492"/>
      <c r="GT96" s="492"/>
      <c r="GU96" s="492"/>
      <c r="GV96" s="492"/>
      <c r="GW96" s="492"/>
      <c r="GX96" s="492"/>
      <c r="GY96" s="492"/>
      <c r="GZ96" s="492"/>
      <c r="HA96" s="492"/>
      <c r="HB96" s="492"/>
      <c r="HC96" s="492"/>
      <c r="HD96" s="492"/>
      <c r="HE96" s="492"/>
      <c r="HF96" s="492"/>
      <c r="HG96" s="492"/>
      <c r="HH96" s="492"/>
      <c r="HI96" s="492"/>
      <c r="HJ96" s="492"/>
      <c r="HK96" s="492"/>
      <c r="HL96" s="492"/>
      <c r="HM96" s="492"/>
      <c r="HN96" s="492"/>
      <c r="HO96" s="492"/>
      <c r="HP96" s="492"/>
      <c r="HQ96" s="492"/>
      <c r="HR96" s="492"/>
      <c r="HS96" s="492"/>
      <c r="HT96" s="492"/>
    </row>
    <row r="97" spans="1:228" x14ac:dyDescent="0.25">
      <c r="A97" s="289"/>
      <c r="B97" s="291"/>
      <c r="C97" s="291"/>
      <c r="D97" s="570"/>
      <c r="E97" s="570"/>
      <c r="F97" s="291"/>
      <c r="G97" s="291"/>
      <c r="H97" s="291"/>
      <c r="I97" s="571"/>
      <c r="J97" s="572"/>
      <c r="K97" s="572"/>
      <c r="L97" s="572"/>
      <c r="M97" s="572"/>
      <c r="N97" s="572"/>
      <c r="O97" s="572"/>
      <c r="P97" s="291"/>
      <c r="Q97" s="573"/>
      <c r="R97" s="291"/>
      <c r="S97" s="291"/>
      <c r="T97" s="291"/>
      <c r="U97" s="291"/>
      <c r="V97" s="291"/>
      <c r="W97" s="302"/>
      <c r="X97" s="574"/>
      <c r="Y97" s="302"/>
      <c r="Z97" s="302"/>
      <c r="AA97" s="302"/>
      <c r="AB97" s="302"/>
      <c r="AC97" s="492"/>
      <c r="AD97" s="492"/>
      <c r="AE97" s="492"/>
      <c r="AF97" s="492"/>
      <c r="AG97" s="492"/>
      <c r="AH97" s="492"/>
      <c r="AI97" s="492"/>
      <c r="AJ97" s="492"/>
      <c r="AK97" s="492"/>
      <c r="AL97" s="492"/>
      <c r="AM97" s="492"/>
      <c r="AN97" s="492"/>
      <c r="AO97" s="492"/>
      <c r="AP97" s="492"/>
      <c r="AQ97" s="492"/>
      <c r="AR97" s="492"/>
      <c r="AS97" s="492"/>
      <c r="AT97" s="492"/>
      <c r="AU97" s="492"/>
      <c r="AV97" s="492"/>
      <c r="AW97" s="492"/>
      <c r="AX97" s="492"/>
      <c r="AY97" s="492"/>
      <c r="AZ97" s="492"/>
      <c r="BA97" s="492"/>
      <c r="BB97" s="492"/>
      <c r="BC97" s="492"/>
      <c r="BD97" s="492"/>
      <c r="BE97" s="492"/>
      <c r="BF97" s="492"/>
      <c r="BG97" s="492"/>
      <c r="BH97" s="492"/>
      <c r="BI97" s="492"/>
      <c r="BJ97" s="492"/>
      <c r="BK97" s="492"/>
      <c r="BL97" s="492"/>
      <c r="BM97" s="492"/>
      <c r="BN97" s="492"/>
      <c r="BO97" s="492"/>
      <c r="BP97" s="492"/>
      <c r="BQ97" s="492"/>
      <c r="BR97" s="492"/>
      <c r="BS97" s="492"/>
      <c r="BT97" s="492"/>
      <c r="BU97" s="492"/>
      <c r="BV97" s="492"/>
      <c r="BW97" s="492"/>
      <c r="BX97" s="492"/>
      <c r="BY97" s="492"/>
      <c r="BZ97" s="492"/>
      <c r="CA97" s="492"/>
      <c r="CB97" s="492"/>
      <c r="CC97" s="492"/>
      <c r="CD97" s="492"/>
      <c r="CE97" s="492"/>
      <c r="CF97" s="492"/>
      <c r="CG97" s="492"/>
      <c r="CH97" s="492"/>
      <c r="CI97" s="492"/>
      <c r="CJ97" s="492"/>
      <c r="CK97" s="492"/>
      <c r="CL97" s="492"/>
      <c r="CM97" s="492"/>
      <c r="CN97" s="492"/>
      <c r="CO97" s="492"/>
      <c r="CP97" s="492"/>
      <c r="CQ97" s="492"/>
      <c r="CR97" s="492"/>
      <c r="CS97" s="492"/>
      <c r="CT97" s="492"/>
      <c r="CU97" s="492"/>
      <c r="CV97" s="492"/>
      <c r="CW97" s="492"/>
      <c r="CX97" s="492"/>
      <c r="CY97" s="492"/>
      <c r="CZ97" s="492"/>
      <c r="DA97" s="492"/>
      <c r="DB97" s="492"/>
      <c r="DC97" s="492"/>
      <c r="DD97" s="492"/>
      <c r="DE97" s="492"/>
      <c r="DF97" s="492"/>
      <c r="DG97" s="492"/>
      <c r="DH97" s="492"/>
      <c r="DI97" s="492"/>
      <c r="DJ97" s="492"/>
      <c r="DK97" s="492"/>
      <c r="DL97" s="492"/>
      <c r="DM97" s="492"/>
      <c r="DN97" s="492"/>
      <c r="DO97" s="492"/>
      <c r="DP97" s="492"/>
      <c r="DQ97" s="492"/>
      <c r="DR97" s="492"/>
      <c r="DS97" s="492"/>
      <c r="DT97" s="492"/>
      <c r="DU97" s="492"/>
      <c r="DV97" s="492"/>
      <c r="DW97" s="492"/>
      <c r="DX97" s="492"/>
      <c r="DY97" s="492"/>
      <c r="DZ97" s="492"/>
      <c r="EA97" s="492"/>
      <c r="EB97" s="492"/>
      <c r="EC97" s="492"/>
      <c r="ED97" s="492"/>
      <c r="EE97" s="492"/>
      <c r="EF97" s="492"/>
      <c r="EG97" s="492"/>
      <c r="EH97" s="492"/>
      <c r="EI97" s="492"/>
      <c r="EJ97" s="492"/>
      <c r="EK97" s="492"/>
      <c r="EL97" s="492"/>
      <c r="EM97" s="492"/>
      <c r="EN97" s="492"/>
      <c r="EO97" s="492"/>
      <c r="EP97" s="492"/>
      <c r="EQ97" s="492"/>
      <c r="ER97" s="492"/>
      <c r="ES97" s="492"/>
      <c r="ET97" s="492"/>
      <c r="EU97" s="492"/>
      <c r="EV97" s="492"/>
      <c r="EW97" s="492"/>
      <c r="EX97" s="492"/>
      <c r="EY97" s="492"/>
      <c r="EZ97" s="492"/>
      <c r="FA97" s="492"/>
      <c r="FB97" s="492"/>
      <c r="FC97" s="492"/>
      <c r="FD97" s="492"/>
      <c r="FE97" s="492"/>
      <c r="FF97" s="492"/>
      <c r="FG97" s="492"/>
      <c r="FH97" s="492"/>
      <c r="FI97" s="492"/>
      <c r="FJ97" s="492"/>
      <c r="FK97" s="492"/>
      <c r="FL97" s="492"/>
      <c r="FM97" s="492"/>
      <c r="FN97" s="492"/>
      <c r="FO97" s="492"/>
      <c r="FP97" s="492"/>
      <c r="FQ97" s="492"/>
      <c r="FR97" s="492"/>
      <c r="FS97" s="492"/>
      <c r="FT97" s="492"/>
      <c r="FU97" s="492"/>
      <c r="FV97" s="492"/>
      <c r="FW97" s="492"/>
      <c r="FX97" s="492"/>
      <c r="FY97" s="492"/>
      <c r="FZ97" s="492"/>
      <c r="GA97" s="492"/>
      <c r="GB97" s="492"/>
      <c r="GC97" s="492"/>
      <c r="GD97" s="492"/>
      <c r="GE97" s="492"/>
      <c r="GF97" s="492"/>
      <c r="GG97" s="492"/>
      <c r="GH97" s="492"/>
      <c r="GI97" s="492"/>
      <c r="GJ97" s="492"/>
      <c r="GK97" s="492"/>
      <c r="GL97" s="492"/>
      <c r="GM97" s="492"/>
      <c r="GN97" s="492"/>
      <c r="GO97" s="492"/>
      <c r="GP97" s="492"/>
      <c r="GQ97" s="492"/>
      <c r="GR97" s="492"/>
      <c r="GS97" s="492"/>
      <c r="GT97" s="492"/>
      <c r="GU97" s="492"/>
      <c r="GV97" s="492"/>
      <c r="GW97" s="492"/>
      <c r="GX97" s="492"/>
      <c r="GY97" s="492"/>
      <c r="GZ97" s="492"/>
      <c r="HA97" s="492"/>
      <c r="HB97" s="492"/>
      <c r="HC97" s="492"/>
      <c r="HD97" s="492"/>
      <c r="HE97" s="492"/>
      <c r="HF97" s="492"/>
      <c r="HG97" s="492"/>
      <c r="HH97" s="492"/>
      <c r="HI97" s="492"/>
      <c r="HJ97" s="492"/>
      <c r="HK97" s="492"/>
      <c r="HL97" s="492"/>
      <c r="HM97" s="492"/>
      <c r="HN97" s="492"/>
      <c r="HO97" s="492"/>
      <c r="HP97" s="492"/>
      <c r="HQ97" s="492"/>
      <c r="HR97" s="492"/>
      <c r="HS97" s="492"/>
      <c r="HT97" s="492"/>
    </row>
    <row r="98" spans="1:228" x14ac:dyDescent="0.25">
      <c r="A98" s="289"/>
      <c r="B98" s="291"/>
      <c r="C98" s="291"/>
      <c r="D98" s="570"/>
      <c r="E98" s="570"/>
      <c r="F98" s="291"/>
      <c r="G98" s="291"/>
      <c r="H98" s="291"/>
      <c r="I98" s="571"/>
      <c r="J98" s="572"/>
      <c r="K98" s="572"/>
      <c r="L98" s="572"/>
      <c r="M98" s="572"/>
      <c r="N98" s="572"/>
      <c r="O98" s="572"/>
      <c r="P98" s="291"/>
      <c r="Q98" s="573"/>
      <c r="R98" s="291"/>
      <c r="S98" s="291"/>
      <c r="T98" s="291"/>
      <c r="U98" s="291"/>
      <c r="V98" s="291"/>
      <c r="W98" s="302"/>
      <c r="X98" s="574"/>
      <c r="Y98" s="302"/>
      <c r="Z98" s="302"/>
      <c r="AA98" s="302"/>
      <c r="AB98" s="302"/>
      <c r="AC98" s="492"/>
      <c r="AD98" s="492"/>
      <c r="AE98" s="492"/>
      <c r="AF98" s="492"/>
      <c r="AG98" s="492"/>
      <c r="AH98" s="492"/>
      <c r="AI98" s="492"/>
      <c r="AJ98" s="492"/>
      <c r="AK98" s="492"/>
      <c r="AL98" s="492"/>
      <c r="AM98" s="492"/>
      <c r="AN98" s="492"/>
      <c r="AO98" s="492"/>
      <c r="AP98" s="492"/>
      <c r="AQ98" s="492"/>
      <c r="AR98" s="492"/>
      <c r="AS98" s="492"/>
      <c r="AT98" s="492"/>
      <c r="AU98" s="492"/>
      <c r="AV98" s="492"/>
      <c r="AW98" s="492"/>
      <c r="AX98" s="492"/>
      <c r="AY98" s="492"/>
      <c r="AZ98" s="492"/>
      <c r="BA98" s="492"/>
      <c r="BB98" s="492"/>
      <c r="BC98" s="492"/>
      <c r="BD98" s="492"/>
      <c r="BE98" s="492"/>
      <c r="BF98" s="492"/>
      <c r="BG98" s="492"/>
      <c r="BH98" s="492"/>
      <c r="BI98" s="492"/>
      <c r="BJ98" s="492"/>
      <c r="BK98" s="492"/>
      <c r="BL98" s="492"/>
      <c r="BM98" s="492"/>
      <c r="BN98" s="492"/>
      <c r="BO98" s="492"/>
      <c r="BP98" s="492"/>
      <c r="BQ98" s="492"/>
      <c r="BR98" s="492"/>
      <c r="BS98" s="492"/>
      <c r="BT98" s="492"/>
      <c r="BU98" s="492"/>
      <c r="BV98" s="492"/>
      <c r="BW98" s="492"/>
      <c r="BX98" s="492"/>
      <c r="BY98" s="492"/>
      <c r="BZ98" s="492"/>
      <c r="CA98" s="492"/>
      <c r="CB98" s="492"/>
      <c r="CC98" s="492"/>
      <c r="CD98" s="492"/>
      <c r="CE98" s="492"/>
      <c r="CF98" s="492"/>
      <c r="CG98" s="492"/>
      <c r="CH98" s="492"/>
      <c r="CI98" s="492"/>
      <c r="CJ98" s="492"/>
      <c r="CK98" s="492"/>
      <c r="CL98" s="492"/>
      <c r="CM98" s="492"/>
      <c r="CN98" s="492"/>
      <c r="CO98" s="492"/>
      <c r="CP98" s="492"/>
      <c r="CQ98" s="492"/>
      <c r="CR98" s="492"/>
      <c r="CS98" s="492"/>
      <c r="CT98" s="492"/>
      <c r="CU98" s="492"/>
      <c r="CV98" s="492"/>
      <c r="CW98" s="492"/>
      <c r="CX98" s="492"/>
      <c r="CY98" s="492"/>
      <c r="CZ98" s="492"/>
      <c r="DA98" s="492"/>
      <c r="DB98" s="492"/>
      <c r="DC98" s="492"/>
      <c r="DD98" s="492"/>
      <c r="DE98" s="492"/>
      <c r="DF98" s="492"/>
      <c r="DG98" s="492"/>
      <c r="DH98" s="492"/>
      <c r="DI98" s="492"/>
      <c r="DJ98" s="492"/>
      <c r="DK98" s="492"/>
      <c r="DL98" s="492"/>
      <c r="DM98" s="492"/>
      <c r="DN98" s="492"/>
      <c r="DO98" s="492"/>
      <c r="DP98" s="492"/>
      <c r="DQ98" s="492"/>
      <c r="DR98" s="492"/>
      <c r="DS98" s="492"/>
      <c r="DT98" s="492"/>
      <c r="DU98" s="492"/>
      <c r="DV98" s="492"/>
      <c r="DW98" s="492"/>
      <c r="DX98" s="492"/>
      <c r="DY98" s="492"/>
      <c r="DZ98" s="492"/>
      <c r="EA98" s="492"/>
      <c r="EB98" s="492"/>
      <c r="EC98" s="492"/>
      <c r="ED98" s="492"/>
      <c r="EE98" s="492"/>
      <c r="EF98" s="492"/>
      <c r="EG98" s="492"/>
      <c r="EH98" s="492"/>
      <c r="EI98" s="492"/>
      <c r="EJ98" s="492"/>
      <c r="EK98" s="492"/>
      <c r="EL98" s="492"/>
      <c r="EM98" s="492"/>
      <c r="EN98" s="492"/>
      <c r="EO98" s="492"/>
      <c r="EP98" s="492"/>
      <c r="EQ98" s="492"/>
      <c r="ER98" s="492"/>
      <c r="ES98" s="492"/>
      <c r="ET98" s="492"/>
      <c r="EU98" s="492"/>
      <c r="EV98" s="492"/>
      <c r="EW98" s="492"/>
      <c r="EX98" s="492"/>
      <c r="EY98" s="492"/>
      <c r="EZ98" s="492"/>
      <c r="FA98" s="492"/>
      <c r="FB98" s="492"/>
      <c r="FC98" s="492"/>
      <c r="FD98" s="492"/>
      <c r="FE98" s="492"/>
      <c r="FF98" s="492"/>
      <c r="FG98" s="492"/>
      <c r="FH98" s="492"/>
      <c r="FI98" s="492"/>
      <c r="FJ98" s="492"/>
      <c r="FK98" s="492"/>
      <c r="FL98" s="492"/>
      <c r="FM98" s="492"/>
      <c r="FN98" s="492"/>
      <c r="FO98" s="492"/>
      <c r="FP98" s="492"/>
      <c r="FQ98" s="492"/>
      <c r="FR98" s="492"/>
      <c r="FS98" s="492"/>
      <c r="FT98" s="492"/>
      <c r="FU98" s="492"/>
      <c r="FV98" s="492"/>
      <c r="FW98" s="492"/>
      <c r="FX98" s="492"/>
      <c r="FY98" s="492"/>
      <c r="FZ98" s="492"/>
      <c r="GA98" s="492"/>
      <c r="GB98" s="492"/>
      <c r="GC98" s="492"/>
      <c r="GD98" s="492"/>
      <c r="GE98" s="492"/>
      <c r="GF98" s="492"/>
      <c r="GG98" s="492"/>
      <c r="GH98" s="492"/>
      <c r="GI98" s="492"/>
      <c r="GJ98" s="492"/>
      <c r="GK98" s="492"/>
      <c r="GL98" s="492"/>
      <c r="GM98" s="492"/>
      <c r="GN98" s="492"/>
      <c r="GO98" s="492"/>
      <c r="GP98" s="492"/>
      <c r="GQ98" s="492"/>
      <c r="GR98" s="492"/>
      <c r="GS98" s="492"/>
      <c r="GT98" s="492"/>
      <c r="GU98" s="492"/>
      <c r="GV98" s="492"/>
      <c r="GW98" s="492"/>
      <c r="GX98" s="492"/>
      <c r="GY98" s="492"/>
      <c r="GZ98" s="492"/>
      <c r="HA98" s="492"/>
      <c r="HB98" s="492"/>
      <c r="HC98" s="492"/>
      <c r="HD98" s="492"/>
      <c r="HE98" s="492"/>
      <c r="HF98" s="492"/>
      <c r="HG98" s="492"/>
      <c r="HH98" s="492"/>
      <c r="HI98" s="492"/>
      <c r="HJ98" s="492"/>
      <c r="HK98" s="492"/>
      <c r="HL98" s="492"/>
      <c r="HM98" s="492"/>
      <c r="HN98" s="492"/>
      <c r="HO98" s="492"/>
      <c r="HP98" s="492"/>
      <c r="HQ98" s="492"/>
      <c r="HR98" s="492"/>
      <c r="HS98" s="492"/>
      <c r="HT98" s="492"/>
    </row>
    <row r="99" spans="1:228" x14ac:dyDescent="0.25">
      <c r="A99" s="289"/>
      <c r="B99" s="291"/>
      <c r="C99" s="291"/>
      <c r="D99" s="570"/>
      <c r="E99" s="570"/>
      <c r="F99" s="291"/>
      <c r="G99" s="291"/>
      <c r="H99" s="291"/>
      <c r="I99" s="571"/>
      <c r="J99" s="572"/>
      <c r="K99" s="572"/>
      <c r="L99" s="572"/>
      <c r="M99" s="572"/>
      <c r="N99" s="572"/>
      <c r="O99" s="572"/>
      <c r="P99" s="291"/>
      <c r="Q99" s="573"/>
      <c r="R99" s="291"/>
      <c r="S99" s="291"/>
      <c r="T99" s="291"/>
      <c r="U99" s="291"/>
      <c r="V99" s="291"/>
      <c r="W99" s="302"/>
      <c r="X99" s="574"/>
      <c r="Y99" s="302"/>
      <c r="Z99" s="302"/>
      <c r="AA99" s="302"/>
      <c r="AB99" s="302"/>
      <c r="AC99" s="492"/>
      <c r="AD99" s="492"/>
      <c r="AE99" s="492"/>
      <c r="AF99" s="492"/>
      <c r="AG99" s="492"/>
      <c r="AH99" s="492"/>
      <c r="AI99" s="492"/>
      <c r="AJ99" s="492"/>
      <c r="AK99" s="492"/>
      <c r="AL99" s="492"/>
      <c r="AM99" s="492"/>
      <c r="AN99" s="492"/>
      <c r="AO99" s="492"/>
      <c r="AP99" s="492"/>
      <c r="AQ99" s="492"/>
      <c r="AR99" s="492"/>
      <c r="AS99" s="492"/>
      <c r="AT99" s="492"/>
      <c r="AU99" s="492"/>
      <c r="AV99" s="492"/>
      <c r="AW99" s="492"/>
      <c r="AX99" s="492"/>
      <c r="AY99" s="492"/>
      <c r="AZ99" s="492"/>
      <c r="BA99" s="492"/>
      <c r="BB99" s="492"/>
      <c r="BC99" s="492"/>
      <c r="BD99" s="492"/>
      <c r="BE99" s="492"/>
      <c r="BF99" s="492"/>
      <c r="BG99" s="492"/>
      <c r="BH99" s="492"/>
      <c r="BI99" s="492"/>
      <c r="BJ99" s="492"/>
      <c r="BK99" s="492"/>
      <c r="BL99" s="492"/>
      <c r="BM99" s="492"/>
      <c r="BN99" s="492"/>
      <c r="BO99" s="492"/>
      <c r="BP99" s="492"/>
      <c r="BQ99" s="492"/>
      <c r="BR99" s="492"/>
      <c r="BS99" s="492"/>
      <c r="BT99" s="492"/>
      <c r="BU99" s="492"/>
      <c r="BV99" s="492"/>
      <c r="BW99" s="492"/>
      <c r="BX99" s="492"/>
      <c r="BY99" s="492"/>
      <c r="BZ99" s="492"/>
      <c r="CA99" s="492"/>
      <c r="CB99" s="492"/>
      <c r="CC99" s="492"/>
      <c r="CD99" s="492"/>
      <c r="CE99" s="492"/>
      <c r="CF99" s="492"/>
      <c r="CG99" s="492"/>
      <c r="CH99" s="492"/>
      <c r="CI99" s="492"/>
      <c r="CJ99" s="492"/>
      <c r="CK99" s="492"/>
      <c r="CL99" s="492"/>
      <c r="CM99" s="492"/>
      <c r="CN99" s="492"/>
      <c r="CO99" s="492"/>
      <c r="CP99" s="492"/>
      <c r="CQ99" s="492"/>
      <c r="CR99" s="492"/>
      <c r="CS99" s="492"/>
      <c r="CT99" s="492"/>
      <c r="CU99" s="492"/>
      <c r="CV99" s="492"/>
      <c r="CW99" s="492"/>
      <c r="CX99" s="492"/>
      <c r="CY99" s="492"/>
      <c r="CZ99" s="492"/>
      <c r="DA99" s="492"/>
      <c r="DB99" s="492"/>
      <c r="DC99" s="492"/>
      <c r="DD99" s="492"/>
      <c r="DE99" s="492"/>
      <c r="DF99" s="492"/>
      <c r="DG99" s="492"/>
      <c r="DH99" s="492"/>
      <c r="DI99" s="492"/>
      <c r="DJ99" s="492"/>
      <c r="DK99" s="492"/>
      <c r="DL99" s="492"/>
      <c r="DM99" s="492"/>
      <c r="DN99" s="492"/>
      <c r="DO99" s="492"/>
      <c r="DP99" s="492"/>
      <c r="DQ99" s="492"/>
      <c r="DR99" s="492"/>
      <c r="DS99" s="492"/>
      <c r="DT99" s="492"/>
      <c r="DU99" s="492"/>
      <c r="DV99" s="492"/>
      <c r="DW99" s="492"/>
      <c r="DX99" s="492"/>
      <c r="DY99" s="492"/>
      <c r="DZ99" s="492"/>
      <c r="EA99" s="492"/>
      <c r="EB99" s="492"/>
      <c r="EC99" s="492"/>
      <c r="ED99" s="492"/>
      <c r="EE99" s="492"/>
      <c r="EF99" s="492"/>
      <c r="EG99" s="492"/>
      <c r="EH99" s="492"/>
      <c r="EI99" s="492"/>
      <c r="EJ99" s="492"/>
      <c r="EK99" s="492"/>
      <c r="EL99" s="492"/>
      <c r="EM99" s="492"/>
      <c r="EN99" s="492"/>
      <c r="EO99" s="492"/>
      <c r="EP99" s="492"/>
      <c r="EQ99" s="492"/>
      <c r="ER99" s="492"/>
      <c r="ES99" s="492"/>
      <c r="ET99" s="492"/>
      <c r="EU99" s="492"/>
      <c r="EV99" s="492"/>
      <c r="EW99" s="492"/>
      <c r="EX99" s="492"/>
      <c r="EY99" s="492"/>
      <c r="EZ99" s="492"/>
      <c r="FA99" s="492"/>
      <c r="FB99" s="492"/>
      <c r="FC99" s="492"/>
      <c r="FD99" s="492"/>
      <c r="FE99" s="492"/>
      <c r="FF99" s="492"/>
      <c r="FG99" s="492"/>
      <c r="FH99" s="492"/>
      <c r="FI99" s="492"/>
      <c r="FJ99" s="492"/>
      <c r="FK99" s="492"/>
      <c r="FL99" s="492"/>
      <c r="FM99" s="492"/>
      <c r="FN99" s="492"/>
      <c r="FO99" s="492"/>
      <c r="FP99" s="492"/>
      <c r="FQ99" s="492"/>
      <c r="FR99" s="492"/>
      <c r="FS99" s="492"/>
      <c r="FT99" s="492"/>
      <c r="FU99" s="492"/>
      <c r="FV99" s="492"/>
      <c r="FW99" s="492"/>
      <c r="FX99" s="492"/>
      <c r="FY99" s="492"/>
      <c r="FZ99" s="492"/>
      <c r="GA99" s="492"/>
      <c r="GB99" s="492"/>
      <c r="GC99" s="492"/>
      <c r="GD99" s="492"/>
      <c r="GE99" s="492"/>
      <c r="GF99" s="492"/>
      <c r="GG99" s="492"/>
      <c r="GH99" s="492"/>
      <c r="GI99" s="492"/>
      <c r="GJ99" s="492"/>
      <c r="GK99" s="492"/>
      <c r="GL99" s="492"/>
      <c r="GM99" s="492"/>
      <c r="GN99" s="492"/>
      <c r="GO99" s="492"/>
      <c r="GP99" s="492"/>
      <c r="GQ99" s="492"/>
      <c r="GR99" s="492"/>
      <c r="GS99" s="492"/>
      <c r="GT99" s="492"/>
      <c r="GU99" s="492"/>
      <c r="GV99" s="492"/>
      <c r="GW99" s="492"/>
      <c r="GX99" s="492"/>
      <c r="GY99" s="492"/>
      <c r="GZ99" s="492"/>
      <c r="HA99" s="492"/>
      <c r="HB99" s="492"/>
      <c r="HC99" s="492"/>
      <c r="HD99" s="492"/>
      <c r="HE99" s="492"/>
      <c r="HF99" s="492"/>
      <c r="HG99" s="492"/>
      <c r="HH99" s="492"/>
      <c r="HI99" s="492"/>
      <c r="HJ99" s="492"/>
      <c r="HK99" s="492"/>
      <c r="HL99" s="492"/>
      <c r="HM99" s="492"/>
      <c r="HN99" s="492"/>
      <c r="HO99" s="492"/>
      <c r="HP99" s="492"/>
      <c r="HQ99" s="492"/>
      <c r="HR99" s="492"/>
      <c r="HS99" s="492"/>
      <c r="HT99" s="492"/>
    </row>
    <row r="100" spans="1:228" x14ac:dyDescent="0.25">
      <c r="A100" s="289"/>
      <c r="B100" s="291"/>
      <c r="C100" s="291"/>
      <c r="D100" s="570"/>
      <c r="E100" s="570"/>
      <c r="F100" s="291"/>
      <c r="G100" s="291"/>
      <c r="H100" s="291"/>
      <c r="I100" s="571"/>
      <c r="J100" s="572"/>
      <c r="K100" s="572"/>
      <c r="L100" s="572"/>
      <c r="M100" s="572"/>
      <c r="N100" s="572"/>
      <c r="O100" s="572"/>
      <c r="P100" s="291"/>
      <c r="Q100" s="573"/>
      <c r="R100" s="291"/>
      <c r="S100" s="291"/>
      <c r="T100" s="291"/>
      <c r="U100" s="291"/>
      <c r="V100" s="291"/>
      <c r="W100" s="302"/>
      <c r="X100" s="574"/>
      <c r="Y100" s="302"/>
      <c r="Z100" s="302"/>
      <c r="AA100" s="302"/>
      <c r="AB100" s="302"/>
      <c r="AC100" s="492"/>
      <c r="AD100" s="492"/>
      <c r="AE100" s="492"/>
      <c r="AF100" s="492"/>
      <c r="AG100" s="492"/>
      <c r="AH100" s="492"/>
      <c r="AI100" s="492"/>
      <c r="AJ100" s="492"/>
      <c r="AK100" s="492"/>
      <c r="AL100" s="492"/>
      <c r="AM100" s="492"/>
      <c r="AN100" s="492"/>
      <c r="AO100" s="492"/>
      <c r="AP100" s="492"/>
      <c r="AQ100" s="492"/>
      <c r="AR100" s="492"/>
      <c r="AS100" s="492"/>
      <c r="AT100" s="492"/>
      <c r="AU100" s="492"/>
      <c r="AV100" s="492"/>
      <c r="AW100" s="492"/>
      <c r="AX100" s="492"/>
      <c r="AY100" s="492"/>
      <c r="AZ100" s="492"/>
      <c r="BA100" s="492"/>
      <c r="BB100" s="492"/>
      <c r="BC100" s="492"/>
      <c r="BD100" s="492"/>
      <c r="BE100" s="492"/>
      <c r="BF100" s="492"/>
      <c r="BG100" s="492"/>
      <c r="BH100" s="492"/>
      <c r="BI100" s="492"/>
      <c r="BJ100" s="492"/>
      <c r="BK100" s="492"/>
      <c r="BL100" s="492"/>
      <c r="BM100" s="492"/>
      <c r="BN100" s="492"/>
      <c r="BO100" s="492"/>
      <c r="BP100" s="492"/>
      <c r="BQ100" s="492"/>
      <c r="BR100" s="492"/>
      <c r="BS100" s="492"/>
      <c r="BT100" s="492"/>
      <c r="BU100" s="492"/>
      <c r="BV100" s="492"/>
      <c r="BW100" s="492"/>
      <c r="BX100" s="492"/>
      <c r="BY100" s="492"/>
      <c r="BZ100" s="492"/>
      <c r="CA100" s="492"/>
      <c r="CB100" s="492"/>
      <c r="CC100" s="492"/>
      <c r="CD100" s="492"/>
      <c r="CE100" s="492"/>
      <c r="CF100" s="492"/>
      <c r="CG100" s="492"/>
      <c r="CH100" s="492"/>
      <c r="CI100" s="492"/>
      <c r="CJ100" s="492"/>
      <c r="CK100" s="492"/>
      <c r="CL100" s="492"/>
      <c r="CM100" s="492"/>
      <c r="CN100" s="492"/>
      <c r="CO100" s="492"/>
      <c r="CP100" s="492"/>
      <c r="CQ100" s="492"/>
      <c r="CR100" s="492"/>
      <c r="CS100" s="492"/>
      <c r="CT100" s="492"/>
      <c r="CU100" s="492"/>
      <c r="CV100" s="492"/>
      <c r="CW100" s="492"/>
      <c r="CX100" s="492"/>
      <c r="CY100" s="492"/>
      <c r="CZ100" s="492"/>
      <c r="DA100" s="492"/>
      <c r="DB100" s="492"/>
      <c r="DC100" s="492"/>
      <c r="DD100" s="492"/>
      <c r="DE100" s="492"/>
      <c r="DF100" s="492"/>
      <c r="DG100" s="492"/>
      <c r="DH100" s="492"/>
      <c r="DI100" s="492"/>
      <c r="DJ100" s="492"/>
      <c r="DK100" s="492"/>
      <c r="DL100" s="492"/>
      <c r="DM100" s="492"/>
      <c r="DN100" s="492"/>
      <c r="DO100" s="492"/>
      <c r="DP100" s="492"/>
      <c r="DQ100" s="492"/>
      <c r="DR100" s="492"/>
      <c r="DS100" s="492"/>
      <c r="DT100" s="492"/>
      <c r="DU100" s="492"/>
      <c r="DV100" s="492"/>
      <c r="DW100" s="492"/>
      <c r="DX100" s="492"/>
      <c r="DY100" s="492"/>
      <c r="DZ100" s="492"/>
      <c r="EA100" s="492"/>
      <c r="EB100" s="492"/>
      <c r="EC100" s="492"/>
      <c r="ED100" s="492"/>
      <c r="EE100" s="492"/>
      <c r="EF100" s="492"/>
      <c r="EG100" s="492"/>
      <c r="EH100" s="492"/>
      <c r="EI100" s="492"/>
      <c r="EJ100" s="492"/>
      <c r="EK100" s="492"/>
      <c r="EL100" s="492"/>
      <c r="EM100" s="492"/>
      <c r="EN100" s="492"/>
      <c r="EO100" s="492"/>
      <c r="EP100" s="492"/>
      <c r="EQ100" s="492"/>
      <c r="ER100" s="492"/>
      <c r="ES100" s="492"/>
      <c r="ET100" s="492"/>
      <c r="EU100" s="492"/>
      <c r="EV100" s="492"/>
      <c r="EW100" s="492"/>
      <c r="EX100" s="492"/>
      <c r="EY100" s="492"/>
      <c r="EZ100" s="492"/>
      <c r="FA100" s="492"/>
      <c r="FB100" s="492"/>
      <c r="FC100" s="492"/>
      <c r="FD100" s="492"/>
      <c r="FE100" s="492"/>
      <c r="FF100" s="492"/>
      <c r="FG100" s="492"/>
      <c r="FH100" s="492"/>
      <c r="FI100" s="492"/>
      <c r="FJ100" s="492"/>
      <c r="FK100" s="492"/>
      <c r="FL100" s="492"/>
      <c r="FM100" s="492"/>
      <c r="FN100" s="492"/>
      <c r="FO100" s="492"/>
      <c r="FP100" s="492"/>
      <c r="FQ100" s="492"/>
      <c r="FR100" s="492"/>
      <c r="FS100" s="492"/>
      <c r="FT100" s="492"/>
      <c r="FU100" s="492"/>
      <c r="FV100" s="492"/>
      <c r="FW100" s="492"/>
      <c r="FX100" s="492"/>
      <c r="FY100" s="492"/>
      <c r="FZ100" s="492"/>
      <c r="GA100" s="492"/>
      <c r="GB100" s="492"/>
      <c r="GC100" s="492"/>
      <c r="GD100" s="492"/>
      <c r="GE100" s="492"/>
      <c r="GF100" s="492"/>
      <c r="GG100" s="492"/>
      <c r="GH100" s="492"/>
      <c r="GI100" s="492"/>
      <c r="GJ100" s="492"/>
      <c r="GK100" s="492"/>
      <c r="GL100" s="492"/>
      <c r="GM100" s="492"/>
      <c r="GN100" s="492"/>
      <c r="GO100" s="492"/>
      <c r="GP100" s="492"/>
      <c r="GQ100" s="492"/>
      <c r="GR100" s="492"/>
      <c r="GS100" s="492"/>
      <c r="GT100" s="492"/>
      <c r="GU100" s="492"/>
      <c r="GV100" s="492"/>
      <c r="GW100" s="492"/>
      <c r="GX100" s="492"/>
      <c r="GY100" s="492"/>
      <c r="GZ100" s="492"/>
      <c r="HA100" s="492"/>
      <c r="HB100" s="492"/>
      <c r="HC100" s="492"/>
      <c r="HD100" s="492"/>
      <c r="HE100" s="492"/>
      <c r="HF100" s="492"/>
      <c r="HG100" s="492"/>
      <c r="HH100" s="492"/>
      <c r="HI100" s="492"/>
      <c r="HJ100" s="492"/>
      <c r="HK100" s="492"/>
      <c r="HL100" s="492"/>
      <c r="HM100" s="492"/>
      <c r="HN100" s="492"/>
      <c r="HO100" s="492"/>
      <c r="HP100" s="492"/>
      <c r="HQ100" s="492"/>
      <c r="HR100" s="492"/>
      <c r="HS100" s="492"/>
      <c r="HT100" s="492"/>
    </row>
    <row r="101" spans="1:228" x14ac:dyDescent="0.25">
      <c r="A101" s="289"/>
      <c r="B101" s="291"/>
      <c r="C101" s="291"/>
      <c r="D101" s="570"/>
      <c r="E101" s="570"/>
      <c r="F101" s="291"/>
      <c r="G101" s="291"/>
      <c r="H101" s="291"/>
      <c r="I101" s="571"/>
      <c r="J101" s="572"/>
      <c r="K101" s="572"/>
      <c r="L101" s="572"/>
      <c r="M101" s="572"/>
      <c r="N101" s="572"/>
      <c r="O101" s="572"/>
      <c r="P101" s="291"/>
      <c r="Q101" s="573"/>
      <c r="R101" s="291"/>
      <c r="S101" s="291"/>
      <c r="T101" s="291"/>
      <c r="U101" s="291"/>
      <c r="V101" s="291"/>
      <c r="W101" s="302"/>
      <c r="X101" s="574"/>
      <c r="Y101" s="302"/>
      <c r="Z101" s="302"/>
      <c r="AA101" s="302"/>
      <c r="AB101" s="302"/>
      <c r="AC101" s="492"/>
      <c r="AD101" s="492"/>
      <c r="AE101" s="492"/>
      <c r="AF101" s="492"/>
      <c r="AG101" s="492"/>
      <c r="AH101" s="492"/>
      <c r="AI101" s="492"/>
      <c r="AJ101" s="492"/>
      <c r="AK101" s="492"/>
      <c r="AL101" s="492"/>
      <c r="AM101" s="492"/>
      <c r="AN101" s="492"/>
      <c r="AO101" s="492"/>
      <c r="AP101" s="492"/>
      <c r="AQ101" s="492"/>
      <c r="AR101" s="492"/>
      <c r="AS101" s="492"/>
      <c r="AT101" s="492"/>
      <c r="AU101" s="492"/>
      <c r="AV101" s="492"/>
      <c r="AW101" s="492"/>
      <c r="AX101" s="492"/>
      <c r="AY101" s="492"/>
      <c r="AZ101" s="492"/>
      <c r="BA101" s="492"/>
      <c r="BB101" s="492"/>
      <c r="BC101" s="492"/>
      <c r="BD101" s="492"/>
      <c r="BE101" s="492"/>
      <c r="BF101" s="492"/>
      <c r="BG101" s="492"/>
      <c r="BH101" s="492"/>
      <c r="BI101" s="492"/>
      <c r="BJ101" s="492"/>
      <c r="BK101" s="492"/>
      <c r="BL101" s="492"/>
      <c r="BM101" s="492"/>
      <c r="BN101" s="492"/>
      <c r="BO101" s="492"/>
      <c r="BP101" s="492"/>
      <c r="BQ101" s="492"/>
      <c r="BR101" s="492"/>
      <c r="BS101" s="492"/>
      <c r="BT101" s="492"/>
      <c r="BU101" s="492"/>
      <c r="BV101" s="492"/>
      <c r="BW101" s="492"/>
      <c r="BX101" s="492"/>
      <c r="BY101" s="492"/>
      <c r="BZ101" s="492"/>
      <c r="CA101" s="492"/>
      <c r="CB101" s="492"/>
      <c r="CC101" s="492"/>
      <c r="CD101" s="492"/>
      <c r="CE101" s="492"/>
      <c r="CF101" s="492"/>
      <c r="CG101" s="492"/>
      <c r="CH101" s="492"/>
      <c r="CI101" s="492"/>
      <c r="CJ101" s="492"/>
      <c r="CK101" s="492"/>
      <c r="CL101" s="492"/>
      <c r="CM101" s="492"/>
      <c r="CN101" s="492"/>
      <c r="CO101" s="492"/>
      <c r="CP101" s="492"/>
      <c r="CQ101" s="492"/>
      <c r="CR101" s="492"/>
      <c r="CS101" s="492"/>
      <c r="CT101" s="492"/>
      <c r="CU101" s="492"/>
      <c r="CV101" s="492"/>
      <c r="CW101" s="492"/>
      <c r="CX101" s="492"/>
      <c r="CY101" s="492"/>
      <c r="CZ101" s="492"/>
      <c r="DA101" s="492"/>
      <c r="DB101" s="492"/>
      <c r="DC101" s="492"/>
      <c r="DD101" s="492"/>
      <c r="DE101" s="492"/>
      <c r="DF101" s="492"/>
      <c r="DG101" s="492"/>
      <c r="DH101" s="492"/>
      <c r="DI101" s="492"/>
      <c r="DJ101" s="492"/>
      <c r="DK101" s="492"/>
      <c r="DL101" s="492"/>
      <c r="DM101" s="492"/>
      <c r="DN101" s="492"/>
      <c r="DO101" s="492"/>
      <c r="DP101" s="492"/>
      <c r="DQ101" s="492"/>
      <c r="DR101" s="492"/>
      <c r="DS101" s="492"/>
      <c r="DT101" s="492"/>
      <c r="DU101" s="492"/>
      <c r="DV101" s="492"/>
      <c r="DW101" s="492"/>
      <c r="DX101" s="492"/>
      <c r="DY101" s="492"/>
      <c r="DZ101" s="492"/>
      <c r="EA101" s="492"/>
      <c r="EB101" s="492"/>
      <c r="EC101" s="492"/>
      <c r="ED101" s="492"/>
      <c r="EE101" s="492"/>
      <c r="EF101" s="492"/>
      <c r="EG101" s="492"/>
      <c r="EH101" s="492"/>
      <c r="EI101" s="492"/>
      <c r="EJ101" s="492"/>
      <c r="EK101" s="492"/>
      <c r="EL101" s="492"/>
      <c r="EM101" s="492"/>
      <c r="EN101" s="492"/>
      <c r="EO101" s="492"/>
      <c r="EP101" s="492"/>
      <c r="EQ101" s="492"/>
      <c r="ER101" s="492"/>
      <c r="ES101" s="492"/>
      <c r="ET101" s="492"/>
      <c r="EU101" s="492"/>
      <c r="EV101" s="492"/>
      <c r="EW101" s="492"/>
      <c r="EX101" s="492"/>
      <c r="EY101" s="492"/>
      <c r="EZ101" s="492"/>
      <c r="FA101" s="492"/>
      <c r="FB101" s="492"/>
      <c r="FC101" s="492"/>
      <c r="FD101" s="492"/>
      <c r="FE101" s="492"/>
      <c r="FF101" s="492"/>
      <c r="FG101" s="492"/>
      <c r="FH101" s="492"/>
      <c r="FI101" s="492"/>
      <c r="FJ101" s="492"/>
      <c r="FK101" s="492"/>
      <c r="FL101" s="492"/>
      <c r="FM101" s="492"/>
      <c r="FN101" s="492"/>
      <c r="FO101" s="492"/>
      <c r="FP101" s="492"/>
      <c r="FQ101" s="492"/>
      <c r="FR101" s="492"/>
      <c r="FS101" s="492"/>
      <c r="FT101" s="492"/>
      <c r="FU101" s="492"/>
      <c r="FV101" s="492"/>
      <c r="FW101" s="492"/>
      <c r="FX101" s="492"/>
      <c r="FY101" s="492"/>
      <c r="FZ101" s="492"/>
      <c r="GA101" s="492"/>
      <c r="GB101" s="492"/>
      <c r="GC101" s="492"/>
      <c r="GD101" s="492"/>
      <c r="GE101" s="492"/>
      <c r="GF101" s="492"/>
      <c r="GG101" s="492"/>
      <c r="GH101" s="492"/>
      <c r="GI101" s="492"/>
      <c r="GJ101" s="492"/>
      <c r="GK101" s="492"/>
      <c r="GL101" s="492"/>
      <c r="GM101" s="492"/>
      <c r="GN101" s="492"/>
      <c r="GO101" s="492"/>
      <c r="GP101" s="492"/>
      <c r="GQ101" s="492"/>
      <c r="GR101" s="492"/>
      <c r="GS101" s="492"/>
      <c r="GT101" s="492"/>
      <c r="GU101" s="492"/>
      <c r="GV101" s="492"/>
      <c r="GW101" s="492"/>
      <c r="GX101" s="492"/>
      <c r="GY101" s="492"/>
      <c r="GZ101" s="492"/>
      <c r="HA101" s="492"/>
      <c r="HB101" s="492"/>
      <c r="HC101" s="492"/>
      <c r="HD101" s="492"/>
      <c r="HE101" s="492"/>
      <c r="HF101" s="492"/>
      <c r="HG101" s="492"/>
      <c r="HH101" s="492"/>
      <c r="HI101" s="492"/>
      <c r="HJ101" s="492"/>
      <c r="HK101" s="492"/>
      <c r="HL101" s="492"/>
      <c r="HM101" s="492"/>
      <c r="HN101" s="492"/>
      <c r="HO101" s="492"/>
      <c r="HP101" s="492"/>
      <c r="HQ101" s="492"/>
      <c r="HR101" s="492"/>
      <c r="HS101" s="492"/>
      <c r="HT101" s="492"/>
    </row>
    <row r="102" spans="1:228" x14ac:dyDescent="0.25">
      <c r="A102" s="289"/>
      <c r="B102" s="291"/>
      <c r="C102" s="291"/>
      <c r="D102" s="570"/>
      <c r="E102" s="570"/>
      <c r="F102" s="291"/>
      <c r="G102" s="291"/>
      <c r="H102" s="291"/>
      <c r="I102" s="571"/>
      <c r="J102" s="572"/>
      <c r="K102" s="572"/>
      <c r="L102" s="572"/>
      <c r="M102" s="572"/>
      <c r="N102" s="572"/>
      <c r="O102" s="572"/>
      <c r="P102" s="291"/>
      <c r="Q102" s="573"/>
      <c r="R102" s="291"/>
      <c r="S102" s="291"/>
      <c r="T102" s="291"/>
      <c r="U102" s="291"/>
      <c r="V102" s="291"/>
      <c r="W102" s="302"/>
      <c r="X102" s="574"/>
      <c r="Y102" s="302"/>
      <c r="Z102" s="302"/>
      <c r="AA102" s="302"/>
      <c r="AB102" s="302"/>
      <c r="AC102" s="492"/>
      <c r="AD102" s="492"/>
      <c r="AE102" s="492"/>
      <c r="AF102" s="492"/>
      <c r="AG102" s="492"/>
      <c r="AH102" s="492"/>
      <c r="AI102" s="492"/>
      <c r="AJ102" s="492"/>
      <c r="AK102" s="492"/>
      <c r="AL102" s="492"/>
      <c r="AM102" s="492"/>
      <c r="AN102" s="492"/>
      <c r="AO102" s="492"/>
      <c r="AP102" s="492"/>
      <c r="AQ102" s="492"/>
      <c r="AR102" s="492"/>
      <c r="AS102" s="492"/>
      <c r="AT102" s="492"/>
      <c r="AU102" s="492"/>
      <c r="AV102" s="492"/>
      <c r="AW102" s="492"/>
      <c r="AX102" s="492"/>
      <c r="AY102" s="492"/>
      <c r="AZ102" s="492"/>
      <c r="BA102" s="492"/>
      <c r="BB102" s="492"/>
      <c r="BC102" s="492"/>
      <c r="BD102" s="492"/>
      <c r="BE102" s="492"/>
      <c r="BF102" s="492"/>
      <c r="BG102" s="492"/>
      <c r="BH102" s="492"/>
      <c r="BI102" s="492"/>
      <c r="BJ102" s="492"/>
      <c r="BK102" s="492"/>
      <c r="BL102" s="492"/>
      <c r="BM102" s="492"/>
      <c r="BN102" s="492"/>
      <c r="BO102" s="492"/>
      <c r="BP102" s="492"/>
      <c r="BQ102" s="492"/>
      <c r="BR102" s="492"/>
      <c r="BS102" s="492"/>
      <c r="BT102" s="492"/>
      <c r="BU102" s="492"/>
      <c r="BV102" s="492"/>
      <c r="BW102" s="492"/>
      <c r="BX102" s="492"/>
      <c r="BY102" s="492"/>
      <c r="BZ102" s="492"/>
      <c r="CA102" s="492"/>
      <c r="CB102" s="492"/>
      <c r="CC102" s="492"/>
      <c r="CD102" s="492"/>
      <c r="CE102" s="492"/>
      <c r="CF102" s="492"/>
      <c r="CG102" s="492"/>
      <c r="CH102" s="492"/>
      <c r="CI102" s="492"/>
      <c r="CJ102" s="492"/>
      <c r="CK102" s="492"/>
      <c r="CL102" s="492"/>
      <c r="CM102" s="492"/>
      <c r="CN102" s="492"/>
      <c r="CO102" s="492"/>
      <c r="CP102" s="492"/>
      <c r="CQ102" s="492"/>
      <c r="CR102" s="492"/>
      <c r="CS102" s="492"/>
      <c r="CT102" s="492"/>
      <c r="CU102" s="492"/>
      <c r="CV102" s="492"/>
      <c r="CW102" s="492"/>
      <c r="CX102" s="492"/>
      <c r="CY102" s="492"/>
      <c r="CZ102" s="492"/>
      <c r="DA102" s="492"/>
      <c r="DB102" s="492"/>
      <c r="DC102" s="492"/>
      <c r="DD102" s="492"/>
      <c r="DE102" s="492"/>
      <c r="DF102" s="492"/>
      <c r="DG102" s="492"/>
      <c r="DH102" s="492"/>
      <c r="DI102" s="492"/>
      <c r="DJ102" s="492"/>
      <c r="DK102" s="492"/>
      <c r="DL102" s="492"/>
      <c r="DM102" s="492"/>
      <c r="DN102" s="492"/>
      <c r="DO102" s="492"/>
      <c r="DP102" s="492"/>
      <c r="DQ102" s="492"/>
      <c r="DR102" s="492"/>
      <c r="DS102" s="492"/>
      <c r="DT102" s="492"/>
      <c r="DU102" s="492"/>
      <c r="DV102" s="492"/>
      <c r="DW102" s="492"/>
      <c r="DX102" s="492"/>
      <c r="DY102" s="492"/>
      <c r="DZ102" s="492"/>
      <c r="EA102" s="492"/>
      <c r="EB102" s="492"/>
      <c r="EC102" s="492"/>
      <c r="ED102" s="492"/>
      <c r="EE102" s="492"/>
      <c r="EF102" s="492"/>
      <c r="EG102" s="492"/>
      <c r="EH102" s="492"/>
      <c r="EI102" s="492"/>
      <c r="EJ102" s="492"/>
      <c r="EK102" s="492"/>
      <c r="EL102" s="492"/>
      <c r="EM102" s="492"/>
      <c r="EN102" s="492"/>
      <c r="EO102" s="492"/>
      <c r="EP102" s="492"/>
      <c r="EQ102" s="492"/>
      <c r="ER102" s="492"/>
      <c r="ES102" s="492"/>
      <c r="ET102" s="492"/>
      <c r="EU102" s="492"/>
      <c r="EV102" s="492"/>
      <c r="EW102" s="492"/>
      <c r="EX102" s="492"/>
      <c r="EY102" s="492"/>
      <c r="EZ102" s="492"/>
      <c r="FA102" s="492"/>
      <c r="FB102" s="492"/>
      <c r="FC102" s="492"/>
      <c r="FD102" s="492"/>
      <c r="FE102" s="492"/>
      <c r="FF102" s="492"/>
      <c r="FG102" s="492"/>
      <c r="FH102" s="492"/>
      <c r="FI102" s="492"/>
      <c r="FJ102" s="492"/>
      <c r="FK102" s="492"/>
      <c r="FL102" s="492"/>
      <c r="FM102" s="492"/>
      <c r="FN102" s="492"/>
      <c r="FO102" s="492"/>
      <c r="FP102" s="492"/>
      <c r="FQ102" s="492"/>
      <c r="FR102" s="492"/>
      <c r="FS102" s="492"/>
      <c r="FT102" s="492"/>
      <c r="FU102" s="492"/>
      <c r="FV102" s="492"/>
      <c r="FW102" s="492"/>
      <c r="FX102" s="492"/>
      <c r="FY102" s="492"/>
      <c r="FZ102" s="492"/>
      <c r="GA102" s="492"/>
      <c r="GB102" s="492"/>
      <c r="GC102" s="492"/>
      <c r="GD102" s="492"/>
      <c r="GE102" s="492"/>
      <c r="GF102" s="492"/>
      <c r="GG102" s="492"/>
      <c r="GH102" s="492"/>
      <c r="GI102" s="492"/>
      <c r="GJ102" s="492"/>
      <c r="GK102" s="492"/>
      <c r="GL102" s="492"/>
      <c r="GM102" s="492"/>
      <c r="GN102" s="492"/>
      <c r="GO102" s="492"/>
      <c r="GP102" s="492"/>
      <c r="GQ102" s="492"/>
      <c r="GR102" s="492"/>
      <c r="GS102" s="492"/>
      <c r="GT102" s="492"/>
      <c r="GU102" s="492"/>
      <c r="GV102" s="492"/>
      <c r="GW102" s="492"/>
      <c r="GX102" s="492"/>
      <c r="GY102" s="492"/>
      <c r="GZ102" s="492"/>
      <c r="HA102" s="492"/>
      <c r="HB102" s="492"/>
      <c r="HC102" s="492"/>
      <c r="HD102" s="492"/>
      <c r="HE102" s="492"/>
      <c r="HF102" s="492"/>
      <c r="HG102" s="492"/>
      <c r="HH102" s="492"/>
      <c r="HI102" s="492"/>
      <c r="HJ102" s="492"/>
      <c r="HK102" s="492"/>
      <c r="HL102" s="492"/>
      <c r="HM102" s="492"/>
      <c r="HN102" s="492"/>
      <c r="HO102" s="492"/>
      <c r="HP102" s="492"/>
      <c r="HQ102" s="492"/>
      <c r="HR102" s="492"/>
      <c r="HS102" s="492"/>
      <c r="HT102" s="492"/>
    </row>
    <row r="103" spans="1:228" x14ac:dyDescent="0.25">
      <c r="A103" s="289"/>
      <c r="B103" s="291"/>
      <c r="C103" s="291"/>
      <c r="D103" s="570"/>
      <c r="E103" s="570"/>
      <c r="F103" s="291"/>
      <c r="G103" s="291"/>
      <c r="H103" s="291"/>
      <c r="I103" s="571"/>
      <c r="J103" s="572"/>
      <c r="K103" s="572"/>
      <c r="L103" s="572"/>
      <c r="M103" s="572"/>
      <c r="N103" s="572"/>
      <c r="O103" s="572"/>
      <c r="P103" s="291"/>
      <c r="Q103" s="573"/>
      <c r="R103" s="291"/>
      <c r="S103" s="291"/>
      <c r="T103" s="291"/>
      <c r="U103" s="291"/>
      <c r="V103" s="291"/>
      <c r="W103" s="302"/>
      <c r="X103" s="574"/>
      <c r="Y103" s="302"/>
      <c r="Z103" s="302"/>
      <c r="AA103" s="302"/>
      <c r="AB103" s="302"/>
      <c r="AC103" s="492"/>
      <c r="AD103" s="492"/>
      <c r="AE103" s="492"/>
      <c r="AF103" s="492"/>
      <c r="AG103" s="492"/>
      <c r="AH103" s="492"/>
      <c r="AI103" s="492"/>
      <c r="AJ103" s="492"/>
      <c r="AK103" s="492"/>
      <c r="AL103" s="492"/>
      <c r="AM103" s="492"/>
      <c r="AN103" s="492"/>
      <c r="AO103" s="492"/>
      <c r="AP103" s="492"/>
      <c r="AQ103" s="492"/>
      <c r="AR103" s="492"/>
      <c r="AS103" s="492"/>
      <c r="AT103" s="492"/>
      <c r="AU103" s="492"/>
      <c r="AV103" s="492"/>
      <c r="AW103" s="492"/>
      <c r="AX103" s="492"/>
      <c r="AY103" s="492"/>
      <c r="AZ103" s="492"/>
      <c r="BA103" s="492"/>
      <c r="BB103" s="492"/>
      <c r="BC103" s="492"/>
      <c r="BD103" s="492"/>
      <c r="BE103" s="492"/>
      <c r="BF103" s="492"/>
      <c r="BG103" s="492"/>
      <c r="BH103" s="492"/>
      <c r="BI103" s="492"/>
      <c r="BJ103" s="492"/>
      <c r="BK103" s="492"/>
      <c r="BL103" s="492"/>
      <c r="BM103" s="492"/>
      <c r="BN103" s="492"/>
      <c r="BO103" s="492"/>
      <c r="BP103" s="492"/>
      <c r="BQ103" s="492"/>
      <c r="BR103" s="492"/>
      <c r="BS103" s="492"/>
      <c r="BT103" s="492"/>
      <c r="BU103" s="492"/>
      <c r="BV103" s="492"/>
      <c r="BW103" s="492"/>
      <c r="BX103" s="492"/>
      <c r="BY103" s="492"/>
      <c r="BZ103" s="492"/>
      <c r="CA103" s="492"/>
      <c r="CB103" s="492"/>
      <c r="CC103" s="492"/>
      <c r="CD103" s="492"/>
      <c r="CE103" s="492"/>
      <c r="CF103" s="492"/>
      <c r="CG103" s="492"/>
      <c r="CH103" s="492"/>
      <c r="CI103" s="492"/>
      <c r="CJ103" s="492"/>
      <c r="CK103" s="492"/>
      <c r="CL103" s="492"/>
      <c r="CM103" s="492"/>
      <c r="CN103" s="492"/>
      <c r="CO103" s="492"/>
      <c r="CP103" s="492"/>
      <c r="CQ103" s="492"/>
      <c r="CR103" s="492"/>
      <c r="CS103" s="492"/>
      <c r="CT103" s="492"/>
      <c r="CU103" s="492"/>
      <c r="CV103" s="492"/>
      <c r="CW103" s="492"/>
      <c r="CX103" s="492"/>
      <c r="CY103" s="492"/>
      <c r="CZ103" s="492"/>
      <c r="DA103" s="492"/>
      <c r="DB103" s="492"/>
      <c r="DC103" s="492"/>
      <c r="DD103" s="492"/>
      <c r="DE103" s="492"/>
      <c r="DF103" s="492"/>
      <c r="DG103" s="492"/>
      <c r="DH103" s="492"/>
      <c r="DI103" s="492"/>
      <c r="DJ103" s="492"/>
      <c r="DK103" s="492"/>
      <c r="DL103" s="492"/>
      <c r="DM103" s="492"/>
      <c r="DN103" s="492"/>
      <c r="DO103" s="492"/>
      <c r="DP103" s="492"/>
      <c r="DQ103" s="492"/>
      <c r="DR103" s="492"/>
      <c r="DS103" s="492"/>
      <c r="DT103" s="492"/>
      <c r="DU103" s="492"/>
      <c r="DV103" s="492"/>
      <c r="DW103" s="492"/>
      <c r="DX103" s="492"/>
      <c r="DY103" s="492"/>
      <c r="DZ103" s="492"/>
      <c r="EA103" s="492"/>
      <c r="EB103" s="492"/>
      <c r="EC103" s="492"/>
      <c r="ED103" s="492"/>
      <c r="EE103" s="492"/>
      <c r="EF103" s="492"/>
      <c r="EG103" s="492"/>
      <c r="EH103" s="492"/>
      <c r="EI103" s="492"/>
      <c r="EJ103" s="492"/>
      <c r="EK103" s="492"/>
      <c r="EL103" s="492"/>
      <c r="EM103" s="492"/>
      <c r="EN103" s="492"/>
      <c r="EO103" s="492"/>
      <c r="EP103" s="492"/>
      <c r="EQ103" s="492"/>
      <c r="ER103" s="492"/>
      <c r="ES103" s="492"/>
      <c r="ET103" s="492"/>
      <c r="EU103" s="492"/>
      <c r="EV103" s="492"/>
      <c r="EW103" s="492"/>
      <c r="EX103" s="492"/>
      <c r="EY103" s="492"/>
      <c r="EZ103" s="492"/>
      <c r="FA103" s="492"/>
      <c r="FB103" s="492"/>
      <c r="FC103" s="492"/>
      <c r="FD103" s="492"/>
      <c r="FE103" s="492"/>
      <c r="FF103" s="492"/>
      <c r="FG103" s="492"/>
      <c r="FH103" s="492"/>
      <c r="FI103" s="492"/>
      <c r="FJ103" s="492"/>
      <c r="FK103" s="492"/>
      <c r="FL103" s="492"/>
      <c r="FM103" s="492"/>
      <c r="FN103" s="492"/>
      <c r="FO103" s="492"/>
      <c r="FP103" s="492"/>
      <c r="FQ103" s="492"/>
      <c r="FR103" s="492"/>
      <c r="FS103" s="492"/>
      <c r="FT103" s="492"/>
      <c r="FU103" s="492"/>
      <c r="FV103" s="492"/>
      <c r="FW103" s="492"/>
      <c r="FX103" s="492"/>
      <c r="FY103" s="492"/>
      <c r="FZ103" s="492"/>
      <c r="GA103" s="492"/>
      <c r="GB103" s="492"/>
      <c r="GC103" s="492"/>
      <c r="GD103" s="492"/>
      <c r="GE103" s="492"/>
      <c r="GF103" s="492"/>
      <c r="GG103" s="492"/>
      <c r="GH103" s="492"/>
      <c r="GI103" s="492"/>
      <c r="GJ103" s="492"/>
      <c r="GK103" s="492"/>
      <c r="GL103" s="492"/>
      <c r="GM103" s="492"/>
      <c r="GN103" s="492"/>
      <c r="GO103" s="492"/>
      <c r="GP103" s="492"/>
      <c r="GQ103" s="492"/>
      <c r="GR103" s="492"/>
      <c r="GS103" s="492"/>
      <c r="GT103" s="492"/>
      <c r="GU103" s="492"/>
      <c r="GV103" s="492"/>
      <c r="GW103" s="492"/>
      <c r="GX103" s="492"/>
      <c r="GY103" s="492"/>
      <c r="GZ103" s="492"/>
      <c r="HA103" s="492"/>
      <c r="HB103" s="492"/>
      <c r="HC103" s="492"/>
      <c r="HD103" s="492"/>
      <c r="HE103" s="492"/>
      <c r="HF103" s="492"/>
      <c r="HG103" s="492"/>
      <c r="HH103" s="492"/>
      <c r="HI103" s="492"/>
      <c r="HJ103" s="492"/>
      <c r="HK103" s="492"/>
      <c r="HL103" s="492"/>
      <c r="HM103" s="492"/>
      <c r="HN103" s="492"/>
      <c r="HO103" s="492"/>
      <c r="HP103" s="492"/>
      <c r="HQ103" s="492"/>
      <c r="HR103" s="492"/>
      <c r="HS103" s="492"/>
      <c r="HT103" s="492"/>
    </row>
    <row r="104" spans="1:228" x14ac:dyDescent="0.25">
      <c r="A104" s="289"/>
      <c r="B104" s="291"/>
      <c r="C104" s="291"/>
      <c r="D104" s="570"/>
      <c r="E104" s="570"/>
      <c r="F104" s="291"/>
      <c r="G104" s="291"/>
      <c r="H104" s="291"/>
      <c r="I104" s="571"/>
      <c r="J104" s="572"/>
      <c r="K104" s="572"/>
      <c r="L104" s="572"/>
      <c r="M104" s="572"/>
      <c r="N104" s="572"/>
      <c r="O104" s="572"/>
      <c r="P104" s="291"/>
      <c r="Q104" s="573"/>
      <c r="R104" s="291"/>
      <c r="S104" s="291"/>
      <c r="T104" s="291"/>
      <c r="U104" s="291"/>
      <c r="V104" s="291"/>
      <c r="W104" s="302"/>
      <c r="X104" s="574"/>
      <c r="Y104" s="302"/>
      <c r="Z104" s="302"/>
      <c r="AA104" s="302"/>
      <c r="AB104" s="302"/>
      <c r="AC104" s="492"/>
      <c r="AD104" s="492"/>
      <c r="AE104" s="492"/>
      <c r="AF104" s="492"/>
      <c r="AG104" s="492"/>
      <c r="AH104" s="492"/>
      <c r="AI104" s="492"/>
      <c r="AJ104" s="492"/>
      <c r="AK104" s="492"/>
      <c r="AL104" s="492"/>
      <c r="AM104" s="492"/>
      <c r="AN104" s="492"/>
      <c r="AO104" s="492"/>
      <c r="AP104" s="492"/>
      <c r="AQ104" s="492"/>
      <c r="AR104" s="492"/>
      <c r="AS104" s="492"/>
      <c r="AT104" s="492"/>
      <c r="AU104" s="492"/>
      <c r="AV104" s="492"/>
      <c r="AW104" s="492"/>
      <c r="AX104" s="492"/>
      <c r="AY104" s="492"/>
      <c r="AZ104" s="492"/>
      <c r="BA104" s="492"/>
      <c r="BB104" s="492"/>
      <c r="BC104" s="492"/>
      <c r="BD104" s="492"/>
      <c r="BE104" s="492"/>
      <c r="BF104" s="492"/>
      <c r="BG104" s="492"/>
      <c r="BH104" s="492"/>
      <c r="BI104" s="492"/>
      <c r="BJ104" s="492"/>
      <c r="BK104" s="492"/>
      <c r="BL104" s="492"/>
      <c r="BM104" s="492"/>
      <c r="BN104" s="492"/>
      <c r="BO104" s="492"/>
      <c r="BP104" s="492"/>
      <c r="BQ104" s="492"/>
      <c r="BR104" s="492"/>
      <c r="BS104" s="492"/>
      <c r="BT104" s="492"/>
      <c r="BU104" s="492"/>
      <c r="BV104" s="492"/>
      <c r="BW104" s="492"/>
      <c r="BX104" s="492"/>
      <c r="BY104" s="492"/>
      <c r="BZ104" s="492"/>
      <c r="CA104" s="492"/>
      <c r="CB104" s="492"/>
      <c r="CC104" s="492"/>
      <c r="CD104" s="492"/>
      <c r="CE104" s="492"/>
      <c r="CF104" s="492"/>
      <c r="CG104" s="492"/>
      <c r="CH104" s="492"/>
      <c r="CI104" s="492"/>
      <c r="CJ104" s="492"/>
      <c r="CK104" s="492"/>
      <c r="CL104" s="492"/>
      <c r="CM104" s="492"/>
      <c r="CN104" s="492"/>
      <c r="CO104" s="492"/>
      <c r="CP104" s="492"/>
      <c r="CQ104" s="492"/>
      <c r="CR104" s="492"/>
      <c r="CS104" s="492"/>
      <c r="CT104" s="492"/>
      <c r="CU104" s="492"/>
      <c r="CV104" s="492"/>
      <c r="CW104" s="492"/>
      <c r="CX104" s="492"/>
      <c r="CY104" s="492"/>
      <c r="CZ104" s="492"/>
      <c r="DA104" s="492"/>
      <c r="DB104" s="492"/>
      <c r="DC104" s="492"/>
      <c r="DD104" s="492"/>
      <c r="DE104" s="492"/>
      <c r="DF104" s="492"/>
      <c r="DG104" s="492"/>
      <c r="DH104" s="492"/>
      <c r="DI104" s="492"/>
      <c r="DJ104" s="492"/>
      <c r="DK104" s="492"/>
      <c r="DL104" s="492"/>
      <c r="DM104" s="492"/>
      <c r="DN104" s="492"/>
      <c r="DO104" s="492"/>
      <c r="DP104" s="492"/>
      <c r="DQ104" s="492"/>
      <c r="DR104" s="492"/>
      <c r="DS104" s="492"/>
      <c r="DT104" s="492"/>
      <c r="DU104" s="492"/>
      <c r="DV104" s="492"/>
      <c r="DW104" s="492"/>
      <c r="DX104" s="492"/>
      <c r="DY104" s="492"/>
      <c r="DZ104" s="492"/>
      <c r="EA104" s="492"/>
      <c r="EB104" s="492"/>
      <c r="EC104" s="492"/>
      <c r="ED104" s="492"/>
      <c r="EE104" s="492"/>
      <c r="EF104" s="492"/>
      <c r="EG104" s="492"/>
      <c r="EH104" s="492"/>
      <c r="EI104" s="492"/>
      <c r="EJ104" s="492"/>
      <c r="EK104" s="492"/>
      <c r="EL104" s="492"/>
      <c r="EM104" s="492"/>
      <c r="EN104" s="492"/>
      <c r="EO104" s="492"/>
      <c r="EP104" s="492"/>
      <c r="EQ104" s="492"/>
      <c r="ER104" s="492"/>
      <c r="ES104" s="492"/>
      <c r="ET104" s="492"/>
      <c r="EU104" s="492"/>
      <c r="EV104" s="492"/>
      <c r="EW104" s="492"/>
      <c r="EX104" s="492"/>
      <c r="EY104" s="492"/>
      <c r="EZ104" s="492"/>
      <c r="FA104" s="492"/>
      <c r="FB104" s="492"/>
      <c r="FC104" s="492"/>
      <c r="FD104" s="492"/>
      <c r="FE104" s="492"/>
      <c r="FF104" s="492"/>
      <c r="FG104" s="492"/>
      <c r="FH104" s="492"/>
      <c r="FI104" s="492"/>
      <c r="FJ104" s="492"/>
      <c r="FK104" s="492"/>
      <c r="FL104" s="492"/>
      <c r="FM104" s="492"/>
      <c r="FN104" s="492"/>
      <c r="FO104" s="492"/>
      <c r="FP104" s="492"/>
      <c r="FQ104" s="492"/>
      <c r="FR104" s="492"/>
      <c r="FS104" s="492"/>
      <c r="FT104" s="492"/>
      <c r="FU104" s="492"/>
      <c r="FV104" s="492"/>
      <c r="FW104" s="492"/>
      <c r="FX104" s="492"/>
      <c r="FY104" s="492"/>
      <c r="FZ104" s="492"/>
      <c r="GA104" s="492"/>
      <c r="GB104" s="492"/>
      <c r="GC104" s="492"/>
      <c r="GD104" s="492"/>
      <c r="GE104" s="492"/>
      <c r="GF104" s="492"/>
      <c r="GG104" s="492"/>
      <c r="GH104" s="492"/>
      <c r="GI104" s="492"/>
      <c r="GJ104" s="492"/>
      <c r="GK104" s="492"/>
      <c r="GL104" s="492"/>
      <c r="GM104" s="492"/>
      <c r="GN104" s="492"/>
      <c r="GO104" s="492"/>
      <c r="GP104" s="492"/>
      <c r="GQ104" s="492"/>
      <c r="GR104" s="492"/>
      <c r="GS104" s="492"/>
      <c r="GT104" s="492"/>
      <c r="GU104" s="492"/>
      <c r="GV104" s="492"/>
      <c r="GW104" s="492"/>
      <c r="GX104" s="492"/>
      <c r="GY104" s="492"/>
      <c r="GZ104" s="492"/>
      <c r="HA104" s="492"/>
      <c r="HB104" s="492"/>
      <c r="HC104" s="492"/>
      <c r="HD104" s="492"/>
      <c r="HE104" s="492"/>
      <c r="HF104" s="492"/>
      <c r="HG104" s="492"/>
      <c r="HH104" s="492"/>
      <c r="HI104" s="492"/>
      <c r="HJ104" s="492"/>
      <c r="HK104" s="492"/>
      <c r="HL104" s="492"/>
      <c r="HM104" s="492"/>
      <c r="HN104" s="492"/>
      <c r="HO104" s="492"/>
      <c r="HP104" s="492"/>
      <c r="HQ104" s="492"/>
      <c r="HR104" s="492"/>
      <c r="HS104" s="492"/>
      <c r="HT104" s="492"/>
    </row>
    <row r="105" spans="1:228" x14ac:dyDescent="0.25">
      <c r="A105" s="289"/>
      <c r="B105" s="291"/>
      <c r="C105" s="291"/>
      <c r="D105" s="570"/>
      <c r="E105" s="570"/>
      <c r="F105" s="291"/>
      <c r="G105" s="291"/>
      <c r="H105" s="291"/>
      <c r="I105" s="571"/>
      <c r="J105" s="572"/>
      <c r="K105" s="572"/>
      <c r="L105" s="572"/>
      <c r="M105" s="572"/>
      <c r="N105" s="572"/>
      <c r="O105" s="572"/>
      <c r="P105" s="291"/>
      <c r="Q105" s="573"/>
      <c r="R105" s="291"/>
      <c r="S105" s="291"/>
      <c r="T105" s="291"/>
      <c r="U105" s="291"/>
      <c r="V105" s="291"/>
      <c r="W105" s="302"/>
      <c r="X105" s="574"/>
      <c r="Y105" s="302"/>
      <c r="Z105" s="302"/>
      <c r="AA105" s="302"/>
      <c r="AB105" s="302"/>
      <c r="AC105" s="492"/>
      <c r="AD105" s="492"/>
      <c r="AE105" s="492"/>
      <c r="AF105" s="492"/>
      <c r="AG105" s="492"/>
      <c r="AH105" s="492"/>
      <c r="AI105" s="492"/>
      <c r="AJ105" s="492"/>
      <c r="AK105" s="492"/>
      <c r="AL105" s="492"/>
      <c r="AM105" s="492"/>
      <c r="AN105" s="492"/>
      <c r="AO105" s="492"/>
      <c r="AP105" s="492"/>
      <c r="AQ105" s="492"/>
      <c r="AR105" s="492"/>
      <c r="AS105" s="492"/>
      <c r="AT105" s="492"/>
      <c r="AU105" s="492"/>
      <c r="AV105" s="492"/>
      <c r="AW105" s="492"/>
      <c r="AX105" s="492"/>
      <c r="AY105" s="492"/>
      <c r="AZ105" s="492"/>
      <c r="BA105" s="492"/>
      <c r="BB105" s="492"/>
      <c r="BC105" s="492"/>
      <c r="BD105" s="492"/>
      <c r="BE105" s="492"/>
      <c r="BF105" s="492"/>
      <c r="BG105" s="492"/>
      <c r="BH105" s="492"/>
      <c r="BI105" s="492"/>
      <c r="BJ105" s="492"/>
      <c r="BK105" s="492"/>
      <c r="BL105" s="492"/>
      <c r="BM105" s="492"/>
      <c r="BN105" s="492"/>
      <c r="BO105" s="492"/>
      <c r="BP105" s="492"/>
      <c r="BQ105" s="492"/>
      <c r="BR105" s="492"/>
      <c r="BS105" s="492"/>
      <c r="BT105" s="492"/>
      <c r="BU105" s="492"/>
      <c r="BV105" s="492"/>
      <c r="BW105" s="492"/>
      <c r="BX105" s="492"/>
      <c r="BY105" s="492"/>
      <c r="BZ105" s="492"/>
      <c r="CA105" s="492"/>
      <c r="CB105" s="492"/>
      <c r="CC105" s="492"/>
      <c r="CD105" s="492"/>
      <c r="CE105" s="492"/>
      <c r="CF105" s="492"/>
      <c r="CG105" s="492"/>
      <c r="CH105" s="492"/>
      <c r="CI105" s="492"/>
      <c r="CJ105" s="492"/>
      <c r="CK105" s="492"/>
      <c r="CL105" s="492"/>
      <c r="CM105" s="492"/>
      <c r="CN105" s="492"/>
      <c r="CO105" s="492"/>
      <c r="CP105" s="492"/>
      <c r="CQ105" s="492"/>
      <c r="CR105" s="492"/>
      <c r="CS105" s="492"/>
      <c r="CT105" s="492"/>
      <c r="CU105" s="492"/>
      <c r="CV105" s="492"/>
      <c r="CW105" s="492"/>
      <c r="CX105" s="492"/>
      <c r="CY105" s="492"/>
      <c r="CZ105" s="492"/>
      <c r="DA105" s="492"/>
      <c r="DB105" s="492"/>
      <c r="DC105" s="492"/>
      <c r="DD105" s="492"/>
      <c r="DE105" s="492"/>
      <c r="DF105" s="492"/>
      <c r="DG105" s="492"/>
      <c r="DH105" s="492"/>
      <c r="DI105" s="492"/>
      <c r="DJ105" s="492"/>
      <c r="DK105" s="492"/>
      <c r="DL105" s="492"/>
      <c r="DM105" s="492"/>
      <c r="DN105" s="492"/>
      <c r="DO105" s="492"/>
      <c r="DP105" s="492"/>
      <c r="DQ105" s="492"/>
      <c r="DR105" s="492"/>
      <c r="DS105" s="492"/>
      <c r="DT105" s="492"/>
      <c r="DU105" s="492"/>
      <c r="DV105" s="492"/>
      <c r="DW105" s="492"/>
      <c r="DX105" s="492"/>
      <c r="DY105" s="492"/>
      <c r="DZ105" s="492"/>
      <c r="EA105" s="492"/>
      <c r="EB105" s="492"/>
      <c r="EC105" s="492"/>
      <c r="ED105" s="492"/>
      <c r="EE105" s="492"/>
      <c r="EF105" s="492"/>
      <c r="EG105" s="492"/>
      <c r="EH105" s="492"/>
      <c r="EI105" s="492"/>
      <c r="EJ105" s="492"/>
      <c r="EK105" s="492"/>
      <c r="EL105" s="492"/>
      <c r="EM105" s="492"/>
      <c r="EN105" s="492"/>
      <c r="EO105" s="492"/>
      <c r="EP105" s="492"/>
      <c r="EQ105" s="492"/>
      <c r="ER105" s="492"/>
      <c r="ES105" s="492"/>
      <c r="ET105" s="492"/>
      <c r="EU105" s="492"/>
      <c r="EV105" s="492"/>
      <c r="EW105" s="492"/>
      <c r="EX105" s="492"/>
      <c r="EY105" s="492"/>
      <c r="EZ105" s="492"/>
      <c r="FA105" s="492"/>
      <c r="FB105" s="492"/>
      <c r="FC105" s="492"/>
      <c r="FD105" s="492"/>
      <c r="FE105" s="492"/>
      <c r="FF105" s="492"/>
      <c r="FG105" s="492"/>
      <c r="FH105" s="492"/>
      <c r="FI105" s="492"/>
      <c r="FJ105" s="492"/>
      <c r="FK105" s="492"/>
      <c r="FL105" s="492"/>
      <c r="FM105" s="492"/>
      <c r="FN105" s="492"/>
      <c r="FO105" s="492"/>
      <c r="FP105" s="492"/>
      <c r="FQ105" s="492"/>
      <c r="FR105" s="492"/>
      <c r="FS105" s="492"/>
      <c r="FT105" s="492"/>
      <c r="FU105" s="492"/>
      <c r="FV105" s="492"/>
      <c r="FW105" s="492"/>
      <c r="FX105" s="492"/>
      <c r="FY105" s="492"/>
      <c r="FZ105" s="492"/>
      <c r="GA105" s="492"/>
      <c r="GB105" s="492"/>
      <c r="GC105" s="492"/>
      <c r="GD105" s="492"/>
      <c r="GE105" s="492"/>
      <c r="GF105" s="492"/>
      <c r="GG105" s="492"/>
      <c r="GH105" s="492"/>
      <c r="GI105" s="492"/>
      <c r="GJ105" s="492"/>
      <c r="GK105" s="492"/>
      <c r="GL105" s="492"/>
      <c r="GM105" s="492"/>
      <c r="GN105" s="492"/>
      <c r="GO105" s="492"/>
      <c r="GP105" s="492"/>
      <c r="GQ105" s="492"/>
      <c r="GR105" s="492"/>
      <c r="GS105" s="492"/>
      <c r="GT105" s="492"/>
      <c r="GU105" s="492"/>
      <c r="GV105" s="492"/>
      <c r="GW105" s="492"/>
      <c r="GX105" s="492"/>
      <c r="GY105" s="492"/>
      <c r="GZ105" s="492"/>
      <c r="HA105" s="492"/>
      <c r="HB105" s="492"/>
      <c r="HC105" s="492"/>
      <c r="HD105" s="492"/>
      <c r="HE105" s="492"/>
      <c r="HF105" s="492"/>
      <c r="HG105" s="492"/>
      <c r="HH105" s="492"/>
      <c r="HI105" s="492"/>
      <c r="HJ105" s="492"/>
      <c r="HK105" s="492"/>
      <c r="HL105" s="492"/>
      <c r="HM105" s="492"/>
      <c r="HN105" s="492"/>
      <c r="HO105" s="492"/>
      <c r="HP105" s="492"/>
      <c r="HQ105" s="492"/>
      <c r="HR105" s="492"/>
      <c r="HS105" s="492"/>
      <c r="HT105" s="492"/>
    </row>
    <row r="106" spans="1:228" x14ac:dyDescent="0.25">
      <c r="A106" s="289"/>
      <c r="B106" s="291"/>
      <c r="C106" s="291"/>
      <c r="D106" s="570"/>
      <c r="E106" s="570"/>
      <c r="F106" s="291"/>
      <c r="G106" s="291"/>
      <c r="H106" s="291"/>
      <c r="I106" s="571"/>
      <c r="J106" s="572"/>
      <c r="K106" s="572"/>
      <c r="L106" s="572"/>
      <c r="M106" s="572"/>
      <c r="N106" s="572"/>
      <c r="O106" s="572"/>
      <c r="P106" s="291"/>
      <c r="Q106" s="573"/>
      <c r="R106" s="291"/>
      <c r="S106" s="291"/>
      <c r="T106" s="291"/>
      <c r="U106" s="291"/>
      <c r="V106" s="291"/>
      <c r="W106" s="302"/>
      <c r="X106" s="574"/>
      <c r="Y106" s="302"/>
      <c r="Z106" s="302"/>
      <c r="AA106" s="302"/>
      <c r="AB106" s="302"/>
      <c r="AC106" s="492"/>
      <c r="AD106" s="492"/>
      <c r="AE106" s="492"/>
      <c r="AF106" s="492"/>
      <c r="AG106" s="492"/>
      <c r="AH106" s="492"/>
      <c r="AI106" s="492"/>
      <c r="AJ106" s="492"/>
      <c r="AK106" s="492"/>
      <c r="AL106" s="492"/>
      <c r="AM106" s="492"/>
      <c r="AN106" s="492"/>
      <c r="AO106" s="492"/>
      <c r="AP106" s="492"/>
      <c r="AQ106" s="492"/>
      <c r="AR106" s="492"/>
      <c r="AS106" s="492"/>
      <c r="AT106" s="492"/>
      <c r="AU106" s="492"/>
      <c r="AV106" s="492"/>
      <c r="AW106" s="492"/>
      <c r="AX106" s="492"/>
      <c r="AY106" s="492"/>
      <c r="AZ106" s="492"/>
      <c r="BA106" s="492"/>
      <c r="BB106" s="492"/>
      <c r="BC106" s="492"/>
      <c r="BD106" s="492"/>
      <c r="BE106" s="492"/>
      <c r="BF106" s="492"/>
      <c r="BG106" s="492"/>
      <c r="BH106" s="492"/>
      <c r="BI106" s="492"/>
      <c r="BJ106" s="492"/>
      <c r="BK106" s="492"/>
      <c r="BL106" s="492"/>
      <c r="BM106" s="492"/>
      <c r="BN106" s="492"/>
      <c r="BO106" s="492"/>
      <c r="BP106" s="492"/>
      <c r="BQ106" s="492"/>
      <c r="BR106" s="492"/>
      <c r="BS106" s="492"/>
      <c r="BT106" s="492"/>
      <c r="BU106" s="492"/>
      <c r="BV106" s="492"/>
      <c r="BW106" s="492"/>
      <c r="BX106" s="492"/>
      <c r="BY106" s="492"/>
      <c r="BZ106" s="492"/>
      <c r="CA106" s="492"/>
      <c r="CB106" s="492"/>
      <c r="CC106" s="492"/>
      <c r="CD106" s="492"/>
      <c r="CE106" s="492"/>
      <c r="CF106" s="492"/>
      <c r="CG106" s="492"/>
      <c r="CH106" s="492"/>
      <c r="CI106" s="492"/>
      <c r="CJ106" s="492"/>
      <c r="CK106" s="492"/>
      <c r="CL106" s="492"/>
      <c r="CM106" s="492"/>
      <c r="CN106" s="492"/>
      <c r="CO106" s="492"/>
      <c r="CP106" s="492"/>
      <c r="CQ106" s="492"/>
      <c r="CR106" s="492"/>
      <c r="CS106" s="492"/>
      <c r="CT106" s="492"/>
      <c r="CU106" s="492"/>
      <c r="CV106" s="492"/>
      <c r="CW106" s="492"/>
      <c r="CX106" s="492"/>
      <c r="CY106" s="492"/>
      <c r="CZ106" s="492"/>
      <c r="DA106" s="492"/>
      <c r="DB106" s="492"/>
      <c r="DC106" s="492"/>
      <c r="DD106" s="492"/>
      <c r="DE106" s="492"/>
      <c r="DF106" s="492"/>
      <c r="DG106" s="492"/>
      <c r="DH106" s="492"/>
      <c r="DI106" s="492"/>
      <c r="DJ106" s="492"/>
      <c r="DK106" s="492"/>
      <c r="DL106" s="492"/>
      <c r="DM106" s="492"/>
      <c r="DN106" s="492"/>
      <c r="DO106" s="492"/>
      <c r="DP106" s="492"/>
      <c r="DQ106" s="492"/>
      <c r="DR106" s="492"/>
      <c r="DS106" s="492"/>
      <c r="DT106" s="492"/>
      <c r="DU106" s="492"/>
      <c r="DV106" s="492"/>
      <c r="DW106" s="492"/>
      <c r="DX106" s="492"/>
      <c r="DY106" s="492"/>
      <c r="DZ106" s="492"/>
      <c r="EA106" s="492"/>
      <c r="EB106" s="492"/>
      <c r="EC106" s="492"/>
      <c r="ED106" s="492"/>
      <c r="EE106" s="492"/>
      <c r="EF106" s="492"/>
      <c r="EG106" s="492"/>
      <c r="EH106" s="492"/>
      <c r="EI106" s="492"/>
      <c r="EJ106" s="492"/>
      <c r="EK106" s="492"/>
      <c r="EL106" s="492"/>
      <c r="EM106" s="492"/>
      <c r="EN106" s="492"/>
      <c r="EO106" s="492"/>
      <c r="EP106" s="492"/>
      <c r="EQ106" s="492"/>
      <c r="ER106" s="492"/>
      <c r="ES106" s="492"/>
      <c r="ET106" s="492"/>
      <c r="EU106" s="492"/>
      <c r="EV106" s="492"/>
      <c r="EW106" s="492"/>
      <c r="EX106" s="492"/>
      <c r="EY106" s="492"/>
      <c r="EZ106" s="492"/>
      <c r="FA106" s="492"/>
      <c r="FB106" s="492"/>
      <c r="FC106" s="492"/>
      <c r="FD106" s="492"/>
      <c r="FE106" s="492"/>
      <c r="FF106" s="492"/>
      <c r="FG106" s="492"/>
      <c r="FH106" s="492"/>
      <c r="FI106" s="492"/>
      <c r="FJ106" s="492"/>
      <c r="FK106" s="492"/>
      <c r="FL106" s="492"/>
      <c r="FM106" s="492"/>
      <c r="FN106" s="492"/>
      <c r="FO106" s="492"/>
      <c r="FP106" s="492"/>
      <c r="FQ106" s="492"/>
      <c r="FR106" s="492"/>
      <c r="FS106" s="492"/>
      <c r="FT106" s="492"/>
      <c r="FU106" s="492"/>
      <c r="FV106" s="492"/>
      <c r="FW106" s="492"/>
      <c r="FX106" s="492"/>
      <c r="FY106" s="492"/>
      <c r="FZ106" s="492"/>
      <c r="GA106" s="492"/>
      <c r="GB106" s="492"/>
      <c r="GC106" s="492"/>
      <c r="GD106" s="492"/>
      <c r="GE106" s="492"/>
      <c r="GF106" s="492"/>
      <c r="GG106" s="492"/>
      <c r="GH106" s="492"/>
      <c r="GI106" s="492"/>
      <c r="GJ106" s="492"/>
      <c r="GK106" s="492"/>
      <c r="GL106" s="492"/>
      <c r="GM106" s="492"/>
      <c r="GN106" s="492"/>
      <c r="GO106" s="492"/>
      <c r="GP106" s="492"/>
      <c r="GQ106" s="492"/>
      <c r="GR106" s="492"/>
      <c r="GS106" s="492"/>
      <c r="GT106" s="492"/>
      <c r="GU106" s="492"/>
      <c r="GV106" s="492"/>
      <c r="GW106" s="492"/>
      <c r="GX106" s="492"/>
      <c r="GY106" s="492"/>
      <c r="GZ106" s="492"/>
      <c r="HA106" s="492"/>
      <c r="HB106" s="492"/>
      <c r="HC106" s="492"/>
      <c r="HD106" s="492"/>
      <c r="HE106" s="492"/>
      <c r="HF106" s="492"/>
      <c r="HG106" s="492"/>
      <c r="HH106" s="492"/>
      <c r="HI106" s="492"/>
      <c r="HJ106" s="492"/>
      <c r="HK106" s="492"/>
      <c r="HL106" s="492"/>
      <c r="HM106" s="492"/>
      <c r="HN106" s="492"/>
      <c r="HO106" s="492"/>
      <c r="HP106" s="492"/>
      <c r="HQ106" s="492"/>
      <c r="HR106" s="492"/>
      <c r="HS106" s="492"/>
      <c r="HT106" s="492"/>
    </row>
    <row r="107" spans="1:228" x14ac:dyDescent="0.25">
      <c r="A107" s="289"/>
      <c r="B107" s="291"/>
      <c r="C107" s="291"/>
      <c r="D107" s="570"/>
      <c r="E107" s="570"/>
      <c r="F107" s="291"/>
      <c r="G107" s="291"/>
      <c r="H107" s="291"/>
      <c r="I107" s="571"/>
      <c r="J107" s="572"/>
      <c r="K107" s="572"/>
      <c r="L107" s="572"/>
      <c r="M107" s="572"/>
      <c r="N107" s="572"/>
      <c r="O107" s="572"/>
      <c r="P107" s="291"/>
      <c r="Q107" s="573"/>
      <c r="R107" s="291"/>
      <c r="S107" s="291"/>
      <c r="T107" s="291"/>
      <c r="U107" s="291"/>
      <c r="V107" s="291"/>
      <c r="W107" s="302"/>
      <c r="X107" s="574"/>
      <c r="Y107" s="302"/>
      <c r="Z107" s="302"/>
      <c r="AA107" s="302"/>
      <c r="AB107" s="302"/>
      <c r="AC107" s="492"/>
      <c r="AD107" s="492"/>
      <c r="AE107" s="492"/>
      <c r="AF107" s="492"/>
      <c r="AG107" s="492"/>
      <c r="AH107" s="492"/>
      <c r="AI107" s="492"/>
      <c r="AJ107" s="492"/>
      <c r="AK107" s="492"/>
      <c r="AL107" s="492"/>
      <c r="AM107" s="492"/>
      <c r="AN107" s="492"/>
      <c r="AO107" s="492"/>
      <c r="AP107" s="492"/>
      <c r="AQ107" s="492"/>
      <c r="AR107" s="492"/>
      <c r="AS107" s="492"/>
      <c r="AT107" s="492"/>
      <c r="AU107" s="492"/>
      <c r="AV107" s="492"/>
      <c r="AW107" s="492"/>
      <c r="AX107" s="492"/>
      <c r="AY107" s="492"/>
      <c r="AZ107" s="492"/>
      <c r="BA107" s="492"/>
      <c r="BB107" s="492"/>
      <c r="BC107" s="492"/>
      <c r="BD107" s="492"/>
      <c r="BE107" s="492"/>
      <c r="BF107" s="492"/>
      <c r="BG107" s="492"/>
      <c r="BH107" s="492"/>
      <c r="BI107" s="492"/>
      <c r="BJ107" s="492"/>
      <c r="BK107" s="492"/>
      <c r="BL107" s="492"/>
      <c r="BM107" s="492"/>
      <c r="BN107" s="492"/>
      <c r="BO107" s="492"/>
      <c r="BP107" s="492"/>
      <c r="BQ107" s="492"/>
      <c r="BR107" s="492"/>
      <c r="BS107" s="492"/>
      <c r="BT107" s="492"/>
      <c r="BU107" s="492"/>
      <c r="BV107" s="492"/>
      <c r="BW107" s="492"/>
      <c r="BX107" s="492"/>
      <c r="BY107" s="492"/>
      <c r="BZ107" s="492"/>
      <c r="CA107" s="492"/>
      <c r="CB107" s="492"/>
      <c r="CC107" s="492"/>
      <c r="CD107" s="492"/>
      <c r="CE107" s="492"/>
      <c r="CF107" s="492"/>
      <c r="CG107" s="492"/>
      <c r="CH107" s="492"/>
      <c r="CI107" s="492"/>
      <c r="CJ107" s="492"/>
      <c r="CK107" s="492"/>
      <c r="CL107" s="492"/>
      <c r="CM107" s="492"/>
      <c r="CN107" s="492"/>
      <c r="CO107" s="492"/>
      <c r="CP107" s="492"/>
      <c r="CQ107" s="492"/>
      <c r="CR107" s="492"/>
      <c r="CS107" s="492"/>
      <c r="CT107" s="492"/>
      <c r="CU107" s="492"/>
      <c r="CV107" s="492"/>
      <c r="CW107" s="492"/>
      <c r="CX107" s="492"/>
      <c r="CY107" s="492"/>
      <c r="CZ107" s="492"/>
      <c r="DA107" s="492"/>
      <c r="DB107" s="492"/>
      <c r="DC107" s="492"/>
      <c r="DD107" s="492"/>
      <c r="DE107" s="492"/>
      <c r="DF107" s="492"/>
      <c r="DG107" s="492"/>
      <c r="DH107" s="492"/>
      <c r="DI107" s="492"/>
      <c r="DJ107" s="492"/>
      <c r="DK107" s="492"/>
      <c r="DL107" s="492"/>
      <c r="DM107" s="492"/>
      <c r="DN107" s="492"/>
      <c r="DO107" s="492"/>
      <c r="DP107" s="492"/>
      <c r="DQ107" s="492"/>
      <c r="DR107" s="492"/>
      <c r="DS107" s="492"/>
      <c r="DT107" s="492"/>
      <c r="DU107" s="492"/>
      <c r="DV107" s="492"/>
      <c r="DW107" s="492"/>
      <c r="DX107" s="492"/>
      <c r="DY107" s="492"/>
      <c r="DZ107" s="492"/>
      <c r="EA107" s="492"/>
      <c r="EB107" s="492"/>
      <c r="EC107" s="492"/>
      <c r="ED107" s="492"/>
      <c r="EE107" s="492"/>
      <c r="EF107" s="492"/>
      <c r="EG107" s="492"/>
      <c r="EH107" s="492"/>
      <c r="EI107" s="492"/>
      <c r="EJ107" s="492"/>
      <c r="EK107" s="492"/>
      <c r="EL107" s="492"/>
      <c r="EM107" s="492"/>
      <c r="EN107" s="492"/>
      <c r="EO107" s="492"/>
      <c r="EP107" s="492"/>
      <c r="EQ107" s="492"/>
      <c r="ER107" s="492"/>
      <c r="ES107" s="492"/>
      <c r="ET107" s="492"/>
      <c r="EU107" s="492"/>
      <c r="EV107" s="492"/>
      <c r="EW107" s="492"/>
      <c r="EX107" s="492"/>
      <c r="EY107" s="492"/>
      <c r="EZ107" s="492"/>
      <c r="FA107" s="492"/>
      <c r="FB107" s="492"/>
      <c r="FC107" s="492"/>
      <c r="FD107" s="492"/>
      <c r="FE107" s="492"/>
      <c r="FF107" s="492"/>
      <c r="FG107" s="492"/>
      <c r="FH107" s="492"/>
      <c r="FI107" s="492"/>
      <c r="FJ107" s="492"/>
      <c r="FK107" s="492"/>
      <c r="FL107" s="492"/>
      <c r="FM107" s="492"/>
      <c r="FN107" s="492"/>
      <c r="FO107" s="492"/>
      <c r="FP107" s="492"/>
      <c r="FQ107" s="492"/>
      <c r="FR107" s="492"/>
      <c r="FS107" s="492"/>
      <c r="FT107" s="492"/>
      <c r="FU107" s="492"/>
      <c r="FV107" s="492"/>
      <c r="FW107" s="492"/>
      <c r="FX107" s="492"/>
      <c r="FY107" s="492"/>
      <c r="FZ107" s="492"/>
      <c r="GA107" s="492"/>
      <c r="GB107" s="492"/>
      <c r="GC107" s="492"/>
      <c r="GD107" s="492"/>
      <c r="GE107" s="492"/>
      <c r="GF107" s="492"/>
      <c r="GG107" s="492"/>
      <c r="GH107" s="492"/>
      <c r="GI107" s="492"/>
      <c r="GJ107" s="492"/>
      <c r="GK107" s="492"/>
      <c r="GL107" s="492"/>
      <c r="GM107" s="492"/>
      <c r="GN107" s="492"/>
      <c r="GO107" s="492"/>
      <c r="GP107" s="492"/>
      <c r="GQ107" s="492"/>
      <c r="GR107" s="492"/>
      <c r="GS107" s="492"/>
      <c r="GT107" s="492"/>
      <c r="GU107" s="492"/>
      <c r="GV107" s="492"/>
      <c r="GW107" s="492"/>
      <c r="GX107" s="492"/>
      <c r="GY107" s="492"/>
      <c r="GZ107" s="492"/>
      <c r="HA107" s="492"/>
      <c r="HB107" s="492"/>
      <c r="HC107" s="492"/>
      <c r="HD107" s="492"/>
      <c r="HE107" s="492"/>
      <c r="HF107" s="492"/>
      <c r="HG107" s="492"/>
      <c r="HH107" s="492"/>
      <c r="HI107" s="492"/>
      <c r="HJ107" s="492"/>
      <c r="HK107" s="492"/>
      <c r="HL107" s="492"/>
      <c r="HM107" s="492"/>
      <c r="HN107" s="492"/>
      <c r="HO107" s="492"/>
      <c r="HP107" s="492"/>
      <c r="HQ107" s="492"/>
      <c r="HR107" s="492"/>
      <c r="HS107" s="492"/>
      <c r="HT107" s="492"/>
    </row>
    <row r="108" spans="1:228" x14ac:dyDescent="0.25">
      <c r="A108" s="289"/>
      <c r="B108" s="291"/>
      <c r="C108" s="291"/>
      <c r="D108" s="570"/>
      <c r="E108" s="570"/>
      <c r="F108" s="291"/>
      <c r="G108" s="291"/>
      <c r="H108" s="291"/>
      <c r="I108" s="571"/>
      <c r="J108" s="572"/>
      <c r="K108" s="572"/>
      <c r="L108" s="572"/>
      <c r="M108" s="572"/>
      <c r="N108" s="572"/>
      <c r="O108" s="572"/>
      <c r="P108" s="291"/>
      <c r="Q108" s="573"/>
      <c r="R108" s="291"/>
      <c r="S108" s="291"/>
      <c r="T108" s="291"/>
      <c r="U108" s="291"/>
      <c r="V108" s="291"/>
      <c r="W108" s="302"/>
      <c r="X108" s="574"/>
      <c r="Y108" s="302"/>
      <c r="Z108" s="302"/>
      <c r="AA108" s="302"/>
      <c r="AB108" s="302"/>
      <c r="AC108" s="492"/>
      <c r="AD108" s="492"/>
      <c r="AE108" s="492"/>
      <c r="AF108" s="492"/>
      <c r="AG108" s="492"/>
      <c r="AH108" s="492"/>
      <c r="AI108" s="492"/>
      <c r="AJ108" s="492"/>
      <c r="AK108" s="492"/>
      <c r="AL108" s="492"/>
      <c r="AM108" s="492"/>
      <c r="AN108" s="492"/>
      <c r="AO108" s="492"/>
      <c r="AP108" s="492"/>
      <c r="AQ108" s="492"/>
      <c r="AR108" s="492"/>
      <c r="AS108" s="492"/>
      <c r="AT108" s="492"/>
      <c r="AU108" s="492"/>
      <c r="AV108" s="492"/>
      <c r="AW108" s="492"/>
      <c r="AX108" s="492"/>
      <c r="AY108" s="492"/>
      <c r="AZ108" s="492"/>
      <c r="BA108" s="492"/>
      <c r="BB108" s="492"/>
      <c r="BC108" s="492"/>
      <c r="BD108" s="492"/>
      <c r="BE108" s="492"/>
      <c r="BF108" s="492"/>
      <c r="BG108" s="492"/>
      <c r="BH108" s="492"/>
      <c r="BI108" s="492"/>
      <c r="BJ108" s="492"/>
      <c r="BK108" s="492"/>
      <c r="BL108" s="492"/>
      <c r="BM108" s="492"/>
      <c r="BN108" s="492"/>
      <c r="BO108" s="492"/>
      <c r="BP108" s="492"/>
      <c r="BQ108" s="492"/>
      <c r="BR108" s="492"/>
      <c r="BS108" s="492"/>
      <c r="BT108" s="492"/>
      <c r="BU108" s="492"/>
      <c r="BV108" s="492"/>
      <c r="BW108" s="492"/>
      <c r="BX108" s="492"/>
      <c r="BY108" s="492"/>
      <c r="BZ108" s="492"/>
      <c r="CA108" s="492"/>
      <c r="CB108" s="492"/>
      <c r="CC108" s="492"/>
      <c r="CD108" s="492"/>
      <c r="CE108" s="492"/>
      <c r="CF108" s="492"/>
      <c r="CG108" s="492"/>
      <c r="CH108" s="492"/>
      <c r="CI108" s="492"/>
      <c r="CJ108" s="492"/>
      <c r="CK108" s="492"/>
      <c r="CL108" s="492"/>
      <c r="CM108" s="492"/>
      <c r="CN108" s="492"/>
      <c r="CO108" s="492"/>
      <c r="CP108" s="492"/>
      <c r="CQ108" s="492"/>
      <c r="CR108" s="492"/>
      <c r="CS108" s="492"/>
      <c r="CT108" s="492"/>
      <c r="CU108" s="492"/>
      <c r="CV108" s="492"/>
      <c r="CW108" s="492"/>
      <c r="CX108" s="492"/>
      <c r="CY108" s="492"/>
      <c r="CZ108" s="492"/>
      <c r="DA108" s="492"/>
      <c r="DB108" s="492"/>
      <c r="DC108" s="492"/>
      <c r="DD108" s="492"/>
      <c r="DE108" s="492"/>
      <c r="DF108" s="492"/>
      <c r="DG108" s="492"/>
      <c r="DH108" s="492"/>
      <c r="DI108" s="492"/>
      <c r="DJ108" s="492"/>
      <c r="DK108" s="492"/>
      <c r="DL108" s="492"/>
      <c r="DM108" s="492"/>
      <c r="DN108" s="492"/>
      <c r="DO108" s="492"/>
      <c r="DP108" s="492"/>
      <c r="DQ108" s="492"/>
      <c r="DR108" s="492"/>
      <c r="DS108" s="492"/>
      <c r="DT108" s="492"/>
      <c r="DU108" s="492"/>
      <c r="DV108" s="492"/>
      <c r="DW108" s="492"/>
      <c r="DX108" s="492"/>
      <c r="DY108" s="492"/>
      <c r="DZ108" s="492"/>
      <c r="EA108" s="492"/>
      <c r="EB108" s="492"/>
      <c r="EC108" s="492"/>
      <c r="ED108" s="492"/>
      <c r="EE108" s="492"/>
      <c r="EF108" s="492"/>
      <c r="EG108" s="492"/>
      <c r="EH108" s="492"/>
      <c r="EI108" s="492"/>
      <c r="EJ108" s="492"/>
      <c r="EK108" s="492"/>
      <c r="EL108" s="492"/>
      <c r="EM108" s="492"/>
      <c r="EN108" s="492"/>
      <c r="EO108" s="492"/>
      <c r="EP108" s="492"/>
      <c r="EQ108" s="492"/>
      <c r="ER108" s="492"/>
      <c r="ES108" s="492"/>
      <c r="ET108" s="492"/>
      <c r="EU108" s="492"/>
      <c r="EV108" s="492"/>
      <c r="EW108" s="492"/>
      <c r="EX108" s="492"/>
      <c r="EY108" s="492"/>
      <c r="EZ108" s="492"/>
      <c r="FA108" s="492"/>
      <c r="FB108" s="492"/>
      <c r="FC108" s="492"/>
      <c r="FD108" s="492"/>
      <c r="FE108" s="492"/>
      <c r="FF108" s="492"/>
      <c r="FG108" s="492"/>
      <c r="FH108" s="492"/>
      <c r="FI108" s="492"/>
      <c r="FJ108" s="492"/>
      <c r="FK108" s="492"/>
      <c r="FL108" s="492"/>
      <c r="FM108" s="492"/>
      <c r="FN108" s="492"/>
      <c r="FO108" s="492"/>
      <c r="FP108" s="492"/>
      <c r="FQ108" s="492"/>
      <c r="FR108" s="492"/>
      <c r="FS108" s="492"/>
      <c r="FT108" s="492"/>
      <c r="FU108" s="492"/>
      <c r="FV108" s="492"/>
      <c r="FW108" s="492"/>
      <c r="FX108" s="492"/>
      <c r="FY108" s="492"/>
      <c r="FZ108" s="492"/>
      <c r="GA108" s="492"/>
      <c r="GB108" s="492"/>
      <c r="GC108" s="492"/>
      <c r="GD108" s="492"/>
      <c r="GE108" s="492"/>
      <c r="GF108" s="492"/>
      <c r="GG108" s="492"/>
      <c r="GH108" s="492"/>
      <c r="GI108" s="492"/>
      <c r="GJ108" s="492"/>
      <c r="GK108" s="492"/>
      <c r="GL108" s="492"/>
      <c r="GM108" s="492"/>
      <c r="GN108" s="492"/>
      <c r="GO108" s="492"/>
      <c r="GP108" s="492"/>
      <c r="GQ108" s="492"/>
      <c r="GR108" s="492"/>
      <c r="GS108" s="492"/>
      <c r="GT108" s="492"/>
      <c r="GU108" s="492"/>
      <c r="GV108" s="492"/>
      <c r="GW108" s="492"/>
      <c r="GX108" s="492"/>
      <c r="GY108" s="492"/>
      <c r="GZ108" s="492"/>
      <c r="HA108" s="492"/>
      <c r="HB108" s="492"/>
      <c r="HC108" s="492"/>
      <c r="HD108" s="492"/>
      <c r="HE108" s="492"/>
      <c r="HF108" s="492"/>
      <c r="HG108" s="492"/>
      <c r="HH108" s="492"/>
      <c r="HI108" s="492"/>
      <c r="HJ108" s="492"/>
      <c r="HK108" s="492"/>
      <c r="HL108" s="492"/>
      <c r="HM108" s="492"/>
      <c r="HN108" s="492"/>
      <c r="HO108" s="492"/>
      <c r="HP108" s="492"/>
      <c r="HQ108" s="492"/>
      <c r="HR108" s="492"/>
      <c r="HS108" s="492"/>
      <c r="HT108" s="492"/>
    </row>
    <row r="109" spans="1:228" x14ac:dyDescent="0.25">
      <c r="A109" s="289"/>
      <c r="B109" s="291"/>
      <c r="C109" s="291"/>
      <c r="D109" s="570"/>
      <c r="E109" s="570"/>
      <c r="F109" s="291"/>
      <c r="G109" s="291"/>
      <c r="H109" s="291"/>
      <c r="I109" s="571"/>
      <c r="J109" s="572"/>
      <c r="K109" s="572"/>
      <c r="L109" s="572"/>
      <c r="M109" s="572"/>
      <c r="N109" s="572"/>
      <c r="O109" s="572"/>
      <c r="P109" s="291"/>
      <c r="Q109" s="573"/>
      <c r="R109" s="291"/>
      <c r="S109" s="291"/>
      <c r="T109" s="291"/>
      <c r="U109" s="291"/>
      <c r="V109" s="291"/>
      <c r="W109" s="302"/>
      <c r="X109" s="574"/>
      <c r="Y109" s="302"/>
      <c r="Z109" s="302"/>
      <c r="AA109" s="302"/>
      <c r="AB109" s="302"/>
      <c r="AC109" s="492"/>
      <c r="AD109" s="492"/>
      <c r="AE109" s="492"/>
      <c r="AF109" s="492"/>
      <c r="AG109" s="492"/>
      <c r="AH109" s="492"/>
      <c r="AI109" s="492"/>
      <c r="AJ109" s="492"/>
      <c r="AK109" s="492"/>
      <c r="AL109" s="492"/>
      <c r="AM109" s="492"/>
      <c r="AN109" s="492"/>
      <c r="AO109" s="492"/>
      <c r="AP109" s="492"/>
      <c r="AQ109" s="492"/>
      <c r="AR109" s="492"/>
      <c r="AS109" s="492"/>
      <c r="AT109" s="492"/>
      <c r="AU109" s="492"/>
      <c r="AV109" s="492"/>
      <c r="AW109" s="492"/>
      <c r="AX109" s="492"/>
      <c r="AY109" s="492"/>
      <c r="AZ109" s="492"/>
      <c r="BA109" s="492"/>
      <c r="BB109" s="492"/>
      <c r="BC109" s="492"/>
      <c r="BD109" s="492"/>
      <c r="BE109" s="492"/>
      <c r="BF109" s="492"/>
      <c r="BG109" s="492"/>
      <c r="BH109" s="492"/>
      <c r="BI109" s="492"/>
      <c r="BJ109" s="492"/>
      <c r="BK109" s="492"/>
      <c r="BL109" s="492"/>
      <c r="BM109" s="492"/>
      <c r="BN109" s="492"/>
      <c r="BO109" s="492"/>
      <c r="BP109" s="492"/>
      <c r="BQ109" s="492"/>
      <c r="BR109" s="492"/>
      <c r="BS109" s="492"/>
      <c r="BT109" s="492"/>
      <c r="BU109" s="492"/>
      <c r="BV109" s="492"/>
      <c r="BW109" s="492"/>
      <c r="BX109" s="492"/>
      <c r="BY109" s="492"/>
      <c r="BZ109" s="492"/>
      <c r="CA109" s="492"/>
      <c r="CB109" s="492"/>
      <c r="CC109" s="492"/>
      <c r="CD109" s="492"/>
      <c r="CE109" s="492"/>
      <c r="CF109" s="492"/>
      <c r="CG109" s="492"/>
      <c r="CH109" s="492"/>
      <c r="CI109" s="492"/>
      <c r="CJ109" s="492"/>
      <c r="CK109" s="492"/>
      <c r="CL109" s="492"/>
      <c r="CM109" s="492"/>
      <c r="CN109" s="492"/>
      <c r="CO109" s="492"/>
      <c r="CP109" s="492"/>
      <c r="CQ109" s="492"/>
      <c r="CR109" s="492"/>
      <c r="CS109" s="492"/>
      <c r="CT109" s="492"/>
      <c r="CU109" s="492"/>
      <c r="CV109" s="492"/>
      <c r="CW109" s="492"/>
      <c r="CX109" s="492"/>
      <c r="CY109" s="492"/>
      <c r="CZ109" s="492"/>
      <c r="DA109" s="492"/>
      <c r="DB109" s="492"/>
      <c r="DC109" s="492"/>
      <c r="DD109" s="492"/>
      <c r="DE109" s="492"/>
      <c r="DF109" s="492"/>
      <c r="DG109" s="492"/>
      <c r="DH109" s="492"/>
      <c r="DI109" s="492"/>
      <c r="DJ109" s="492"/>
      <c r="DK109" s="492"/>
      <c r="DL109" s="492"/>
      <c r="DM109" s="492"/>
      <c r="DN109" s="492"/>
      <c r="DO109" s="492"/>
      <c r="DP109" s="492"/>
      <c r="DQ109" s="492"/>
      <c r="DR109" s="492"/>
      <c r="DS109" s="492"/>
      <c r="DT109" s="492"/>
      <c r="DU109" s="492"/>
      <c r="DV109" s="492"/>
      <c r="DW109" s="492"/>
      <c r="DX109" s="492"/>
      <c r="DY109" s="492"/>
      <c r="DZ109" s="492"/>
      <c r="EA109" s="492"/>
      <c r="EB109" s="492"/>
      <c r="EC109" s="492"/>
      <c r="ED109" s="492"/>
      <c r="EE109" s="492"/>
      <c r="EF109" s="492"/>
      <c r="EG109" s="492"/>
      <c r="EH109" s="492"/>
      <c r="EI109" s="492"/>
      <c r="EJ109" s="492"/>
      <c r="EK109" s="492"/>
      <c r="EL109" s="492"/>
      <c r="EM109" s="492"/>
      <c r="EN109" s="492"/>
      <c r="EO109" s="492"/>
      <c r="EP109" s="492"/>
      <c r="EQ109" s="492"/>
      <c r="ER109" s="492"/>
      <c r="ES109" s="492"/>
      <c r="ET109" s="492"/>
      <c r="EU109" s="492"/>
      <c r="EV109" s="492"/>
      <c r="EW109" s="492"/>
      <c r="EX109" s="492"/>
      <c r="EY109" s="492"/>
      <c r="EZ109" s="492"/>
      <c r="FA109" s="492"/>
      <c r="FB109" s="492"/>
      <c r="FC109" s="492"/>
      <c r="FD109" s="492"/>
      <c r="FE109" s="492"/>
      <c r="FF109" s="492"/>
      <c r="FG109" s="492"/>
      <c r="FH109" s="492"/>
      <c r="FI109" s="492"/>
      <c r="FJ109" s="492"/>
      <c r="FK109" s="492"/>
      <c r="FL109" s="492"/>
      <c r="FM109" s="492"/>
      <c r="FN109" s="492"/>
      <c r="FO109" s="492"/>
      <c r="FP109" s="492"/>
      <c r="FQ109" s="492"/>
      <c r="FR109" s="492"/>
      <c r="FS109" s="492"/>
      <c r="FT109" s="492"/>
      <c r="FU109" s="492"/>
      <c r="FV109" s="492"/>
      <c r="FW109" s="492"/>
      <c r="FX109" s="492"/>
      <c r="FY109" s="492"/>
      <c r="FZ109" s="492"/>
      <c r="GA109" s="492"/>
      <c r="GB109" s="492"/>
      <c r="GC109" s="492"/>
      <c r="GD109" s="492"/>
      <c r="GE109" s="492"/>
      <c r="GF109" s="492"/>
      <c r="GG109" s="492"/>
      <c r="GH109" s="492"/>
      <c r="GI109" s="492"/>
      <c r="GJ109" s="492"/>
      <c r="GK109" s="492"/>
      <c r="GL109" s="492"/>
      <c r="GM109" s="492"/>
      <c r="GN109" s="492"/>
      <c r="GO109" s="492"/>
      <c r="GP109" s="492"/>
      <c r="GQ109" s="492"/>
      <c r="GR109" s="492"/>
      <c r="GS109" s="492"/>
      <c r="GT109" s="492"/>
      <c r="GU109" s="492"/>
      <c r="GV109" s="492"/>
      <c r="GW109" s="492"/>
      <c r="GX109" s="492"/>
      <c r="GY109" s="492"/>
      <c r="GZ109" s="492"/>
      <c r="HA109" s="492"/>
      <c r="HB109" s="492"/>
      <c r="HC109" s="492"/>
      <c r="HD109" s="492"/>
      <c r="HE109" s="492"/>
      <c r="HF109" s="492"/>
      <c r="HG109" s="492"/>
      <c r="HH109" s="492"/>
      <c r="HI109" s="492"/>
      <c r="HJ109" s="492"/>
      <c r="HK109" s="492"/>
      <c r="HL109" s="492"/>
      <c r="HM109" s="492"/>
      <c r="HN109" s="492"/>
      <c r="HO109" s="492"/>
      <c r="HP109" s="492"/>
      <c r="HQ109" s="492"/>
      <c r="HR109" s="492"/>
      <c r="HS109" s="492"/>
      <c r="HT109" s="492"/>
    </row>
    <row r="110" spans="1:228" x14ac:dyDescent="0.25">
      <c r="A110" s="289"/>
      <c r="B110" s="291"/>
      <c r="C110" s="291"/>
      <c r="D110" s="570"/>
      <c r="E110" s="570"/>
      <c r="F110" s="291"/>
      <c r="G110" s="291"/>
      <c r="H110" s="291"/>
      <c r="I110" s="571"/>
      <c r="J110" s="572"/>
      <c r="K110" s="572"/>
      <c r="L110" s="572"/>
      <c r="M110" s="572"/>
      <c r="N110" s="572"/>
      <c r="O110" s="572"/>
      <c r="P110" s="291"/>
      <c r="Q110" s="573"/>
      <c r="R110" s="291"/>
      <c r="S110" s="291"/>
      <c r="T110" s="291"/>
      <c r="U110" s="291"/>
      <c r="V110" s="291"/>
      <c r="W110" s="302"/>
      <c r="X110" s="574"/>
      <c r="Y110" s="302"/>
      <c r="Z110" s="302"/>
      <c r="AA110" s="302"/>
      <c r="AB110" s="302"/>
      <c r="AC110" s="492"/>
      <c r="AD110" s="492"/>
      <c r="AE110" s="492"/>
      <c r="AF110" s="492"/>
      <c r="AG110" s="492"/>
      <c r="AH110" s="492"/>
      <c r="AI110" s="492"/>
      <c r="AJ110" s="492"/>
      <c r="AK110" s="492"/>
      <c r="AL110" s="492"/>
      <c r="AM110" s="492"/>
      <c r="AN110" s="492"/>
      <c r="AO110" s="492"/>
      <c r="AP110" s="492"/>
      <c r="AQ110" s="492"/>
      <c r="AR110" s="492"/>
      <c r="AS110" s="492"/>
      <c r="AT110" s="492"/>
      <c r="AU110" s="492"/>
      <c r="AV110" s="492"/>
      <c r="AW110" s="492"/>
      <c r="AX110" s="492"/>
      <c r="AY110" s="492"/>
      <c r="AZ110" s="492"/>
      <c r="BA110" s="492"/>
      <c r="BB110" s="492"/>
      <c r="BC110" s="492"/>
      <c r="BD110" s="492"/>
      <c r="BE110" s="492"/>
      <c r="BF110" s="492"/>
      <c r="BG110" s="492"/>
      <c r="BH110" s="492"/>
      <c r="BI110" s="492"/>
      <c r="BJ110" s="492"/>
      <c r="BK110" s="492"/>
      <c r="BL110" s="492"/>
      <c r="BM110" s="492"/>
      <c r="BN110" s="492"/>
      <c r="BO110" s="492"/>
      <c r="BP110" s="492"/>
      <c r="BQ110" s="492"/>
      <c r="BR110" s="492"/>
      <c r="BS110" s="492"/>
      <c r="BT110" s="492"/>
      <c r="BU110" s="492"/>
      <c r="BV110" s="492"/>
      <c r="BW110" s="492"/>
      <c r="BX110" s="492"/>
      <c r="BY110" s="492"/>
      <c r="BZ110" s="492"/>
      <c r="CA110" s="492"/>
      <c r="CB110" s="492"/>
      <c r="CC110" s="492"/>
      <c r="CD110" s="492"/>
      <c r="CE110" s="492"/>
      <c r="CF110" s="492"/>
      <c r="CG110" s="492"/>
      <c r="CH110" s="492"/>
      <c r="CI110" s="492"/>
      <c r="CJ110" s="492"/>
      <c r="CK110" s="492"/>
      <c r="CL110" s="492"/>
      <c r="CM110" s="492"/>
      <c r="CN110" s="492"/>
      <c r="CO110" s="492"/>
      <c r="CP110" s="492"/>
      <c r="CQ110" s="492"/>
      <c r="CR110" s="492"/>
      <c r="CS110" s="492"/>
      <c r="CT110" s="492"/>
      <c r="CU110" s="492"/>
      <c r="CV110" s="492"/>
      <c r="CW110" s="492"/>
      <c r="CX110" s="492"/>
      <c r="CY110" s="492"/>
      <c r="CZ110" s="492"/>
      <c r="DA110" s="492"/>
      <c r="DB110" s="492"/>
      <c r="DC110" s="492"/>
      <c r="DD110" s="492"/>
      <c r="DE110" s="492"/>
      <c r="DF110" s="492"/>
      <c r="DG110" s="492"/>
      <c r="DH110" s="492"/>
      <c r="DI110" s="492"/>
      <c r="DJ110" s="492"/>
      <c r="DK110" s="492"/>
      <c r="DL110" s="492"/>
      <c r="DM110" s="492"/>
      <c r="DN110" s="492"/>
      <c r="DO110" s="492"/>
      <c r="DP110" s="492"/>
      <c r="DQ110" s="492"/>
      <c r="DR110" s="492"/>
      <c r="DS110" s="492"/>
      <c r="DT110" s="492"/>
      <c r="DU110" s="492"/>
      <c r="DV110" s="492"/>
      <c r="DW110" s="492"/>
      <c r="DX110" s="492"/>
      <c r="DY110" s="492"/>
      <c r="DZ110" s="492"/>
      <c r="EA110" s="492"/>
      <c r="EB110" s="492"/>
      <c r="EC110" s="492"/>
      <c r="ED110" s="492"/>
      <c r="EE110" s="492"/>
      <c r="EF110" s="492"/>
      <c r="EG110" s="492"/>
      <c r="EH110" s="492"/>
      <c r="EI110" s="492"/>
      <c r="EJ110" s="492"/>
      <c r="EK110" s="492"/>
      <c r="EL110" s="492"/>
      <c r="EM110" s="492"/>
      <c r="EN110" s="492"/>
      <c r="EO110" s="492"/>
      <c r="EP110" s="492"/>
      <c r="EQ110" s="492"/>
      <c r="ER110" s="492"/>
      <c r="ES110" s="492"/>
      <c r="ET110" s="492"/>
      <c r="EU110" s="492"/>
      <c r="EV110" s="492"/>
      <c r="EW110" s="492"/>
      <c r="EX110" s="492"/>
      <c r="EY110" s="492"/>
      <c r="EZ110" s="492"/>
      <c r="FA110" s="492"/>
      <c r="FB110" s="492"/>
      <c r="FC110" s="492"/>
      <c r="FD110" s="492"/>
      <c r="FE110" s="492"/>
      <c r="FF110" s="492"/>
      <c r="FG110" s="492"/>
      <c r="FH110" s="492"/>
      <c r="FI110" s="492"/>
      <c r="FJ110" s="492"/>
      <c r="FK110" s="492"/>
      <c r="FL110" s="492"/>
      <c r="FM110" s="492"/>
      <c r="FN110" s="492"/>
      <c r="FO110" s="492"/>
      <c r="FP110" s="492"/>
      <c r="FQ110" s="492"/>
      <c r="FR110" s="492"/>
      <c r="FS110" s="492"/>
      <c r="FT110" s="492"/>
      <c r="FU110" s="492"/>
      <c r="FV110" s="492"/>
      <c r="FW110" s="492"/>
      <c r="FX110" s="492"/>
      <c r="FY110" s="492"/>
      <c r="FZ110" s="492"/>
      <c r="GA110" s="492"/>
      <c r="GB110" s="492"/>
      <c r="GC110" s="492"/>
      <c r="GD110" s="492"/>
      <c r="GE110" s="492"/>
      <c r="GF110" s="492"/>
      <c r="GG110" s="492"/>
      <c r="GH110" s="492"/>
      <c r="GI110" s="492"/>
      <c r="GJ110" s="492"/>
      <c r="GK110" s="492"/>
      <c r="GL110" s="492"/>
      <c r="GM110" s="492"/>
      <c r="GN110" s="492"/>
      <c r="GO110" s="492"/>
      <c r="GP110" s="492"/>
      <c r="GQ110" s="492"/>
      <c r="GR110" s="492"/>
      <c r="GS110" s="492"/>
      <c r="GT110" s="492"/>
      <c r="GU110" s="492"/>
      <c r="GV110" s="492"/>
      <c r="GW110" s="492"/>
      <c r="GX110" s="492"/>
      <c r="GY110" s="492"/>
      <c r="GZ110" s="492"/>
      <c r="HA110" s="492"/>
      <c r="HB110" s="492"/>
      <c r="HC110" s="492"/>
      <c r="HD110" s="492"/>
      <c r="HE110" s="492"/>
      <c r="HF110" s="492"/>
      <c r="HG110" s="492"/>
      <c r="HH110" s="492"/>
      <c r="HI110" s="492"/>
      <c r="HJ110" s="492"/>
      <c r="HK110" s="492"/>
      <c r="HL110" s="492"/>
      <c r="HM110" s="492"/>
      <c r="HN110" s="492"/>
      <c r="HO110" s="492"/>
      <c r="HP110" s="492"/>
      <c r="HQ110" s="492"/>
      <c r="HR110" s="492"/>
      <c r="HS110" s="492"/>
      <c r="HT110" s="492"/>
    </row>
    <row r="111" spans="1:228" x14ac:dyDescent="0.25">
      <c r="A111" s="289"/>
      <c r="B111" s="291"/>
      <c r="C111" s="291"/>
      <c r="D111" s="570"/>
      <c r="E111" s="570"/>
      <c r="F111" s="291"/>
      <c r="G111" s="291"/>
      <c r="H111" s="291"/>
      <c r="I111" s="571"/>
      <c r="J111" s="572"/>
      <c r="K111" s="572"/>
      <c r="L111" s="572"/>
      <c r="M111" s="572"/>
      <c r="N111" s="572"/>
      <c r="O111" s="572"/>
      <c r="P111" s="291"/>
      <c r="Q111" s="573"/>
      <c r="R111" s="291"/>
      <c r="S111" s="291"/>
      <c r="T111" s="291"/>
      <c r="U111" s="291"/>
      <c r="V111" s="291"/>
      <c r="W111" s="302"/>
      <c r="X111" s="574"/>
      <c r="Y111" s="302"/>
      <c r="Z111" s="302"/>
      <c r="AA111" s="302"/>
      <c r="AB111" s="302"/>
      <c r="AC111" s="492"/>
      <c r="AD111" s="492"/>
      <c r="AE111" s="492"/>
      <c r="AF111" s="492"/>
      <c r="AG111" s="492"/>
      <c r="AH111" s="492"/>
      <c r="AI111" s="492"/>
      <c r="AJ111" s="492"/>
      <c r="AK111" s="492"/>
      <c r="AL111" s="492"/>
      <c r="AM111" s="492"/>
      <c r="AN111" s="492"/>
      <c r="AO111" s="492"/>
      <c r="AP111" s="492"/>
      <c r="AQ111" s="492"/>
      <c r="AR111" s="492"/>
      <c r="AS111" s="492"/>
      <c r="AT111" s="492"/>
      <c r="AU111" s="492"/>
      <c r="AV111" s="492"/>
      <c r="AW111" s="492"/>
      <c r="AX111" s="492"/>
      <c r="AY111" s="492"/>
      <c r="AZ111" s="492"/>
      <c r="BA111" s="492"/>
      <c r="BB111" s="492"/>
      <c r="BC111" s="492"/>
      <c r="BD111" s="492"/>
      <c r="BE111" s="492"/>
      <c r="BF111" s="492"/>
      <c r="BG111" s="492"/>
      <c r="BH111" s="492"/>
      <c r="BI111" s="492"/>
      <c r="BJ111" s="492"/>
      <c r="BK111" s="492"/>
      <c r="BL111" s="492"/>
      <c r="BM111" s="492"/>
      <c r="BN111" s="492"/>
      <c r="BO111" s="492"/>
      <c r="BP111" s="492"/>
      <c r="BQ111" s="492"/>
      <c r="BR111" s="492"/>
      <c r="BS111" s="492"/>
      <c r="BT111" s="492"/>
      <c r="BU111" s="492"/>
      <c r="BV111" s="492"/>
      <c r="BW111" s="492"/>
      <c r="BX111" s="492"/>
      <c r="BY111" s="492"/>
      <c r="BZ111" s="492"/>
      <c r="CA111" s="492"/>
      <c r="CB111" s="492"/>
      <c r="CC111" s="492"/>
      <c r="CD111" s="492"/>
      <c r="CE111" s="492"/>
      <c r="CF111" s="492"/>
      <c r="CG111" s="492"/>
      <c r="CH111" s="492"/>
      <c r="CI111" s="492"/>
      <c r="CJ111" s="492"/>
      <c r="CK111" s="492"/>
      <c r="CL111" s="492"/>
      <c r="CM111" s="492"/>
      <c r="CN111" s="492"/>
      <c r="CO111" s="492"/>
      <c r="CP111" s="492"/>
      <c r="CQ111" s="492"/>
      <c r="CR111" s="492"/>
      <c r="CS111" s="492"/>
      <c r="CT111" s="492"/>
      <c r="CU111" s="492"/>
      <c r="CV111" s="492"/>
      <c r="CW111" s="492"/>
      <c r="CX111" s="492"/>
      <c r="CY111" s="492"/>
      <c r="CZ111" s="492"/>
      <c r="DA111" s="492"/>
      <c r="DB111" s="492"/>
      <c r="DC111" s="492"/>
      <c r="DD111" s="492"/>
      <c r="DE111" s="492"/>
      <c r="DF111" s="492"/>
      <c r="DG111" s="492"/>
      <c r="DH111" s="492"/>
      <c r="DI111" s="492"/>
      <c r="DJ111" s="492"/>
      <c r="DK111" s="492"/>
      <c r="DL111" s="492"/>
      <c r="DM111" s="492"/>
      <c r="DN111" s="492"/>
      <c r="DO111" s="492"/>
      <c r="DP111" s="492"/>
      <c r="DQ111" s="492"/>
      <c r="DR111" s="492"/>
      <c r="DS111" s="492"/>
      <c r="DT111" s="492"/>
      <c r="DU111" s="492"/>
      <c r="DV111" s="492"/>
      <c r="DW111" s="492"/>
      <c r="DX111" s="492"/>
      <c r="DY111" s="492"/>
      <c r="DZ111" s="492"/>
      <c r="EA111" s="492"/>
      <c r="EB111" s="492"/>
      <c r="EC111" s="492"/>
      <c r="ED111" s="492"/>
      <c r="EE111" s="492"/>
      <c r="EF111" s="492"/>
      <c r="EG111" s="492"/>
      <c r="EH111" s="492"/>
      <c r="EI111" s="492"/>
      <c r="EJ111" s="492"/>
      <c r="EK111" s="492"/>
      <c r="EL111" s="492"/>
      <c r="EM111" s="492"/>
      <c r="EN111" s="492"/>
      <c r="EO111" s="492"/>
      <c r="EP111" s="492"/>
      <c r="EQ111" s="492"/>
      <c r="ER111" s="492"/>
      <c r="ES111" s="492"/>
      <c r="ET111" s="492"/>
      <c r="EU111" s="492"/>
      <c r="EV111" s="492"/>
      <c r="EW111" s="492"/>
      <c r="EX111" s="492"/>
      <c r="EY111" s="492"/>
      <c r="EZ111" s="492"/>
      <c r="FA111" s="492"/>
      <c r="FB111" s="492"/>
      <c r="FC111" s="492"/>
      <c r="FD111" s="492"/>
      <c r="FE111" s="492"/>
      <c r="FF111" s="492"/>
      <c r="FG111" s="492"/>
      <c r="FH111" s="492"/>
      <c r="FI111" s="492"/>
      <c r="FJ111" s="492"/>
      <c r="FK111" s="492"/>
      <c r="FL111" s="492"/>
      <c r="FM111" s="492"/>
      <c r="FN111" s="492"/>
      <c r="FO111" s="492"/>
      <c r="FP111" s="492"/>
      <c r="FQ111" s="492"/>
      <c r="FR111" s="492"/>
      <c r="FS111" s="492"/>
      <c r="FT111" s="492"/>
      <c r="FU111" s="492"/>
      <c r="FV111" s="492"/>
      <c r="FW111" s="492"/>
      <c r="FX111" s="492"/>
      <c r="FY111" s="492"/>
      <c r="FZ111" s="492"/>
      <c r="GA111" s="492"/>
      <c r="GB111" s="492"/>
      <c r="GC111" s="492"/>
      <c r="GD111" s="492"/>
      <c r="GE111" s="492"/>
      <c r="GF111" s="492"/>
      <c r="GG111" s="492"/>
      <c r="GH111" s="492"/>
      <c r="GI111" s="492"/>
      <c r="GJ111" s="492"/>
      <c r="GK111" s="492"/>
      <c r="GL111" s="492"/>
      <c r="GM111" s="492"/>
      <c r="GN111" s="492"/>
      <c r="GO111" s="492"/>
      <c r="GP111" s="492"/>
      <c r="GQ111" s="492"/>
      <c r="GR111" s="492"/>
      <c r="GS111" s="492"/>
      <c r="GT111" s="492"/>
      <c r="GU111" s="492"/>
      <c r="GV111" s="492"/>
      <c r="GW111" s="492"/>
      <c r="GX111" s="492"/>
      <c r="GY111" s="492"/>
      <c r="GZ111" s="492"/>
      <c r="HA111" s="492"/>
      <c r="HB111" s="492"/>
      <c r="HC111" s="492"/>
      <c r="HD111" s="492"/>
      <c r="HE111" s="492"/>
      <c r="HF111" s="492"/>
      <c r="HG111" s="492"/>
      <c r="HH111" s="492"/>
      <c r="HI111" s="492"/>
      <c r="HJ111" s="492"/>
      <c r="HK111" s="492"/>
      <c r="HL111" s="492"/>
      <c r="HM111" s="492"/>
      <c r="HN111" s="492"/>
      <c r="HO111" s="492"/>
      <c r="HP111" s="492"/>
      <c r="HQ111" s="492"/>
      <c r="HR111" s="492"/>
      <c r="HS111" s="492"/>
      <c r="HT111" s="492"/>
    </row>
    <row r="112" spans="1:228" x14ac:dyDescent="0.25">
      <c r="A112" s="289"/>
      <c r="B112" s="291"/>
      <c r="C112" s="291"/>
      <c r="D112" s="570"/>
      <c r="E112" s="570"/>
      <c r="F112" s="291"/>
      <c r="G112" s="291"/>
      <c r="H112" s="291"/>
      <c r="I112" s="571"/>
      <c r="J112" s="572"/>
      <c r="K112" s="572"/>
      <c r="L112" s="572"/>
      <c r="M112" s="572"/>
      <c r="N112" s="572"/>
      <c r="O112" s="572"/>
      <c r="P112" s="291"/>
      <c r="Q112" s="573"/>
      <c r="R112" s="291"/>
      <c r="S112" s="291"/>
      <c r="T112" s="291"/>
      <c r="U112" s="291"/>
      <c r="V112" s="291"/>
      <c r="W112" s="302"/>
      <c r="X112" s="574"/>
      <c r="Y112" s="302"/>
      <c r="Z112" s="302"/>
      <c r="AA112" s="302"/>
      <c r="AB112" s="302"/>
      <c r="AC112" s="492"/>
      <c r="AD112" s="492"/>
      <c r="AE112" s="492"/>
      <c r="AF112" s="492"/>
      <c r="AG112" s="492"/>
      <c r="AH112" s="492"/>
      <c r="AI112" s="492"/>
      <c r="AJ112" s="492"/>
      <c r="AK112" s="492"/>
      <c r="AL112" s="492"/>
      <c r="AM112" s="492"/>
      <c r="AN112" s="492"/>
      <c r="AO112" s="492"/>
      <c r="AP112" s="492"/>
      <c r="AQ112" s="492"/>
      <c r="AR112" s="492"/>
      <c r="AS112" s="492"/>
      <c r="AT112" s="492"/>
      <c r="AU112" s="492"/>
      <c r="AV112" s="492"/>
      <c r="AW112" s="492"/>
      <c r="AX112" s="492"/>
      <c r="AY112" s="492"/>
      <c r="AZ112" s="492"/>
      <c r="BA112" s="492"/>
      <c r="BB112" s="492"/>
      <c r="BC112" s="492"/>
      <c r="BD112" s="492"/>
      <c r="BE112" s="492"/>
      <c r="BF112" s="492"/>
      <c r="BG112" s="492"/>
      <c r="BH112" s="492"/>
      <c r="BI112" s="492"/>
      <c r="BJ112" s="492"/>
      <c r="BK112" s="492"/>
      <c r="BL112" s="492"/>
      <c r="BM112" s="492"/>
      <c r="BN112" s="492"/>
      <c r="BO112" s="492"/>
      <c r="BP112" s="492"/>
      <c r="BQ112" s="492"/>
      <c r="BR112" s="492"/>
      <c r="BS112" s="492"/>
      <c r="BT112" s="492"/>
      <c r="BU112" s="492"/>
      <c r="BV112" s="492"/>
      <c r="BW112" s="492"/>
      <c r="BX112" s="492"/>
      <c r="BY112" s="492"/>
      <c r="BZ112" s="492"/>
      <c r="CA112" s="492"/>
      <c r="CB112" s="492"/>
      <c r="CC112" s="492"/>
      <c r="CD112" s="492"/>
      <c r="CE112" s="492"/>
      <c r="CF112" s="492"/>
      <c r="CG112" s="492"/>
      <c r="CH112" s="492"/>
      <c r="CI112" s="492"/>
      <c r="CJ112" s="492"/>
      <c r="CK112" s="492"/>
      <c r="CL112" s="492"/>
      <c r="CM112" s="492"/>
      <c r="CN112" s="492"/>
      <c r="CO112" s="492"/>
      <c r="CP112" s="492"/>
      <c r="CQ112" s="492"/>
      <c r="CR112" s="492"/>
      <c r="CS112" s="492"/>
      <c r="CT112" s="492"/>
      <c r="CU112" s="492"/>
      <c r="CV112" s="492"/>
      <c r="CW112" s="492"/>
      <c r="CX112" s="492"/>
      <c r="CY112" s="492"/>
      <c r="CZ112" s="492"/>
      <c r="DA112" s="492"/>
      <c r="DB112" s="492"/>
      <c r="DC112" s="492"/>
      <c r="DD112" s="492"/>
      <c r="DE112" s="492"/>
      <c r="DF112" s="492"/>
      <c r="DG112" s="492"/>
      <c r="DH112" s="492"/>
      <c r="DI112" s="492"/>
      <c r="DJ112" s="492"/>
      <c r="DK112" s="492"/>
      <c r="DL112" s="492"/>
      <c r="DM112" s="492"/>
      <c r="DN112" s="492"/>
      <c r="DO112" s="492"/>
      <c r="DP112" s="492"/>
      <c r="DQ112" s="492"/>
      <c r="DR112" s="492"/>
      <c r="DS112" s="492"/>
      <c r="DT112" s="492"/>
      <c r="DU112" s="492"/>
      <c r="DV112" s="492"/>
      <c r="DW112" s="492"/>
      <c r="DX112" s="492"/>
      <c r="DY112" s="492"/>
      <c r="DZ112" s="492"/>
      <c r="EA112" s="492"/>
      <c r="EB112" s="492"/>
      <c r="EC112" s="492"/>
      <c r="ED112" s="492"/>
      <c r="EE112" s="492"/>
      <c r="EF112" s="492"/>
      <c r="EG112" s="492"/>
      <c r="EH112" s="492"/>
      <c r="EI112" s="492"/>
      <c r="EJ112" s="492"/>
      <c r="EK112" s="492"/>
      <c r="EL112" s="492"/>
      <c r="EM112" s="492"/>
      <c r="EN112" s="492"/>
      <c r="EO112" s="492"/>
      <c r="EP112" s="492"/>
      <c r="EQ112" s="492"/>
      <c r="ER112" s="492"/>
      <c r="ES112" s="492"/>
      <c r="ET112" s="492"/>
      <c r="EU112" s="492"/>
      <c r="EV112" s="492"/>
      <c r="EW112" s="492"/>
      <c r="EX112" s="492"/>
      <c r="EY112" s="492"/>
      <c r="EZ112" s="492"/>
      <c r="FA112" s="492"/>
      <c r="FB112" s="492"/>
      <c r="FC112" s="492"/>
      <c r="FD112" s="492"/>
      <c r="FE112" s="492"/>
      <c r="FF112" s="492"/>
      <c r="FG112" s="492"/>
      <c r="FH112" s="492"/>
      <c r="FI112" s="492"/>
      <c r="FJ112" s="492"/>
      <c r="FK112" s="492"/>
      <c r="FL112" s="492"/>
      <c r="FM112" s="492"/>
      <c r="FN112" s="492"/>
      <c r="FO112" s="492"/>
      <c r="FP112" s="492"/>
      <c r="FQ112" s="492"/>
      <c r="FR112" s="492"/>
      <c r="FS112" s="492"/>
      <c r="FT112" s="492"/>
      <c r="FU112" s="492"/>
      <c r="FV112" s="492"/>
      <c r="FW112" s="492"/>
      <c r="FX112" s="492"/>
      <c r="FY112" s="492"/>
      <c r="FZ112" s="492"/>
      <c r="GA112" s="492"/>
      <c r="GB112" s="492"/>
      <c r="GC112" s="492"/>
      <c r="GD112" s="492"/>
      <c r="GE112" s="492"/>
      <c r="GF112" s="492"/>
      <c r="GG112" s="492"/>
      <c r="GH112" s="492"/>
      <c r="GI112" s="492"/>
      <c r="GJ112" s="492"/>
      <c r="GK112" s="492"/>
      <c r="GL112" s="492"/>
      <c r="GM112" s="492"/>
      <c r="GN112" s="492"/>
      <c r="GO112" s="492"/>
      <c r="GP112" s="492"/>
      <c r="GQ112" s="492"/>
      <c r="GR112" s="492"/>
      <c r="GS112" s="492"/>
      <c r="GT112" s="492"/>
      <c r="GU112" s="492"/>
      <c r="GV112" s="492"/>
      <c r="GW112" s="492"/>
      <c r="GX112" s="492"/>
      <c r="GY112" s="492"/>
      <c r="GZ112" s="492"/>
      <c r="HA112" s="492"/>
      <c r="HB112" s="492"/>
      <c r="HC112" s="492"/>
      <c r="HD112" s="492"/>
      <c r="HE112" s="492"/>
      <c r="HF112" s="492"/>
      <c r="HG112" s="492"/>
      <c r="HH112" s="492"/>
      <c r="HI112" s="492"/>
      <c r="HJ112" s="492"/>
      <c r="HK112" s="492"/>
      <c r="HL112" s="492"/>
      <c r="HM112" s="492"/>
      <c r="HN112" s="492"/>
      <c r="HO112" s="492"/>
      <c r="HP112" s="492"/>
      <c r="HQ112" s="492"/>
      <c r="HR112" s="492"/>
      <c r="HS112" s="492"/>
      <c r="HT112" s="492"/>
    </row>
    <row r="113" spans="1:228" x14ac:dyDescent="0.25">
      <c r="A113" s="289"/>
      <c r="B113" s="291"/>
      <c r="C113" s="291"/>
      <c r="D113" s="570"/>
      <c r="E113" s="570"/>
      <c r="F113" s="291"/>
      <c r="G113" s="291"/>
      <c r="H113" s="291"/>
      <c r="I113" s="571"/>
      <c r="J113" s="572"/>
      <c r="K113" s="572"/>
      <c r="L113" s="572"/>
      <c r="M113" s="572"/>
      <c r="N113" s="572"/>
      <c r="O113" s="572"/>
      <c r="P113" s="291"/>
      <c r="Q113" s="573"/>
      <c r="R113" s="291"/>
      <c r="S113" s="291"/>
      <c r="T113" s="291"/>
      <c r="U113" s="291"/>
      <c r="V113" s="291"/>
      <c r="W113" s="302"/>
      <c r="X113" s="574"/>
      <c r="Y113" s="302"/>
      <c r="Z113" s="302"/>
      <c r="AA113" s="302"/>
      <c r="AB113" s="302"/>
      <c r="AC113" s="492"/>
      <c r="AD113" s="492"/>
      <c r="AE113" s="492"/>
      <c r="AF113" s="492"/>
      <c r="AG113" s="492"/>
      <c r="AH113" s="492"/>
      <c r="AI113" s="492"/>
      <c r="AJ113" s="492"/>
      <c r="AK113" s="492"/>
      <c r="AL113" s="492"/>
      <c r="AM113" s="492"/>
      <c r="AN113" s="492"/>
      <c r="AO113" s="492"/>
      <c r="AP113" s="492"/>
      <c r="AQ113" s="492"/>
      <c r="AR113" s="492"/>
      <c r="AS113" s="492"/>
      <c r="AT113" s="492"/>
      <c r="AU113" s="492"/>
      <c r="AV113" s="492"/>
      <c r="AW113" s="492"/>
      <c r="AX113" s="492"/>
      <c r="AY113" s="492"/>
      <c r="AZ113" s="492"/>
      <c r="BA113" s="492"/>
      <c r="BB113" s="492"/>
      <c r="BC113" s="492"/>
      <c r="BD113" s="492"/>
      <c r="BE113" s="492"/>
      <c r="BF113" s="492"/>
      <c r="BG113" s="492"/>
      <c r="BH113" s="492"/>
      <c r="BI113" s="492"/>
      <c r="BJ113" s="492"/>
      <c r="BK113" s="492"/>
      <c r="BL113" s="492"/>
      <c r="BM113" s="492"/>
      <c r="BN113" s="492"/>
      <c r="BO113" s="492"/>
      <c r="BP113" s="492"/>
      <c r="BQ113" s="492"/>
      <c r="BR113" s="492"/>
      <c r="BS113" s="492"/>
      <c r="BT113" s="492"/>
      <c r="BU113" s="492"/>
      <c r="BV113" s="492"/>
      <c r="BW113" s="492"/>
      <c r="BX113" s="492"/>
      <c r="BY113" s="492"/>
      <c r="BZ113" s="492"/>
      <c r="CA113" s="492"/>
      <c r="CB113" s="492"/>
      <c r="CC113" s="492"/>
      <c r="CD113" s="492"/>
      <c r="CE113" s="492"/>
      <c r="CF113" s="492"/>
      <c r="CG113" s="492"/>
      <c r="CH113" s="492"/>
      <c r="CI113" s="492"/>
      <c r="CJ113" s="492"/>
      <c r="CK113" s="492"/>
      <c r="CL113" s="492"/>
      <c r="CM113" s="492"/>
      <c r="CN113" s="492"/>
      <c r="CO113" s="492"/>
      <c r="CP113" s="492"/>
      <c r="CQ113" s="492"/>
      <c r="CR113" s="492"/>
      <c r="CS113" s="492"/>
      <c r="CT113" s="492"/>
      <c r="CU113" s="492"/>
      <c r="CV113" s="492"/>
      <c r="CW113" s="492"/>
      <c r="CX113" s="492"/>
      <c r="CY113" s="492"/>
      <c r="CZ113" s="492"/>
      <c r="DA113" s="492"/>
      <c r="DB113" s="492"/>
      <c r="DC113" s="492"/>
      <c r="DD113" s="492"/>
      <c r="DE113" s="492"/>
      <c r="DF113" s="492"/>
      <c r="DG113" s="492"/>
      <c r="DH113" s="492"/>
      <c r="DI113" s="492"/>
      <c r="DJ113" s="492"/>
      <c r="DK113" s="492"/>
      <c r="DL113" s="492"/>
      <c r="DM113" s="492"/>
      <c r="DN113" s="492"/>
      <c r="DO113" s="492"/>
      <c r="DP113" s="492"/>
      <c r="DQ113" s="492"/>
      <c r="DR113" s="492"/>
      <c r="DS113" s="492"/>
      <c r="DT113" s="492"/>
      <c r="DU113" s="492"/>
      <c r="DV113" s="492"/>
      <c r="DW113" s="492"/>
      <c r="DX113" s="492"/>
      <c r="DY113" s="492"/>
      <c r="DZ113" s="492"/>
      <c r="EA113" s="492"/>
      <c r="EB113" s="492"/>
      <c r="EC113" s="492"/>
      <c r="ED113" s="492"/>
      <c r="EE113" s="492"/>
      <c r="EF113" s="492"/>
      <c r="EG113" s="492"/>
      <c r="EH113" s="492"/>
      <c r="EI113" s="492"/>
      <c r="EJ113" s="492"/>
      <c r="EK113" s="492"/>
      <c r="EL113" s="492"/>
      <c r="EM113" s="492"/>
      <c r="EN113" s="492"/>
      <c r="EO113" s="492"/>
      <c r="EP113" s="492"/>
      <c r="EQ113" s="492"/>
      <c r="ER113" s="492"/>
      <c r="ES113" s="492"/>
      <c r="ET113" s="492"/>
      <c r="EU113" s="492"/>
      <c r="EV113" s="492"/>
      <c r="EW113" s="492"/>
      <c r="EX113" s="492"/>
      <c r="EY113" s="492"/>
      <c r="EZ113" s="492"/>
      <c r="FA113" s="492"/>
      <c r="FB113" s="492"/>
      <c r="FC113" s="492"/>
      <c r="FD113" s="492"/>
      <c r="FE113" s="492"/>
      <c r="FF113" s="492"/>
      <c r="FG113" s="492"/>
      <c r="FH113" s="492"/>
      <c r="FI113" s="492"/>
      <c r="FJ113" s="492"/>
      <c r="FK113" s="492"/>
      <c r="FL113" s="492"/>
      <c r="FM113" s="492"/>
      <c r="FN113" s="492"/>
      <c r="FO113" s="492"/>
      <c r="FP113" s="492"/>
      <c r="FQ113" s="492"/>
      <c r="FR113" s="492"/>
      <c r="FS113" s="492"/>
      <c r="FT113" s="492"/>
      <c r="FU113" s="492"/>
      <c r="FV113" s="492"/>
      <c r="FW113" s="492"/>
      <c r="FX113" s="492"/>
      <c r="FY113" s="492"/>
      <c r="FZ113" s="492"/>
      <c r="GA113" s="492"/>
      <c r="GB113" s="492"/>
      <c r="GC113" s="492"/>
      <c r="GD113" s="492"/>
      <c r="GE113" s="492"/>
      <c r="GF113" s="492"/>
      <c r="GG113" s="492"/>
      <c r="GH113" s="492"/>
      <c r="GI113" s="492"/>
      <c r="GJ113" s="492"/>
      <c r="GK113" s="492"/>
      <c r="GL113" s="492"/>
      <c r="GM113" s="492"/>
      <c r="GN113" s="492"/>
      <c r="GO113" s="492"/>
      <c r="GP113" s="492"/>
      <c r="GQ113" s="492"/>
      <c r="GR113" s="492"/>
      <c r="GS113" s="492"/>
      <c r="GT113" s="492"/>
      <c r="GU113" s="492"/>
      <c r="GV113" s="492"/>
      <c r="GW113" s="492"/>
      <c r="GX113" s="492"/>
      <c r="GY113" s="492"/>
      <c r="GZ113" s="492"/>
      <c r="HA113" s="492"/>
      <c r="HB113" s="492"/>
      <c r="HC113" s="492"/>
      <c r="HD113" s="492"/>
      <c r="HE113" s="492"/>
      <c r="HF113" s="492"/>
      <c r="HG113" s="492"/>
      <c r="HH113" s="492"/>
      <c r="HI113" s="492"/>
      <c r="HJ113" s="492"/>
      <c r="HK113" s="492"/>
      <c r="HL113" s="492"/>
      <c r="HM113" s="492"/>
      <c r="HN113" s="492"/>
      <c r="HO113" s="492"/>
      <c r="HP113" s="492"/>
      <c r="HQ113" s="492"/>
      <c r="HR113" s="492"/>
      <c r="HS113" s="492"/>
      <c r="HT113" s="492"/>
    </row>
    <row r="114" spans="1:228" x14ac:dyDescent="0.25">
      <c r="A114" s="289"/>
      <c r="B114" s="291"/>
      <c r="C114" s="291"/>
      <c r="D114" s="570"/>
      <c r="E114" s="570"/>
      <c r="F114" s="291"/>
      <c r="G114" s="291"/>
      <c r="H114" s="291"/>
      <c r="I114" s="571"/>
      <c r="J114" s="572"/>
      <c r="K114" s="572"/>
      <c r="L114" s="572"/>
      <c r="M114" s="572"/>
      <c r="N114" s="572"/>
      <c r="O114" s="572"/>
      <c r="P114" s="291"/>
      <c r="Q114" s="573"/>
      <c r="R114" s="291"/>
      <c r="S114" s="291"/>
      <c r="T114" s="291"/>
      <c r="U114" s="291"/>
      <c r="V114" s="291"/>
      <c r="W114" s="302"/>
      <c r="X114" s="574"/>
      <c r="Y114" s="302"/>
      <c r="Z114" s="302"/>
      <c r="AA114" s="302"/>
      <c r="AB114" s="302"/>
      <c r="AC114" s="492"/>
      <c r="AD114" s="492"/>
      <c r="AE114" s="492"/>
      <c r="AF114" s="492"/>
      <c r="AG114" s="492"/>
      <c r="AH114" s="492"/>
      <c r="AI114" s="492"/>
      <c r="AJ114" s="492"/>
      <c r="AK114" s="492"/>
      <c r="AL114" s="492"/>
      <c r="AM114" s="492"/>
      <c r="AN114" s="492"/>
      <c r="AO114" s="492"/>
      <c r="AP114" s="492"/>
      <c r="AQ114" s="492"/>
      <c r="AR114" s="492"/>
      <c r="AS114" s="492"/>
      <c r="AT114" s="492"/>
      <c r="AU114" s="492"/>
      <c r="AV114" s="492"/>
      <c r="AW114" s="492"/>
      <c r="AX114" s="492"/>
      <c r="AY114" s="492"/>
      <c r="AZ114" s="492"/>
      <c r="BA114" s="492"/>
      <c r="BB114" s="492"/>
      <c r="BC114" s="492"/>
      <c r="BD114" s="492"/>
      <c r="BE114" s="492"/>
      <c r="BF114" s="492"/>
      <c r="BG114" s="492"/>
      <c r="BH114" s="492"/>
      <c r="BI114" s="492"/>
      <c r="BJ114" s="492"/>
      <c r="BK114" s="492"/>
      <c r="BL114" s="492"/>
      <c r="BM114" s="492"/>
      <c r="BN114" s="492"/>
      <c r="BO114" s="492"/>
      <c r="BP114" s="492"/>
      <c r="BQ114" s="492"/>
      <c r="BR114" s="492"/>
      <c r="BS114" s="492"/>
      <c r="BT114" s="492"/>
      <c r="BU114" s="492"/>
      <c r="BV114" s="492"/>
      <c r="BW114" s="492"/>
      <c r="BX114" s="492"/>
      <c r="BY114" s="492"/>
      <c r="BZ114" s="492"/>
      <c r="CA114" s="492"/>
      <c r="CB114" s="492"/>
      <c r="CC114" s="492"/>
      <c r="CD114" s="492"/>
      <c r="CE114" s="492"/>
      <c r="CF114" s="492"/>
      <c r="CG114" s="492"/>
      <c r="CH114" s="492"/>
      <c r="CI114" s="492"/>
      <c r="CJ114" s="492"/>
      <c r="CK114" s="492"/>
      <c r="CL114" s="492"/>
      <c r="CM114" s="492"/>
      <c r="CN114" s="492"/>
      <c r="CO114" s="492"/>
      <c r="CP114" s="492"/>
      <c r="CQ114" s="492"/>
      <c r="CR114" s="492"/>
      <c r="CS114" s="492"/>
      <c r="CT114" s="492"/>
      <c r="CU114" s="492"/>
      <c r="CV114" s="492"/>
      <c r="CW114" s="492"/>
      <c r="CX114" s="492"/>
      <c r="CY114" s="492"/>
      <c r="CZ114" s="492"/>
      <c r="DA114" s="492"/>
      <c r="DB114" s="492"/>
      <c r="DC114" s="492"/>
      <c r="DD114" s="492"/>
      <c r="DE114" s="492"/>
      <c r="DF114" s="492"/>
      <c r="DG114" s="492"/>
      <c r="DH114" s="492"/>
      <c r="DI114" s="492"/>
      <c r="DJ114" s="492"/>
      <c r="DK114" s="492"/>
      <c r="DL114" s="492"/>
      <c r="DM114" s="492"/>
      <c r="DN114" s="492"/>
      <c r="DO114" s="492"/>
      <c r="DP114" s="492"/>
      <c r="DQ114" s="492"/>
      <c r="DR114" s="492"/>
      <c r="DS114" s="492"/>
      <c r="DT114" s="492"/>
      <c r="DU114" s="492"/>
      <c r="DV114" s="492"/>
      <c r="DW114" s="492"/>
      <c r="DX114" s="492"/>
      <c r="DY114" s="492"/>
      <c r="DZ114" s="492"/>
      <c r="EA114" s="492"/>
      <c r="EB114" s="492"/>
      <c r="EC114" s="492"/>
      <c r="ED114" s="492"/>
      <c r="EE114" s="492"/>
      <c r="EF114" s="492"/>
      <c r="EG114" s="492"/>
      <c r="EH114" s="492"/>
      <c r="EI114" s="492"/>
      <c r="EJ114" s="492"/>
      <c r="EK114" s="492"/>
      <c r="EL114" s="492"/>
      <c r="EM114" s="492"/>
      <c r="EN114" s="492"/>
      <c r="EO114" s="492"/>
      <c r="EP114" s="492"/>
      <c r="EQ114" s="492"/>
      <c r="ER114" s="492"/>
      <c r="ES114" s="492"/>
      <c r="ET114" s="492"/>
      <c r="EU114" s="492"/>
      <c r="EV114" s="492"/>
      <c r="EW114" s="492"/>
      <c r="EX114" s="492"/>
      <c r="EY114" s="492"/>
      <c r="EZ114" s="492"/>
      <c r="FA114" s="492"/>
      <c r="FB114" s="492"/>
      <c r="FC114" s="492"/>
      <c r="FD114" s="492"/>
      <c r="FE114" s="492"/>
      <c r="FF114" s="492"/>
      <c r="FG114" s="492"/>
      <c r="FH114" s="492"/>
      <c r="FI114" s="492"/>
      <c r="FJ114" s="492"/>
      <c r="FK114" s="492"/>
      <c r="FL114" s="492"/>
      <c r="FM114" s="492"/>
      <c r="FN114" s="492"/>
      <c r="FO114" s="492"/>
      <c r="FP114" s="492"/>
      <c r="FQ114" s="492"/>
      <c r="FR114" s="492"/>
      <c r="FS114" s="492"/>
      <c r="FT114" s="492"/>
      <c r="FU114" s="492"/>
      <c r="FV114" s="492"/>
      <c r="FW114" s="492"/>
      <c r="FX114" s="492"/>
      <c r="FY114" s="492"/>
      <c r="FZ114" s="492"/>
      <c r="GA114" s="492"/>
      <c r="GB114" s="492"/>
      <c r="GC114" s="492"/>
      <c r="GD114" s="492"/>
      <c r="GE114" s="492"/>
      <c r="GF114" s="492"/>
      <c r="GG114" s="492"/>
      <c r="GH114" s="492"/>
      <c r="GI114" s="492"/>
      <c r="GJ114" s="492"/>
      <c r="GK114" s="492"/>
      <c r="GL114" s="492"/>
      <c r="GM114" s="492"/>
      <c r="GN114" s="492"/>
      <c r="GO114" s="492"/>
      <c r="GP114" s="492"/>
      <c r="GQ114" s="492"/>
      <c r="GR114" s="492"/>
      <c r="GS114" s="492"/>
      <c r="GT114" s="492"/>
      <c r="GU114" s="492"/>
      <c r="GV114" s="492"/>
      <c r="GW114" s="492"/>
      <c r="GX114" s="492"/>
      <c r="GY114" s="492"/>
      <c r="GZ114" s="492"/>
      <c r="HA114" s="492"/>
      <c r="HB114" s="492"/>
      <c r="HC114" s="492"/>
      <c r="HD114" s="492"/>
      <c r="HE114" s="492"/>
      <c r="HF114" s="492"/>
      <c r="HG114" s="492"/>
      <c r="HH114" s="492"/>
      <c r="HI114" s="492"/>
      <c r="HJ114" s="492"/>
      <c r="HK114" s="492"/>
      <c r="HL114" s="492"/>
      <c r="HM114" s="492"/>
      <c r="HN114" s="492"/>
      <c r="HO114" s="492"/>
      <c r="HP114" s="492"/>
      <c r="HQ114" s="492"/>
      <c r="HR114" s="492"/>
      <c r="HS114" s="492"/>
      <c r="HT114" s="492"/>
    </row>
    <row r="115" spans="1:228" x14ac:dyDescent="0.25">
      <c r="A115" s="289"/>
      <c r="B115" s="291"/>
      <c r="C115" s="291"/>
      <c r="D115" s="570"/>
      <c r="E115" s="570"/>
      <c r="F115" s="291"/>
      <c r="G115" s="291"/>
      <c r="H115" s="291"/>
      <c r="I115" s="571"/>
      <c r="J115" s="572"/>
      <c r="K115" s="572"/>
      <c r="L115" s="572"/>
      <c r="M115" s="572"/>
      <c r="N115" s="572"/>
      <c r="O115" s="572"/>
      <c r="P115" s="291"/>
      <c r="Q115" s="573"/>
      <c r="R115" s="291"/>
      <c r="S115" s="291"/>
      <c r="T115" s="291"/>
      <c r="U115" s="291"/>
      <c r="V115" s="291"/>
      <c r="W115" s="302"/>
      <c r="X115" s="574"/>
      <c r="Y115" s="302"/>
      <c r="Z115" s="302"/>
      <c r="AA115" s="302"/>
      <c r="AB115" s="302"/>
      <c r="AC115" s="492"/>
      <c r="AD115" s="492"/>
      <c r="AE115" s="492"/>
      <c r="AF115" s="492"/>
      <c r="AG115" s="492"/>
      <c r="AH115" s="492"/>
      <c r="AI115" s="492"/>
      <c r="AJ115" s="492"/>
      <c r="AK115" s="492"/>
      <c r="AL115" s="492"/>
      <c r="AM115" s="492"/>
      <c r="AN115" s="492"/>
      <c r="AO115" s="492"/>
      <c r="AP115" s="492"/>
      <c r="AQ115" s="492"/>
      <c r="AR115" s="492"/>
      <c r="AS115" s="492"/>
      <c r="AT115" s="492"/>
      <c r="AU115" s="492"/>
      <c r="AV115" s="492"/>
      <c r="AW115" s="492"/>
      <c r="AX115" s="492"/>
      <c r="AY115" s="492"/>
      <c r="AZ115" s="492"/>
      <c r="BA115" s="492"/>
      <c r="BB115" s="492"/>
      <c r="BC115" s="492"/>
      <c r="BD115" s="492"/>
      <c r="BE115" s="492"/>
      <c r="BF115" s="492"/>
      <c r="BG115" s="492"/>
      <c r="BH115" s="492"/>
      <c r="BI115" s="492"/>
      <c r="BJ115" s="492"/>
      <c r="BK115" s="492"/>
      <c r="BL115" s="492"/>
      <c r="BM115" s="492"/>
      <c r="BN115" s="492"/>
      <c r="BO115" s="492"/>
      <c r="BP115" s="492"/>
      <c r="BQ115" s="492"/>
      <c r="BR115" s="492"/>
      <c r="BS115" s="492"/>
      <c r="BT115" s="492"/>
      <c r="BU115" s="492"/>
      <c r="BV115" s="492"/>
      <c r="BW115" s="492"/>
      <c r="BX115" s="492"/>
      <c r="BY115" s="492"/>
      <c r="BZ115" s="492"/>
      <c r="CA115" s="492"/>
      <c r="CB115" s="492"/>
      <c r="CC115" s="492"/>
      <c r="CD115" s="492"/>
      <c r="CE115" s="492"/>
      <c r="CF115" s="492"/>
      <c r="CG115" s="492"/>
      <c r="CH115" s="492"/>
      <c r="CI115" s="492"/>
      <c r="CJ115" s="492"/>
      <c r="CK115" s="492"/>
      <c r="CL115" s="492"/>
      <c r="CM115" s="492"/>
      <c r="CN115" s="492"/>
      <c r="CO115" s="492"/>
      <c r="CP115" s="492"/>
      <c r="CQ115" s="492"/>
      <c r="CR115" s="492"/>
      <c r="CS115" s="492"/>
      <c r="CT115" s="492"/>
      <c r="CU115" s="492"/>
      <c r="CV115" s="492"/>
      <c r="CW115" s="492"/>
      <c r="CX115" s="492"/>
      <c r="CY115" s="492"/>
      <c r="CZ115" s="492"/>
      <c r="DA115" s="492"/>
      <c r="DB115" s="492"/>
      <c r="DC115" s="492"/>
      <c r="DD115" s="492"/>
      <c r="DE115" s="492"/>
      <c r="DF115" s="492"/>
      <c r="DG115" s="492"/>
      <c r="DH115" s="492"/>
      <c r="DI115" s="492"/>
      <c r="DJ115" s="492"/>
      <c r="DK115" s="492"/>
      <c r="DL115" s="492"/>
      <c r="DM115" s="492"/>
      <c r="DN115" s="492"/>
      <c r="DO115" s="492"/>
      <c r="DP115" s="492"/>
      <c r="DQ115" s="492"/>
      <c r="DR115" s="492"/>
      <c r="DS115" s="492"/>
      <c r="DT115" s="492"/>
      <c r="DU115" s="492"/>
      <c r="DV115" s="492"/>
      <c r="DW115" s="492"/>
      <c r="DX115" s="492"/>
      <c r="DY115" s="492"/>
      <c r="DZ115" s="492"/>
      <c r="EA115" s="492"/>
      <c r="EB115" s="492"/>
      <c r="EC115" s="492"/>
      <c r="ED115" s="492"/>
      <c r="EE115" s="492"/>
      <c r="EF115" s="492"/>
      <c r="EG115" s="492"/>
      <c r="EH115" s="492"/>
      <c r="EI115" s="492"/>
      <c r="EJ115" s="492"/>
      <c r="EK115" s="492"/>
      <c r="EL115" s="492"/>
      <c r="EM115" s="492"/>
      <c r="EN115" s="492"/>
      <c r="EO115" s="492"/>
      <c r="EP115" s="492"/>
      <c r="EQ115" s="492"/>
      <c r="ER115" s="492"/>
      <c r="ES115" s="492"/>
      <c r="ET115" s="492"/>
      <c r="EU115" s="492"/>
      <c r="EV115" s="492"/>
      <c r="EW115" s="492"/>
      <c r="EX115" s="492"/>
      <c r="EY115" s="492"/>
      <c r="EZ115" s="492"/>
      <c r="FA115" s="492"/>
      <c r="FB115" s="492"/>
      <c r="FC115" s="492"/>
      <c r="FD115" s="492"/>
      <c r="FE115" s="492"/>
      <c r="FF115" s="492"/>
      <c r="FG115" s="492"/>
      <c r="FH115" s="492"/>
      <c r="FI115" s="492"/>
      <c r="FJ115" s="492"/>
      <c r="FK115" s="492"/>
      <c r="FL115" s="492"/>
      <c r="FM115" s="492"/>
      <c r="FN115" s="492"/>
      <c r="FO115" s="492"/>
      <c r="FP115" s="492"/>
      <c r="FQ115" s="492"/>
      <c r="FR115" s="492"/>
      <c r="FS115" s="492"/>
      <c r="FT115" s="492"/>
      <c r="FU115" s="492"/>
      <c r="FV115" s="492"/>
      <c r="FW115" s="492"/>
      <c r="FX115" s="492"/>
      <c r="FY115" s="492"/>
      <c r="FZ115" s="492"/>
      <c r="GA115" s="492"/>
      <c r="GB115" s="492"/>
      <c r="GC115" s="492"/>
      <c r="GD115" s="492"/>
      <c r="GE115" s="492"/>
      <c r="GF115" s="492"/>
      <c r="GG115" s="492"/>
      <c r="GH115" s="492"/>
      <c r="GI115" s="492"/>
      <c r="GJ115" s="492"/>
      <c r="GK115" s="492"/>
      <c r="GL115" s="492"/>
      <c r="GM115" s="492"/>
      <c r="GN115" s="492"/>
      <c r="GO115" s="492"/>
      <c r="GP115" s="492"/>
      <c r="GQ115" s="492"/>
      <c r="GR115" s="492"/>
      <c r="GS115" s="492"/>
      <c r="GT115" s="492"/>
      <c r="GU115" s="492"/>
      <c r="GV115" s="492"/>
      <c r="GW115" s="492"/>
      <c r="GX115" s="492"/>
      <c r="GY115" s="492"/>
      <c r="GZ115" s="492"/>
      <c r="HA115" s="492"/>
      <c r="HB115" s="492"/>
      <c r="HC115" s="492"/>
      <c r="HD115" s="492"/>
      <c r="HE115" s="492"/>
      <c r="HF115" s="492"/>
      <c r="HG115" s="492"/>
      <c r="HH115" s="492"/>
      <c r="HI115" s="492"/>
      <c r="HJ115" s="492"/>
      <c r="HK115" s="492"/>
      <c r="HL115" s="492"/>
      <c r="HM115" s="492"/>
      <c r="HN115" s="492"/>
      <c r="HO115" s="492"/>
      <c r="HP115" s="492"/>
      <c r="HQ115" s="492"/>
      <c r="HR115" s="492"/>
      <c r="HS115" s="492"/>
      <c r="HT115" s="492"/>
    </row>
    <row r="116" spans="1:228" x14ac:dyDescent="0.25">
      <c r="A116" s="289"/>
      <c r="B116" s="291"/>
      <c r="C116" s="291"/>
      <c r="D116" s="570"/>
      <c r="E116" s="570"/>
      <c r="F116" s="291"/>
      <c r="G116" s="291"/>
      <c r="H116" s="291"/>
      <c r="I116" s="571"/>
      <c r="J116" s="572"/>
      <c r="K116" s="572"/>
      <c r="L116" s="572"/>
      <c r="M116" s="572"/>
      <c r="N116" s="572"/>
      <c r="O116" s="572"/>
      <c r="P116" s="291"/>
      <c r="Q116" s="573"/>
      <c r="R116" s="291"/>
      <c r="S116" s="291"/>
      <c r="T116" s="291"/>
      <c r="U116" s="291"/>
      <c r="V116" s="291"/>
      <c r="W116" s="302"/>
      <c r="X116" s="574"/>
      <c r="Y116" s="302"/>
      <c r="Z116" s="302"/>
      <c r="AA116" s="302"/>
      <c r="AB116" s="302"/>
      <c r="AC116" s="492"/>
      <c r="AD116" s="492"/>
      <c r="AE116" s="492"/>
      <c r="AF116" s="492"/>
      <c r="AG116" s="492"/>
      <c r="AH116" s="492"/>
      <c r="AI116" s="492"/>
      <c r="AJ116" s="492"/>
      <c r="AK116" s="492"/>
      <c r="AL116" s="492"/>
      <c r="AM116" s="492"/>
      <c r="AN116" s="492"/>
      <c r="AO116" s="492"/>
      <c r="AP116" s="492"/>
      <c r="AQ116" s="492"/>
      <c r="AR116" s="492"/>
      <c r="AS116" s="492"/>
      <c r="AT116" s="492"/>
      <c r="AU116" s="492"/>
      <c r="AV116" s="492"/>
      <c r="AW116" s="492"/>
      <c r="AX116" s="492"/>
      <c r="AY116" s="492"/>
      <c r="AZ116" s="492"/>
      <c r="BA116" s="492"/>
      <c r="BB116" s="492"/>
      <c r="BC116" s="492"/>
      <c r="BD116" s="492"/>
      <c r="BE116" s="492"/>
      <c r="BF116" s="492"/>
      <c r="BG116" s="492"/>
      <c r="BH116" s="492"/>
      <c r="BI116" s="492"/>
      <c r="BJ116" s="492"/>
      <c r="BK116" s="492"/>
      <c r="BL116" s="492"/>
      <c r="BM116" s="492"/>
      <c r="BN116" s="492"/>
      <c r="BO116" s="492"/>
      <c r="BP116" s="492"/>
      <c r="BQ116" s="492"/>
      <c r="BR116" s="492"/>
      <c r="BS116" s="492"/>
      <c r="BT116" s="492"/>
      <c r="BU116" s="492"/>
      <c r="BV116" s="492"/>
      <c r="BW116" s="492"/>
      <c r="BX116" s="492"/>
      <c r="BY116" s="492"/>
      <c r="BZ116" s="492"/>
      <c r="CA116" s="492"/>
      <c r="CB116" s="492"/>
      <c r="CC116" s="492"/>
      <c r="CD116" s="492"/>
      <c r="CE116" s="492"/>
      <c r="CF116" s="492"/>
      <c r="CG116" s="492"/>
      <c r="CH116" s="492"/>
      <c r="CI116" s="492"/>
      <c r="CJ116" s="492"/>
      <c r="CK116" s="492"/>
      <c r="CL116" s="492"/>
      <c r="CM116" s="492"/>
      <c r="CN116" s="492"/>
      <c r="CO116" s="492"/>
      <c r="CP116" s="492"/>
      <c r="CQ116" s="492"/>
      <c r="CR116" s="492"/>
      <c r="CS116" s="492"/>
      <c r="CT116" s="492"/>
      <c r="CU116" s="492"/>
      <c r="CV116" s="492"/>
      <c r="CW116" s="492"/>
      <c r="CX116" s="492"/>
      <c r="CY116" s="492"/>
      <c r="CZ116" s="492"/>
      <c r="DA116" s="492"/>
      <c r="DB116" s="492"/>
      <c r="DC116" s="492"/>
      <c r="DD116" s="492"/>
      <c r="DE116" s="492"/>
      <c r="DF116" s="492"/>
      <c r="DG116" s="492"/>
      <c r="DH116" s="492"/>
      <c r="DI116" s="492"/>
      <c r="DJ116" s="492"/>
      <c r="DK116" s="492"/>
      <c r="DL116" s="492"/>
      <c r="DM116" s="492"/>
      <c r="DN116" s="492"/>
      <c r="DO116" s="492"/>
      <c r="DP116" s="492"/>
      <c r="DQ116" s="492"/>
      <c r="DR116" s="492"/>
      <c r="DS116" s="492"/>
      <c r="DT116" s="492"/>
      <c r="DU116" s="492"/>
      <c r="DV116" s="492"/>
      <c r="DW116" s="492"/>
      <c r="DX116" s="492"/>
      <c r="DY116" s="492"/>
      <c r="DZ116" s="492"/>
      <c r="EA116" s="492"/>
      <c r="EB116" s="492"/>
      <c r="EC116" s="492"/>
      <c r="ED116" s="492"/>
      <c r="EE116" s="492"/>
      <c r="EF116" s="492"/>
      <c r="EG116" s="492"/>
      <c r="EH116" s="492"/>
      <c r="EI116" s="492"/>
      <c r="EJ116" s="492"/>
      <c r="EK116" s="492"/>
      <c r="EL116" s="492"/>
      <c r="EM116" s="492"/>
      <c r="EN116" s="492"/>
      <c r="EO116" s="492"/>
      <c r="EP116" s="492"/>
      <c r="EQ116" s="492"/>
      <c r="ER116" s="492"/>
      <c r="ES116" s="492"/>
      <c r="ET116" s="492"/>
      <c r="EU116" s="492"/>
      <c r="EV116" s="492"/>
      <c r="EW116" s="492"/>
      <c r="EX116" s="492"/>
      <c r="EY116" s="492"/>
      <c r="EZ116" s="492"/>
      <c r="FA116" s="492"/>
      <c r="FB116" s="492"/>
      <c r="FC116" s="492"/>
      <c r="FD116" s="492"/>
      <c r="FE116" s="492"/>
      <c r="FF116" s="492"/>
      <c r="FG116" s="492"/>
      <c r="FH116" s="492"/>
      <c r="FI116" s="492"/>
      <c r="FJ116" s="492"/>
      <c r="FK116" s="492"/>
      <c r="FL116" s="492"/>
      <c r="FM116" s="492"/>
      <c r="FN116" s="492"/>
      <c r="FO116" s="492"/>
      <c r="FP116" s="492"/>
      <c r="FQ116" s="492"/>
      <c r="FR116" s="492"/>
      <c r="FS116" s="492"/>
      <c r="FT116" s="492"/>
      <c r="FU116" s="492"/>
      <c r="FV116" s="492"/>
      <c r="FW116" s="492"/>
      <c r="FX116" s="492"/>
      <c r="FY116" s="492"/>
      <c r="FZ116" s="492"/>
      <c r="GA116" s="492"/>
      <c r="GB116" s="492"/>
      <c r="GC116" s="492"/>
      <c r="GD116" s="492"/>
      <c r="GE116" s="492"/>
      <c r="GF116" s="492"/>
      <c r="GG116" s="492"/>
      <c r="GH116" s="492"/>
      <c r="GI116" s="492"/>
      <c r="GJ116" s="492"/>
      <c r="GK116" s="492"/>
      <c r="GL116" s="492"/>
      <c r="GM116" s="492"/>
      <c r="GN116" s="492"/>
      <c r="GO116" s="492"/>
      <c r="GP116" s="492"/>
      <c r="GQ116" s="492"/>
      <c r="GR116" s="492"/>
      <c r="GS116" s="492"/>
      <c r="GT116" s="492"/>
      <c r="GU116" s="492"/>
      <c r="GV116" s="492"/>
      <c r="GW116" s="492"/>
      <c r="GX116" s="492"/>
      <c r="GY116" s="492"/>
      <c r="GZ116" s="492"/>
      <c r="HA116" s="492"/>
      <c r="HB116" s="492"/>
      <c r="HC116" s="492"/>
      <c r="HD116" s="492"/>
      <c r="HE116" s="492"/>
      <c r="HF116" s="492"/>
      <c r="HG116" s="492"/>
      <c r="HH116" s="492"/>
      <c r="HI116" s="492"/>
      <c r="HJ116" s="492"/>
      <c r="HK116" s="492"/>
      <c r="HL116" s="492"/>
      <c r="HM116" s="492"/>
      <c r="HN116" s="492"/>
      <c r="HO116" s="492"/>
      <c r="HP116" s="492"/>
      <c r="HQ116" s="492"/>
      <c r="HR116" s="492"/>
      <c r="HS116" s="492"/>
      <c r="HT116" s="492"/>
    </row>
    <row r="117" spans="1:228" x14ac:dyDescent="0.25">
      <c r="A117" s="289"/>
      <c r="B117" s="291"/>
      <c r="C117" s="291"/>
      <c r="D117" s="570"/>
      <c r="E117" s="570"/>
      <c r="F117" s="291"/>
      <c r="G117" s="291"/>
      <c r="H117" s="291"/>
      <c r="I117" s="571"/>
      <c r="J117" s="572"/>
      <c r="K117" s="572"/>
      <c r="L117" s="572"/>
      <c r="M117" s="572"/>
      <c r="N117" s="572"/>
      <c r="O117" s="572"/>
      <c r="P117" s="291"/>
      <c r="Q117" s="573"/>
      <c r="R117" s="291"/>
      <c r="S117" s="291"/>
      <c r="T117" s="291"/>
      <c r="U117" s="291"/>
      <c r="V117" s="291"/>
      <c r="W117" s="302"/>
      <c r="X117" s="574"/>
      <c r="Y117" s="302"/>
      <c r="Z117" s="302"/>
      <c r="AA117" s="302"/>
      <c r="AB117" s="302"/>
      <c r="AC117" s="492"/>
      <c r="AD117" s="492"/>
      <c r="AE117" s="492"/>
      <c r="AF117" s="492"/>
      <c r="AG117" s="492"/>
      <c r="AH117" s="492"/>
      <c r="AI117" s="492"/>
      <c r="AJ117" s="492"/>
      <c r="AK117" s="492"/>
      <c r="AL117" s="492"/>
      <c r="AM117" s="492"/>
      <c r="AN117" s="492"/>
      <c r="AO117" s="492"/>
      <c r="AP117" s="492"/>
      <c r="AQ117" s="492"/>
      <c r="AR117" s="492"/>
      <c r="AS117" s="492"/>
      <c r="AT117" s="492"/>
      <c r="AU117" s="492"/>
      <c r="AV117" s="492"/>
      <c r="AW117" s="492"/>
      <c r="AX117" s="492"/>
      <c r="AY117" s="492"/>
      <c r="AZ117" s="492"/>
      <c r="BA117" s="492"/>
      <c r="BB117" s="492"/>
      <c r="BC117" s="492"/>
      <c r="BD117" s="492"/>
      <c r="BE117" s="492"/>
      <c r="BF117" s="492"/>
      <c r="BG117" s="492"/>
      <c r="BH117" s="492"/>
      <c r="BI117" s="492"/>
      <c r="BJ117" s="492"/>
      <c r="BK117" s="492"/>
      <c r="BL117" s="492"/>
      <c r="BM117" s="492"/>
      <c r="BN117" s="492"/>
      <c r="BO117" s="492"/>
      <c r="BP117" s="492"/>
      <c r="BQ117" s="492"/>
      <c r="BR117" s="492"/>
      <c r="BS117" s="492"/>
      <c r="BT117" s="492"/>
      <c r="BU117" s="492"/>
      <c r="BV117" s="492"/>
      <c r="BW117" s="492"/>
      <c r="BX117" s="492"/>
      <c r="BY117" s="492"/>
      <c r="BZ117" s="492"/>
      <c r="CA117" s="492"/>
      <c r="CB117" s="492"/>
      <c r="CC117" s="492"/>
      <c r="CD117" s="492"/>
      <c r="CE117" s="492"/>
      <c r="CF117" s="492"/>
      <c r="CG117" s="492"/>
      <c r="CH117" s="492"/>
      <c r="CI117" s="492"/>
      <c r="CJ117" s="492"/>
      <c r="CK117" s="492"/>
      <c r="CL117" s="492"/>
      <c r="CM117" s="492"/>
      <c r="CN117" s="492"/>
      <c r="CO117" s="492"/>
      <c r="CP117" s="492"/>
      <c r="CQ117" s="492"/>
      <c r="CR117" s="492"/>
      <c r="CS117" s="492"/>
      <c r="CT117" s="492"/>
      <c r="CU117" s="492"/>
      <c r="CV117" s="492"/>
      <c r="CW117" s="492"/>
      <c r="CX117" s="492"/>
      <c r="CY117" s="492"/>
      <c r="CZ117" s="492"/>
      <c r="DA117" s="492"/>
      <c r="DB117" s="492"/>
      <c r="DC117" s="492"/>
      <c r="DD117" s="492"/>
      <c r="DE117" s="492"/>
      <c r="DF117" s="492"/>
      <c r="DG117" s="492"/>
      <c r="DH117" s="492"/>
      <c r="DI117" s="492"/>
      <c r="DJ117" s="492"/>
      <c r="DK117" s="492"/>
      <c r="DL117" s="492"/>
      <c r="DM117" s="492"/>
      <c r="DN117" s="492"/>
      <c r="DO117" s="492"/>
      <c r="DP117" s="492"/>
      <c r="DQ117" s="492"/>
      <c r="DR117" s="492"/>
      <c r="DS117" s="492"/>
      <c r="DT117" s="492"/>
      <c r="DU117" s="492"/>
      <c r="DV117" s="492"/>
      <c r="DW117" s="492"/>
      <c r="DX117" s="492"/>
      <c r="DY117" s="492"/>
      <c r="DZ117" s="492"/>
      <c r="EA117" s="492"/>
      <c r="EB117" s="492"/>
      <c r="EC117" s="492"/>
      <c r="ED117" s="492"/>
      <c r="EE117" s="492"/>
      <c r="EF117" s="492"/>
      <c r="EG117" s="492"/>
      <c r="EH117" s="492"/>
      <c r="EI117" s="492"/>
      <c r="EJ117" s="492"/>
      <c r="EK117" s="492"/>
      <c r="EL117" s="492"/>
      <c r="EM117" s="492"/>
      <c r="EN117" s="492"/>
      <c r="EO117" s="492"/>
      <c r="EP117" s="492"/>
      <c r="EQ117" s="492"/>
      <c r="ER117" s="492"/>
      <c r="ES117" s="492"/>
      <c r="ET117" s="492"/>
      <c r="EU117" s="492"/>
      <c r="EV117" s="492"/>
      <c r="EW117" s="492"/>
      <c r="EX117" s="492"/>
      <c r="EY117" s="492"/>
      <c r="EZ117" s="492"/>
      <c r="FA117" s="492"/>
      <c r="FB117" s="492"/>
      <c r="FC117" s="492"/>
      <c r="FD117" s="492"/>
      <c r="FE117" s="492"/>
      <c r="FF117" s="492"/>
      <c r="FG117" s="492"/>
      <c r="FH117" s="492"/>
      <c r="FI117" s="492"/>
      <c r="FJ117" s="492"/>
      <c r="FK117" s="492"/>
      <c r="FL117" s="492"/>
      <c r="FM117" s="492"/>
      <c r="FN117" s="492"/>
      <c r="FO117" s="492"/>
      <c r="FP117" s="492"/>
      <c r="FQ117" s="492"/>
      <c r="FR117" s="492"/>
      <c r="FS117" s="492"/>
      <c r="FT117" s="492"/>
      <c r="FU117" s="492"/>
      <c r="FV117" s="492"/>
      <c r="FW117" s="492"/>
      <c r="FX117" s="492"/>
      <c r="FY117" s="492"/>
      <c r="FZ117" s="492"/>
      <c r="GA117" s="492"/>
      <c r="GB117" s="492"/>
      <c r="GC117" s="492"/>
      <c r="GD117" s="492"/>
      <c r="GE117" s="492"/>
      <c r="GF117" s="492"/>
      <c r="GG117" s="492"/>
      <c r="GH117" s="492"/>
      <c r="GI117" s="492"/>
      <c r="GJ117" s="492"/>
      <c r="GK117" s="492"/>
      <c r="GL117" s="492"/>
      <c r="GM117" s="492"/>
      <c r="GN117" s="492"/>
      <c r="GO117" s="492"/>
      <c r="GP117" s="492"/>
      <c r="GQ117" s="492"/>
      <c r="GR117" s="492"/>
      <c r="GS117" s="492"/>
      <c r="GT117" s="492"/>
      <c r="GU117" s="492"/>
      <c r="GV117" s="492"/>
      <c r="GW117" s="492"/>
      <c r="GX117" s="492"/>
      <c r="GY117" s="492"/>
      <c r="GZ117" s="492"/>
      <c r="HA117" s="492"/>
      <c r="HB117" s="492"/>
      <c r="HC117" s="492"/>
      <c r="HD117" s="492"/>
      <c r="HE117" s="492"/>
      <c r="HF117" s="492"/>
      <c r="HG117" s="492"/>
      <c r="HH117" s="492"/>
      <c r="HI117" s="492"/>
      <c r="HJ117" s="492"/>
      <c r="HK117" s="492"/>
      <c r="HL117" s="492"/>
      <c r="HM117" s="492"/>
      <c r="HN117" s="492"/>
      <c r="HO117" s="492"/>
      <c r="HP117" s="492"/>
      <c r="HQ117" s="492"/>
      <c r="HR117" s="492"/>
      <c r="HS117" s="492"/>
      <c r="HT117" s="492"/>
    </row>
    <row r="118" spans="1:228" x14ac:dyDescent="0.25">
      <c r="A118" s="289"/>
      <c r="B118" s="291"/>
      <c r="C118" s="291"/>
      <c r="D118" s="570"/>
      <c r="E118" s="570"/>
      <c r="F118" s="291"/>
      <c r="G118" s="291"/>
      <c r="H118" s="291"/>
      <c r="I118" s="571"/>
      <c r="J118" s="572"/>
      <c r="K118" s="572"/>
      <c r="L118" s="572"/>
      <c r="M118" s="572"/>
      <c r="N118" s="572"/>
      <c r="O118" s="572"/>
      <c r="P118" s="291"/>
      <c r="Q118" s="573"/>
      <c r="R118" s="291"/>
      <c r="S118" s="291"/>
      <c r="T118" s="291"/>
      <c r="U118" s="291"/>
      <c r="V118" s="291"/>
      <c r="W118" s="302"/>
      <c r="X118" s="574"/>
      <c r="Y118" s="302"/>
      <c r="Z118" s="302"/>
      <c r="AA118" s="302"/>
      <c r="AB118" s="302"/>
      <c r="AC118" s="492"/>
      <c r="AD118" s="492"/>
      <c r="AE118" s="492"/>
      <c r="AF118" s="492"/>
      <c r="AG118" s="492"/>
      <c r="AH118" s="492"/>
      <c r="AI118" s="492"/>
      <c r="AJ118" s="492"/>
      <c r="AK118" s="492"/>
      <c r="AL118" s="492"/>
      <c r="AM118" s="492"/>
      <c r="AN118" s="492"/>
      <c r="AO118" s="492"/>
      <c r="AP118" s="492"/>
      <c r="AQ118" s="492"/>
      <c r="AR118" s="492"/>
      <c r="AS118" s="492"/>
      <c r="AT118" s="492"/>
      <c r="AU118" s="492"/>
      <c r="AV118" s="492"/>
      <c r="AW118" s="492"/>
      <c r="AX118" s="492"/>
      <c r="AY118" s="492"/>
      <c r="AZ118" s="492"/>
      <c r="BA118" s="492"/>
      <c r="BB118" s="492"/>
      <c r="BC118" s="492"/>
      <c r="BD118" s="492"/>
      <c r="BE118" s="492"/>
      <c r="BF118" s="492"/>
      <c r="BG118" s="492"/>
      <c r="BH118" s="492"/>
      <c r="BI118" s="492"/>
      <c r="BJ118" s="492"/>
      <c r="BK118" s="492"/>
      <c r="BL118" s="492"/>
      <c r="BM118" s="492"/>
      <c r="BN118" s="492"/>
      <c r="BO118" s="492"/>
      <c r="BP118" s="492"/>
      <c r="BQ118" s="492"/>
      <c r="BR118" s="492"/>
      <c r="BS118" s="492"/>
      <c r="BT118" s="492"/>
      <c r="BU118" s="492"/>
      <c r="BV118" s="492"/>
      <c r="BW118" s="492"/>
      <c r="BX118" s="492"/>
      <c r="BY118" s="492"/>
      <c r="BZ118" s="492"/>
      <c r="CA118" s="492"/>
      <c r="CB118" s="492"/>
      <c r="CC118" s="492"/>
      <c r="CD118" s="492"/>
      <c r="CE118" s="492"/>
      <c r="CF118" s="492"/>
      <c r="CG118" s="492"/>
      <c r="CH118" s="492"/>
      <c r="CI118" s="492"/>
      <c r="CJ118" s="492"/>
      <c r="CK118" s="492"/>
      <c r="CL118" s="492"/>
      <c r="CM118" s="492"/>
      <c r="CN118" s="492"/>
      <c r="CO118" s="492"/>
      <c r="CP118" s="492"/>
      <c r="CQ118" s="492"/>
      <c r="CR118" s="492"/>
      <c r="CS118" s="492"/>
      <c r="CT118" s="492"/>
      <c r="CU118" s="492"/>
      <c r="CV118" s="492"/>
      <c r="CW118" s="492"/>
      <c r="CX118" s="492"/>
      <c r="CY118" s="492"/>
      <c r="CZ118" s="492"/>
      <c r="DA118" s="492"/>
      <c r="DB118" s="492"/>
      <c r="DC118" s="492"/>
      <c r="DD118" s="492"/>
      <c r="DE118" s="492"/>
      <c r="DF118" s="492"/>
      <c r="DG118" s="492"/>
      <c r="DH118" s="492"/>
      <c r="DI118" s="492"/>
      <c r="DJ118" s="492"/>
      <c r="DK118" s="492"/>
      <c r="DL118" s="492"/>
      <c r="DM118" s="492"/>
      <c r="DN118" s="492"/>
      <c r="DO118" s="492"/>
      <c r="DP118" s="492"/>
      <c r="DQ118" s="492"/>
      <c r="DR118" s="492"/>
      <c r="DS118" s="492"/>
      <c r="DT118" s="492"/>
      <c r="DU118" s="492"/>
      <c r="DV118" s="492"/>
      <c r="DW118" s="492"/>
      <c r="DX118" s="492"/>
      <c r="DY118" s="492"/>
      <c r="DZ118" s="492"/>
      <c r="EA118" s="492"/>
      <c r="EB118" s="492"/>
      <c r="EC118" s="492"/>
      <c r="ED118" s="492"/>
      <c r="EE118" s="492"/>
      <c r="EF118" s="492"/>
      <c r="EG118" s="492"/>
      <c r="EH118" s="492"/>
      <c r="EI118" s="492"/>
      <c r="EJ118" s="492"/>
      <c r="EK118" s="492"/>
      <c r="EL118" s="492"/>
      <c r="EM118" s="492"/>
      <c r="EN118" s="492"/>
      <c r="EO118" s="492"/>
      <c r="EP118" s="492"/>
      <c r="EQ118" s="492"/>
      <c r="ER118" s="492"/>
      <c r="ES118" s="492"/>
      <c r="ET118" s="492"/>
      <c r="EU118" s="492"/>
      <c r="EV118" s="492"/>
      <c r="EW118" s="492"/>
      <c r="EX118" s="492"/>
      <c r="EY118" s="492"/>
      <c r="EZ118" s="492"/>
      <c r="FA118" s="492"/>
      <c r="FB118" s="492"/>
      <c r="FC118" s="492"/>
      <c r="FD118" s="492"/>
      <c r="FE118" s="492"/>
      <c r="FF118" s="492"/>
      <c r="FG118" s="492"/>
      <c r="FH118" s="492"/>
      <c r="FI118" s="492"/>
      <c r="FJ118" s="492"/>
      <c r="FK118" s="492"/>
      <c r="FL118" s="492"/>
      <c r="FM118" s="492"/>
      <c r="FN118" s="492"/>
      <c r="FO118" s="492"/>
      <c r="FP118" s="492"/>
      <c r="FQ118" s="492"/>
      <c r="FR118" s="492"/>
      <c r="FS118" s="492"/>
      <c r="FT118" s="492"/>
      <c r="FU118" s="492"/>
      <c r="FV118" s="492"/>
      <c r="FW118" s="492"/>
      <c r="FX118" s="492"/>
      <c r="FY118" s="492"/>
      <c r="FZ118" s="492"/>
      <c r="GA118" s="492"/>
      <c r="GB118" s="492"/>
      <c r="GC118" s="492"/>
      <c r="GD118" s="492"/>
      <c r="GE118" s="492"/>
      <c r="GF118" s="492"/>
      <c r="GG118" s="492"/>
      <c r="GH118" s="492"/>
      <c r="GI118" s="492"/>
      <c r="GJ118" s="492"/>
      <c r="GK118" s="492"/>
      <c r="GL118" s="492"/>
      <c r="GM118" s="492"/>
      <c r="GN118" s="492"/>
      <c r="GO118" s="492"/>
      <c r="GP118" s="492"/>
      <c r="GQ118" s="492"/>
      <c r="GR118" s="492"/>
      <c r="GS118" s="492"/>
      <c r="GT118" s="492"/>
      <c r="GU118" s="492"/>
      <c r="GV118" s="492"/>
      <c r="GW118" s="492"/>
      <c r="GX118" s="492"/>
      <c r="GY118" s="492"/>
      <c r="GZ118" s="492"/>
      <c r="HA118" s="492"/>
      <c r="HB118" s="492"/>
      <c r="HC118" s="492"/>
      <c r="HD118" s="492"/>
      <c r="HE118" s="492"/>
      <c r="HF118" s="492"/>
      <c r="HG118" s="492"/>
      <c r="HH118" s="492"/>
      <c r="HI118" s="492"/>
      <c r="HJ118" s="492"/>
      <c r="HK118" s="492"/>
      <c r="HL118" s="492"/>
      <c r="HM118" s="492"/>
      <c r="HN118" s="492"/>
      <c r="HO118" s="492"/>
      <c r="HP118" s="492"/>
      <c r="HQ118" s="492"/>
      <c r="HR118" s="492"/>
      <c r="HS118" s="492"/>
      <c r="HT118" s="492"/>
    </row>
    <row r="119" spans="1:228" x14ac:dyDescent="0.25">
      <c r="A119" s="289"/>
      <c r="B119" s="291"/>
      <c r="C119" s="291"/>
      <c r="D119" s="570"/>
      <c r="E119" s="570"/>
      <c r="F119" s="291"/>
      <c r="G119" s="291"/>
      <c r="H119" s="291"/>
      <c r="I119" s="571"/>
      <c r="J119" s="572"/>
      <c r="K119" s="572"/>
      <c r="L119" s="572"/>
      <c r="M119" s="572"/>
      <c r="N119" s="572"/>
      <c r="O119" s="572"/>
      <c r="P119" s="291"/>
      <c r="Q119" s="573"/>
      <c r="R119" s="291"/>
      <c r="S119" s="291"/>
      <c r="T119" s="291"/>
      <c r="U119" s="291"/>
      <c r="V119" s="291"/>
      <c r="W119" s="302"/>
      <c r="X119" s="574"/>
      <c r="Y119" s="302"/>
      <c r="Z119" s="302"/>
      <c r="AA119" s="302"/>
      <c r="AB119" s="302"/>
      <c r="AC119" s="492"/>
      <c r="AD119" s="492"/>
      <c r="AE119" s="492"/>
      <c r="AF119" s="492"/>
      <c r="AG119" s="492"/>
      <c r="AH119" s="492"/>
      <c r="AI119" s="492"/>
      <c r="AJ119" s="492"/>
      <c r="AK119" s="492"/>
      <c r="AL119" s="492"/>
      <c r="AM119" s="492"/>
      <c r="AN119" s="492"/>
      <c r="AO119" s="492"/>
      <c r="AP119" s="492"/>
      <c r="AQ119" s="492"/>
      <c r="AR119" s="492"/>
      <c r="AS119" s="492"/>
      <c r="AT119" s="492"/>
      <c r="AU119" s="492"/>
      <c r="AV119" s="492"/>
      <c r="AW119" s="492"/>
      <c r="AX119" s="492"/>
      <c r="AY119" s="492"/>
      <c r="AZ119" s="492"/>
      <c r="BA119" s="492"/>
      <c r="BB119" s="492"/>
      <c r="BC119" s="492"/>
      <c r="BD119" s="492"/>
      <c r="BE119" s="492"/>
      <c r="BF119" s="492"/>
      <c r="BG119" s="492"/>
      <c r="BH119" s="492"/>
      <c r="BI119" s="492"/>
      <c r="BJ119" s="492"/>
      <c r="BK119" s="492"/>
      <c r="BL119" s="492"/>
      <c r="BM119" s="492"/>
      <c r="BN119" s="492"/>
      <c r="BO119" s="492"/>
      <c r="BP119" s="492"/>
      <c r="BQ119" s="492"/>
      <c r="BR119" s="492"/>
      <c r="BS119" s="492"/>
      <c r="BT119" s="492"/>
      <c r="BU119" s="492"/>
      <c r="BV119" s="492"/>
      <c r="BW119" s="492"/>
      <c r="BX119" s="492"/>
      <c r="BY119" s="492"/>
      <c r="BZ119" s="492"/>
      <c r="CA119" s="492"/>
      <c r="CB119" s="492"/>
      <c r="CC119" s="492"/>
      <c r="CD119" s="492"/>
      <c r="CE119" s="492"/>
      <c r="CF119" s="492"/>
      <c r="CG119" s="492"/>
      <c r="CH119" s="492"/>
      <c r="CI119" s="492"/>
      <c r="CJ119" s="492"/>
      <c r="CK119" s="492"/>
      <c r="CL119" s="492"/>
      <c r="CM119" s="492"/>
      <c r="CN119" s="492"/>
      <c r="CO119" s="492"/>
      <c r="CP119" s="492"/>
      <c r="CQ119" s="492"/>
      <c r="CR119" s="492"/>
      <c r="CS119" s="492"/>
      <c r="CT119" s="492"/>
      <c r="CU119" s="492"/>
      <c r="CV119" s="492"/>
      <c r="CW119" s="492"/>
      <c r="CX119" s="492"/>
      <c r="CY119" s="492"/>
      <c r="CZ119" s="492"/>
      <c r="DA119" s="492"/>
      <c r="DB119" s="492"/>
      <c r="DC119" s="492"/>
      <c r="DD119" s="492"/>
      <c r="DE119" s="492"/>
      <c r="DF119" s="492"/>
      <c r="DG119" s="492"/>
      <c r="DH119" s="492"/>
      <c r="DI119" s="492"/>
      <c r="DJ119" s="492"/>
      <c r="DK119" s="492"/>
      <c r="DL119" s="492"/>
      <c r="DM119" s="492"/>
      <c r="DN119" s="492"/>
      <c r="DO119" s="492"/>
      <c r="DP119" s="492"/>
      <c r="DQ119" s="492"/>
      <c r="DR119" s="492"/>
      <c r="DS119" s="492"/>
      <c r="DT119" s="492"/>
      <c r="DU119" s="492"/>
      <c r="DV119" s="492"/>
      <c r="DW119" s="492"/>
      <c r="DX119" s="492"/>
      <c r="DY119" s="492"/>
      <c r="DZ119" s="492"/>
      <c r="EA119" s="492"/>
      <c r="EB119" s="492"/>
      <c r="EC119" s="492"/>
      <c r="ED119" s="492"/>
      <c r="EE119" s="492"/>
      <c r="EF119" s="492"/>
      <c r="EG119" s="492"/>
      <c r="EH119" s="492"/>
      <c r="EI119" s="492"/>
      <c r="EJ119" s="492"/>
      <c r="EK119" s="492"/>
      <c r="EL119" s="492"/>
      <c r="EM119" s="492"/>
      <c r="EN119" s="492"/>
      <c r="EO119" s="492"/>
      <c r="EP119" s="492"/>
      <c r="EQ119" s="492"/>
      <c r="ER119" s="492"/>
      <c r="ES119" s="492"/>
      <c r="ET119" s="492"/>
      <c r="EU119" s="492"/>
      <c r="EV119" s="492"/>
      <c r="EW119" s="492"/>
      <c r="EX119" s="492"/>
      <c r="EY119" s="492"/>
      <c r="EZ119" s="492"/>
      <c r="FA119" s="492"/>
      <c r="FB119" s="492"/>
      <c r="FC119" s="492"/>
      <c r="FD119" s="492"/>
      <c r="FE119" s="492"/>
      <c r="FF119" s="492"/>
      <c r="FG119" s="492"/>
      <c r="FH119" s="492"/>
      <c r="FI119" s="492"/>
      <c r="FJ119" s="492"/>
      <c r="FK119" s="492"/>
      <c r="FL119" s="492"/>
      <c r="FM119" s="492"/>
      <c r="FN119" s="492"/>
      <c r="FO119" s="492"/>
      <c r="FP119" s="492"/>
      <c r="FQ119" s="492"/>
      <c r="FR119" s="492"/>
      <c r="FS119" s="492"/>
      <c r="FT119" s="492"/>
      <c r="FU119" s="492"/>
      <c r="FV119" s="492"/>
      <c r="FW119" s="492"/>
      <c r="FX119" s="492"/>
      <c r="FY119" s="492"/>
      <c r="FZ119" s="492"/>
      <c r="GA119" s="492"/>
      <c r="GB119" s="492"/>
      <c r="GC119" s="492"/>
      <c r="GD119" s="492"/>
      <c r="GE119" s="492"/>
      <c r="GF119" s="492"/>
      <c r="GG119" s="492"/>
      <c r="GH119" s="492"/>
      <c r="GI119" s="492"/>
      <c r="GJ119" s="492"/>
      <c r="GK119" s="492"/>
      <c r="GL119" s="492"/>
      <c r="GM119" s="492"/>
      <c r="GN119" s="492"/>
      <c r="GO119" s="492"/>
      <c r="GP119" s="492"/>
      <c r="GQ119" s="492"/>
      <c r="GR119" s="492"/>
      <c r="GS119" s="492"/>
      <c r="GT119" s="492"/>
      <c r="GU119" s="492"/>
      <c r="GV119" s="492"/>
      <c r="GW119" s="492"/>
      <c r="GX119" s="492"/>
      <c r="GY119" s="492"/>
      <c r="GZ119" s="492"/>
      <c r="HA119" s="492"/>
      <c r="HB119" s="492"/>
      <c r="HC119" s="492"/>
      <c r="HD119" s="492"/>
      <c r="HE119" s="492"/>
      <c r="HF119" s="492"/>
      <c r="HG119" s="492"/>
      <c r="HH119" s="492"/>
      <c r="HI119" s="492"/>
      <c r="HJ119" s="492"/>
      <c r="HK119" s="492"/>
      <c r="HL119" s="492"/>
      <c r="HM119" s="492"/>
      <c r="HN119" s="492"/>
      <c r="HO119" s="492"/>
      <c r="HP119" s="492"/>
      <c r="HQ119" s="492"/>
      <c r="HR119" s="492"/>
      <c r="HS119" s="492"/>
      <c r="HT119" s="492"/>
    </row>
    <row r="120" spans="1:228" x14ac:dyDescent="0.25">
      <c r="A120" s="289"/>
      <c r="B120" s="291"/>
      <c r="C120" s="291"/>
      <c r="D120" s="570"/>
      <c r="E120" s="570"/>
      <c r="F120" s="291"/>
      <c r="G120" s="291"/>
      <c r="H120" s="291"/>
      <c r="I120" s="571"/>
      <c r="J120" s="572"/>
      <c r="K120" s="572"/>
      <c r="L120" s="572"/>
      <c r="M120" s="572"/>
      <c r="N120" s="572"/>
      <c r="O120" s="572"/>
      <c r="P120" s="291"/>
      <c r="Q120" s="573"/>
      <c r="R120" s="291"/>
      <c r="S120" s="291"/>
      <c r="T120" s="291"/>
      <c r="U120" s="291"/>
      <c r="V120" s="291"/>
      <c r="W120" s="302"/>
      <c r="X120" s="574"/>
      <c r="Y120" s="302"/>
      <c r="Z120" s="302"/>
      <c r="AA120" s="302"/>
      <c r="AB120" s="302"/>
      <c r="AC120" s="492"/>
      <c r="AD120" s="492"/>
      <c r="AE120" s="492"/>
      <c r="AF120" s="492"/>
      <c r="AG120" s="492"/>
      <c r="AH120" s="492"/>
      <c r="AI120" s="492"/>
      <c r="AJ120" s="492"/>
      <c r="AK120" s="492"/>
      <c r="AL120" s="492"/>
      <c r="AM120" s="492"/>
      <c r="AN120" s="492"/>
      <c r="AO120" s="492"/>
      <c r="AP120" s="492"/>
      <c r="AQ120" s="492"/>
      <c r="AR120" s="492"/>
      <c r="AS120" s="492"/>
      <c r="AT120" s="492"/>
      <c r="AU120" s="492"/>
      <c r="AV120" s="492"/>
      <c r="AW120" s="492"/>
      <c r="AX120" s="492"/>
      <c r="AY120" s="492"/>
      <c r="AZ120" s="492"/>
      <c r="BA120" s="492"/>
      <c r="BB120" s="492"/>
      <c r="BC120" s="492"/>
      <c r="BD120" s="492"/>
      <c r="BE120" s="492"/>
      <c r="BF120" s="492"/>
      <c r="BG120" s="492"/>
      <c r="BH120" s="492"/>
      <c r="BI120" s="492"/>
      <c r="BJ120" s="492"/>
      <c r="BK120" s="492"/>
      <c r="BL120" s="492"/>
      <c r="BM120" s="492"/>
      <c r="BN120" s="492"/>
      <c r="BO120" s="492"/>
      <c r="BP120" s="492"/>
      <c r="BQ120" s="492"/>
      <c r="BR120" s="492"/>
      <c r="BS120" s="492"/>
      <c r="BT120" s="492"/>
      <c r="BU120" s="492"/>
      <c r="BV120" s="492"/>
      <c r="BW120" s="492"/>
      <c r="BX120" s="492"/>
      <c r="BY120" s="492"/>
      <c r="BZ120" s="492"/>
      <c r="CA120" s="492"/>
      <c r="CB120" s="492"/>
      <c r="CC120" s="492"/>
      <c r="CD120" s="492"/>
      <c r="CE120" s="492"/>
      <c r="CF120" s="492"/>
      <c r="CG120" s="492"/>
      <c r="CH120" s="492"/>
      <c r="CI120" s="492"/>
      <c r="CJ120" s="492"/>
      <c r="CK120" s="492"/>
      <c r="CL120" s="492"/>
      <c r="CM120" s="492"/>
      <c r="CN120" s="492"/>
      <c r="CO120" s="492"/>
      <c r="CP120" s="492"/>
      <c r="CQ120" s="492"/>
      <c r="CR120" s="492"/>
      <c r="CS120" s="492"/>
      <c r="CT120" s="492"/>
      <c r="CU120" s="492"/>
      <c r="CV120" s="492"/>
      <c r="CW120" s="492"/>
      <c r="CX120" s="492"/>
      <c r="CY120" s="492"/>
      <c r="CZ120" s="492"/>
      <c r="DA120" s="492"/>
      <c r="DB120" s="492"/>
      <c r="DC120" s="492"/>
      <c r="DD120" s="492"/>
      <c r="DE120" s="492"/>
      <c r="DF120" s="492"/>
      <c r="DG120" s="492"/>
      <c r="DH120" s="492"/>
      <c r="DI120" s="492"/>
      <c r="DJ120" s="492"/>
      <c r="DK120" s="492"/>
      <c r="DL120" s="492"/>
      <c r="DM120" s="492"/>
      <c r="DN120" s="492"/>
      <c r="DO120" s="492"/>
      <c r="DP120" s="492"/>
      <c r="DQ120" s="492"/>
      <c r="DR120" s="492"/>
      <c r="DS120" s="492"/>
      <c r="DT120" s="492"/>
      <c r="DU120" s="492"/>
      <c r="DV120" s="492"/>
      <c r="DW120" s="492"/>
      <c r="DX120" s="492"/>
      <c r="DY120" s="492"/>
      <c r="DZ120" s="492"/>
      <c r="EA120" s="492"/>
      <c r="EB120" s="492"/>
      <c r="EC120" s="492"/>
      <c r="ED120" s="492"/>
      <c r="EE120" s="492"/>
      <c r="EF120" s="492"/>
      <c r="EG120" s="492"/>
      <c r="EH120" s="492"/>
      <c r="EI120" s="492"/>
      <c r="EJ120" s="492"/>
      <c r="EK120" s="492"/>
      <c r="EL120" s="492"/>
      <c r="EM120" s="492"/>
      <c r="EN120" s="492"/>
      <c r="EO120" s="492"/>
      <c r="EP120" s="492"/>
      <c r="EQ120" s="492"/>
      <c r="ER120" s="492"/>
      <c r="ES120" s="492"/>
      <c r="ET120" s="492"/>
      <c r="EU120" s="492"/>
      <c r="EV120" s="492"/>
      <c r="EW120" s="492"/>
      <c r="EX120" s="492"/>
      <c r="EY120" s="492"/>
      <c r="EZ120" s="492"/>
      <c r="FA120" s="492"/>
      <c r="FB120" s="492"/>
      <c r="FC120" s="492"/>
      <c r="FD120" s="492"/>
      <c r="FE120" s="492"/>
      <c r="FF120" s="492"/>
      <c r="FG120" s="492"/>
      <c r="FH120" s="492"/>
      <c r="FI120" s="492"/>
      <c r="FJ120" s="492"/>
      <c r="FK120" s="492"/>
      <c r="FL120" s="492"/>
      <c r="FM120" s="492"/>
      <c r="FN120" s="492"/>
      <c r="FO120" s="492"/>
      <c r="FP120" s="492"/>
      <c r="FQ120" s="492"/>
      <c r="FR120" s="492"/>
      <c r="FS120" s="492"/>
      <c r="FT120" s="492"/>
      <c r="FU120" s="492"/>
      <c r="FV120" s="492"/>
      <c r="FW120" s="492"/>
      <c r="FX120" s="492"/>
      <c r="FY120" s="492"/>
      <c r="FZ120" s="492"/>
      <c r="GA120" s="492"/>
      <c r="GB120" s="492"/>
      <c r="GC120" s="492"/>
      <c r="GD120" s="492"/>
      <c r="GE120" s="492"/>
      <c r="GF120" s="492"/>
      <c r="GG120" s="492"/>
      <c r="GH120" s="492"/>
      <c r="GI120" s="492"/>
      <c r="GJ120" s="492"/>
      <c r="GK120" s="492"/>
      <c r="GL120" s="492"/>
      <c r="GM120" s="492"/>
      <c r="GN120" s="492"/>
      <c r="GO120" s="492"/>
      <c r="GP120" s="492"/>
      <c r="GQ120" s="492"/>
      <c r="GR120" s="492"/>
      <c r="GS120" s="492"/>
      <c r="GT120" s="492"/>
      <c r="GU120" s="492"/>
      <c r="GV120" s="492"/>
      <c r="GW120" s="492"/>
      <c r="GX120" s="492"/>
      <c r="GY120" s="492"/>
      <c r="GZ120" s="492"/>
      <c r="HA120" s="492"/>
      <c r="HB120" s="492"/>
      <c r="HC120" s="492"/>
      <c r="HD120" s="492"/>
      <c r="HE120" s="492"/>
      <c r="HF120" s="492"/>
      <c r="HG120" s="492"/>
      <c r="HH120" s="492"/>
      <c r="HI120" s="492"/>
      <c r="HJ120" s="492"/>
      <c r="HK120" s="492"/>
      <c r="HL120" s="492"/>
      <c r="HM120" s="492"/>
      <c r="HN120" s="492"/>
      <c r="HO120" s="492"/>
      <c r="HP120" s="492"/>
      <c r="HQ120" s="492"/>
      <c r="HR120" s="492"/>
      <c r="HS120" s="492"/>
      <c r="HT120" s="492"/>
    </row>
    <row r="121" spans="1:228" x14ac:dyDescent="0.25">
      <c r="A121" s="289"/>
      <c r="B121" s="291"/>
      <c r="C121" s="291"/>
      <c r="D121" s="570"/>
      <c r="E121" s="570"/>
      <c r="F121" s="291"/>
      <c r="G121" s="291"/>
      <c r="H121" s="291"/>
      <c r="I121" s="571"/>
      <c r="J121" s="572"/>
      <c r="K121" s="572"/>
      <c r="L121" s="572"/>
      <c r="M121" s="572"/>
      <c r="N121" s="572"/>
      <c r="O121" s="572"/>
      <c r="P121" s="291"/>
      <c r="Q121" s="573"/>
      <c r="R121" s="291"/>
      <c r="S121" s="291"/>
      <c r="T121" s="291"/>
      <c r="U121" s="291"/>
      <c r="V121" s="291"/>
      <c r="W121" s="302"/>
      <c r="X121" s="574"/>
      <c r="Y121" s="302"/>
      <c r="Z121" s="302"/>
      <c r="AA121" s="302"/>
      <c r="AB121" s="302"/>
      <c r="AC121" s="492"/>
      <c r="AD121" s="492"/>
      <c r="AE121" s="492"/>
      <c r="AF121" s="492"/>
      <c r="AG121" s="492"/>
      <c r="AH121" s="492"/>
      <c r="AI121" s="492"/>
      <c r="AJ121" s="492"/>
      <c r="AK121" s="492"/>
      <c r="AL121" s="492"/>
      <c r="AM121" s="492"/>
      <c r="AN121" s="492"/>
      <c r="AO121" s="492"/>
      <c r="AP121" s="492"/>
      <c r="AQ121" s="492"/>
      <c r="AR121" s="492"/>
      <c r="AS121" s="492"/>
      <c r="AT121" s="492"/>
      <c r="AU121" s="492"/>
      <c r="AV121" s="492"/>
      <c r="AW121" s="492"/>
      <c r="AX121" s="492"/>
      <c r="AY121" s="492"/>
      <c r="AZ121" s="492"/>
      <c r="BA121" s="492"/>
      <c r="BB121" s="492"/>
      <c r="BC121" s="492"/>
      <c r="BD121" s="492"/>
      <c r="BE121" s="492"/>
      <c r="BF121" s="492"/>
      <c r="BG121" s="492"/>
      <c r="BH121" s="492"/>
      <c r="BI121" s="492"/>
      <c r="BJ121" s="492"/>
      <c r="BK121" s="492"/>
      <c r="BL121" s="492"/>
      <c r="BM121" s="492"/>
      <c r="BN121" s="492"/>
      <c r="BO121" s="492"/>
      <c r="BP121" s="492"/>
      <c r="BQ121" s="492"/>
      <c r="BR121" s="492"/>
      <c r="BS121" s="492"/>
      <c r="BT121" s="492"/>
      <c r="BU121" s="492"/>
      <c r="BV121" s="492"/>
      <c r="BW121" s="492"/>
      <c r="BX121" s="492"/>
      <c r="BY121" s="492"/>
      <c r="BZ121" s="492"/>
      <c r="CA121" s="492"/>
      <c r="CB121" s="492"/>
      <c r="CC121" s="492"/>
      <c r="CD121" s="492"/>
      <c r="CE121" s="492"/>
      <c r="CF121" s="492"/>
      <c r="CG121" s="492"/>
      <c r="CH121" s="492"/>
      <c r="CI121" s="492"/>
      <c r="CJ121" s="492"/>
      <c r="CK121" s="492"/>
      <c r="CL121" s="492"/>
      <c r="CM121" s="492"/>
      <c r="CN121" s="492"/>
      <c r="CO121" s="492"/>
      <c r="CP121" s="492"/>
      <c r="CQ121" s="492"/>
      <c r="CR121" s="492"/>
      <c r="CS121" s="492"/>
      <c r="CT121" s="492"/>
      <c r="CU121" s="492"/>
      <c r="CV121" s="492"/>
      <c r="CW121" s="492"/>
      <c r="CX121" s="492"/>
      <c r="CY121" s="492"/>
      <c r="CZ121" s="492"/>
      <c r="DA121" s="492"/>
      <c r="DB121" s="492"/>
      <c r="DC121" s="492"/>
      <c r="DD121" s="492"/>
      <c r="DE121" s="492"/>
      <c r="DF121" s="492"/>
      <c r="DG121" s="492"/>
      <c r="DH121" s="492"/>
      <c r="DI121" s="492"/>
      <c r="DJ121" s="492"/>
      <c r="DK121" s="492"/>
      <c r="DL121" s="492"/>
      <c r="DM121" s="492"/>
      <c r="DN121" s="492"/>
      <c r="DO121" s="492"/>
      <c r="DP121" s="492"/>
      <c r="DQ121" s="492"/>
      <c r="DR121" s="492"/>
      <c r="DS121" s="492"/>
      <c r="DT121" s="492"/>
      <c r="DU121" s="492"/>
      <c r="DV121" s="492"/>
      <c r="DW121" s="492"/>
      <c r="DX121" s="492"/>
      <c r="DY121" s="492"/>
      <c r="DZ121" s="492"/>
      <c r="EA121" s="492"/>
      <c r="EB121" s="492"/>
      <c r="EC121" s="492"/>
      <c r="ED121" s="492"/>
      <c r="EE121" s="492"/>
      <c r="EF121" s="492"/>
      <c r="EG121" s="492"/>
      <c r="EH121" s="492"/>
      <c r="EI121" s="492"/>
      <c r="EJ121" s="492"/>
      <c r="EK121" s="492"/>
      <c r="EL121" s="492"/>
      <c r="EM121" s="492"/>
      <c r="EN121" s="492"/>
      <c r="EO121" s="492"/>
      <c r="EP121" s="492"/>
      <c r="EQ121" s="492"/>
      <c r="ER121" s="492"/>
      <c r="ES121" s="492"/>
      <c r="ET121" s="492"/>
      <c r="EU121" s="492"/>
      <c r="EV121" s="492"/>
      <c r="EW121" s="492"/>
      <c r="EX121" s="492"/>
      <c r="EY121" s="492"/>
      <c r="EZ121" s="492"/>
      <c r="FA121" s="492"/>
      <c r="FB121" s="492"/>
      <c r="FC121" s="492"/>
      <c r="FD121" s="492"/>
      <c r="FE121" s="492"/>
      <c r="FF121" s="492"/>
      <c r="FG121" s="492"/>
      <c r="FH121" s="492"/>
      <c r="FI121" s="492"/>
      <c r="FJ121" s="492"/>
      <c r="FK121" s="492"/>
      <c r="FL121" s="492"/>
      <c r="FM121" s="492"/>
      <c r="FN121" s="492"/>
      <c r="FO121" s="492"/>
      <c r="FP121" s="492"/>
      <c r="FQ121" s="492"/>
      <c r="FR121" s="492"/>
      <c r="FS121" s="492"/>
      <c r="FT121" s="492"/>
      <c r="FU121" s="492"/>
      <c r="FV121" s="492"/>
      <c r="FW121" s="492"/>
      <c r="FX121" s="492"/>
      <c r="FY121" s="492"/>
      <c r="FZ121" s="492"/>
      <c r="GA121" s="492"/>
      <c r="GB121" s="492"/>
      <c r="GC121" s="492"/>
      <c r="GD121" s="492"/>
      <c r="GE121" s="492"/>
      <c r="GF121" s="492"/>
      <c r="GG121" s="492"/>
      <c r="GH121" s="492"/>
      <c r="GI121" s="492"/>
      <c r="GJ121" s="492"/>
      <c r="GK121" s="492"/>
      <c r="GL121" s="492"/>
      <c r="GM121" s="492"/>
      <c r="GN121" s="492"/>
      <c r="GO121" s="492"/>
      <c r="GP121" s="492"/>
      <c r="GQ121" s="492"/>
      <c r="GR121" s="492"/>
      <c r="GS121" s="492"/>
      <c r="GT121" s="492"/>
      <c r="GU121" s="492"/>
      <c r="GV121" s="492"/>
      <c r="GW121" s="492"/>
      <c r="GX121" s="492"/>
      <c r="GY121" s="492"/>
      <c r="GZ121" s="492"/>
      <c r="HA121" s="492"/>
      <c r="HB121" s="492"/>
      <c r="HC121" s="492"/>
      <c r="HD121" s="492"/>
      <c r="HE121" s="492"/>
      <c r="HF121" s="492"/>
      <c r="HG121" s="492"/>
      <c r="HH121" s="492"/>
      <c r="HI121" s="492"/>
      <c r="HJ121" s="492"/>
      <c r="HK121" s="492"/>
      <c r="HL121" s="492"/>
      <c r="HM121" s="492"/>
      <c r="HN121" s="492"/>
      <c r="HO121" s="492"/>
      <c r="HP121" s="492"/>
      <c r="HQ121" s="492"/>
      <c r="HR121" s="492"/>
      <c r="HS121" s="492"/>
      <c r="HT121" s="492"/>
    </row>
    <row r="122" spans="1:228" x14ac:dyDescent="0.25">
      <c r="A122" s="289"/>
      <c r="B122" s="291"/>
      <c r="C122" s="291"/>
      <c r="D122" s="570"/>
      <c r="E122" s="570"/>
      <c r="F122" s="291"/>
      <c r="G122" s="291"/>
      <c r="H122" s="291"/>
      <c r="I122" s="571"/>
      <c r="J122" s="572"/>
      <c r="K122" s="572"/>
      <c r="L122" s="572"/>
      <c r="M122" s="572"/>
      <c r="N122" s="572"/>
      <c r="O122" s="572"/>
      <c r="P122" s="291"/>
      <c r="Q122" s="573"/>
      <c r="R122" s="291"/>
      <c r="S122" s="291"/>
      <c r="T122" s="291"/>
      <c r="U122" s="291"/>
      <c r="V122" s="291"/>
      <c r="W122" s="302"/>
      <c r="X122" s="574"/>
      <c r="Y122" s="302"/>
      <c r="Z122" s="302"/>
      <c r="AA122" s="302"/>
      <c r="AB122" s="302"/>
      <c r="AC122" s="492"/>
      <c r="AD122" s="492"/>
      <c r="AE122" s="492"/>
      <c r="AF122" s="492"/>
      <c r="AG122" s="492"/>
      <c r="AH122" s="492"/>
      <c r="AI122" s="492"/>
      <c r="AJ122" s="492"/>
      <c r="AK122" s="492"/>
      <c r="AL122" s="492"/>
      <c r="AM122" s="492"/>
      <c r="AN122" s="492"/>
      <c r="AO122" s="492"/>
      <c r="AP122" s="492"/>
      <c r="AQ122" s="492"/>
      <c r="AR122" s="492"/>
      <c r="AS122" s="492"/>
      <c r="AT122" s="492"/>
      <c r="AU122" s="492"/>
      <c r="AV122" s="492"/>
      <c r="AW122" s="492"/>
      <c r="AX122" s="492"/>
      <c r="AY122" s="492"/>
      <c r="AZ122" s="492"/>
      <c r="BA122" s="492"/>
      <c r="BB122" s="492"/>
      <c r="BC122" s="492"/>
      <c r="BD122" s="492"/>
      <c r="BE122" s="492"/>
      <c r="BF122" s="492"/>
      <c r="BG122" s="492"/>
      <c r="BH122" s="492"/>
      <c r="BI122" s="492"/>
      <c r="BJ122" s="492"/>
      <c r="BK122" s="492"/>
      <c r="BL122" s="492"/>
      <c r="BM122" s="492"/>
      <c r="BN122" s="492"/>
      <c r="BO122" s="492"/>
      <c r="BP122" s="492"/>
      <c r="BQ122" s="492"/>
      <c r="BR122" s="492"/>
      <c r="BS122" s="492"/>
      <c r="BT122" s="492"/>
      <c r="BU122" s="492"/>
      <c r="BV122" s="492"/>
      <c r="BW122" s="492"/>
      <c r="BX122" s="492"/>
      <c r="BY122" s="492"/>
      <c r="BZ122" s="492"/>
      <c r="CA122" s="492"/>
      <c r="CB122" s="492"/>
      <c r="CC122" s="492"/>
      <c r="CD122" s="492"/>
      <c r="CE122" s="492"/>
      <c r="CF122" s="492"/>
      <c r="CG122" s="492"/>
      <c r="CH122" s="492"/>
      <c r="CI122" s="492"/>
      <c r="CJ122" s="492"/>
      <c r="CK122" s="492"/>
      <c r="CL122" s="492"/>
      <c r="CM122" s="492"/>
      <c r="CN122" s="492"/>
      <c r="CO122" s="492"/>
      <c r="CP122" s="492"/>
      <c r="CQ122" s="492"/>
      <c r="CR122" s="492"/>
      <c r="CS122" s="492"/>
      <c r="CT122" s="492"/>
      <c r="CU122" s="492"/>
      <c r="CV122" s="492"/>
      <c r="CW122" s="492"/>
      <c r="CX122" s="492"/>
      <c r="CY122" s="492"/>
      <c r="CZ122" s="492"/>
      <c r="DA122" s="492"/>
      <c r="DB122" s="492"/>
      <c r="DC122" s="492"/>
      <c r="DD122" s="492"/>
      <c r="DE122" s="492"/>
      <c r="DF122" s="492"/>
      <c r="DG122" s="492"/>
      <c r="DH122" s="492"/>
      <c r="DI122" s="492"/>
      <c r="DJ122" s="492"/>
      <c r="DK122" s="492"/>
      <c r="DL122" s="492"/>
      <c r="DM122" s="492"/>
      <c r="DN122" s="492"/>
      <c r="DO122" s="492"/>
      <c r="DP122" s="492"/>
      <c r="DQ122" s="492"/>
      <c r="DR122" s="492"/>
      <c r="DS122" s="492"/>
      <c r="DT122" s="492"/>
      <c r="DU122" s="492"/>
      <c r="DV122" s="492"/>
      <c r="DW122" s="492"/>
      <c r="DX122" s="492"/>
      <c r="DY122" s="492"/>
      <c r="DZ122" s="492"/>
      <c r="EA122" s="492"/>
      <c r="EB122" s="492"/>
      <c r="EC122" s="492"/>
      <c r="ED122" s="492"/>
      <c r="EE122" s="492"/>
      <c r="EF122" s="492"/>
      <c r="EG122" s="492"/>
      <c r="EH122" s="492"/>
      <c r="EI122" s="492"/>
      <c r="EJ122" s="492"/>
      <c r="EK122" s="492"/>
      <c r="EL122" s="492"/>
      <c r="EM122" s="492"/>
      <c r="EN122" s="492"/>
      <c r="EO122" s="492"/>
      <c r="EP122" s="492"/>
      <c r="EQ122" s="492"/>
      <c r="ER122" s="492"/>
      <c r="ES122" s="492"/>
      <c r="ET122" s="492"/>
      <c r="EU122" s="492"/>
      <c r="EV122" s="492"/>
      <c r="EW122" s="492"/>
      <c r="EX122" s="492"/>
      <c r="EY122" s="492"/>
      <c r="EZ122" s="492"/>
      <c r="FA122" s="492"/>
      <c r="FB122" s="492"/>
      <c r="FC122" s="492"/>
      <c r="FD122" s="492"/>
      <c r="FE122" s="492"/>
      <c r="FF122" s="492"/>
      <c r="FG122" s="492"/>
      <c r="FH122" s="492"/>
      <c r="FI122" s="492"/>
      <c r="FJ122" s="492"/>
      <c r="FK122" s="492"/>
      <c r="FL122" s="492"/>
      <c r="FM122" s="492"/>
      <c r="FN122" s="492"/>
      <c r="FO122" s="492"/>
      <c r="FP122" s="492"/>
      <c r="FQ122" s="492"/>
      <c r="FR122" s="492"/>
      <c r="FS122" s="492"/>
      <c r="FT122" s="492"/>
      <c r="FU122" s="492"/>
      <c r="FV122" s="492"/>
      <c r="FW122" s="492"/>
      <c r="FX122" s="492"/>
      <c r="FY122" s="492"/>
      <c r="FZ122" s="492"/>
      <c r="GA122" s="492"/>
      <c r="GB122" s="492"/>
      <c r="GC122" s="492"/>
      <c r="GD122" s="492"/>
      <c r="GE122" s="492"/>
      <c r="GF122" s="492"/>
      <c r="GG122" s="492"/>
      <c r="GH122" s="492"/>
      <c r="GI122" s="492"/>
      <c r="GJ122" s="492"/>
      <c r="GK122" s="492"/>
      <c r="GL122" s="492"/>
      <c r="GM122" s="492"/>
      <c r="GN122" s="492"/>
      <c r="GO122" s="492"/>
      <c r="GP122" s="492"/>
      <c r="GQ122" s="492"/>
      <c r="GR122" s="492"/>
      <c r="GS122" s="492"/>
      <c r="GT122" s="492"/>
      <c r="GU122" s="492"/>
      <c r="GV122" s="492"/>
      <c r="GW122" s="492"/>
      <c r="GX122" s="492"/>
      <c r="GY122" s="492"/>
      <c r="GZ122" s="492"/>
      <c r="HA122" s="492"/>
      <c r="HB122" s="492"/>
      <c r="HC122" s="492"/>
      <c r="HD122" s="492"/>
      <c r="HE122" s="492"/>
      <c r="HF122" s="492"/>
      <c r="HG122" s="492"/>
      <c r="HH122" s="492"/>
      <c r="HI122" s="492"/>
      <c r="HJ122" s="492"/>
      <c r="HK122" s="492"/>
      <c r="HL122" s="492"/>
      <c r="HM122" s="492"/>
      <c r="HN122" s="492"/>
      <c r="HO122" s="492"/>
      <c r="HP122" s="492"/>
      <c r="HQ122" s="492"/>
      <c r="HR122" s="492"/>
      <c r="HS122" s="492"/>
      <c r="HT122" s="492"/>
    </row>
    <row r="123" spans="1:228" x14ac:dyDescent="0.25">
      <c r="A123" s="289"/>
      <c r="B123" s="291"/>
      <c r="C123" s="291"/>
      <c r="D123" s="570"/>
      <c r="E123" s="570"/>
      <c r="F123" s="291"/>
      <c r="G123" s="291"/>
      <c r="H123" s="291"/>
      <c r="I123" s="571"/>
      <c r="J123" s="572"/>
      <c r="K123" s="572"/>
      <c r="L123" s="572"/>
      <c r="M123" s="572"/>
      <c r="N123" s="572"/>
      <c r="O123" s="572"/>
      <c r="P123" s="291"/>
      <c r="Q123" s="573"/>
      <c r="R123" s="291"/>
      <c r="S123" s="291"/>
      <c r="T123" s="291"/>
      <c r="U123" s="291"/>
      <c r="V123" s="291"/>
      <c r="W123" s="302"/>
      <c r="X123" s="574"/>
      <c r="Y123" s="302"/>
      <c r="Z123" s="302"/>
      <c r="AA123" s="302"/>
      <c r="AB123" s="302"/>
      <c r="AC123" s="492"/>
      <c r="AD123" s="492"/>
      <c r="AE123" s="492"/>
      <c r="AF123" s="492"/>
      <c r="AG123" s="492"/>
      <c r="AH123" s="492"/>
      <c r="AI123" s="492"/>
      <c r="AJ123" s="492"/>
      <c r="AK123" s="492"/>
      <c r="AL123" s="492"/>
      <c r="AM123" s="492"/>
      <c r="AN123" s="492"/>
      <c r="AO123" s="492"/>
      <c r="AP123" s="492"/>
      <c r="AQ123" s="492"/>
      <c r="AR123" s="492"/>
      <c r="AS123" s="492"/>
      <c r="AT123" s="492"/>
      <c r="AU123" s="492"/>
      <c r="AV123" s="492"/>
      <c r="AW123" s="492"/>
      <c r="AX123" s="492"/>
      <c r="AY123" s="492"/>
      <c r="AZ123" s="492"/>
      <c r="BA123" s="492"/>
      <c r="BB123" s="492"/>
      <c r="BC123" s="492"/>
      <c r="BD123" s="492"/>
      <c r="BE123" s="492"/>
      <c r="BF123" s="492"/>
      <c r="BG123" s="492"/>
      <c r="BH123" s="492"/>
      <c r="BI123" s="492"/>
      <c r="BJ123" s="492"/>
      <c r="BK123" s="492"/>
      <c r="BL123" s="492"/>
      <c r="BM123" s="492"/>
      <c r="BN123" s="492"/>
      <c r="BO123" s="492"/>
      <c r="BP123" s="492"/>
      <c r="BQ123" s="492"/>
      <c r="BR123" s="492"/>
      <c r="BS123" s="492"/>
      <c r="BT123" s="492"/>
      <c r="BU123" s="492"/>
      <c r="BV123" s="492"/>
      <c r="BW123" s="492"/>
      <c r="BX123" s="492"/>
      <c r="BY123" s="492"/>
      <c r="BZ123" s="492"/>
      <c r="CA123" s="492"/>
      <c r="CB123" s="492"/>
      <c r="CC123" s="492"/>
      <c r="CD123" s="492"/>
      <c r="CE123" s="492"/>
      <c r="CF123" s="492"/>
      <c r="CG123" s="492"/>
      <c r="CH123" s="492"/>
      <c r="CI123" s="492"/>
      <c r="CJ123" s="492"/>
      <c r="CK123" s="492"/>
      <c r="CL123" s="492"/>
      <c r="CM123" s="492"/>
      <c r="CN123" s="492"/>
      <c r="CO123" s="492"/>
      <c r="CP123" s="492"/>
      <c r="CQ123" s="492"/>
      <c r="CR123" s="492"/>
      <c r="CS123" s="492"/>
      <c r="CT123" s="492"/>
      <c r="CU123" s="492"/>
      <c r="CV123" s="492"/>
      <c r="CW123" s="492"/>
      <c r="CX123" s="492"/>
      <c r="CY123" s="492"/>
      <c r="CZ123" s="492"/>
      <c r="DA123" s="492"/>
      <c r="DB123" s="492"/>
      <c r="DC123" s="492"/>
      <c r="DD123" s="492"/>
      <c r="DE123" s="492"/>
      <c r="DF123" s="492"/>
      <c r="DG123" s="492"/>
      <c r="DH123" s="492"/>
      <c r="DI123" s="492"/>
      <c r="DJ123" s="492"/>
      <c r="DK123" s="492"/>
      <c r="DL123" s="492"/>
      <c r="DM123" s="492"/>
      <c r="DN123" s="492"/>
      <c r="DO123" s="492"/>
      <c r="DP123" s="492"/>
      <c r="DQ123" s="492"/>
      <c r="DR123" s="492"/>
      <c r="DS123" s="492"/>
      <c r="DT123" s="492"/>
      <c r="DU123" s="492"/>
      <c r="DV123" s="492"/>
      <c r="DW123" s="492"/>
      <c r="DX123" s="492"/>
      <c r="DY123" s="492"/>
      <c r="DZ123" s="492"/>
      <c r="EA123" s="492"/>
      <c r="EB123" s="492"/>
      <c r="EC123" s="492"/>
      <c r="ED123" s="492"/>
      <c r="EE123" s="492"/>
      <c r="EF123" s="492"/>
      <c r="EG123" s="492"/>
      <c r="EH123" s="492"/>
      <c r="EI123" s="492"/>
      <c r="EJ123" s="492"/>
      <c r="EK123" s="492"/>
      <c r="EL123" s="492"/>
      <c r="EM123" s="492"/>
      <c r="EN123" s="492"/>
      <c r="EO123" s="492"/>
      <c r="EP123" s="492"/>
      <c r="EQ123" s="492"/>
      <c r="ER123" s="492"/>
      <c r="ES123" s="492"/>
      <c r="ET123" s="492"/>
      <c r="EU123" s="492"/>
      <c r="EV123" s="492"/>
      <c r="EW123" s="492"/>
      <c r="EX123" s="492"/>
      <c r="EY123" s="492"/>
      <c r="EZ123" s="492"/>
      <c r="FA123" s="492"/>
      <c r="FB123" s="492"/>
      <c r="FC123" s="492"/>
      <c r="FD123" s="492"/>
      <c r="FE123" s="492"/>
      <c r="FF123" s="492"/>
      <c r="FG123" s="492"/>
      <c r="FH123" s="492"/>
      <c r="FI123" s="492"/>
      <c r="FJ123" s="492"/>
      <c r="FK123" s="492"/>
      <c r="FL123" s="492"/>
      <c r="FM123" s="492"/>
      <c r="FN123" s="492"/>
      <c r="FO123" s="492"/>
      <c r="FP123" s="492"/>
      <c r="FQ123" s="492"/>
      <c r="FR123" s="492"/>
      <c r="FS123" s="492"/>
      <c r="FT123" s="492"/>
      <c r="FU123" s="492"/>
      <c r="FV123" s="492"/>
      <c r="FW123" s="492"/>
      <c r="FX123" s="492"/>
      <c r="FY123" s="492"/>
      <c r="FZ123" s="492"/>
      <c r="GA123" s="492"/>
      <c r="GB123" s="492"/>
      <c r="GC123" s="492"/>
      <c r="GD123" s="492"/>
      <c r="GE123" s="492"/>
      <c r="GF123" s="492"/>
      <c r="GG123" s="492"/>
      <c r="GH123" s="492"/>
      <c r="GI123" s="492"/>
      <c r="GJ123" s="492"/>
      <c r="GK123" s="492"/>
      <c r="GL123" s="492"/>
      <c r="GM123" s="492"/>
      <c r="GN123" s="492"/>
      <c r="GO123" s="492"/>
      <c r="GP123" s="492"/>
      <c r="GQ123" s="492"/>
      <c r="GR123" s="492"/>
      <c r="GS123" s="492"/>
      <c r="GT123" s="492"/>
      <c r="GU123" s="492"/>
      <c r="GV123" s="492"/>
      <c r="GW123" s="492"/>
      <c r="GX123" s="492"/>
      <c r="GY123" s="492"/>
      <c r="GZ123" s="492"/>
      <c r="HA123" s="492"/>
      <c r="HB123" s="492"/>
      <c r="HC123" s="492"/>
      <c r="HD123" s="492"/>
      <c r="HE123" s="492"/>
      <c r="HF123" s="492"/>
      <c r="HG123" s="492"/>
      <c r="HH123" s="492"/>
      <c r="HI123" s="492"/>
      <c r="HJ123" s="492"/>
      <c r="HK123" s="492"/>
      <c r="HL123" s="492"/>
      <c r="HM123" s="492"/>
      <c r="HN123" s="492"/>
      <c r="HO123" s="492"/>
      <c r="HP123" s="492"/>
      <c r="HQ123" s="492"/>
      <c r="HR123" s="492"/>
      <c r="HS123" s="492"/>
      <c r="HT123" s="492"/>
    </row>
    <row r="124" spans="1:228" x14ac:dyDescent="0.25">
      <c r="A124" s="289"/>
      <c r="B124" s="291"/>
      <c r="C124" s="291"/>
      <c r="D124" s="570"/>
      <c r="E124" s="570"/>
      <c r="F124" s="291"/>
      <c r="G124" s="291"/>
      <c r="H124" s="291"/>
      <c r="I124" s="571"/>
      <c r="J124" s="572"/>
      <c r="K124" s="572"/>
      <c r="L124" s="572"/>
      <c r="M124" s="572"/>
      <c r="N124" s="572"/>
      <c r="O124" s="572"/>
      <c r="P124" s="291"/>
      <c r="Q124" s="573"/>
      <c r="R124" s="291"/>
      <c r="S124" s="291"/>
      <c r="T124" s="291"/>
      <c r="U124" s="291"/>
      <c r="V124" s="291"/>
      <c r="W124" s="302"/>
      <c r="X124" s="574"/>
      <c r="Y124" s="302"/>
      <c r="Z124" s="302"/>
      <c r="AA124" s="302"/>
      <c r="AB124" s="302"/>
      <c r="AC124" s="492"/>
      <c r="AD124" s="492"/>
      <c r="AE124" s="492"/>
      <c r="AF124" s="492"/>
      <c r="AG124" s="492"/>
      <c r="AH124" s="492"/>
      <c r="AI124" s="492"/>
      <c r="AJ124" s="492"/>
      <c r="AK124" s="492"/>
      <c r="AL124" s="492"/>
      <c r="AM124" s="492"/>
      <c r="AN124" s="492"/>
      <c r="AO124" s="492"/>
      <c r="AP124" s="492"/>
      <c r="AQ124" s="492"/>
      <c r="AR124" s="492"/>
      <c r="AS124" s="492"/>
      <c r="AT124" s="492"/>
      <c r="AU124" s="492"/>
      <c r="AV124" s="492"/>
      <c r="AW124" s="492"/>
      <c r="AX124" s="492"/>
      <c r="AY124" s="492"/>
      <c r="AZ124" s="492"/>
      <c r="BA124" s="492"/>
      <c r="BB124" s="492"/>
      <c r="BC124" s="492"/>
      <c r="BD124" s="492"/>
      <c r="BE124" s="492"/>
      <c r="BF124" s="492"/>
      <c r="BG124" s="492"/>
      <c r="BH124" s="492"/>
      <c r="BI124" s="492"/>
      <c r="BJ124" s="492"/>
      <c r="BK124" s="492"/>
      <c r="BL124" s="492"/>
      <c r="BM124" s="492"/>
      <c r="BN124" s="492"/>
      <c r="BO124" s="492"/>
      <c r="BP124" s="492"/>
      <c r="BQ124" s="492"/>
      <c r="BR124" s="492"/>
      <c r="BS124" s="492"/>
      <c r="BT124" s="492"/>
      <c r="BU124" s="492"/>
      <c r="BV124" s="492"/>
      <c r="BW124" s="492"/>
      <c r="BX124" s="492"/>
      <c r="BY124" s="492"/>
      <c r="BZ124" s="492"/>
      <c r="CA124" s="492"/>
      <c r="CB124" s="492"/>
      <c r="CC124" s="492"/>
      <c r="CD124" s="492"/>
      <c r="CE124" s="492"/>
      <c r="CF124" s="492"/>
      <c r="CG124" s="492"/>
      <c r="CH124" s="492"/>
      <c r="CI124" s="492"/>
      <c r="CJ124" s="492"/>
      <c r="CK124" s="492"/>
      <c r="CL124" s="492"/>
      <c r="CM124" s="492"/>
      <c r="CN124" s="492"/>
      <c r="CO124" s="492"/>
      <c r="CP124" s="492"/>
      <c r="CQ124" s="492"/>
      <c r="CR124" s="492"/>
      <c r="CS124" s="492"/>
      <c r="CT124" s="492"/>
      <c r="CU124" s="492"/>
      <c r="CV124" s="492"/>
      <c r="CW124" s="492"/>
      <c r="CX124" s="492"/>
      <c r="CY124" s="492"/>
      <c r="CZ124" s="492"/>
      <c r="DA124" s="492"/>
      <c r="DB124" s="492"/>
      <c r="DC124" s="492"/>
      <c r="DD124" s="492"/>
      <c r="DE124" s="492"/>
      <c r="DF124" s="492"/>
      <c r="DG124" s="492"/>
      <c r="DH124" s="492"/>
      <c r="DI124" s="492"/>
      <c r="DJ124" s="492"/>
      <c r="DK124" s="492"/>
      <c r="DL124" s="492"/>
      <c r="DM124" s="492"/>
      <c r="DN124" s="492"/>
      <c r="DO124" s="492"/>
      <c r="DP124" s="492"/>
      <c r="DQ124" s="492"/>
      <c r="DR124" s="492"/>
      <c r="DS124" s="492"/>
      <c r="DT124" s="492"/>
      <c r="DU124" s="492"/>
      <c r="DV124" s="492"/>
      <c r="DW124" s="492"/>
      <c r="DX124" s="492"/>
      <c r="DY124" s="492"/>
      <c r="DZ124" s="492"/>
      <c r="EA124" s="492"/>
      <c r="EB124" s="492"/>
      <c r="EC124" s="492"/>
      <c r="ED124" s="492"/>
      <c r="EE124" s="492"/>
      <c r="EF124" s="492"/>
      <c r="EG124" s="492"/>
      <c r="EH124" s="492"/>
      <c r="EI124" s="492"/>
      <c r="EJ124" s="492"/>
      <c r="EK124" s="492"/>
      <c r="EL124" s="492"/>
      <c r="EM124" s="492"/>
      <c r="EN124" s="492"/>
      <c r="EO124" s="492"/>
      <c r="EP124" s="492"/>
      <c r="EQ124" s="492"/>
      <c r="ER124" s="492"/>
      <c r="ES124" s="492"/>
      <c r="ET124" s="492"/>
      <c r="EU124" s="492"/>
      <c r="EV124" s="492"/>
      <c r="EW124" s="492"/>
      <c r="EX124" s="492"/>
      <c r="EY124" s="492"/>
      <c r="EZ124" s="492"/>
      <c r="FA124" s="492"/>
      <c r="FB124" s="492"/>
      <c r="FC124" s="492"/>
      <c r="FD124" s="492"/>
      <c r="FE124" s="492"/>
      <c r="FF124" s="492"/>
      <c r="FG124" s="492"/>
      <c r="FH124" s="492"/>
      <c r="FI124" s="492"/>
      <c r="FJ124" s="492"/>
      <c r="FK124" s="492"/>
      <c r="FL124" s="492"/>
      <c r="FM124" s="492"/>
      <c r="FN124" s="492"/>
      <c r="FO124" s="492"/>
      <c r="FP124" s="492"/>
      <c r="FQ124" s="492"/>
      <c r="FR124" s="492"/>
      <c r="FS124" s="492"/>
      <c r="FT124" s="492"/>
      <c r="FU124" s="492"/>
      <c r="FV124" s="492"/>
      <c r="FW124" s="492"/>
      <c r="FX124" s="492"/>
      <c r="FY124" s="492"/>
      <c r="FZ124" s="492"/>
      <c r="GA124" s="492"/>
      <c r="GB124" s="492"/>
      <c r="GC124" s="492"/>
      <c r="GD124" s="492"/>
      <c r="GE124" s="492"/>
      <c r="GF124" s="492"/>
      <c r="GG124" s="492"/>
      <c r="GH124" s="492"/>
      <c r="GI124" s="492"/>
      <c r="GJ124" s="492"/>
      <c r="GK124" s="492"/>
      <c r="GL124" s="492"/>
      <c r="GM124" s="492"/>
      <c r="GN124" s="492"/>
      <c r="GO124" s="492"/>
      <c r="GP124" s="492"/>
      <c r="GQ124" s="492"/>
      <c r="GR124" s="492"/>
      <c r="GS124" s="492"/>
      <c r="GT124" s="492"/>
      <c r="GU124" s="492"/>
      <c r="GV124" s="492"/>
      <c r="GW124" s="492"/>
      <c r="GX124" s="492"/>
      <c r="GY124" s="492"/>
      <c r="GZ124" s="492"/>
      <c r="HA124" s="492"/>
      <c r="HB124" s="492"/>
      <c r="HC124" s="492"/>
      <c r="HD124" s="492"/>
      <c r="HE124" s="492"/>
      <c r="HF124" s="492"/>
      <c r="HG124" s="492"/>
      <c r="HH124" s="492"/>
      <c r="HI124" s="492"/>
      <c r="HJ124" s="492"/>
      <c r="HK124" s="492"/>
      <c r="HL124" s="492"/>
      <c r="HM124" s="492"/>
      <c r="HN124" s="492"/>
      <c r="HO124" s="492"/>
      <c r="HP124" s="492"/>
      <c r="HQ124" s="492"/>
      <c r="HR124" s="492"/>
      <c r="HS124" s="492"/>
      <c r="HT124" s="492"/>
    </row>
    <row r="125" spans="1:228" x14ac:dyDescent="0.25">
      <c r="A125" s="289"/>
      <c r="B125" s="291"/>
      <c r="C125" s="291"/>
      <c r="D125" s="570"/>
      <c r="E125" s="570"/>
      <c r="F125" s="291"/>
      <c r="G125" s="291"/>
      <c r="H125" s="291"/>
      <c r="I125" s="571"/>
      <c r="J125" s="572"/>
      <c r="K125" s="572"/>
      <c r="L125" s="572"/>
      <c r="M125" s="572"/>
      <c r="N125" s="572"/>
      <c r="O125" s="572"/>
      <c r="P125" s="291"/>
      <c r="Q125" s="573"/>
      <c r="R125" s="291"/>
      <c r="S125" s="291"/>
      <c r="T125" s="291"/>
      <c r="U125" s="291"/>
      <c r="V125" s="291"/>
      <c r="W125" s="302"/>
      <c r="X125" s="574"/>
      <c r="Y125" s="302"/>
      <c r="Z125" s="302"/>
      <c r="AA125" s="302"/>
      <c r="AB125" s="302"/>
      <c r="AC125" s="492"/>
      <c r="AD125" s="492"/>
      <c r="AE125" s="492"/>
      <c r="AF125" s="492"/>
      <c r="AG125" s="492"/>
      <c r="AH125" s="492"/>
      <c r="AI125" s="492"/>
      <c r="AJ125" s="492"/>
      <c r="AK125" s="492"/>
      <c r="AL125" s="492"/>
      <c r="AM125" s="492"/>
      <c r="AN125" s="492"/>
      <c r="AO125" s="492"/>
      <c r="AP125" s="492"/>
      <c r="AQ125" s="492"/>
      <c r="AR125" s="492"/>
      <c r="AS125" s="492"/>
      <c r="AT125" s="492"/>
      <c r="AU125" s="492"/>
      <c r="AV125" s="492"/>
      <c r="AW125" s="492"/>
      <c r="AX125" s="492"/>
      <c r="AY125" s="492"/>
      <c r="AZ125" s="492"/>
      <c r="BA125" s="492"/>
      <c r="BB125" s="492"/>
      <c r="BC125" s="492"/>
      <c r="BD125" s="492"/>
      <c r="BE125" s="492"/>
      <c r="BF125" s="492"/>
      <c r="BG125" s="492"/>
      <c r="BH125" s="492"/>
      <c r="BI125" s="492"/>
      <c r="BJ125" s="492"/>
      <c r="BK125" s="492"/>
      <c r="BL125" s="492"/>
      <c r="BM125" s="492"/>
      <c r="BN125" s="492"/>
      <c r="BO125" s="492"/>
      <c r="BP125" s="492"/>
      <c r="BQ125" s="492"/>
      <c r="BR125" s="492"/>
      <c r="BS125" s="492"/>
      <c r="BT125" s="492"/>
      <c r="BU125" s="492"/>
      <c r="BV125" s="492"/>
      <c r="BW125" s="492"/>
      <c r="BX125" s="492"/>
      <c r="BY125" s="492"/>
      <c r="BZ125" s="492"/>
      <c r="CA125" s="492"/>
      <c r="CB125" s="492"/>
      <c r="CC125" s="492"/>
      <c r="CD125" s="492"/>
      <c r="CE125" s="492"/>
      <c r="CF125" s="492"/>
      <c r="CG125" s="492"/>
      <c r="CH125" s="492"/>
      <c r="CI125" s="492"/>
      <c r="CJ125" s="492"/>
      <c r="CK125" s="492"/>
      <c r="CL125" s="492"/>
      <c r="CM125" s="492"/>
      <c r="CN125" s="492"/>
      <c r="CO125" s="492"/>
      <c r="CP125" s="492"/>
      <c r="CQ125" s="492"/>
      <c r="CR125" s="492"/>
      <c r="CS125" s="492"/>
      <c r="CT125" s="492"/>
      <c r="CU125" s="492"/>
      <c r="CV125" s="492"/>
      <c r="CW125" s="492"/>
      <c r="CX125" s="492"/>
      <c r="CY125" s="492"/>
      <c r="CZ125" s="492"/>
      <c r="DA125" s="492"/>
      <c r="DB125" s="492"/>
      <c r="DC125" s="492"/>
      <c r="DD125" s="492"/>
      <c r="DE125" s="492"/>
      <c r="DF125" s="492"/>
      <c r="DG125" s="492"/>
      <c r="DH125" s="492"/>
      <c r="DI125" s="492"/>
      <c r="DJ125" s="492"/>
      <c r="DK125" s="492"/>
      <c r="DL125" s="492"/>
      <c r="DM125" s="492"/>
      <c r="DN125" s="492"/>
      <c r="DO125" s="492"/>
      <c r="DP125" s="492"/>
      <c r="DQ125" s="492"/>
      <c r="DR125" s="492"/>
      <c r="DS125" s="492"/>
      <c r="DT125" s="492"/>
      <c r="DU125" s="492"/>
      <c r="DV125" s="492"/>
      <c r="DW125" s="492"/>
      <c r="DX125" s="492"/>
      <c r="DY125" s="492"/>
      <c r="DZ125" s="492"/>
      <c r="EA125" s="492"/>
      <c r="EB125" s="492"/>
      <c r="EC125" s="492"/>
      <c r="ED125" s="492"/>
      <c r="EE125" s="492"/>
      <c r="EF125" s="492"/>
      <c r="EG125" s="492"/>
      <c r="EH125" s="492"/>
      <c r="EI125" s="492"/>
      <c r="EJ125" s="492"/>
      <c r="EK125" s="492"/>
      <c r="EL125" s="492"/>
      <c r="EM125" s="492"/>
      <c r="EN125" s="492"/>
      <c r="EO125" s="492"/>
      <c r="EP125" s="492"/>
      <c r="EQ125" s="492"/>
      <c r="ER125" s="492"/>
      <c r="ES125" s="492"/>
      <c r="ET125" s="492"/>
      <c r="EU125" s="492"/>
      <c r="EV125" s="492"/>
      <c r="EW125" s="492"/>
      <c r="EX125" s="492"/>
      <c r="EY125" s="492"/>
      <c r="EZ125" s="492"/>
      <c r="FA125" s="492"/>
      <c r="FB125" s="492"/>
      <c r="FC125" s="492"/>
      <c r="FD125" s="492"/>
      <c r="FE125" s="492"/>
      <c r="FF125" s="492"/>
      <c r="FG125" s="492"/>
      <c r="FH125" s="492"/>
      <c r="FI125" s="492"/>
      <c r="FJ125" s="492"/>
      <c r="FK125" s="492"/>
      <c r="FL125" s="492"/>
      <c r="FM125" s="492"/>
      <c r="FN125" s="492"/>
      <c r="FO125" s="492"/>
      <c r="FP125" s="492"/>
      <c r="FQ125" s="492"/>
      <c r="FR125" s="492"/>
      <c r="FS125" s="492"/>
      <c r="FT125" s="492"/>
      <c r="FU125" s="492"/>
      <c r="FV125" s="492"/>
      <c r="FW125" s="492"/>
      <c r="FX125" s="492"/>
      <c r="FY125" s="492"/>
      <c r="FZ125" s="492"/>
      <c r="GA125" s="492"/>
      <c r="GB125" s="492"/>
      <c r="GC125" s="492"/>
      <c r="GD125" s="492"/>
      <c r="GE125" s="492"/>
      <c r="GF125" s="492"/>
      <c r="GG125" s="492"/>
      <c r="GH125" s="492"/>
      <c r="GI125" s="492"/>
      <c r="GJ125" s="492"/>
      <c r="GK125" s="492"/>
      <c r="GL125" s="492"/>
      <c r="GM125" s="492"/>
      <c r="GN125" s="492"/>
      <c r="GO125" s="492"/>
      <c r="GP125" s="492"/>
      <c r="GQ125" s="492"/>
      <c r="GR125" s="492"/>
      <c r="GS125" s="492"/>
      <c r="GT125" s="492"/>
      <c r="GU125" s="492"/>
      <c r="GV125" s="492"/>
      <c r="GW125" s="492"/>
      <c r="GX125" s="492"/>
      <c r="GY125" s="492"/>
      <c r="GZ125" s="492"/>
      <c r="HA125" s="492"/>
      <c r="HB125" s="492"/>
      <c r="HC125" s="492"/>
      <c r="HD125" s="492"/>
      <c r="HE125" s="492"/>
      <c r="HF125" s="492"/>
      <c r="HG125" s="492"/>
      <c r="HH125" s="492"/>
      <c r="HI125" s="492"/>
      <c r="HJ125" s="492"/>
      <c r="HK125" s="492"/>
      <c r="HL125" s="492"/>
      <c r="HM125" s="492"/>
      <c r="HN125" s="492"/>
      <c r="HO125" s="492"/>
      <c r="HP125" s="492"/>
      <c r="HQ125" s="492"/>
      <c r="HR125" s="492"/>
      <c r="HS125" s="492"/>
      <c r="HT125" s="492"/>
    </row>
    <row r="126" spans="1:228" x14ac:dyDescent="0.25">
      <c r="A126" s="289"/>
      <c r="B126" s="291"/>
      <c r="C126" s="291"/>
      <c r="D126" s="570"/>
      <c r="E126" s="570"/>
      <c r="F126" s="291"/>
      <c r="G126" s="291"/>
      <c r="H126" s="291"/>
      <c r="I126" s="571"/>
      <c r="J126" s="572"/>
      <c r="K126" s="572"/>
      <c r="L126" s="572"/>
      <c r="M126" s="572"/>
      <c r="N126" s="572"/>
      <c r="O126" s="572"/>
      <c r="P126" s="291"/>
      <c r="Q126" s="573"/>
      <c r="R126" s="291"/>
      <c r="S126" s="291"/>
      <c r="T126" s="291"/>
      <c r="U126" s="291"/>
      <c r="V126" s="291"/>
      <c r="W126" s="302"/>
      <c r="X126" s="574"/>
      <c r="Y126" s="302"/>
      <c r="Z126" s="302"/>
      <c r="AA126" s="302"/>
      <c r="AB126" s="302"/>
      <c r="AC126" s="492"/>
      <c r="AD126" s="492"/>
      <c r="AE126" s="492"/>
      <c r="AF126" s="492"/>
      <c r="AG126" s="492"/>
      <c r="AH126" s="492"/>
      <c r="AI126" s="492"/>
      <c r="AJ126" s="492"/>
      <c r="AK126" s="492"/>
      <c r="AL126" s="492"/>
      <c r="AM126" s="492"/>
      <c r="AN126" s="492"/>
      <c r="AO126" s="492"/>
      <c r="AP126" s="492"/>
      <c r="AQ126" s="492"/>
      <c r="AR126" s="492"/>
      <c r="AS126" s="492"/>
      <c r="AT126" s="492"/>
      <c r="AU126" s="492"/>
      <c r="AV126" s="492"/>
      <c r="AW126" s="492"/>
      <c r="AX126" s="492"/>
      <c r="AY126" s="492"/>
      <c r="AZ126" s="492"/>
      <c r="BA126" s="492"/>
      <c r="BB126" s="492"/>
      <c r="BC126" s="492"/>
      <c r="BD126" s="492"/>
      <c r="BE126" s="492"/>
      <c r="BF126" s="492"/>
      <c r="BG126" s="492"/>
      <c r="BH126" s="492"/>
      <c r="BI126" s="492"/>
      <c r="BJ126" s="492"/>
      <c r="BK126" s="492"/>
      <c r="BL126" s="492"/>
      <c r="BM126" s="492"/>
      <c r="BN126" s="492"/>
      <c r="BO126" s="492"/>
      <c r="BP126" s="492"/>
      <c r="BQ126" s="492"/>
      <c r="BR126" s="492"/>
      <c r="BS126" s="492"/>
      <c r="BT126" s="492"/>
      <c r="BU126" s="492"/>
      <c r="BV126" s="492"/>
      <c r="BW126" s="492"/>
      <c r="BX126" s="492"/>
      <c r="BY126" s="492"/>
      <c r="BZ126" s="492"/>
      <c r="CA126" s="492"/>
      <c r="CB126" s="492"/>
      <c r="CC126" s="492"/>
      <c r="CD126" s="492"/>
      <c r="CE126" s="492"/>
      <c r="CF126" s="492"/>
      <c r="CG126" s="492"/>
      <c r="CH126" s="492"/>
      <c r="CI126" s="492"/>
      <c r="CJ126" s="492"/>
      <c r="CK126" s="492"/>
      <c r="CL126" s="492"/>
      <c r="CM126" s="492"/>
      <c r="CN126" s="492"/>
      <c r="CO126" s="492"/>
      <c r="CP126" s="492"/>
      <c r="CQ126" s="492"/>
      <c r="CR126" s="492"/>
      <c r="CS126" s="492"/>
      <c r="CT126" s="492"/>
      <c r="CU126" s="492"/>
      <c r="CV126" s="492"/>
      <c r="CW126" s="492"/>
      <c r="CX126" s="492"/>
      <c r="CY126" s="492"/>
      <c r="CZ126" s="492"/>
      <c r="DA126" s="492"/>
      <c r="DB126" s="492"/>
      <c r="DC126" s="492"/>
      <c r="DD126" s="492"/>
      <c r="DE126" s="492"/>
      <c r="DF126" s="492"/>
      <c r="DG126" s="492"/>
      <c r="DH126" s="492"/>
      <c r="DI126" s="492"/>
      <c r="DJ126" s="492"/>
      <c r="DK126" s="492"/>
      <c r="DL126" s="492"/>
      <c r="DM126" s="492"/>
      <c r="DN126" s="492"/>
      <c r="DO126" s="492"/>
      <c r="DP126" s="492"/>
      <c r="DQ126" s="492"/>
      <c r="DR126" s="492"/>
      <c r="DS126" s="492"/>
      <c r="DT126" s="492"/>
      <c r="DU126" s="492"/>
      <c r="DV126" s="492"/>
      <c r="DW126" s="492"/>
      <c r="DX126" s="492"/>
      <c r="DY126" s="492"/>
      <c r="DZ126" s="492"/>
      <c r="EA126" s="492"/>
      <c r="EB126" s="492"/>
      <c r="EC126" s="492"/>
      <c r="ED126" s="492"/>
      <c r="EE126" s="492"/>
      <c r="EF126" s="492"/>
      <c r="EG126" s="492"/>
      <c r="EH126" s="492"/>
      <c r="EI126" s="492"/>
      <c r="EJ126" s="492"/>
      <c r="EK126" s="492"/>
      <c r="EL126" s="492"/>
      <c r="EM126" s="492"/>
      <c r="EN126" s="492"/>
      <c r="EO126" s="492"/>
      <c r="EP126" s="492"/>
      <c r="EQ126" s="492"/>
      <c r="ER126" s="492"/>
      <c r="ES126" s="492"/>
      <c r="ET126" s="492"/>
      <c r="EU126" s="492"/>
      <c r="EV126" s="492"/>
      <c r="EW126" s="492"/>
      <c r="EX126" s="492"/>
      <c r="EY126" s="492"/>
      <c r="EZ126" s="492"/>
      <c r="FA126" s="492"/>
      <c r="FB126" s="492"/>
      <c r="FC126" s="492"/>
      <c r="FD126" s="492"/>
      <c r="FE126" s="492"/>
      <c r="FF126" s="492"/>
      <c r="FG126" s="492"/>
      <c r="FH126" s="492"/>
      <c r="FI126" s="492"/>
      <c r="FJ126" s="492"/>
      <c r="FK126" s="492"/>
      <c r="FL126" s="492"/>
      <c r="FM126" s="492"/>
      <c r="FN126" s="492"/>
      <c r="FO126" s="492"/>
      <c r="FP126" s="492"/>
      <c r="FQ126" s="492"/>
      <c r="FR126" s="492"/>
      <c r="FS126" s="492"/>
      <c r="FT126" s="492"/>
      <c r="FU126" s="492"/>
      <c r="FV126" s="492"/>
      <c r="FW126" s="492"/>
      <c r="FX126" s="492"/>
      <c r="FY126" s="492"/>
      <c r="FZ126" s="492"/>
      <c r="GA126" s="492"/>
      <c r="GB126" s="492"/>
      <c r="GC126" s="492"/>
      <c r="GD126" s="492"/>
      <c r="GE126" s="492"/>
      <c r="GF126" s="492"/>
      <c r="GG126" s="492"/>
      <c r="GH126" s="492"/>
      <c r="GI126" s="492"/>
      <c r="GJ126" s="492"/>
      <c r="GK126" s="492"/>
      <c r="GL126" s="492"/>
      <c r="GM126" s="492"/>
      <c r="GN126" s="492"/>
      <c r="GO126" s="492"/>
      <c r="GP126" s="492"/>
      <c r="GQ126" s="492"/>
      <c r="GR126" s="492"/>
      <c r="GS126" s="492"/>
      <c r="GT126" s="492"/>
      <c r="GU126" s="492"/>
      <c r="GV126" s="492"/>
      <c r="GW126" s="492"/>
      <c r="GX126" s="492"/>
      <c r="GY126" s="492"/>
      <c r="GZ126" s="492"/>
      <c r="HA126" s="492"/>
      <c r="HB126" s="492"/>
      <c r="HC126" s="492"/>
      <c r="HD126" s="492"/>
      <c r="HE126" s="492"/>
      <c r="HF126" s="492"/>
      <c r="HG126" s="492"/>
      <c r="HH126" s="492"/>
      <c r="HI126" s="492"/>
      <c r="HJ126" s="492"/>
      <c r="HK126" s="492"/>
      <c r="HL126" s="492"/>
      <c r="HM126" s="492"/>
      <c r="HN126" s="492"/>
      <c r="HO126" s="492"/>
      <c r="HP126" s="492"/>
      <c r="HQ126" s="492"/>
      <c r="HR126" s="492"/>
      <c r="HS126" s="492"/>
      <c r="HT126" s="492"/>
    </row>
    <row r="127" spans="1:228" x14ac:dyDescent="0.25">
      <c r="A127" s="289"/>
      <c r="B127" s="291"/>
      <c r="C127" s="291"/>
      <c r="D127" s="570"/>
      <c r="E127" s="570"/>
      <c r="F127" s="291"/>
      <c r="G127" s="291"/>
      <c r="H127" s="291"/>
      <c r="I127" s="571"/>
      <c r="J127" s="572"/>
      <c r="K127" s="572"/>
      <c r="L127" s="572"/>
      <c r="M127" s="572"/>
      <c r="N127" s="572"/>
      <c r="O127" s="572"/>
      <c r="P127" s="291"/>
      <c r="Q127" s="573"/>
      <c r="R127" s="291"/>
      <c r="S127" s="291"/>
      <c r="T127" s="291"/>
      <c r="U127" s="291"/>
      <c r="V127" s="291"/>
      <c r="W127" s="302"/>
      <c r="X127" s="574"/>
      <c r="Y127" s="302"/>
      <c r="Z127" s="302"/>
      <c r="AA127" s="302"/>
      <c r="AB127" s="302"/>
      <c r="AC127" s="492"/>
      <c r="AD127" s="492"/>
      <c r="AE127" s="492"/>
      <c r="AF127" s="492"/>
      <c r="AG127" s="492"/>
      <c r="AH127" s="492"/>
      <c r="AI127" s="492"/>
      <c r="AJ127" s="492"/>
      <c r="AK127" s="492"/>
      <c r="AL127" s="492"/>
      <c r="AM127" s="492"/>
      <c r="AN127" s="492"/>
      <c r="AO127" s="492"/>
      <c r="AP127" s="492"/>
      <c r="AQ127" s="492"/>
      <c r="AR127" s="492"/>
      <c r="AS127" s="492"/>
      <c r="AT127" s="492"/>
      <c r="AU127" s="492"/>
      <c r="AV127" s="492"/>
      <c r="AW127" s="492"/>
      <c r="AX127" s="492"/>
      <c r="AY127" s="492"/>
      <c r="AZ127" s="492"/>
      <c r="BA127" s="492"/>
      <c r="BB127" s="492"/>
      <c r="BC127" s="492"/>
      <c r="BD127" s="492"/>
      <c r="BE127" s="492"/>
      <c r="BF127" s="492"/>
      <c r="BG127" s="492"/>
      <c r="BH127" s="492"/>
      <c r="BI127" s="492"/>
      <c r="BJ127" s="492"/>
      <c r="BK127" s="492"/>
      <c r="BL127" s="492"/>
      <c r="BM127" s="492"/>
      <c r="BN127" s="492"/>
      <c r="BO127" s="492"/>
      <c r="BP127" s="492"/>
      <c r="BQ127" s="492"/>
      <c r="BR127" s="492"/>
      <c r="BS127" s="492"/>
      <c r="BT127" s="492"/>
      <c r="BU127" s="492"/>
      <c r="BV127" s="492"/>
      <c r="BW127" s="492"/>
      <c r="BX127" s="492"/>
      <c r="BY127" s="492"/>
      <c r="BZ127" s="492"/>
      <c r="CA127" s="492"/>
      <c r="CB127" s="492"/>
      <c r="CC127" s="492"/>
      <c r="CD127" s="492"/>
      <c r="CE127" s="492"/>
      <c r="CF127" s="492"/>
      <c r="CG127" s="492"/>
      <c r="CH127" s="492"/>
      <c r="CI127" s="492"/>
      <c r="CJ127" s="492"/>
      <c r="CK127" s="492"/>
      <c r="CL127" s="492"/>
      <c r="CM127" s="492"/>
      <c r="CN127" s="492"/>
      <c r="CO127" s="492"/>
      <c r="CP127" s="492"/>
      <c r="CQ127" s="492"/>
      <c r="CR127" s="492"/>
      <c r="CS127" s="492"/>
      <c r="CT127" s="492"/>
      <c r="CU127" s="492"/>
      <c r="CV127" s="492"/>
      <c r="CW127" s="492"/>
      <c r="CX127" s="492"/>
      <c r="CY127" s="492"/>
      <c r="CZ127" s="492"/>
      <c r="DA127" s="492"/>
      <c r="DB127" s="492"/>
      <c r="DC127" s="492"/>
      <c r="DD127" s="492"/>
      <c r="DE127" s="492"/>
      <c r="DF127" s="492"/>
      <c r="DG127" s="492"/>
      <c r="DH127" s="492"/>
      <c r="DI127" s="492"/>
      <c r="DJ127" s="492"/>
      <c r="DK127" s="492"/>
      <c r="DL127" s="492"/>
      <c r="DM127" s="492"/>
      <c r="DN127" s="492"/>
      <c r="DO127" s="492"/>
      <c r="DP127" s="492"/>
      <c r="DQ127" s="492"/>
      <c r="DR127" s="492"/>
      <c r="DS127" s="492"/>
      <c r="DT127" s="492"/>
      <c r="DU127" s="492"/>
      <c r="DV127" s="492"/>
      <c r="DW127" s="492"/>
      <c r="DX127" s="492"/>
      <c r="DY127" s="492"/>
      <c r="DZ127" s="492"/>
      <c r="EA127" s="492"/>
      <c r="EB127" s="492"/>
      <c r="EC127" s="492"/>
      <c r="ED127" s="492"/>
      <c r="EE127" s="492"/>
      <c r="EF127" s="492"/>
      <c r="EG127" s="492"/>
      <c r="EH127" s="492"/>
      <c r="EI127" s="492"/>
      <c r="EJ127" s="492"/>
      <c r="EK127" s="492"/>
      <c r="EL127" s="492"/>
      <c r="EM127" s="492"/>
      <c r="EN127" s="492"/>
      <c r="EO127" s="492"/>
      <c r="EP127" s="492"/>
      <c r="EQ127" s="492"/>
      <c r="ER127" s="492"/>
      <c r="ES127" s="492"/>
      <c r="ET127" s="492"/>
      <c r="EU127" s="492"/>
      <c r="EV127" s="492"/>
      <c r="EW127" s="492"/>
      <c r="EX127" s="492"/>
      <c r="EY127" s="492"/>
      <c r="EZ127" s="492"/>
      <c r="FA127" s="492"/>
      <c r="FB127" s="492"/>
      <c r="FC127" s="492"/>
      <c r="FD127" s="492"/>
      <c r="FE127" s="492"/>
      <c r="FF127" s="492"/>
      <c r="FG127" s="492"/>
      <c r="FH127" s="492"/>
      <c r="FI127" s="492"/>
      <c r="FJ127" s="492"/>
      <c r="FK127" s="492"/>
      <c r="FL127" s="492"/>
      <c r="FM127" s="492"/>
      <c r="FN127" s="492"/>
      <c r="FO127" s="492"/>
      <c r="FP127" s="492"/>
      <c r="FQ127" s="492"/>
      <c r="FR127" s="492"/>
      <c r="FS127" s="492"/>
      <c r="FT127" s="492"/>
      <c r="FU127" s="492"/>
      <c r="FV127" s="492"/>
      <c r="FW127" s="492"/>
      <c r="FX127" s="492"/>
      <c r="FY127" s="492"/>
      <c r="FZ127" s="492"/>
      <c r="GA127" s="492"/>
      <c r="GB127" s="492"/>
      <c r="GC127" s="492"/>
      <c r="GD127" s="492"/>
      <c r="GE127" s="492"/>
      <c r="GF127" s="492"/>
      <c r="GG127" s="492"/>
      <c r="GH127" s="492"/>
      <c r="GI127" s="492"/>
      <c r="GJ127" s="492"/>
      <c r="GK127" s="492"/>
      <c r="GL127" s="492"/>
      <c r="GM127" s="492"/>
      <c r="GN127" s="492"/>
      <c r="GO127" s="492"/>
      <c r="GP127" s="492"/>
      <c r="GQ127" s="492"/>
      <c r="GR127" s="492"/>
      <c r="GS127" s="492"/>
      <c r="GT127" s="492"/>
      <c r="GU127" s="492"/>
      <c r="GV127" s="492"/>
      <c r="GW127" s="492"/>
      <c r="GX127" s="492"/>
      <c r="GY127" s="492"/>
      <c r="GZ127" s="492"/>
      <c r="HA127" s="492"/>
      <c r="HB127" s="492"/>
      <c r="HC127" s="492"/>
      <c r="HD127" s="492"/>
      <c r="HE127" s="492"/>
      <c r="HF127" s="492"/>
      <c r="HG127" s="492"/>
      <c r="HH127" s="492"/>
      <c r="HI127" s="492"/>
      <c r="HJ127" s="492"/>
      <c r="HK127" s="492"/>
      <c r="HL127" s="492"/>
      <c r="HM127" s="492"/>
      <c r="HN127" s="492"/>
      <c r="HO127" s="492"/>
      <c r="HP127" s="492"/>
      <c r="HQ127" s="492"/>
      <c r="HR127" s="492"/>
      <c r="HS127" s="492"/>
      <c r="HT127" s="492"/>
    </row>
    <row r="128" spans="1:228" x14ac:dyDescent="0.25">
      <c r="A128" s="289"/>
      <c r="B128" s="291"/>
      <c r="C128" s="291"/>
      <c r="D128" s="570"/>
      <c r="E128" s="570"/>
      <c r="F128" s="291"/>
      <c r="G128" s="291"/>
      <c r="H128" s="291"/>
      <c r="I128" s="571"/>
      <c r="J128" s="572"/>
      <c r="K128" s="572"/>
      <c r="L128" s="572"/>
      <c r="M128" s="572"/>
      <c r="N128" s="572"/>
      <c r="O128" s="572"/>
      <c r="P128" s="291"/>
      <c r="Q128" s="573"/>
      <c r="R128" s="291"/>
      <c r="S128" s="291"/>
      <c r="T128" s="291"/>
      <c r="U128" s="291"/>
      <c r="V128" s="291"/>
      <c r="W128" s="302"/>
      <c r="X128" s="574"/>
      <c r="Y128" s="302"/>
      <c r="Z128" s="302"/>
      <c r="AA128" s="302"/>
      <c r="AB128" s="302"/>
      <c r="AC128" s="492"/>
      <c r="AD128" s="492"/>
      <c r="AE128" s="492"/>
      <c r="AF128" s="492"/>
      <c r="AG128" s="492"/>
      <c r="AH128" s="492"/>
      <c r="AI128" s="492"/>
      <c r="AJ128" s="492"/>
      <c r="AK128" s="492"/>
      <c r="AL128" s="492"/>
      <c r="AM128" s="492"/>
      <c r="AN128" s="492"/>
      <c r="AO128" s="492"/>
      <c r="AP128" s="492"/>
      <c r="AQ128" s="492"/>
      <c r="AR128" s="492"/>
      <c r="AS128" s="492"/>
      <c r="AT128" s="492"/>
      <c r="AU128" s="492"/>
      <c r="AV128" s="492"/>
      <c r="AW128" s="492"/>
      <c r="AX128" s="492"/>
      <c r="AY128" s="492"/>
      <c r="AZ128" s="492"/>
      <c r="BA128" s="492"/>
      <c r="BB128" s="492"/>
      <c r="BC128" s="492"/>
      <c r="BD128" s="492"/>
      <c r="BE128" s="492"/>
      <c r="BF128" s="492"/>
      <c r="BG128" s="492"/>
      <c r="BH128" s="492"/>
      <c r="BI128" s="492"/>
      <c r="BJ128" s="492"/>
      <c r="BK128" s="492"/>
      <c r="BL128" s="492"/>
      <c r="BM128" s="492"/>
      <c r="BN128" s="492"/>
      <c r="BO128" s="492"/>
      <c r="BP128" s="492"/>
      <c r="BQ128" s="492"/>
      <c r="BR128" s="492"/>
      <c r="BS128" s="492"/>
      <c r="BT128" s="492"/>
      <c r="BU128" s="492"/>
      <c r="BV128" s="492"/>
      <c r="BW128" s="492"/>
      <c r="BX128" s="492"/>
      <c r="BY128" s="492"/>
      <c r="BZ128" s="492"/>
      <c r="CA128" s="492"/>
      <c r="CB128" s="492"/>
      <c r="CC128" s="492"/>
      <c r="CD128" s="492"/>
      <c r="CE128" s="492"/>
      <c r="CF128" s="492"/>
      <c r="CG128" s="492"/>
      <c r="CH128" s="492"/>
      <c r="CI128" s="492"/>
      <c r="CJ128" s="492"/>
      <c r="CK128" s="492"/>
      <c r="CL128" s="492"/>
      <c r="CM128" s="492"/>
      <c r="CN128" s="492"/>
      <c r="CO128" s="492"/>
      <c r="CP128" s="492"/>
      <c r="CQ128" s="492"/>
      <c r="CR128" s="492"/>
      <c r="CS128" s="492"/>
      <c r="CT128" s="492"/>
      <c r="CU128" s="492"/>
      <c r="CV128" s="492"/>
      <c r="CW128" s="492"/>
      <c r="CX128" s="492"/>
      <c r="CY128" s="492"/>
      <c r="CZ128" s="492"/>
      <c r="DA128" s="492"/>
      <c r="DB128" s="492"/>
      <c r="DC128" s="492"/>
      <c r="DD128" s="492"/>
      <c r="DE128" s="492"/>
      <c r="DF128" s="492"/>
      <c r="DG128" s="492"/>
      <c r="DH128" s="492"/>
      <c r="DI128" s="492"/>
      <c r="DJ128" s="492"/>
      <c r="DK128" s="492"/>
      <c r="DL128" s="492"/>
      <c r="DM128" s="492"/>
      <c r="DN128" s="492"/>
      <c r="DO128" s="492"/>
      <c r="DP128" s="492"/>
      <c r="DQ128" s="492"/>
      <c r="DR128" s="492"/>
      <c r="DS128" s="492"/>
      <c r="DT128" s="492"/>
      <c r="DU128" s="492"/>
      <c r="DV128" s="492"/>
      <c r="DW128" s="492"/>
      <c r="DX128" s="492"/>
      <c r="DY128" s="492"/>
      <c r="DZ128" s="492"/>
      <c r="EA128" s="492"/>
      <c r="EB128" s="492"/>
      <c r="EC128" s="492"/>
      <c r="ED128" s="492"/>
      <c r="EE128" s="492"/>
      <c r="EF128" s="492"/>
      <c r="EG128" s="492"/>
      <c r="EH128" s="492"/>
      <c r="EI128" s="492"/>
      <c r="EJ128" s="492"/>
      <c r="EK128" s="492"/>
      <c r="EL128" s="492"/>
      <c r="EM128" s="492"/>
      <c r="EN128" s="492"/>
      <c r="EO128" s="492"/>
      <c r="EP128" s="492"/>
      <c r="EQ128" s="492"/>
      <c r="ER128" s="492"/>
      <c r="ES128" s="492"/>
      <c r="ET128" s="492"/>
      <c r="EU128" s="492"/>
      <c r="EV128" s="492"/>
      <c r="EW128" s="492"/>
      <c r="EX128" s="492"/>
      <c r="EY128" s="492"/>
      <c r="EZ128" s="492"/>
      <c r="FA128" s="492"/>
      <c r="FB128" s="492"/>
      <c r="FC128" s="492"/>
      <c r="FD128" s="492"/>
      <c r="FE128" s="492"/>
      <c r="FF128" s="492"/>
      <c r="FG128" s="492"/>
      <c r="FH128" s="492"/>
      <c r="FI128" s="492"/>
      <c r="FJ128" s="492"/>
      <c r="FK128" s="492"/>
      <c r="FL128" s="492"/>
      <c r="FM128" s="492"/>
      <c r="FN128" s="492"/>
      <c r="FO128" s="492"/>
      <c r="FP128" s="492"/>
      <c r="FQ128" s="492"/>
      <c r="FR128" s="492"/>
      <c r="FS128" s="492"/>
      <c r="FT128" s="492"/>
      <c r="FU128" s="492"/>
      <c r="FV128" s="492"/>
      <c r="FW128" s="492"/>
      <c r="FX128" s="492"/>
      <c r="FY128" s="492"/>
      <c r="FZ128" s="492"/>
      <c r="GA128" s="492"/>
      <c r="GB128" s="492"/>
      <c r="GC128" s="492"/>
      <c r="GD128" s="492"/>
      <c r="GE128" s="492"/>
      <c r="GF128" s="492"/>
      <c r="GG128" s="492"/>
      <c r="GH128" s="492"/>
      <c r="GI128" s="492"/>
      <c r="GJ128" s="492"/>
      <c r="GK128" s="492"/>
      <c r="GL128" s="492"/>
      <c r="GM128" s="492"/>
      <c r="GN128" s="492"/>
      <c r="GO128" s="492"/>
      <c r="GP128" s="492"/>
      <c r="GQ128" s="492"/>
      <c r="GR128" s="492"/>
      <c r="GS128" s="492"/>
      <c r="GT128" s="492"/>
      <c r="GU128" s="492"/>
      <c r="GV128" s="492"/>
      <c r="GW128" s="492"/>
      <c r="GX128" s="492"/>
      <c r="GY128" s="492"/>
      <c r="GZ128" s="492"/>
      <c r="HA128" s="492"/>
      <c r="HB128" s="492"/>
      <c r="HC128" s="492"/>
      <c r="HD128" s="492"/>
      <c r="HE128" s="492"/>
      <c r="HF128" s="492"/>
      <c r="HG128" s="492"/>
      <c r="HH128" s="492"/>
      <c r="HI128" s="492"/>
      <c r="HJ128" s="492"/>
      <c r="HK128" s="492"/>
      <c r="HL128" s="492"/>
      <c r="HM128" s="492"/>
      <c r="HN128" s="492"/>
      <c r="HO128" s="492"/>
      <c r="HP128" s="492"/>
      <c r="HQ128" s="492"/>
      <c r="HR128" s="492"/>
      <c r="HS128" s="492"/>
      <c r="HT128" s="492"/>
    </row>
    <row r="129" spans="1:228" x14ac:dyDescent="0.25">
      <c r="A129" s="289"/>
      <c r="B129" s="291"/>
      <c r="C129" s="291"/>
      <c r="D129" s="570"/>
      <c r="E129" s="570"/>
      <c r="F129" s="291"/>
      <c r="G129" s="291"/>
      <c r="H129" s="291"/>
      <c r="I129" s="571"/>
      <c r="J129" s="572"/>
      <c r="K129" s="572"/>
      <c r="L129" s="572"/>
      <c r="M129" s="572"/>
      <c r="N129" s="572"/>
      <c r="O129" s="572"/>
      <c r="P129" s="291"/>
      <c r="Q129" s="573"/>
      <c r="R129" s="291"/>
      <c r="S129" s="291"/>
      <c r="T129" s="291"/>
      <c r="U129" s="291"/>
      <c r="V129" s="291"/>
      <c r="W129" s="302"/>
      <c r="X129" s="574"/>
      <c r="Y129" s="302"/>
      <c r="Z129" s="302"/>
      <c r="AA129" s="302"/>
      <c r="AB129" s="302"/>
      <c r="AC129" s="492"/>
      <c r="AD129" s="492"/>
      <c r="AE129" s="492"/>
      <c r="AF129" s="492"/>
      <c r="AG129" s="492"/>
      <c r="AH129" s="492"/>
      <c r="AI129" s="492"/>
      <c r="AJ129" s="492"/>
      <c r="AK129" s="492"/>
      <c r="AL129" s="492"/>
      <c r="AM129" s="492"/>
      <c r="AN129" s="492"/>
      <c r="AO129" s="492"/>
      <c r="AP129" s="492"/>
      <c r="AQ129" s="492"/>
      <c r="AR129" s="492"/>
      <c r="AS129" s="492"/>
      <c r="AT129" s="492"/>
      <c r="AU129" s="492"/>
      <c r="AV129" s="492"/>
      <c r="AW129" s="492"/>
      <c r="AX129" s="492"/>
      <c r="AY129" s="492"/>
      <c r="AZ129" s="492"/>
      <c r="BA129" s="492"/>
      <c r="BB129" s="492"/>
      <c r="BC129" s="492"/>
      <c r="BD129" s="492"/>
      <c r="BE129" s="492"/>
      <c r="BF129" s="492"/>
      <c r="BG129" s="492"/>
      <c r="BH129" s="492"/>
      <c r="BI129" s="492"/>
      <c r="BJ129" s="492"/>
      <c r="BK129" s="492"/>
      <c r="BL129" s="492"/>
      <c r="BM129" s="492"/>
      <c r="BN129" s="492"/>
      <c r="BO129" s="492"/>
      <c r="BP129" s="492"/>
      <c r="BQ129" s="492"/>
      <c r="BR129" s="492"/>
      <c r="BS129" s="492"/>
      <c r="BT129" s="492"/>
      <c r="BU129" s="492"/>
      <c r="BV129" s="492"/>
      <c r="BW129" s="492"/>
      <c r="BX129" s="492"/>
      <c r="BY129" s="492"/>
      <c r="BZ129" s="492"/>
      <c r="CA129" s="492"/>
      <c r="CB129" s="492"/>
      <c r="CC129" s="492"/>
      <c r="CD129" s="492"/>
      <c r="CE129" s="492"/>
      <c r="CF129" s="492"/>
      <c r="CG129" s="492"/>
      <c r="CH129" s="492"/>
      <c r="CI129" s="492"/>
      <c r="CJ129" s="492"/>
      <c r="CK129" s="492"/>
      <c r="CL129" s="492"/>
      <c r="CM129" s="492"/>
      <c r="CN129" s="492"/>
      <c r="CO129" s="492"/>
      <c r="CP129" s="492"/>
      <c r="CQ129" s="492"/>
      <c r="CR129" s="492"/>
      <c r="CS129" s="492"/>
      <c r="CT129" s="492"/>
      <c r="CU129" s="492"/>
      <c r="CV129" s="492"/>
      <c r="CW129" s="492"/>
      <c r="CX129" s="492"/>
      <c r="CY129" s="492"/>
      <c r="CZ129" s="492"/>
      <c r="DA129" s="492"/>
      <c r="DB129" s="492"/>
      <c r="DC129" s="492"/>
      <c r="DD129" s="492"/>
      <c r="DE129" s="492"/>
      <c r="DF129" s="492"/>
      <c r="DG129" s="492"/>
      <c r="DH129" s="492"/>
      <c r="DI129" s="492"/>
      <c r="DJ129" s="492"/>
      <c r="DK129" s="492"/>
      <c r="DL129" s="492"/>
      <c r="DM129" s="492"/>
      <c r="DN129" s="492"/>
      <c r="DO129" s="492"/>
      <c r="DP129" s="492"/>
      <c r="DQ129" s="492"/>
      <c r="DR129" s="492"/>
      <c r="DS129" s="492"/>
      <c r="DT129" s="492"/>
      <c r="DU129" s="492"/>
      <c r="DV129" s="492"/>
      <c r="DW129" s="492"/>
      <c r="DX129" s="492"/>
      <c r="DY129" s="492"/>
      <c r="DZ129" s="492"/>
      <c r="EA129" s="492"/>
      <c r="EB129" s="492"/>
      <c r="EC129" s="492"/>
      <c r="ED129" s="492"/>
      <c r="EE129" s="492"/>
      <c r="EF129" s="492"/>
      <c r="EG129" s="492"/>
      <c r="EH129" s="492"/>
      <c r="EI129" s="492"/>
      <c r="EJ129" s="492"/>
      <c r="EK129" s="492"/>
      <c r="EL129" s="492"/>
      <c r="EM129" s="492"/>
      <c r="EN129" s="492"/>
      <c r="EO129" s="492"/>
      <c r="EP129" s="492"/>
      <c r="EQ129" s="492"/>
      <c r="ER129" s="492"/>
      <c r="ES129" s="492"/>
      <c r="ET129" s="492"/>
      <c r="EU129" s="492"/>
      <c r="EV129" s="492"/>
      <c r="EW129" s="492"/>
      <c r="EX129" s="492"/>
      <c r="EY129" s="492"/>
      <c r="EZ129" s="492"/>
      <c r="FA129" s="492"/>
      <c r="FB129" s="492"/>
      <c r="FC129" s="492"/>
      <c r="FD129" s="492"/>
      <c r="FE129" s="492"/>
      <c r="FF129" s="492"/>
      <c r="FG129" s="492"/>
      <c r="FH129" s="492"/>
      <c r="FI129" s="492"/>
      <c r="FJ129" s="492"/>
      <c r="FK129" s="492"/>
      <c r="FL129" s="492"/>
      <c r="FM129" s="492"/>
      <c r="FN129" s="492"/>
      <c r="FO129" s="492"/>
      <c r="FP129" s="492"/>
      <c r="FQ129" s="492"/>
      <c r="FR129" s="492"/>
      <c r="FS129" s="492"/>
      <c r="FT129" s="492"/>
      <c r="FU129" s="492"/>
      <c r="FV129" s="492"/>
      <c r="FW129" s="492"/>
      <c r="FX129" s="492"/>
      <c r="FY129" s="492"/>
      <c r="FZ129" s="492"/>
      <c r="GA129" s="492"/>
      <c r="GB129" s="492"/>
      <c r="GC129" s="492"/>
      <c r="GD129" s="492"/>
      <c r="GE129" s="492"/>
      <c r="GF129" s="492"/>
      <c r="GG129" s="492"/>
      <c r="GH129" s="492"/>
      <c r="GI129" s="492"/>
      <c r="GJ129" s="492"/>
      <c r="GK129" s="492"/>
      <c r="GL129" s="492"/>
      <c r="GM129" s="492"/>
      <c r="GN129" s="492"/>
      <c r="GO129" s="492"/>
      <c r="GP129" s="492"/>
      <c r="GQ129" s="492"/>
      <c r="GR129" s="492"/>
      <c r="GS129" s="492"/>
      <c r="GT129" s="492"/>
      <c r="GU129" s="492"/>
      <c r="GV129" s="492"/>
      <c r="GW129" s="492"/>
      <c r="GX129" s="492"/>
      <c r="GY129" s="492"/>
      <c r="GZ129" s="492"/>
      <c r="HA129" s="492"/>
      <c r="HB129" s="492"/>
      <c r="HC129" s="492"/>
      <c r="HD129" s="492"/>
      <c r="HE129" s="492"/>
      <c r="HF129" s="492"/>
      <c r="HG129" s="492"/>
      <c r="HH129" s="492"/>
      <c r="HI129" s="492"/>
      <c r="HJ129" s="492"/>
      <c r="HK129" s="492"/>
      <c r="HL129" s="492"/>
      <c r="HM129" s="492"/>
      <c r="HN129" s="492"/>
      <c r="HO129" s="492"/>
      <c r="HP129" s="492"/>
      <c r="HQ129" s="492"/>
      <c r="HR129" s="492"/>
      <c r="HS129" s="492"/>
      <c r="HT129" s="492"/>
    </row>
    <row r="130" spans="1:228" x14ac:dyDescent="0.25">
      <c r="A130" s="289"/>
      <c r="B130" s="291"/>
      <c r="C130" s="291"/>
      <c r="D130" s="570"/>
      <c r="E130" s="570"/>
      <c r="F130" s="291"/>
      <c r="G130" s="291"/>
      <c r="H130" s="291"/>
      <c r="I130" s="571"/>
      <c r="J130" s="572"/>
      <c r="K130" s="572"/>
      <c r="L130" s="572"/>
      <c r="M130" s="572"/>
      <c r="N130" s="572"/>
      <c r="O130" s="572"/>
      <c r="P130" s="291"/>
      <c r="Q130" s="573"/>
      <c r="R130" s="291"/>
      <c r="S130" s="291"/>
      <c r="T130" s="291"/>
      <c r="U130" s="291"/>
      <c r="V130" s="291"/>
      <c r="W130" s="302"/>
      <c r="X130" s="574"/>
      <c r="Y130" s="302"/>
      <c r="Z130" s="302"/>
      <c r="AA130" s="302"/>
      <c r="AB130" s="302"/>
      <c r="AC130" s="492"/>
      <c r="AD130" s="492"/>
      <c r="AE130" s="492"/>
      <c r="AF130" s="492"/>
      <c r="AG130" s="492"/>
      <c r="AH130" s="492"/>
      <c r="AI130" s="492"/>
      <c r="AJ130" s="492"/>
      <c r="AK130" s="492"/>
      <c r="AL130" s="492"/>
      <c r="AM130" s="492"/>
      <c r="AN130" s="492"/>
      <c r="AO130" s="492"/>
      <c r="AP130" s="492"/>
      <c r="AQ130" s="492"/>
      <c r="AR130" s="492"/>
      <c r="AS130" s="492"/>
      <c r="AT130" s="492"/>
      <c r="AU130" s="492"/>
      <c r="AV130" s="492"/>
      <c r="AW130" s="492"/>
      <c r="AX130" s="492"/>
      <c r="AY130" s="492"/>
      <c r="AZ130" s="492"/>
      <c r="BA130" s="492"/>
      <c r="BB130" s="492"/>
      <c r="BC130" s="492"/>
      <c r="BD130" s="492"/>
      <c r="BE130" s="492"/>
      <c r="BF130" s="492"/>
      <c r="BG130" s="492"/>
      <c r="BH130" s="492"/>
      <c r="BI130" s="492"/>
      <c r="BJ130" s="492"/>
      <c r="BK130" s="492"/>
      <c r="BL130" s="492"/>
      <c r="BM130" s="492"/>
      <c r="BN130" s="492"/>
      <c r="BO130" s="492"/>
      <c r="BP130" s="492"/>
      <c r="BQ130" s="492"/>
      <c r="BR130" s="492"/>
      <c r="BS130" s="492"/>
      <c r="BT130" s="492"/>
      <c r="BU130" s="492"/>
      <c r="BV130" s="492"/>
      <c r="BW130" s="492"/>
      <c r="BX130" s="492"/>
      <c r="BY130" s="492"/>
      <c r="BZ130" s="492"/>
      <c r="CA130" s="492"/>
      <c r="CB130" s="492"/>
      <c r="CC130" s="492"/>
      <c r="CD130" s="492"/>
      <c r="CE130" s="492"/>
      <c r="CF130" s="492"/>
      <c r="CG130" s="492"/>
      <c r="CH130" s="492"/>
      <c r="CI130" s="492"/>
      <c r="CJ130" s="492"/>
      <c r="CK130" s="492"/>
      <c r="CL130" s="492"/>
      <c r="CM130" s="492"/>
      <c r="CN130" s="492"/>
      <c r="CO130" s="492"/>
      <c r="CP130" s="492"/>
      <c r="CQ130" s="492"/>
      <c r="CR130" s="492"/>
      <c r="CS130" s="492"/>
      <c r="CT130" s="492"/>
      <c r="CU130" s="492"/>
      <c r="CV130" s="492"/>
      <c r="CW130" s="492"/>
      <c r="CX130" s="492"/>
      <c r="CY130" s="492"/>
      <c r="CZ130" s="492"/>
      <c r="DA130" s="492"/>
      <c r="DB130" s="492"/>
      <c r="DC130" s="492"/>
      <c r="DD130" s="492"/>
      <c r="DE130" s="492"/>
      <c r="DF130" s="492"/>
      <c r="DG130" s="492"/>
      <c r="DH130" s="492"/>
      <c r="DI130" s="492"/>
      <c r="DJ130" s="492"/>
      <c r="DK130" s="492"/>
      <c r="DL130" s="492"/>
      <c r="DM130" s="492"/>
      <c r="DN130" s="492"/>
      <c r="DO130" s="492"/>
      <c r="DP130" s="492"/>
      <c r="DQ130" s="492"/>
      <c r="DR130" s="492"/>
      <c r="DS130" s="492"/>
      <c r="DT130" s="492"/>
      <c r="DU130" s="492"/>
      <c r="DV130" s="492"/>
      <c r="DW130" s="492"/>
      <c r="DX130" s="492"/>
      <c r="DY130" s="492"/>
      <c r="DZ130" s="492"/>
      <c r="EA130" s="492"/>
      <c r="EB130" s="492"/>
      <c r="EC130" s="492"/>
      <c r="ED130" s="492"/>
      <c r="EE130" s="492"/>
      <c r="EF130" s="492"/>
      <c r="EG130" s="492"/>
      <c r="EH130" s="492"/>
      <c r="EI130" s="492"/>
      <c r="EJ130" s="492"/>
      <c r="EK130" s="492"/>
      <c r="EL130" s="492"/>
      <c r="EM130" s="492"/>
      <c r="EN130" s="492"/>
      <c r="EO130" s="492"/>
      <c r="EP130" s="492"/>
      <c r="EQ130" s="492"/>
      <c r="ER130" s="492"/>
      <c r="ES130" s="492"/>
      <c r="ET130" s="492"/>
      <c r="EU130" s="492"/>
      <c r="EV130" s="492"/>
      <c r="EW130" s="492"/>
      <c r="EX130" s="492"/>
      <c r="EY130" s="492"/>
      <c r="EZ130" s="492"/>
      <c r="FA130" s="492"/>
      <c r="FB130" s="492"/>
      <c r="FC130" s="492"/>
      <c r="FD130" s="492"/>
      <c r="FE130" s="492"/>
      <c r="FF130" s="492"/>
      <c r="FG130" s="492"/>
      <c r="FH130" s="492"/>
      <c r="FI130" s="492"/>
      <c r="FJ130" s="492"/>
      <c r="FK130" s="492"/>
      <c r="FL130" s="492"/>
      <c r="FM130" s="492"/>
      <c r="FN130" s="492"/>
      <c r="FO130" s="492"/>
      <c r="FP130" s="492"/>
      <c r="FQ130" s="492"/>
      <c r="FR130" s="492"/>
      <c r="FS130" s="492"/>
      <c r="FT130" s="492"/>
      <c r="FU130" s="492"/>
      <c r="FV130" s="492"/>
      <c r="FW130" s="492"/>
      <c r="FX130" s="492"/>
      <c r="FY130" s="492"/>
      <c r="FZ130" s="492"/>
      <c r="GA130" s="492"/>
      <c r="GB130" s="492"/>
      <c r="GC130" s="492"/>
      <c r="GD130" s="492"/>
      <c r="GE130" s="492"/>
      <c r="GF130" s="492"/>
      <c r="GG130" s="492"/>
      <c r="GH130" s="492"/>
      <c r="GI130" s="492"/>
      <c r="GJ130" s="492"/>
      <c r="GK130" s="492"/>
      <c r="GL130" s="492"/>
      <c r="GM130" s="492"/>
      <c r="GN130" s="492"/>
      <c r="GO130" s="492"/>
      <c r="GP130" s="492"/>
      <c r="GQ130" s="492"/>
      <c r="GR130" s="492"/>
      <c r="GS130" s="492"/>
      <c r="GT130" s="492"/>
      <c r="GU130" s="492"/>
      <c r="GV130" s="492"/>
      <c r="GW130" s="492"/>
      <c r="GX130" s="492"/>
      <c r="GY130" s="492"/>
      <c r="GZ130" s="492"/>
      <c r="HA130" s="492"/>
      <c r="HB130" s="492"/>
      <c r="HC130" s="492"/>
      <c r="HD130" s="492"/>
      <c r="HE130" s="492"/>
      <c r="HF130" s="492"/>
      <c r="HG130" s="492"/>
      <c r="HH130" s="492"/>
      <c r="HI130" s="492"/>
      <c r="HJ130" s="492"/>
      <c r="HK130" s="492"/>
      <c r="HL130" s="492"/>
      <c r="HM130" s="492"/>
      <c r="HN130" s="492"/>
      <c r="HO130" s="492"/>
      <c r="HP130" s="492"/>
      <c r="HQ130" s="492"/>
      <c r="HR130" s="492"/>
      <c r="HS130" s="492"/>
      <c r="HT130" s="492"/>
    </row>
    <row r="131" spans="1:228" x14ac:dyDescent="0.25">
      <c r="A131" s="289"/>
      <c r="B131" s="291"/>
      <c r="C131" s="291"/>
      <c r="D131" s="570"/>
      <c r="E131" s="570"/>
      <c r="F131" s="291"/>
      <c r="G131" s="291"/>
      <c r="H131" s="291"/>
      <c r="I131" s="571"/>
      <c r="J131" s="572"/>
      <c r="K131" s="572"/>
      <c r="L131" s="572"/>
      <c r="M131" s="572"/>
      <c r="N131" s="572"/>
      <c r="O131" s="572"/>
      <c r="P131" s="291"/>
      <c r="Q131" s="573"/>
      <c r="R131" s="291"/>
      <c r="S131" s="291"/>
      <c r="T131" s="291"/>
      <c r="U131" s="291"/>
      <c r="V131" s="291"/>
      <c r="W131" s="302"/>
      <c r="X131" s="574"/>
      <c r="Y131" s="302"/>
      <c r="Z131" s="302"/>
      <c r="AA131" s="302"/>
      <c r="AB131" s="302"/>
      <c r="AC131" s="492"/>
      <c r="AD131" s="492"/>
      <c r="AE131" s="492"/>
      <c r="AF131" s="492"/>
      <c r="AG131" s="492"/>
      <c r="AH131" s="492"/>
      <c r="AI131" s="492"/>
      <c r="AJ131" s="492"/>
      <c r="AK131" s="492"/>
      <c r="AL131" s="492"/>
      <c r="AM131" s="492"/>
      <c r="AN131" s="492"/>
      <c r="AO131" s="492"/>
      <c r="AP131" s="492"/>
      <c r="AQ131" s="492"/>
      <c r="AR131" s="492"/>
      <c r="AS131" s="492"/>
      <c r="AT131" s="492"/>
      <c r="AU131" s="492"/>
      <c r="AV131" s="492"/>
      <c r="AW131" s="492"/>
      <c r="AX131" s="492"/>
      <c r="AY131" s="492"/>
      <c r="AZ131" s="492"/>
      <c r="BA131" s="492"/>
      <c r="BB131" s="492"/>
      <c r="BC131" s="492"/>
      <c r="BD131" s="492"/>
      <c r="BE131" s="492"/>
      <c r="BF131" s="492"/>
      <c r="BG131" s="492"/>
      <c r="BH131" s="492"/>
      <c r="BI131" s="492"/>
      <c r="BJ131" s="492"/>
      <c r="BK131" s="492"/>
      <c r="BL131" s="492"/>
      <c r="BM131" s="492"/>
      <c r="BN131" s="492"/>
      <c r="BO131" s="492"/>
      <c r="BP131" s="492"/>
      <c r="BQ131" s="492"/>
      <c r="BR131" s="492"/>
      <c r="BS131" s="492"/>
      <c r="BT131" s="492"/>
      <c r="BU131" s="492"/>
      <c r="BV131" s="492"/>
      <c r="BW131" s="492"/>
      <c r="BX131" s="492"/>
      <c r="BY131" s="492"/>
      <c r="BZ131" s="492"/>
      <c r="CA131" s="492"/>
      <c r="CB131" s="492"/>
      <c r="CC131" s="492"/>
      <c r="CD131" s="492"/>
      <c r="CE131" s="492"/>
      <c r="CF131" s="492"/>
      <c r="CG131" s="492"/>
      <c r="CH131" s="492"/>
      <c r="CI131" s="492"/>
      <c r="CJ131" s="492"/>
      <c r="CK131" s="492"/>
      <c r="CL131" s="492"/>
      <c r="CM131" s="492"/>
      <c r="CN131" s="492"/>
      <c r="CO131" s="492"/>
      <c r="CP131" s="492"/>
      <c r="CQ131" s="492"/>
      <c r="CR131" s="492"/>
      <c r="CS131" s="492"/>
      <c r="CT131" s="492"/>
      <c r="CU131" s="492"/>
      <c r="CV131" s="492"/>
      <c r="CW131" s="492"/>
      <c r="CX131" s="492"/>
      <c r="CY131" s="492"/>
      <c r="CZ131" s="492"/>
      <c r="DA131" s="492"/>
      <c r="DB131" s="492"/>
      <c r="DC131" s="492"/>
      <c r="DD131" s="492"/>
      <c r="DE131" s="492"/>
      <c r="DF131" s="492"/>
      <c r="DG131" s="492"/>
      <c r="DH131" s="492"/>
      <c r="DI131" s="492"/>
      <c r="DJ131" s="492"/>
      <c r="DK131" s="492"/>
      <c r="DL131" s="492"/>
      <c r="DM131" s="492"/>
      <c r="DN131" s="492"/>
      <c r="DO131" s="492"/>
      <c r="DP131" s="492"/>
      <c r="DQ131" s="492"/>
      <c r="DR131" s="492"/>
      <c r="DS131" s="492"/>
      <c r="DT131" s="492"/>
      <c r="DU131" s="492"/>
      <c r="DV131" s="492"/>
      <c r="DW131" s="492"/>
      <c r="DX131" s="492"/>
      <c r="DY131" s="492"/>
      <c r="DZ131" s="492"/>
      <c r="EA131" s="492"/>
      <c r="EB131" s="492"/>
      <c r="EC131" s="492"/>
      <c r="ED131" s="492"/>
      <c r="EE131" s="492"/>
      <c r="EF131" s="492"/>
      <c r="EG131" s="492"/>
      <c r="EH131" s="492"/>
      <c r="EI131" s="492"/>
      <c r="EJ131" s="492"/>
      <c r="EK131" s="492"/>
      <c r="EL131" s="492"/>
      <c r="EM131" s="492"/>
      <c r="EN131" s="492"/>
      <c r="EO131" s="492"/>
      <c r="EP131" s="492"/>
      <c r="EQ131" s="492"/>
      <c r="ER131" s="492"/>
      <c r="ES131" s="492"/>
      <c r="ET131" s="492"/>
      <c r="EU131" s="492"/>
      <c r="EV131" s="492"/>
      <c r="EW131" s="492"/>
      <c r="EX131" s="492"/>
      <c r="EY131" s="492"/>
      <c r="EZ131" s="492"/>
      <c r="FA131" s="492"/>
      <c r="FB131" s="492"/>
      <c r="FC131" s="492"/>
      <c r="FD131" s="492"/>
      <c r="FE131" s="492"/>
      <c r="FF131" s="492"/>
      <c r="FG131" s="492"/>
      <c r="FH131" s="492"/>
      <c r="FI131" s="492"/>
      <c r="FJ131" s="492"/>
      <c r="FK131" s="492"/>
      <c r="FL131" s="492"/>
      <c r="FM131" s="492"/>
      <c r="FN131" s="492"/>
      <c r="FO131" s="492"/>
      <c r="FP131" s="492"/>
      <c r="FQ131" s="492"/>
      <c r="FR131" s="492"/>
      <c r="FS131" s="492"/>
      <c r="FT131" s="492"/>
      <c r="FU131" s="492"/>
      <c r="FV131" s="492"/>
      <c r="FW131" s="492"/>
      <c r="FX131" s="492"/>
      <c r="FY131" s="492"/>
      <c r="FZ131" s="492"/>
      <c r="GA131" s="492"/>
      <c r="GB131" s="492"/>
      <c r="GC131" s="492"/>
      <c r="GD131" s="492"/>
      <c r="GE131" s="492"/>
      <c r="GF131" s="492"/>
      <c r="GG131" s="492"/>
      <c r="GH131" s="492"/>
      <c r="GI131" s="492"/>
      <c r="GJ131" s="492"/>
      <c r="GK131" s="492"/>
      <c r="GL131" s="492"/>
      <c r="GM131" s="492"/>
      <c r="GN131" s="492"/>
      <c r="GO131" s="492"/>
      <c r="GP131" s="492"/>
      <c r="GQ131" s="492"/>
      <c r="GR131" s="492"/>
      <c r="GS131" s="492"/>
      <c r="GT131" s="492"/>
      <c r="GU131" s="492"/>
      <c r="GV131" s="492"/>
      <c r="GW131" s="492"/>
      <c r="GX131" s="492"/>
      <c r="GY131" s="492"/>
      <c r="GZ131" s="492"/>
      <c r="HA131" s="492"/>
      <c r="HB131" s="492"/>
      <c r="HC131" s="492"/>
      <c r="HD131" s="492"/>
      <c r="HE131" s="492"/>
      <c r="HF131" s="492"/>
      <c r="HG131" s="492"/>
      <c r="HH131" s="492"/>
      <c r="HI131" s="492"/>
      <c r="HJ131" s="492"/>
      <c r="HK131" s="492"/>
      <c r="HL131" s="492"/>
      <c r="HM131" s="492"/>
      <c r="HN131" s="492"/>
      <c r="HO131" s="492"/>
      <c r="HP131" s="492"/>
      <c r="HQ131" s="492"/>
      <c r="HR131" s="492"/>
      <c r="HS131" s="492"/>
      <c r="HT131" s="492"/>
    </row>
    <row r="132" spans="1:228" x14ac:dyDescent="0.25">
      <c r="A132" s="289"/>
      <c r="B132" s="291"/>
      <c r="C132" s="291"/>
      <c r="D132" s="570"/>
      <c r="E132" s="570"/>
      <c r="F132" s="291"/>
      <c r="G132" s="291"/>
      <c r="H132" s="291"/>
      <c r="I132" s="571"/>
      <c r="J132" s="572"/>
      <c r="K132" s="572"/>
      <c r="L132" s="572"/>
      <c r="M132" s="572"/>
      <c r="N132" s="572"/>
      <c r="O132" s="572"/>
      <c r="P132" s="291"/>
      <c r="Q132" s="573"/>
      <c r="R132" s="291"/>
      <c r="S132" s="291"/>
      <c r="T132" s="291"/>
      <c r="U132" s="291"/>
      <c r="V132" s="291"/>
      <c r="W132" s="302"/>
      <c r="X132" s="574"/>
      <c r="Y132" s="302"/>
      <c r="Z132" s="302"/>
      <c r="AA132" s="302"/>
      <c r="AB132" s="302"/>
      <c r="AC132" s="492"/>
      <c r="AD132" s="492"/>
      <c r="AE132" s="492"/>
      <c r="AF132" s="492"/>
      <c r="AG132" s="492"/>
      <c r="AH132" s="492"/>
      <c r="AI132" s="492"/>
      <c r="AJ132" s="492"/>
      <c r="AK132" s="492"/>
      <c r="AL132" s="492"/>
      <c r="AM132" s="492"/>
      <c r="AN132" s="492"/>
      <c r="AO132" s="492"/>
      <c r="AP132" s="492"/>
      <c r="AQ132" s="492"/>
      <c r="AR132" s="492"/>
      <c r="AS132" s="492"/>
      <c r="AT132" s="492"/>
      <c r="AU132" s="492"/>
      <c r="AV132" s="492"/>
      <c r="AW132" s="492"/>
      <c r="AX132" s="492"/>
      <c r="AY132" s="492"/>
      <c r="AZ132" s="492"/>
      <c r="BA132" s="492"/>
      <c r="BB132" s="492"/>
      <c r="BC132" s="492"/>
      <c r="BD132" s="492"/>
      <c r="BE132" s="492"/>
      <c r="BF132" s="492"/>
      <c r="BG132" s="492"/>
      <c r="BH132" s="492"/>
      <c r="BI132" s="492"/>
      <c r="BJ132" s="492"/>
      <c r="BK132" s="492"/>
      <c r="BL132" s="492"/>
      <c r="BM132" s="492"/>
      <c r="BN132" s="492"/>
      <c r="BO132" s="492"/>
      <c r="BP132" s="492"/>
      <c r="BQ132" s="492"/>
      <c r="BR132" s="492"/>
      <c r="BS132" s="492"/>
      <c r="BT132" s="492"/>
      <c r="BU132" s="492"/>
      <c r="BV132" s="492"/>
      <c r="BW132" s="492"/>
      <c r="BX132" s="492"/>
      <c r="BY132" s="492"/>
      <c r="BZ132" s="492"/>
      <c r="CA132" s="492"/>
      <c r="CB132" s="492"/>
      <c r="CC132" s="492"/>
      <c r="CD132" s="492"/>
      <c r="CE132" s="492"/>
      <c r="CF132" s="492"/>
      <c r="CG132" s="492"/>
      <c r="CH132" s="492"/>
      <c r="CI132" s="492"/>
      <c r="CJ132" s="492"/>
      <c r="CK132" s="492"/>
      <c r="CL132" s="492"/>
      <c r="CM132" s="492"/>
      <c r="CN132" s="492"/>
      <c r="CO132" s="492"/>
      <c r="CP132" s="492"/>
      <c r="CQ132" s="492"/>
      <c r="CR132" s="492"/>
      <c r="CS132" s="492"/>
      <c r="CT132" s="492"/>
      <c r="CU132" s="492"/>
      <c r="CV132" s="492"/>
      <c r="CW132" s="492"/>
      <c r="CX132" s="492"/>
      <c r="CY132" s="492"/>
      <c r="CZ132" s="492"/>
      <c r="DA132" s="492"/>
      <c r="DB132" s="492"/>
      <c r="DC132" s="492"/>
      <c r="DD132" s="492"/>
      <c r="DE132" s="492"/>
      <c r="DF132" s="492"/>
      <c r="DG132" s="492"/>
      <c r="DH132" s="492"/>
      <c r="DI132" s="492"/>
      <c r="DJ132" s="492"/>
      <c r="DK132" s="492"/>
      <c r="DL132" s="492"/>
      <c r="DM132" s="492"/>
      <c r="DN132" s="492"/>
      <c r="DO132" s="492"/>
      <c r="DP132" s="492"/>
      <c r="DQ132" s="492"/>
      <c r="DR132" s="492"/>
      <c r="DS132" s="492"/>
      <c r="DT132" s="492"/>
      <c r="DU132" s="492"/>
      <c r="DV132" s="492"/>
      <c r="DW132" s="492"/>
      <c r="DX132" s="492"/>
      <c r="DY132" s="492"/>
      <c r="DZ132" s="492"/>
      <c r="EA132" s="492"/>
      <c r="EB132" s="492"/>
      <c r="EC132" s="492"/>
      <c r="ED132" s="492"/>
      <c r="EE132" s="492"/>
      <c r="EF132" s="492"/>
      <c r="EG132" s="492"/>
      <c r="EH132" s="492"/>
      <c r="EI132" s="492"/>
      <c r="EJ132" s="492"/>
      <c r="EK132" s="492"/>
      <c r="EL132" s="492"/>
      <c r="EM132" s="492"/>
      <c r="EN132" s="492"/>
      <c r="EO132" s="492"/>
      <c r="EP132" s="492"/>
      <c r="EQ132" s="492"/>
      <c r="ER132" s="492"/>
      <c r="ES132" s="492"/>
      <c r="ET132" s="492"/>
      <c r="EU132" s="492"/>
      <c r="EV132" s="492"/>
      <c r="EW132" s="492"/>
      <c r="EX132" s="492"/>
      <c r="EY132" s="492"/>
      <c r="EZ132" s="492"/>
      <c r="FA132" s="492"/>
      <c r="FB132" s="492"/>
      <c r="FC132" s="492"/>
      <c r="FD132" s="492"/>
      <c r="FE132" s="492"/>
      <c r="FF132" s="492"/>
      <c r="FG132" s="492"/>
      <c r="FH132" s="492"/>
      <c r="FI132" s="492"/>
      <c r="FJ132" s="492"/>
      <c r="FK132" s="492"/>
      <c r="FL132" s="492"/>
      <c r="FM132" s="492"/>
      <c r="FN132" s="492"/>
      <c r="FO132" s="492"/>
      <c r="FP132" s="492"/>
      <c r="FQ132" s="492"/>
      <c r="FR132" s="492"/>
      <c r="FS132" s="492"/>
      <c r="FT132" s="492"/>
      <c r="FU132" s="492"/>
      <c r="FV132" s="492"/>
      <c r="FW132" s="492"/>
      <c r="FX132" s="492"/>
      <c r="FY132" s="492"/>
      <c r="FZ132" s="492"/>
      <c r="GA132" s="492"/>
      <c r="GB132" s="492"/>
      <c r="GC132" s="492"/>
      <c r="GD132" s="492"/>
      <c r="GE132" s="492"/>
      <c r="GF132" s="492"/>
      <c r="GG132" s="492"/>
      <c r="GH132" s="492"/>
      <c r="GI132" s="492"/>
      <c r="GJ132" s="492"/>
      <c r="GK132" s="492"/>
      <c r="GL132" s="492"/>
      <c r="GM132" s="492"/>
      <c r="GN132" s="492"/>
      <c r="GO132" s="492"/>
      <c r="GP132" s="492"/>
      <c r="GQ132" s="492"/>
      <c r="GR132" s="492"/>
      <c r="GS132" s="492"/>
      <c r="GT132" s="492"/>
      <c r="GU132" s="492"/>
      <c r="GV132" s="492"/>
      <c r="GW132" s="492"/>
      <c r="GX132" s="492"/>
      <c r="GY132" s="492"/>
      <c r="GZ132" s="492"/>
      <c r="HA132" s="492"/>
      <c r="HB132" s="492"/>
      <c r="HC132" s="492"/>
      <c r="HD132" s="492"/>
      <c r="HE132" s="492"/>
      <c r="HF132" s="492"/>
      <c r="HG132" s="492"/>
      <c r="HH132" s="492"/>
      <c r="HI132" s="492"/>
      <c r="HJ132" s="492"/>
      <c r="HK132" s="492"/>
      <c r="HL132" s="492"/>
      <c r="HM132" s="492"/>
      <c r="HN132" s="492"/>
      <c r="HO132" s="492"/>
      <c r="HP132" s="492"/>
      <c r="HQ132" s="492"/>
      <c r="HR132" s="492"/>
      <c r="HS132" s="492"/>
      <c r="HT132" s="492"/>
    </row>
    <row r="133" spans="1:228" x14ac:dyDescent="0.25">
      <c r="A133" s="289"/>
      <c r="B133" s="291"/>
      <c r="C133" s="291"/>
      <c r="D133" s="570"/>
      <c r="E133" s="570"/>
      <c r="F133" s="291"/>
      <c r="G133" s="291"/>
      <c r="H133" s="291"/>
      <c r="I133" s="571"/>
      <c r="J133" s="572"/>
      <c r="K133" s="572"/>
      <c r="L133" s="572"/>
      <c r="M133" s="572"/>
      <c r="N133" s="572"/>
      <c r="O133" s="572"/>
      <c r="P133" s="291"/>
      <c r="Q133" s="573"/>
      <c r="R133" s="291"/>
      <c r="S133" s="291"/>
      <c r="T133" s="291"/>
      <c r="U133" s="291"/>
      <c r="V133" s="291"/>
      <c r="W133" s="302"/>
      <c r="X133" s="574"/>
      <c r="Y133" s="302"/>
      <c r="Z133" s="302"/>
      <c r="AA133" s="302"/>
      <c r="AB133" s="302"/>
      <c r="AC133" s="492"/>
      <c r="AD133" s="492"/>
      <c r="AE133" s="492"/>
      <c r="AF133" s="492"/>
      <c r="AG133" s="492"/>
      <c r="AH133" s="492"/>
      <c r="AI133" s="492"/>
      <c r="AJ133" s="492"/>
      <c r="AK133" s="492"/>
      <c r="AL133" s="492"/>
      <c r="AM133" s="492"/>
      <c r="AN133" s="492"/>
      <c r="AO133" s="492"/>
      <c r="AP133" s="492"/>
      <c r="AQ133" s="492"/>
      <c r="AR133" s="492"/>
      <c r="AS133" s="492"/>
      <c r="AT133" s="492"/>
      <c r="AU133" s="492"/>
      <c r="AV133" s="492"/>
      <c r="AW133" s="492"/>
      <c r="AX133" s="492"/>
      <c r="AY133" s="492"/>
      <c r="AZ133" s="492"/>
      <c r="BA133" s="492"/>
      <c r="BB133" s="492"/>
      <c r="BC133" s="492"/>
      <c r="BD133" s="492"/>
      <c r="BE133" s="492"/>
      <c r="BF133" s="492"/>
      <c r="BG133" s="492"/>
      <c r="BH133" s="492"/>
      <c r="BI133" s="492"/>
      <c r="BJ133" s="492"/>
      <c r="BK133" s="492"/>
      <c r="BL133" s="492"/>
      <c r="BM133" s="492"/>
      <c r="BN133" s="492"/>
      <c r="BO133" s="492"/>
      <c r="BP133" s="492"/>
      <c r="BQ133" s="492"/>
      <c r="BR133" s="492"/>
      <c r="BS133" s="492"/>
      <c r="BT133" s="492"/>
      <c r="BU133" s="492"/>
      <c r="BV133" s="492"/>
      <c r="BW133" s="492"/>
      <c r="BX133" s="492"/>
      <c r="BY133" s="492"/>
      <c r="BZ133" s="492"/>
      <c r="CA133" s="492"/>
      <c r="CB133" s="492"/>
      <c r="CC133" s="492"/>
      <c r="CD133" s="492"/>
      <c r="CE133" s="492"/>
      <c r="CF133" s="492"/>
      <c r="CG133" s="492"/>
      <c r="CH133" s="492"/>
      <c r="CI133" s="492"/>
      <c r="CJ133" s="492"/>
      <c r="CK133" s="492"/>
      <c r="CL133" s="492"/>
      <c r="CM133" s="492"/>
      <c r="CN133" s="492"/>
      <c r="CO133" s="492"/>
      <c r="CP133" s="492"/>
      <c r="CQ133" s="492"/>
      <c r="CR133" s="492"/>
      <c r="CS133" s="492"/>
      <c r="CT133" s="492"/>
      <c r="CU133" s="492"/>
      <c r="CV133" s="492"/>
      <c r="CW133" s="492"/>
      <c r="CX133" s="492"/>
      <c r="CY133" s="492"/>
      <c r="CZ133" s="492"/>
      <c r="DA133" s="492"/>
      <c r="DB133" s="492"/>
      <c r="DC133" s="492"/>
      <c r="DD133" s="492"/>
      <c r="DE133" s="492"/>
      <c r="DF133" s="492"/>
      <c r="DG133" s="492"/>
      <c r="DH133" s="492"/>
      <c r="DI133" s="492"/>
      <c r="DJ133" s="492"/>
      <c r="DK133" s="492"/>
      <c r="DL133" s="492"/>
      <c r="DM133" s="492"/>
      <c r="DN133" s="492"/>
      <c r="DO133" s="492"/>
      <c r="DP133" s="492"/>
      <c r="DQ133" s="492"/>
      <c r="DR133" s="492"/>
      <c r="DS133" s="492"/>
      <c r="DT133" s="492"/>
      <c r="DU133" s="492"/>
      <c r="DV133" s="492"/>
      <c r="DW133" s="492"/>
      <c r="DX133" s="492"/>
      <c r="DY133" s="492"/>
      <c r="DZ133" s="492"/>
      <c r="EA133" s="492"/>
      <c r="EB133" s="492"/>
      <c r="EC133" s="492"/>
      <c r="ED133" s="492"/>
      <c r="EE133" s="492"/>
      <c r="EF133" s="492"/>
      <c r="EG133" s="492"/>
      <c r="EH133" s="492"/>
      <c r="EI133" s="492"/>
      <c r="EJ133" s="492"/>
      <c r="EK133" s="492"/>
      <c r="EL133" s="492"/>
      <c r="EM133" s="492"/>
      <c r="EN133" s="492"/>
      <c r="EO133" s="492"/>
      <c r="EP133" s="492"/>
      <c r="EQ133" s="492"/>
      <c r="ER133" s="492"/>
      <c r="ES133" s="492"/>
      <c r="ET133" s="492"/>
      <c r="EU133" s="492"/>
      <c r="EV133" s="492"/>
      <c r="EW133" s="492"/>
      <c r="EX133" s="492"/>
      <c r="EY133" s="492"/>
      <c r="EZ133" s="492"/>
      <c r="FA133" s="492"/>
      <c r="FB133" s="492"/>
      <c r="FC133" s="492"/>
      <c r="FD133" s="492"/>
      <c r="FE133" s="492"/>
      <c r="FF133" s="492"/>
      <c r="FG133" s="492"/>
      <c r="FH133" s="492"/>
      <c r="FI133" s="492"/>
      <c r="FJ133" s="492"/>
      <c r="FK133" s="492"/>
      <c r="FL133" s="492"/>
      <c r="FM133" s="492"/>
      <c r="FN133" s="492"/>
      <c r="FO133" s="492"/>
      <c r="FP133" s="492"/>
      <c r="FQ133" s="492"/>
      <c r="FR133" s="492"/>
      <c r="FS133" s="492"/>
      <c r="FT133" s="492"/>
      <c r="FU133" s="492"/>
      <c r="FV133" s="492"/>
      <c r="FW133" s="492"/>
      <c r="FX133" s="492"/>
      <c r="FY133" s="492"/>
      <c r="FZ133" s="492"/>
      <c r="GA133" s="492"/>
      <c r="GB133" s="492"/>
      <c r="GC133" s="492"/>
      <c r="GD133" s="492"/>
      <c r="GE133" s="492"/>
      <c r="GF133" s="492"/>
      <c r="GG133" s="492"/>
      <c r="GH133" s="492"/>
      <c r="GI133" s="492"/>
      <c r="GJ133" s="492"/>
      <c r="GK133" s="492"/>
      <c r="GL133" s="492"/>
      <c r="GM133" s="492"/>
      <c r="GN133" s="492"/>
      <c r="GO133" s="492"/>
      <c r="GP133" s="492"/>
      <c r="GQ133" s="492"/>
      <c r="GR133" s="492"/>
      <c r="GS133" s="492"/>
      <c r="GT133" s="492"/>
      <c r="GU133" s="492"/>
      <c r="GV133" s="492"/>
      <c r="GW133" s="492"/>
      <c r="GX133" s="492"/>
      <c r="GY133" s="492"/>
      <c r="GZ133" s="492"/>
      <c r="HA133" s="492"/>
      <c r="HB133" s="492"/>
      <c r="HC133" s="492"/>
      <c r="HD133" s="492"/>
      <c r="HE133" s="492"/>
      <c r="HF133" s="492"/>
      <c r="HG133" s="492"/>
      <c r="HH133" s="492"/>
      <c r="HI133" s="492"/>
      <c r="HJ133" s="492"/>
      <c r="HK133" s="492"/>
      <c r="HL133" s="492"/>
      <c r="HM133" s="492"/>
      <c r="HN133" s="492"/>
      <c r="HO133" s="492"/>
      <c r="HP133" s="492"/>
      <c r="HQ133" s="492"/>
      <c r="HR133" s="492"/>
      <c r="HS133" s="492"/>
      <c r="HT133" s="492"/>
    </row>
    <row r="134" spans="1:228" x14ac:dyDescent="0.25">
      <c r="A134" s="289"/>
      <c r="B134" s="291"/>
      <c r="C134" s="291"/>
      <c r="D134" s="570"/>
      <c r="E134" s="570"/>
      <c r="F134" s="291"/>
      <c r="G134" s="291"/>
      <c r="H134" s="291"/>
      <c r="I134" s="571"/>
      <c r="J134" s="572"/>
      <c r="K134" s="572"/>
      <c r="L134" s="572"/>
      <c r="M134" s="572"/>
      <c r="N134" s="572"/>
      <c r="O134" s="572"/>
      <c r="P134" s="291"/>
      <c r="Q134" s="573"/>
      <c r="R134" s="291"/>
      <c r="S134" s="291"/>
      <c r="T134" s="291"/>
      <c r="U134" s="291"/>
      <c r="V134" s="291"/>
      <c r="W134" s="302"/>
      <c r="X134" s="574"/>
      <c r="Y134" s="302"/>
      <c r="Z134" s="302"/>
      <c r="AA134" s="302"/>
      <c r="AB134" s="302"/>
      <c r="AC134" s="492"/>
      <c r="AD134" s="492"/>
      <c r="AE134" s="492"/>
      <c r="AF134" s="492"/>
      <c r="AG134" s="492"/>
      <c r="AH134" s="492"/>
      <c r="AI134" s="492"/>
      <c r="AJ134" s="492"/>
      <c r="AK134" s="492"/>
      <c r="AL134" s="492"/>
      <c r="AM134" s="492"/>
      <c r="AN134" s="492"/>
      <c r="AO134" s="492"/>
      <c r="AP134" s="492"/>
      <c r="AQ134" s="492"/>
      <c r="AR134" s="492"/>
      <c r="AS134" s="492"/>
      <c r="AT134" s="492"/>
      <c r="AU134" s="492"/>
      <c r="AV134" s="492"/>
      <c r="AW134" s="492"/>
      <c r="AX134" s="492"/>
      <c r="AY134" s="492"/>
      <c r="AZ134" s="492"/>
      <c r="BA134" s="492"/>
      <c r="BB134" s="492"/>
      <c r="BC134" s="492"/>
      <c r="BD134" s="492"/>
      <c r="BE134" s="492"/>
      <c r="BF134" s="492"/>
      <c r="BG134" s="492"/>
      <c r="BH134" s="492"/>
      <c r="BI134" s="492"/>
      <c r="BJ134" s="492"/>
      <c r="BK134" s="492"/>
      <c r="BL134" s="492"/>
      <c r="BM134" s="492"/>
      <c r="BN134" s="492"/>
      <c r="BO134" s="492"/>
      <c r="BP134" s="492"/>
      <c r="BQ134" s="492"/>
      <c r="BR134" s="492"/>
      <c r="BS134" s="492"/>
      <c r="BT134" s="492"/>
      <c r="BU134" s="492"/>
      <c r="BV134" s="492"/>
      <c r="BW134" s="492"/>
      <c r="BX134" s="492"/>
      <c r="BY134" s="492"/>
      <c r="BZ134" s="492"/>
      <c r="CA134" s="492"/>
      <c r="CB134" s="492"/>
      <c r="CC134" s="492"/>
      <c r="CD134" s="492"/>
      <c r="CE134" s="492"/>
      <c r="CF134" s="492"/>
      <c r="CG134" s="492"/>
      <c r="CH134" s="492"/>
      <c r="CI134" s="492"/>
      <c r="CJ134" s="492"/>
      <c r="CK134" s="492"/>
      <c r="CL134" s="492"/>
      <c r="CM134" s="492"/>
      <c r="CN134" s="492"/>
      <c r="CO134" s="492"/>
      <c r="CP134" s="492"/>
      <c r="CQ134" s="492"/>
      <c r="CR134" s="492"/>
      <c r="CS134" s="492"/>
      <c r="CT134" s="492"/>
      <c r="CU134" s="492"/>
      <c r="CV134" s="492"/>
      <c r="CW134" s="492"/>
      <c r="CX134" s="492"/>
      <c r="CY134" s="492"/>
      <c r="CZ134" s="492"/>
      <c r="DA134" s="492"/>
      <c r="DB134" s="492"/>
      <c r="DC134" s="492"/>
      <c r="DD134" s="492"/>
      <c r="DE134" s="492"/>
      <c r="DF134" s="492"/>
      <c r="DG134" s="492"/>
      <c r="DH134" s="492"/>
      <c r="DI134" s="492"/>
      <c r="DJ134" s="492"/>
      <c r="DK134" s="492"/>
      <c r="DL134" s="492"/>
      <c r="DM134" s="492"/>
      <c r="DN134" s="492"/>
      <c r="DO134" s="492"/>
      <c r="DP134" s="492"/>
      <c r="DQ134" s="492"/>
      <c r="DR134" s="492"/>
      <c r="DS134" s="492"/>
      <c r="DT134" s="492"/>
      <c r="DU134" s="492"/>
      <c r="DV134" s="492"/>
      <c r="DW134" s="492"/>
      <c r="DX134" s="492"/>
      <c r="DY134" s="492"/>
      <c r="DZ134" s="492"/>
      <c r="EA134" s="492"/>
      <c r="EB134" s="492"/>
      <c r="EC134" s="492"/>
      <c r="ED134" s="492"/>
      <c r="EE134" s="492"/>
      <c r="EF134" s="492"/>
      <c r="EG134" s="492"/>
      <c r="EH134" s="492"/>
      <c r="EI134" s="492"/>
      <c r="EJ134" s="492"/>
      <c r="EK134" s="492"/>
      <c r="EL134" s="492"/>
      <c r="EM134" s="492"/>
      <c r="EN134" s="492"/>
      <c r="EO134" s="492"/>
      <c r="EP134" s="492"/>
      <c r="EQ134" s="492"/>
      <c r="ER134" s="492"/>
      <c r="ES134" s="492"/>
      <c r="ET134" s="492"/>
      <c r="EU134" s="492"/>
      <c r="EV134" s="492"/>
      <c r="EW134" s="492"/>
      <c r="EX134" s="492"/>
      <c r="EY134" s="492"/>
      <c r="EZ134" s="492"/>
      <c r="FA134" s="492"/>
      <c r="FB134" s="492"/>
      <c r="FC134" s="492"/>
      <c r="FD134" s="492"/>
      <c r="FE134" s="492"/>
      <c r="FF134" s="492"/>
      <c r="FG134" s="492"/>
      <c r="FH134" s="492"/>
      <c r="FI134" s="492"/>
      <c r="FJ134" s="492"/>
      <c r="FK134" s="492"/>
      <c r="FL134" s="492"/>
      <c r="FM134" s="492"/>
      <c r="FN134" s="492"/>
      <c r="FO134" s="492"/>
      <c r="FP134" s="492"/>
      <c r="FQ134" s="492"/>
      <c r="FR134" s="492"/>
      <c r="FS134" s="492"/>
      <c r="FT134" s="492"/>
      <c r="FU134" s="492"/>
      <c r="FV134" s="492"/>
      <c r="FW134" s="492"/>
      <c r="FX134" s="492"/>
      <c r="FY134" s="492"/>
      <c r="FZ134" s="492"/>
      <c r="GA134" s="492"/>
      <c r="GB134" s="492"/>
      <c r="GC134" s="492"/>
      <c r="GD134" s="492"/>
      <c r="GE134" s="492"/>
      <c r="GF134" s="492"/>
      <c r="GG134" s="492"/>
      <c r="GH134" s="492"/>
      <c r="GI134" s="492"/>
      <c r="GJ134" s="492"/>
      <c r="GK134" s="492"/>
      <c r="GL134" s="492"/>
      <c r="GM134" s="492"/>
      <c r="GN134" s="492"/>
      <c r="GO134" s="492"/>
      <c r="GP134" s="492"/>
      <c r="GQ134" s="492"/>
      <c r="GR134" s="492"/>
      <c r="GS134" s="492"/>
      <c r="GT134" s="492"/>
      <c r="GU134" s="492"/>
      <c r="GV134" s="492"/>
      <c r="GW134" s="492"/>
      <c r="GX134" s="492"/>
      <c r="GY134" s="492"/>
      <c r="GZ134" s="492"/>
      <c r="HA134" s="492"/>
      <c r="HB134" s="492"/>
      <c r="HC134" s="492"/>
      <c r="HD134" s="492"/>
      <c r="HE134" s="492"/>
      <c r="HF134" s="492"/>
      <c r="HG134" s="492"/>
      <c r="HH134" s="492"/>
      <c r="HI134" s="492"/>
      <c r="HJ134" s="492"/>
      <c r="HK134" s="492"/>
      <c r="HL134" s="492"/>
      <c r="HM134" s="492"/>
      <c r="HN134" s="492"/>
      <c r="HO134" s="492"/>
      <c r="HP134" s="492"/>
      <c r="HQ134" s="492"/>
      <c r="HR134" s="492"/>
      <c r="HS134" s="492"/>
      <c r="HT134" s="492"/>
    </row>
    <row r="135" spans="1:228" x14ac:dyDescent="0.25">
      <c r="A135" s="289"/>
      <c r="B135" s="291"/>
      <c r="C135" s="291"/>
      <c r="D135" s="570"/>
      <c r="E135" s="570"/>
      <c r="F135" s="291"/>
      <c r="G135" s="291"/>
      <c r="H135" s="291"/>
      <c r="I135" s="571"/>
      <c r="J135" s="572"/>
      <c r="K135" s="572"/>
      <c r="L135" s="572"/>
      <c r="M135" s="572"/>
      <c r="N135" s="572"/>
      <c r="O135" s="572"/>
      <c r="P135" s="291"/>
      <c r="Q135" s="573"/>
      <c r="R135" s="291"/>
      <c r="S135" s="291"/>
      <c r="T135" s="291"/>
      <c r="U135" s="291"/>
      <c r="V135" s="291"/>
      <c r="W135" s="302"/>
      <c r="X135" s="574"/>
      <c r="Y135" s="302"/>
      <c r="Z135" s="302"/>
      <c r="AA135" s="302"/>
      <c r="AB135" s="302"/>
      <c r="AC135" s="492"/>
      <c r="AD135" s="492"/>
      <c r="AE135" s="492"/>
      <c r="AF135" s="492"/>
      <c r="AG135" s="492"/>
      <c r="AH135" s="492"/>
      <c r="AI135" s="492"/>
      <c r="AJ135" s="492"/>
      <c r="AK135" s="492"/>
      <c r="AL135" s="492"/>
      <c r="AM135" s="492"/>
      <c r="AN135" s="492"/>
      <c r="AO135" s="492"/>
      <c r="AP135" s="492"/>
      <c r="AQ135" s="492"/>
      <c r="AR135" s="492"/>
      <c r="AS135" s="492"/>
      <c r="AT135" s="492"/>
      <c r="AU135" s="492"/>
      <c r="AV135" s="492"/>
      <c r="AW135" s="492"/>
      <c r="AX135" s="492"/>
      <c r="AY135" s="492"/>
      <c r="AZ135" s="492"/>
      <c r="BA135" s="492"/>
      <c r="BB135" s="492"/>
      <c r="BC135" s="492"/>
      <c r="BD135" s="492"/>
      <c r="BE135" s="492"/>
      <c r="BF135" s="492"/>
      <c r="BG135" s="492"/>
      <c r="BH135" s="492"/>
      <c r="BI135" s="492"/>
      <c r="BJ135" s="492"/>
      <c r="BK135" s="492"/>
      <c r="BL135" s="492"/>
      <c r="BM135" s="492"/>
      <c r="BN135" s="492"/>
      <c r="BO135" s="492"/>
      <c r="BP135" s="492"/>
      <c r="BQ135" s="492"/>
      <c r="BR135" s="492"/>
      <c r="BS135" s="492"/>
      <c r="BT135" s="492"/>
      <c r="BU135" s="492"/>
      <c r="BV135" s="492"/>
      <c r="BW135" s="492"/>
      <c r="BX135" s="492"/>
      <c r="BY135" s="492"/>
      <c r="BZ135" s="492"/>
      <c r="CA135" s="492"/>
      <c r="CB135" s="492"/>
      <c r="CC135" s="492"/>
      <c r="CD135" s="492"/>
      <c r="CE135" s="492"/>
      <c r="CF135" s="492"/>
      <c r="CG135" s="492"/>
      <c r="CH135" s="492"/>
      <c r="CI135" s="492"/>
      <c r="CJ135" s="492"/>
      <c r="CK135" s="492"/>
      <c r="CL135" s="492"/>
      <c r="CM135" s="492"/>
      <c r="CN135" s="492"/>
      <c r="CO135" s="492"/>
      <c r="CP135" s="492"/>
      <c r="CQ135" s="492"/>
      <c r="CR135" s="492"/>
      <c r="CS135" s="492"/>
      <c r="CT135" s="492"/>
      <c r="CU135" s="492"/>
      <c r="CV135" s="492"/>
      <c r="CW135" s="492"/>
      <c r="CX135" s="492"/>
      <c r="CY135" s="492"/>
      <c r="CZ135" s="492"/>
      <c r="DA135" s="492"/>
      <c r="DB135" s="492"/>
      <c r="DC135" s="492"/>
      <c r="DD135" s="492"/>
      <c r="DE135" s="492"/>
      <c r="DF135" s="492"/>
      <c r="DG135" s="492"/>
      <c r="DH135" s="492"/>
      <c r="DI135" s="492"/>
      <c r="DJ135" s="492"/>
      <c r="DK135" s="492"/>
      <c r="DL135" s="492"/>
      <c r="DM135" s="492"/>
      <c r="DN135" s="492"/>
      <c r="DO135" s="492"/>
      <c r="DP135" s="492"/>
      <c r="DQ135" s="492"/>
      <c r="DR135" s="492"/>
      <c r="DS135" s="492"/>
      <c r="DT135" s="492"/>
      <c r="DU135" s="492"/>
      <c r="DV135" s="492"/>
      <c r="DW135" s="492"/>
      <c r="DX135" s="492"/>
      <c r="DY135" s="492"/>
      <c r="DZ135" s="492"/>
      <c r="EA135" s="492"/>
      <c r="EB135" s="492"/>
      <c r="EC135" s="492"/>
      <c r="ED135" s="492"/>
      <c r="EE135" s="492"/>
      <c r="EF135" s="492"/>
      <c r="EG135" s="492"/>
      <c r="EH135" s="492"/>
      <c r="EI135" s="492"/>
      <c r="EJ135" s="492"/>
      <c r="EK135" s="492"/>
      <c r="EL135" s="492"/>
      <c r="EM135" s="492"/>
      <c r="EN135" s="492"/>
      <c r="EO135" s="492"/>
      <c r="EP135" s="492"/>
      <c r="EQ135" s="492"/>
      <c r="ER135" s="492"/>
      <c r="ES135" s="492"/>
      <c r="ET135" s="492"/>
      <c r="EU135" s="492"/>
      <c r="EV135" s="492"/>
      <c r="EW135" s="492"/>
      <c r="EX135" s="492"/>
      <c r="EY135" s="492"/>
      <c r="EZ135" s="492"/>
      <c r="FA135" s="492"/>
      <c r="FB135" s="492"/>
      <c r="FC135" s="492"/>
      <c r="FD135" s="492"/>
      <c r="FE135" s="492"/>
      <c r="FF135" s="492"/>
      <c r="FG135" s="492"/>
      <c r="FH135" s="492"/>
      <c r="FI135" s="492"/>
      <c r="FJ135" s="492"/>
      <c r="FK135" s="492"/>
      <c r="FL135" s="492"/>
      <c r="FM135" s="492"/>
      <c r="FN135" s="492"/>
      <c r="FO135" s="492"/>
      <c r="FP135" s="492"/>
      <c r="FQ135" s="492"/>
      <c r="FR135" s="492"/>
      <c r="FS135" s="492"/>
      <c r="FT135" s="492"/>
      <c r="FU135" s="492"/>
      <c r="FV135" s="492"/>
      <c r="FW135" s="492"/>
      <c r="FX135" s="492"/>
      <c r="FY135" s="492"/>
      <c r="FZ135" s="492"/>
      <c r="GA135" s="492"/>
      <c r="GB135" s="492"/>
      <c r="GC135" s="492"/>
      <c r="GD135" s="492"/>
      <c r="GE135" s="492"/>
      <c r="GF135" s="492"/>
      <c r="GG135" s="492"/>
      <c r="GH135" s="492"/>
      <c r="GI135" s="492"/>
      <c r="GJ135" s="492"/>
      <c r="GK135" s="492"/>
      <c r="GL135" s="492"/>
      <c r="GM135" s="492"/>
      <c r="GN135" s="492"/>
      <c r="GO135" s="492"/>
      <c r="GP135" s="492"/>
      <c r="GQ135" s="492"/>
      <c r="GR135" s="492"/>
      <c r="GS135" s="492"/>
      <c r="GT135" s="492"/>
      <c r="GU135" s="492"/>
      <c r="GV135" s="492"/>
      <c r="GW135" s="492"/>
      <c r="GX135" s="492"/>
      <c r="GY135" s="492"/>
      <c r="GZ135" s="492"/>
      <c r="HA135" s="492"/>
      <c r="HB135" s="492"/>
      <c r="HC135" s="492"/>
      <c r="HD135" s="492"/>
      <c r="HE135" s="492"/>
      <c r="HF135" s="492"/>
      <c r="HG135" s="492"/>
      <c r="HH135" s="492"/>
      <c r="HI135" s="492"/>
      <c r="HJ135" s="492"/>
      <c r="HK135" s="492"/>
      <c r="HL135" s="492"/>
      <c r="HM135" s="492"/>
      <c r="HN135" s="492"/>
      <c r="HO135" s="492"/>
      <c r="HP135" s="492"/>
      <c r="HQ135" s="492"/>
      <c r="HR135" s="492"/>
      <c r="HS135" s="492"/>
      <c r="HT135" s="492"/>
    </row>
    <row r="136" spans="1:228" x14ac:dyDescent="0.25">
      <c r="A136" s="289"/>
      <c r="B136" s="291"/>
      <c r="C136" s="291"/>
      <c r="D136" s="570"/>
      <c r="E136" s="570"/>
      <c r="F136" s="291"/>
      <c r="G136" s="291"/>
      <c r="H136" s="291"/>
      <c r="I136" s="571"/>
      <c r="J136" s="572"/>
      <c r="K136" s="572"/>
      <c r="L136" s="572"/>
      <c r="M136" s="572"/>
      <c r="N136" s="572"/>
      <c r="O136" s="572"/>
      <c r="P136" s="291"/>
      <c r="Q136" s="573"/>
      <c r="R136" s="291"/>
      <c r="S136" s="291"/>
      <c r="T136" s="291"/>
      <c r="U136" s="291"/>
      <c r="V136" s="291"/>
      <c r="W136" s="302"/>
      <c r="X136" s="574"/>
      <c r="Y136" s="302"/>
      <c r="Z136" s="302"/>
      <c r="AA136" s="302"/>
      <c r="AB136" s="302"/>
      <c r="AC136" s="492"/>
      <c r="AD136" s="492"/>
      <c r="AE136" s="492"/>
      <c r="AF136" s="492"/>
      <c r="AG136" s="492"/>
      <c r="AH136" s="492"/>
      <c r="AI136" s="492"/>
      <c r="AJ136" s="492"/>
      <c r="AK136" s="492"/>
      <c r="AL136" s="492"/>
      <c r="AM136" s="492"/>
      <c r="AN136" s="492"/>
      <c r="AO136" s="492"/>
      <c r="AP136" s="492"/>
      <c r="AQ136" s="492"/>
      <c r="AR136" s="492"/>
      <c r="AS136" s="492"/>
      <c r="AT136" s="492"/>
      <c r="AU136" s="492"/>
      <c r="AV136" s="492"/>
      <c r="AW136" s="492"/>
      <c r="AX136" s="492"/>
      <c r="AY136" s="492"/>
      <c r="AZ136" s="492"/>
      <c r="BA136" s="492"/>
      <c r="BB136" s="492"/>
      <c r="BC136" s="492"/>
      <c r="BD136" s="492"/>
      <c r="BE136" s="492"/>
      <c r="BF136" s="492"/>
      <c r="BG136" s="492"/>
      <c r="BH136" s="492"/>
      <c r="BI136" s="492"/>
      <c r="BJ136" s="492"/>
      <c r="BK136" s="492"/>
      <c r="BL136" s="492"/>
      <c r="BM136" s="492"/>
      <c r="BN136" s="492"/>
      <c r="BO136" s="492"/>
      <c r="BP136" s="492"/>
      <c r="BQ136" s="492"/>
      <c r="BR136" s="492"/>
      <c r="BS136" s="492"/>
      <c r="BT136" s="492"/>
      <c r="BU136" s="492"/>
      <c r="BV136" s="492"/>
      <c r="BW136" s="492"/>
      <c r="BX136" s="492"/>
      <c r="BY136" s="492"/>
      <c r="BZ136" s="492"/>
      <c r="CA136" s="492"/>
      <c r="CB136" s="492"/>
      <c r="CC136" s="492"/>
      <c r="CD136" s="492"/>
      <c r="CE136" s="492"/>
      <c r="CF136" s="492"/>
      <c r="CG136" s="492"/>
      <c r="CH136" s="492"/>
      <c r="CI136" s="492"/>
      <c r="CJ136" s="492"/>
      <c r="CK136" s="492"/>
      <c r="CL136" s="492"/>
      <c r="CM136" s="492"/>
      <c r="CN136" s="492"/>
      <c r="CO136" s="492"/>
      <c r="CP136" s="492"/>
      <c r="CQ136" s="492"/>
      <c r="CR136" s="492"/>
      <c r="CS136" s="492"/>
      <c r="CT136" s="492"/>
      <c r="CU136" s="492"/>
      <c r="CV136" s="492"/>
      <c r="CW136" s="492"/>
      <c r="CX136" s="492"/>
      <c r="CY136" s="492"/>
      <c r="CZ136" s="492"/>
      <c r="DA136" s="492"/>
      <c r="DB136" s="492"/>
      <c r="DC136" s="492"/>
      <c r="DD136" s="492"/>
      <c r="DE136" s="492"/>
      <c r="DF136" s="492"/>
      <c r="DG136" s="492"/>
      <c r="DH136" s="492"/>
      <c r="DI136" s="492"/>
      <c r="DJ136" s="492"/>
      <c r="DK136" s="492"/>
      <c r="DL136" s="492"/>
      <c r="DM136" s="492"/>
      <c r="DN136" s="492"/>
      <c r="DO136" s="492"/>
      <c r="DP136" s="492"/>
      <c r="DQ136" s="492"/>
      <c r="DR136" s="492"/>
      <c r="DS136" s="492"/>
      <c r="DT136" s="492"/>
      <c r="DU136" s="492"/>
      <c r="DV136" s="492"/>
      <c r="DW136" s="492"/>
      <c r="DX136" s="492"/>
      <c r="DY136" s="492"/>
      <c r="DZ136" s="492"/>
      <c r="EA136" s="492"/>
      <c r="EB136" s="492"/>
      <c r="EC136" s="492"/>
      <c r="ED136" s="492"/>
      <c r="EE136" s="492"/>
      <c r="EF136" s="492"/>
      <c r="EG136" s="492"/>
      <c r="EH136" s="492"/>
      <c r="EI136" s="492"/>
      <c r="EJ136" s="492"/>
      <c r="EK136" s="492"/>
      <c r="EL136" s="492"/>
      <c r="EM136" s="492"/>
      <c r="EN136" s="492"/>
      <c r="EO136" s="492"/>
      <c r="EP136" s="492"/>
      <c r="EQ136" s="492"/>
      <c r="ER136" s="492"/>
      <c r="ES136" s="492"/>
      <c r="ET136" s="492"/>
      <c r="EU136" s="492"/>
      <c r="EV136" s="492"/>
      <c r="EW136" s="492"/>
      <c r="EX136" s="492"/>
      <c r="EY136" s="492"/>
      <c r="EZ136" s="492"/>
      <c r="FA136" s="492"/>
      <c r="FB136" s="492"/>
      <c r="FC136" s="492"/>
      <c r="FD136" s="492"/>
      <c r="FE136" s="492"/>
      <c r="FF136" s="492"/>
      <c r="FG136" s="492"/>
      <c r="FH136" s="492"/>
      <c r="FI136" s="492"/>
      <c r="FJ136" s="492"/>
      <c r="FK136" s="492"/>
      <c r="FL136" s="492"/>
      <c r="FM136" s="492"/>
      <c r="FN136" s="492"/>
      <c r="FO136" s="492"/>
      <c r="FP136" s="492"/>
      <c r="FQ136" s="492"/>
      <c r="FR136" s="492"/>
      <c r="FS136" s="492"/>
      <c r="FT136" s="492"/>
      <c r="FU136" s="492"/>
      <c r="FV136" s="492"/>
      <c r="FW136" s="492"/>
      <c r="FX136" s="492"/>
      <c r="FY136" s="492"/>
      <c r="FZ136" s="492"/>
      <c r="GA136" s="492"/>
      <c r="GB136" s="492"/>
      <c r="GC136" s="492"/>
      <c r="GD136" s="492"/>
      <c r="GE136" s="492"/>
      <c r="GF136" s="492"/>
      <c r="GG136" s="492"/>
      <c r="GH136" s="492"/>
      <c r="GI136" s="492"/>
      <c r="GJ136" s="492"/>
      <c r="GK136" s="492"/>
      <c r="GL136" s="492"/>
      <c r="GM136" s="492"/>
      <c r="GN136" s="492"/>
      <c r="GO136" s="492"/>
      <c r="GP136" s="492"/>
      <c r="GQ136" s="492"/>
      <c r="GR136" s="492"/>
      <c r="GS136" s="492"/>
      <c r="GT136" s="492"/>
      <c r="GU136" s="492"/>
      <c r="GV136" s="492"/>
      <c r="GW136" s="492"/>
      <c r="GX136" s="492"/>
      <c r="GY136" s="492"/>
      <c r="GZ136" s="492"/>
      <c r="HA136" s="492"/>
      <c r="HB136" s="492"/>
      <c r="HC136" s="492"/>
      <c r="HD136" s="492"/>
      <c r="HE136" s="492"/>
      <c r="HF136" s="492"/>
      <c r="HG136" s="492"/>
      <c r="HH136" s="492"/>
      <c r="HI136" s="492"/>
      <c r="HJ136" s="492"/>
      <c r="HK136" s="492"/>
      <c r="HL136" s="492"/>
      <c r="HM136" s="492"/>
      <c r="HN136" s="492"/>
      <c r="HO136" s="492"/>
      <c r="HP136" s="492"/>
      <c r="HQ136" s="492"/>
      <c r="HR136" s="492"/>
      <c r="HS136" s="492"/>
      <c r="HT136" s="492"/>
    </row>
    <row r="137" spans="1:228" x14ac:dyDescent="0.25">
      <c r="A137" s="289"/>
      <c r="B137" s="291"/>
      <c r="C137" s="291"/>
      <c r="D137" s="570"/>
      <c r="E137" s="570"/>
      <c r="F137" s="291"/>
      <c r="G137" s="291"/>
      <c r="H137" s="291"/>
      <c r="I137" s="571"/>
      <c r="J137" s="572"/>
      <c r="K137" s="572"/>
      <c r="L137" s="572"/>
      <c r="M137" s="572"/>
      <c r="N137" s="572"/>
      <c r="O137" s="572"/>
      <c r="P137" s="291"/>
      <c r="Q137" s="573"/>
      <c r="R137" s="291"/>
      <c r="S137" s="291"/>
      <c r="T137" s="291"/>
      <c r="U137" s="291"/>
      <c r="V137" s="291"/>
      <c r="W137" s="302"/>
      <c r="X137" s="574"/>
      <c r="Y137" s="302"/>
      <c r="Z137" s="302"/>
      <c r="AA137" s="302"/>
      <c r="AB137" s="302"/>
      <c r="AC137" s="492"/>
      <c r="AD137" s="492"/>
      <c r="AE137" s="492"/>
      <c r="AF137" s="492"/>
      <c r="AG137" s="492"/>
      <c r="AH137" s="492"/>
      <c r="AI137" s="492"/>
      <c r="AJ137" s="492"/>
      <c r="AK137" s="492"/>
      <c r="AL137" s="492"/>
      <c r="AM137" s="492"/>
      <c r="AN137" s="492"/>
      <c r="AO137" s="492"/>
      <c r="AP137" s="492"/>
      <c r="AQ137" s="492"/>
      <c r="AR137" s="492"/>
      <c r="AS137" s="492"/>
      <c r="AT137" s="492"/>
      <c r="AU137" s="492"/>
      <c r="AV137" s="492"/>
      <c r="AW137" s="492"/>
      <c r="AX137" s="492"/>
      <c r="AY137" s="492"/>
      <c r="AZ137" s="492"/>
      <c r="BA137" s="492"/>
      <c r="BB137" s="492"/>
      <c r="BC137" s="492"/>
      <c r="BD137" s="492"/>
      <c r="BE137" s="492"/>
      <c r="BF137" s="492"/>
      <c r="BG137" s="492"/>
      <c r="BH137" s="492"/>
      <c r="BI137" s="492"/>
      <c r="BJ137" s="492"/>
      <c r="BK137" s="492"/>
      <c r="BL137" s="492"/>
      <c r="BM137" s="492"/>
      <c r="BN137" s="492"/>
      <c r="BO137" s="492"/>
      <c r="BP137" s="492"/>
      <c r="BQ137" s="492"/>
      <c r="BR137" s="492"/>
      <c r="BS137" s="492"/>
      <c r="BT137" s="492"/>
      <c r="BU137" s="492"/>
      <c r="BV137" s="492"/>
      <c r="BW137" s="492"/>
      <c r="BX137" s="492"/>
      <c r="BY137" s="492"/>
      <c r="BZ137" s="492"/>
      <c r="CA137" s="492"/>
      <c r="CB137" s="492"/>
      <c r="CC137" s="492"/>
      <c r="CD137" s="492"/>
      <c r="CE137" s="492"/>
      <c r="CF137" s="492"/>
      <c r="CG137" s="492"/>
      <c r="CH137" s="492"/>
      <c r="CI137" s="492"/>
      <c r="CJ137" s="492"/>
      <c r="CK137" s="492"/>
      <c r="CL137" s="492"/>
      <c r="CM137" s="492"/>
      <c r="CN137" s="492"/>
      <c r="CO137" s="492"/>
      <c r="CP137" s="492"/>
      <c r="CQ137" s="492"/>
      <c r="CR137" s="492"/>
      <c r="CS137" s="492"/>
      <c r="CT137" s="492"/>
      <c r="CU137" s="492"/>
      <c r="CV137" s="492"/>
      <c r="CW137" s="492"/>
      <c r="CX137" s="492"/>
      <c r="CY137" s="492"/>
      <c r="CZ137" s="492"/>
      <c r="DA137" s="492"/>
      <c r="DB137" s="492"/>
      <c r="DC137" s="492"/>
      <c r="DD137" s="492"/>
      <c r="DE137" s="492"/>
      <c r="DF137" s="492"/>
      <c r="DG137" s="492"/>
      <c r="DH137" s="492"/>
      <c r="DI137" s="492"/>
      <c r="DJ137" s="492"/>
      <c r="DK137" s="492"/>
      <c r="DL137" s="492"/>
      <c r="DM137" s="492"/>
      <c r="DN137" s="492"/>
      <c r="DO137" s="492"/>
      <c r="DP137" s="492"/>
      <c r="DQ137" s="492"/>
      <c r="DR137" s="492"/>
      <c r="DS137" s="492"/>
      <c r="DT137" s="492"/>
      <c r="DU137" s="492"/>
      <c r="DV137" s="492"/>
      <c r="DW137" s="492"/>
      <c r="DX137" s="492"/>
      <c r="DY137" s="492"/>
      <c r="DZ137" s="492"/>
      <c r="EA137" s="492"/>
      <c r="EB137" s="492"/>
      <c r="EC137" s="492"/>
      <c r="ED137" s="492"/>
      <c r="EE137" s="492"/>
      <c r="EF137" s="492"/>
      <c r="EG137" s="492"/>
      <c r="EH137" s="492"/>
      <c r="EI137" s="492"/>
      <c r="EJ137" s="492"/>
      <c r="EK137" s="492"/>
      <c r="EL137" s="492"/>
      <c r="EM137" s="492"/>
      <c r="EN137" s="492"/>
      <c r="EO137" s="492"/>
      <c r="EP137" s="492"/>
      <c r="EQ137" s="492"/>
      <c r="ER137" s="492"/>
      <c r="ES137" s="492"/>
      <c r="ET137" s="492"/>
      <c r="EU137" s="492"/>
      <c r="EV137" s="492"/>
      <c r="EW137" s="492"/>
      <c r="EX137" s="492"/>
      <c r="EY137" s="492"/>
      <c r="EZ137" s="492"/>
      <c r="FA137" s="492"/>
      <c r="FB137" s="492"/>
      <c r="FC137" s="492"/>
      <c r="FD137" s="492"/>
      <c r="FE137" s="492"/>
      <c r="FF137" s="492"/>
      <c r="FG137" s="492"/>
      <c r="FH137" s="492"/>
      <c r="FI137" s="492"/>
      <c r="FJ137" s="492"/>
      <c r="FK137" s="492"/>
      <c r="FL137" s="492"/>
      <c r="FM137" s="492"/>
      <c r="FN137" s="492"/>
      <c r="FO137" s="492"/>
      <c r="FP137" s="492"/>
      <c r="FQ137" s="492"/>
      <c r="FR137" s="492"/>
      <c r="FS137" s="492"/>
      <c r="FT137" s="492"/>
      <c r="FU137" s="492"/>
      <c r="FV137" s="492"/>
      <c r="FW137" s="492"/>
      <c r="FX137" s="492"/>
      <c r="FY137" s="492"/>
      <c r="FZ137" s="492"/>
      <c r="GA137" s="492"/>
      <c r="GB137" s="492"/>
      <c r="GC137" s="492"/>
      <c r="GD137" s="492"/>
      <c r="GE137" s="492"/>
      <c r="GF137" s="492"/>
      <c r="GG137" s="492"/>
      <c r="GH137" s="492"/>
      <c r="GI137" s="492"/>
      <c r="GJ137" s="492"/>
      <c r="GK137" s="492"/>
      <c r="GL137" s="492"/>
      <c r="GM137" s="492"/>
      <c r="GN137" s="492"/>
      <c r="GO137" s="492"/>
      <c r="GP137" s="492"/>
      <c r="GQ137" s="492"/>
      <c r="GR137" s="492"/>
      <c r="GS137" s="492"/>
      <c r="GT137" s="492"/>
      <c r="GU137" s="492"/>
      <c r="GV137" s="492"/>
      <c r="GW137" s="492"/>
      <c r="GX137" s="492"/>
      <c r="GY137" s="492"/>
      <c r="GZ137" s="492"/>
      <c r="HA137" s="492"/>
      <c r="HB137" s="492"/>
      <c r="HC137" s="492"/>
      <c r="HD137" s="492"/>
      <c r="HE137" s="492"/>
      <c r="HF137" s="492"/>
      <c r="HG137" s="492"/>
      <c r="HH137" s="492"/>
      <c r="HI137" s="492"/>
      <c r="HJ137" s="492"/>
      <c r="HK137" s="492"/>
      <c r="HL137" s="492"/>
      <c r="HM137" s="492"/>
      <c r="HN137" s="492"/>
      <c r="HO137" s="492"/>
      <c r="HP137" s="492"/>
      <c r="HQ137" s="492"/>
      <c r="HR137" s="492"/>
      <c r="HS137" s="492"/>
      <c r="HT137" s="492"/>
    </row>
    <row r="138" spans="1:228" x14ac:dyDescent="0.25">
      <c r="A138" s="289"/>
      <c r="B138" s="291"/>
      <c r="C138" s="291"/>
      <c r="D138" s="570"/>
      <c r="E138" s="570"/>
      <c r="F138" s="291"/>
      <c r="G138" s="291"/>
      <c r="H138" s="291"/>
      <c r="I138" s="571"/>
      <c r="J138" s="572"/>
      <c r="K138" s="572"/>
      <c r="L138" s="572"/>
      <c r="M138" s="572"/>
      <c r="N138" s="572"/>
      <c r="O138" s="572"/>
      <c r="P138" s="291"/>
      <c r="Q138" s="573"/>
      <c r="R138" s="291"/>
      <c r="S138" s="291"/>
      <c r="T138" s="291"/>
      <c r="U138" s="291"/>
      <c r="V138" s="291"/>
      <c r="W138" s="302"/>
      <c r="X138" s="574"/>
      <c r="Y138" s="302"/>
      <c r="Z138" s="302"/>
      <c r="AA138" s="302"/>
      <c r="AB138" s="302"/>
      <c r="AC138" s="492"/>
      <c r="AD138" s="492"/>
      <c r="AE138" s="492"/>
      <c r="AF138" s="492"/>
      <c r="AG138" s="492"/>
      <c r="AH138" s="492"/>
      <c r="AI138" s="492"/>
      <c r="AJ138" s="492"/>
      <c r="AK138" s="492"/>
      <c r="AL138" s="492"/>
      <c r="AM138" s="492"/>
      <c r="AN138" s="492"/>
      <c r="AO138" s="492"/>
      <c r="AP138" s="492"/>
      <c r="AQ138" s="492"/>
      <c r="AR138" s="492"/>
      <c r="AS138" s="492"/>
      <c r="AT138" s="492"/>
      <c r="AU138" s="492"/>
      <c r="AV138" s="492"/>
      <c r="AW138" s="492"/>
      <c r="AX138" s="492"/>
      <c r="AY138" s="492"/>
      <c r="AZ138" s="492"/>
      <c r="BA138" s="492"/>
      <c r="BB138" s="492"/>
      <c r="BC138" s="492"/>
      <c r="BD138" s="492"/>
      <c r="BE138" s="492"/>
      <c r="BF138" s="492"/>
      <c r="BG138" s="492"/>
      <c r="BH138" s="492"/>
      <c r="BI138" s="492"/>
      <c r="BJ138" s="492"/>
      <c r="BK138" s="492"/>
      <c r="BL138" s="492"/>
      <c r="BM138" s="492"/>
      <c r="BN138" s="492"/>
      <c r="BO138" s="492"/>
      <c r="BP138" s="492"/>
      <c r="BQ138" s="492"/>
      <c r="BR138" s="492"/>
      <c r="BS138" s="492"/>
      <c r="BT138" s="492"/>
      <c r="BU138" s="492"/>
      <c r="BV138" s="492"/>
      <c r="BW138" s="492"/>
      <c r="BX138" s="492"/>
      <c r="BY138" s="492"/>
      <c r="BZ138" s="492"/>
      <c r="CA138" s="492"/>
      <c r="CB138" s="492"/>
      <c r="CC138" s="492"/>
      <c r="CD138" s="492"/>
      <c r="CE138" s="492"/>
      <c r="CF138" s="492"/>
      <c r="CG138" s="492"/>
      <c r="CH138" s="492"/>
      <c r="CI138" s="492"/>
      <c r="CJ138" s="492"/>
      <c r="CK138" s="492"/>
      <c r="CL138" s="492"/>
      <c r="CM138" s="492"/>
      <c r="CN138" s="492"/>
      <c r="CO138" s="492"/>
      <c r="CP138" s="492"/>
      <c r="CQ138" s="492"/>
      <c r="CR138" s="492"/>
      <c r="CS138" s="492"/>
      <c r="CT138" s="492"/>
      <c r="CU138" s="492"/>
      <c r="CV138" s="492"/>
      <c r="CW138" s="492"/>
      <c r="CX138" s="492"/>
      <c r="CY138" s="492"/>
      <c r="CZ138" s="492"/>
      <c r="DA138" s="492"/>
      <c r="DB138" s="492"/>
      <c r="DC138" s="492"/>
      <c r="DD138" s="492"/>
      <c r="DE138" s="492"/>
      <c r="DF138" s="492"/>
      <c r="DG138" s="492"/>
      <c r="DH138" s="492"/>
      <c r="DI138" s="492"/>
      <c r="DJ138" s="492"/>
      <c r="DK138" s="492"/>
      <c r="DL138" s="492"/>
      <c r="DM138" s="492"/>
      <c r="DN138" s="492"/>
      <c r="DO138" s="492"/>
      <c r="DP138" s="492"/>
      <c r="DQ138" s="492"/>
      <c r="DR138" s="492"/>
      <c r="DS138" s="492"/>
      <c r="DT138" s="492"/>
      <c r="DU138" s="492"/>
      <c r="DV138" s="492"/>
      <c r="DW138" s="492"/>
      <c r="DX138" s="492"/>
      <c r="DY138" s="492"/>
      <c r="DZ138" s="492"/>
      <c r="EA138" s="492"/>
      <c r="EB138" s="492"/>
      <c r="EC138" s="492"/>
      <c r="ED138" s="492"/>
      <c r="EE138" s="492"/>
      <c r="EF138" s="492"/>
      <c r="EG138" s="492"/>
      <c r="EH138" s="492"/>
      <c r="EI138" s="492"/>
      <c r="EJ138" s="492"/>
      <c r="EK138" s="492"/>
      <c r="EL138" s="492"/>
      <c r="EM138" s="492"/>
      <c r="EN138" s="492"/>
      <c r="EO138" s="492"/>
      <c r="EP138" s="492"/>
      <c r="EQ138" s="492"/>
      <c r="ER138" s="492"/>
      <c r="ES138" s="492"/>
      <c r="ET138" s="492"/>
      <c r="EU138" s="492"/>
      <c r="EV138" s="492"/>
      <c r="EW138" s="492"/>
      <c r="EX138" s="492"/>
      <c r="EY138" s="492"/>
      <c r="EZ138" s="492"/>
      <c r="FA138" s="492"/>
      <c r="FB138" s="492"/>
      <c r="FC138" s="492"/>
      <c r="FD138" s="492"/>
      <c r="FE138" s="492"/>
      <c r="FF138" s="492"/>
      <c r="FG138" s="492"/>
      <c r="FH138" s="492"/>
      <c r="FI138" s="492"/>
      <c r="FJ138" s="492"/>
      <c r="FK138" s="492"/>
      <c r="FL138" s="492"/>
      <c r="FM138" s="492"/>
      <c r="FN138" s="492"/>
      <c r="FO138" s="492"/>
      <c r="FP138" s="492"/>
      <c r="FQ138" s="492"/>
      <c r="FR138" s="492"/>
      <c r="FS138" s="492"/>
      <c r="FT138" s="492"/>
      <c r="FU138" s="492"/>
      <c r="FV138" s="492"/>
      <c r="FW138" s="492"/>
      <c r="FX138" s="492"/>
      <c r="FY138" s="492"/>
      <c r="FZ138" s="492"/>
      <c r="GA138" s="492"/>
      <c r="GB138" s="492"/>
      <c r="GC138" s="492"/>
      <c r="GD138" s="492"/>
      <c r="GE138" s="492"/>
      <c r="GF138" s="492"/>
      <c r="GG138" s="492"/>
      <c r="GH138" s="492"/>
      <c r="GI138" s="492"/>
      <c r="GJ138" s="492"/>
      <c r="GK138" s="492"/>
      <c r="GL138" s="492"/>
      <c r="GM138" s="492"/>
      <c r="GN138" s="492"/>
      <c r="GO138" s="492"/>
      <c r="GP138" s="492"/>
      <c r="GQ138" s="492"/>
      <c r="GR138" s="492"/>
      <c r="GS138" s="492"/>
      <c r="GT138" s="492"/>
      <c r="GU138" s="492"/>
      <c r="GV138" s="492"/>
      <c r="GW138" s="492"/>
      <c r="GX138" s="492"/>
      <c r="GY138" s="492"/>
      <c r="GZ138" s="492"/>
      <c r="HA138" s="492"/>
      <c r="HB138" s="492"/>
      <c r="HC138" s="492"/>
      <c r="HD138" s="492"/>
      <c r="HE138" s="492"/>
      <c r="HF138" s="492"/>
      <c r="HG138" s="492"/>
      <c r="HH138" s="492"/>
      <c r="HI138" s="492"/>
      <c r="HJ138" s="492"/>
      <c r="HK138" s="492"/>
      <c r="HL138" s="492"/>
      <c r="HM138" s="492"/>
      <c r="HN138" s="492"/>
      <c r="HO138" s="492"/>
      <c r="HP138" s="492"/>
      <c r="HQ138" s="492"/>
      <c r="HR138" s="492"/>
      <c r="HS138" s="492"/>
      <c r="HT138" s="492"/>
    </row>
    <row r="139" spans="1:228" x14ac:dyDescent="0.25">
      <c r="A139" s="289"/>
      <c r="B139" s="291"/>
      <c r="C139" s="291"/>
      <c r="D139" s="570"/>
      <c r="E139" s="570"/>
      <c r="F139" s="291"/>
      <c r="G139" s="291"/>
      <c r="H139" s="291"/>
      <c r="I139" s="571"/>
      <c r="J139" s="572"/>
      <c r="K139" s="572"/>
      <c r="L139" s="572"/>
      <c r="M139" s="572"/>
      <c r="N139" s="572"/>
      <c r="O139" s="572"/>
      <c r="P139" s="291"/>
      <c r="Q139" s="573"/>
      <c r="R139" s="291"/>
      <c r="S139" s="291"/>
      <c r="T139" s="291"/>
      <c r="U139" s="291"/>
      <c r="V139" s="291"/>
      <c r="W139" s="302"/>
      <c r="X139" s="574"/>
      <c r="Y139" s="302"/>
      <c r="Z139" s="302"/>
      <c r="AA139" s="302"/>
      <c r="AB139" s="302"/>
      <c r="AC139" s="492"/>
      <c r="AD139" s="492"/>
      <c r="AE139" s="492"/>
      <c r="AF139" s="492"/>
      <c r="AG139" s="492"/>
      <c r="AH139" s="492"/>
      <c r="AI139" s="492"/>
      <c r="AJ139" s="492"/>
      <c r="AK139" s="492"/>
      <c r="AL139" s="492"/>
      <c r="AM139" s="492"/>
      <c r="AN139" s="492"/>
      <c r="AO139" s="492"/>
      <c r="AP139" s="492"/>
      <c r="AQ139" s="492"/>
      <c r="AR139" s="492"/>
      <c r="AS139" s="492"/>
      <c r="AT139" s="492"/>
      <c r="AU139" s="492"/>
      <c r="AV139" s="492"/>
      <c r="AW139" s="492"/>
      <c r="AX139" s="492"/>
      <c r="AY139" s="492"/>
      <c r="AZ139" s="492"/>
      <c r="BA139" s="492"/>
      <c r="BB139" s="492"/>
      <c r="BC139" s="492"/>
      <c r="BD139" s="492"/>
      <c r="BE139" s="492"/>
      <c r="BF139" s="492"/>
      <c r="BG139" s="492"/>
      <c r="BH139" s="492"/>
      <c r="BI139" s="492"/>
      <c r="BJ139" s="492"/>
      <c r="BK139" s="492"/>
      <c r="BL139" s="492"/>
      <c r="BM139" s="492"/>
      <c r="BN139" s="492"/>
      <c r="BO139" s="492"/>
      <c r="BP139" s="492"/>
      <c r="BQ139" s="492"/>
      <c r="BR139" s="492"/>
      <c r="BS139" s="492"/>
      <c r="BT139" s="492"/>
      <c r="BU139" s="492"/>
      <c r="BV139" s="492"/>
      <c r="BW139" s="492"/>
      <c r="BX139" s="492"/>
      <c r="BY139" s="492"/>
      <c r="BZ139" s="492"/>
      <c r="CA139" s="492"/>
      <c r="CB139" s="492"/>
      <c r="CC139" s="492"/>
      <c r="CD139" s="492"/>
      <c r="CE139" s="492"/>
      <c r="CF139" s="492"/>
      <c r="CG139" s="492"/>
      <c r="CH139" s="492"/>
      <c r="CI139" s="492"/>
      <c r="CJ139" s="492"/>
      <c r="CK139" s="492"/>
      <c r="CL139" s="492"/>
      <c r="CM139" s="492"/>
      <c r="CN139" s="492"/>
      <c r="CO139" s="492"/>
      <c r="CP139" s="492"/>
      <c r="CQ139" s="492"/>
      <c r="CR139" s="492"/>
      <c r="CS139" s="492"/>
      <c r="CT139" s="492"/>
      <c r="CU139" s="492"/>
      <c r="CV139" s="492"/>
      <c r="CW139" s="492"/>
      <c r="CX139" s="492"/>
      <c r="CY139" s="492"/>
      <c r="CZ139" s="492"/>
      <c r="DA139" s="492"/>
      <c r="DB139" s="492"/>
      <c r="DC139" s="492"/>
      <c r="DD139" s="492"/>
      <c r="DE139" s="492"/>
      <c r="DF139" s="492"/>
      <c r="DG139" s="492"/>
      <c r="DH139" s="492"/>
      <c r="DI139" s="492"/>
      <c r="DJ139" s="492"/>
      <c r="DK139" s="492"/>
      <c r="DL139" s="492"/>
      <c r="DM139" s="492"/>
      <c r="DN139" s="492"/>
      <c r="DO139" s="492"/>
      <c r="DP139" s="492"/>
      <c r="DQ139" s="492"/>
      <c r="DR139" s="492"/>
      <c r="DS139" s="492"/>
      <c r="DT139" s="492"/>
      <c r="DU139" s="492"/>
      <c r="DV139" s="492"/>
      <c r="DW139" s="492"/>
      <c r="DX139" s="492"/>
      <c r="DY139" s="492"/>
      <c r="DZ139" s="492"/>
      <c r="EA139" s="492"/>
      <c r="EB139" s="492"/>
      <c r="EC139" s="492"/>
      <c r="ED139" s="492"/>
      <c r="EE139" s="492"/>
      <c r="EF139" s="492"/>
      <c r="EG139" s="492"/>
      <c r="EH139" s="492"/>
      <c r="EI139" s="492"/>
      <c r="EJ139" s="492"/>
      <c r="EK139" s="492"/>
      <c r="EL139" s="492"/>
      <c r="EM139" s="492"/>
      <c r="EN139" s="492"/>
      <c r="EO139" s="492"/>
      <c r="EP139" s="492"/>
      <c r="EQ139" s="492"/>
      <c r="ER139" s="492"/>
      <c r="ES139" s="492"/>
      <c r="ET139" s="492"/>
      <c r="EU139" s="492"/>
      <c r="EV139" s="492"/>
      <c r="EW139" s="492"/>
      <c r="EX139" s="492"/>
      <c r="EY139" s="492"/>
      <c r="EZ139" s="492"/>
      <c r="FA139" s="492"/>
      <c r="FB139" s="492"/>
      <c r="FC139" s="492"/>
      <c r="FD139" s="492"/>
      <c r="FE139" s="492"/>
      <c r="FF139" s="492"/>
      <c r="FG139" s="492"/>
      <c r="FH139" s="492"/>
      <c r="FI139" s="492"/>
      <c r="FJ139" s="492"/>
      <c r="FK139" s="492"/>
      <c r="FL139" s="492"/>
      <c r="FM139" s="492"/>
      <c r="FN139" s="492"/>
      <c r="FO139" s="492"/>
      <c r="FP139" s="492"/>
      <c r="FQ139" s="492"/>
      <c r="FR139" s="492"/>
      <c r="FS139" s="492"/>
      <c r="FT139" s="492"/>
      <c r="FU139" s="492"/>
      <c r="FV139" s="492"/>
      <c r="FW139" s="492"/>
      <c r="FX139" s="492"/>
      <c r="FY139" s="492"/>
      <c r="FZ139" s="492"/>
      <c r="GA139" s="492"/>
      <c r="GB139" s="492"/>
      <c r="GC139" s="492"/>
      <c r="GD139" s="492"/>
      <c r="GE139" s="492"/>
      <c r="GF139" s="492"/>
      <c r="GG139" s="492"/>
      <c r="GH139" s="492"/>
      <c r="GI139" s="492"/>
      <c r="GJ139" s="492"/>
      <c r="GK139" s="492"/>
      <c r="GL139" s="492"/>
      <c r="GM139" s="492"/>
      <c r="GN139" s="492"/>
      <c r="GO139" s="492"/>
      <c r="GP139" s="492"/>
      <c r="GQ139" s="492"/>
      <c r="GR139" s="492"/>
      <c r="GS139" s="492"/>
      <c r="GT139" s="492"/>
      <c r="GU139" s="492"/>
      <c r="GV139" s="492"/>
      <c r="GW139" s="492"/>
      <c r="GX139" s="492"/>
      <c r="GY139" s="492"/>
      <c r="GZ139" s="492"/>
      <c r="HA139" s="492"/>
      <c r="HB139" s="492"/>
      <c r="HC139" s="492"/>
      <c r="HD139" s="492"/>
      <c r="HE139" s="492"/>
      <c r="HF139" s="492"/>
      <c r="HG139" s="492"/>
      <c r="HH139" s="492"/>
      <c r="HI139" s="492"/>
      <c r="HJ139" s="492"/>
      <c r="HK139" s="492"/>
      <c r="HL139" s="492"/>
      <c r="HM139" s="492"/>
      <c r="HN139" s="492"/>
      <c r="HO139" s="492"/>
      <c r="HP139" s="492"/>
      <c r="HQ139" s="492"/>
      <c r="HR139" s="492"/>
      <c r="HS139" s="492"/>
      <c r="HT139" s="492"/>
    </row>
    <row r="140" spans="1:228" x14ac:dyDescent="0.25">
      <c r="A140" s="289"/>
      <c r="B140" s="291"/>
      <c r="C140" s="291"/>
      <c r="D140" s="570"/>
      <c r="E140" s="570"/>
      <c r="F140" s="291"/>
      <c r="G140" s="291"/>
      <c r="H140" s="291"/>
      <c r="I140" s="571"/>
      <c r="J140" s="572"/>
      <c r="K140" s="572"/>
      <c r="L140" s="572"/>
      <c r="M140" s="572"/>
      <c r="N140" s="572"/>
      <c r="O140" s="572"/>
      <c r="P140" s="291"/>
      <c r="Q140" s="573"/>
      <c r="R140" s="291"/>
      <c r="S140" s="291"/>
      <c r="T140" s="291"/>
      <c r="U140" s="291"/>
      <c r="V140" s="291"/>
      <c r="W140" s="302"/>
      <c r="X140" s="574"/>
      <c r="Y140" s="302"/>
      <c r="Z140" s="302"/>
      <c r="AA140" s="302"/>
      <c r="AB140" s="302"/>
      <c r="AC140" s="492"/>
      <c r="AD140" s="492"/>
      <c r="AE140" s="492"/>
      <c r="AF140" s="492"/>
      <c r="AG140" s="492"/>
      <c r="AH140" s="492"/>
      <c r="AI140" s="492"/>
      <c r="AJ140" s="492"/>
      <c r="AK140" s="492"/>
      <c r="AL140" s="492"/>
      <c r="AM140" s="492"/>
      <c r="AN140" s="492"/>
      <c r="AO140" s="492"/>
      <c r="AP140" s="492"/>
      <c r="AQ140" s="492"/>
      <c r="AR140" s="492"/>
      <c r="AS140" s="492"/>
      <c r="AT140" s="492"/>
      <c r="AU140" s="492"/>
      <c r="AV140" s="492"/>
      <c r="AW140" s="492"/>
      <c r="AX140" s="492"/>
      <c r="AY140" s="492"/>
      <c r="AZ140" s="492"/>
      <c r="BA140" s="492"/>
      <c r="BB140" s="492"/>
      <c r="BC140" s="492"/>
      <c r="BD140" s="492"/>
      <c r="BE140" s="492"/>
      <c r="BF140" s="492"/>
      <c r="BG140" s="492"/>
      <c r="BH140" s="492"/>
      <c r="BI140" s="492"/>
      <c r="BJ140" s="492"/>
      <c r="BK140" s="492"/>
      <c r="BL140" s="492"/>
      <c r="BM140" s="492"/>
      <c r="BN140" s="492"/>
      <c r="BO140" s="492"/>
      <c r="BP140" s="492"/>
      <c r="BQ140" s="492"/>
      <c r="BR140" s="492"/>
      <c r="BS140" s="492"/>
      <c r="BT140" s="492"/>
      <c r="BU140" s="492"/>
      <c r="BV140" s="492"/>
      <c r="BW140" s="492"/>
      <c r="BX140" s="492"/>
      <c r="BY140" s="492"/>
      <c r="BZ140" s="492"/>
      <c r="CA140" s="492"/>
      <c r="CB140" s="492"/>
      <c r="CC140" s="492"/>
      <c r="CD140" s="492"/>
      <c r="CE140" s="492"/>
      <c r="CF140" s="492"/>
      <c r="CG140" s="492"/>
      <c r="CH140" s="492"/>
      <c r="CI140" s="492"/>
      <c r="CJ140" s="492"/>
      <c r="CK140" s="492"/>
      <c r="CL140" s="492"/>
      <c r="CM140" s="492"/>
      <c r="CN140" s="492"/>
      <c r="CO140" s="492"/>
      <c r="CP140" s="492"/>
      <c r="CQ140" s="492"/>
      <c r="CR140" s="492"/>
      <c r="CS140" s="492"/>
      <c r="CT140" s="492"/>
      <c r="CU140" s="492"/>
      <c r="CV140" s="492"/>
      <c r="CW140" s="492"/>
      <c r="CX140" s="492"/>
      <c r="CY140" s="492"/>
      <c r="CZ140" s="492"/>
      <c r="DA140" s="492"/>
      <c r="DB140" s="492"/>
      <c r="DC140" s="492"/>
      <c r="DD140" s="492"/>
      <c r="DE140" s="492"/>
      <c r="DF140" s="492"/>
      <c r="DG140" s="492"/>
      <c r="DH140" s="492"/>
      <c r="DI140" s="492"/>
      <c r="DJ140" s="492"/>
      <c r="DK140" s="492"/>
      <c r="DL140" s="492"/>
      <c r="DM140" s="492"/>
      <c r="DN140" s="492"/>
      <c r="DO140" s="492"/>
      <c r="DP140" s="492"/>
      <c r="DQ140" s="492"/>
      <c r="DR140" s="492"/>
      <c r="DS140" s="492"/>
      <c r="DT140" s="492"/>
      <c r="DU140" s="492"/>
      <c r="DV140" s="492"/>
      <c r="DW140" s="492"/>
      <c r="DX140" s="492"/>
      <c r="DY140" s="492"/>
      <c r="DZ140" s="492"/>
      <c r="EA140" s="492"/>
      <c r="EB140" s="492"/>
      <c r="EC140" s="492"/>
      <c r="ED140" s="492"/>
      <c r="EE140" s="492"/>
      <c r="EF140" s="492"/>
      <c r="EG140" s="492"/>
      <c r="EH140" s="492"/>
      <c r="EI140" s="492"/>
      <c r="EJ140" s="492"/>
      <c r="EK140" s="492"/>
      <c r="EL140" s="492"/>
      <c r="EM140" s="492"/>
      <c r="EN140" s="492"/>
      <c r="EO140" s="492"/>
      <c r="EP140" s="492"/>
      <c r="EQ140" s="492"/>
      <c r="ER140" s="492"/>
      <c r="ES140" s="492"/>
      <c r="ET140" s="492"/>
      <c r="EU140" s="492"/>
      <c r="EV140" s="492"/>
      <c r="EW140" s="492"/>
      <c r="EX140" s="492"/>
      <c r="EY140" s="492"/>
      <c r="EZ140" s="492"/>
      <c r="FA140" s="492"/>
      <c r="FB140" s="492"/>
      <c r="FC140" s="492"/>
      <c r="FD140" s="492"/>
      <c r="FE140" s="492"/>
      <c r="FF140" s="492"/>
      <c r="FG140" s="492"/>
      <c r="FH140" s="492"/>
      <c r="FI140" s="492"/>
      <c r="FJ140" s="492"/>
      <c r="FK140" s="492"/>
      <c r="FL140" s="492"/>
      <c r="FM140" s="492"/>
      <c r="FN140" s="492"/>
      <c r="FO140" s="492"/>
      <c r="FP140" s="492"/>
      <c r="FQ140" s="492"/>
      <c r="FR140" s="492"/>
      <c r="FS140" s="492"/>
      <c r="FT140" s="492"/>
      <c r="FU140" s="492"/>
      <c r="FV140" s="492"/>
      <c r="FW140" s="492"/>
      <c r="FX140" s="492"/>
      <c r="FY140" s="492"/>
      <c r="FZ140" s="492"/>
      <c r="GA140" s="492"/>
      <c r="GB140" s="492"/>
      <c r="GC140" s="492"/>
      <c r="GD140" s="492"/>
      <c r="GE140" s="492"/>
      <c r="GF140" s="492"/>
      <c r="GG140" s="492"/>
      <c r="GH140" s="492"/>
      <c r="GI140" s="492"/>
      <c r="GJ140" s="492"/>
      <c r="GK140" s="492"/>
      <c r="GL140" s="492"/>
      <c r="GM140" s="492"/>
      <c r="GN140" s="492"/>
      <c r="GO140" s="492"/>
      <c r="GP140" s="492"/>
      <c r="GQ140" s="492"/>
      <c r="GR140" s="492"/>
      <c r="GS140" s="492"/>
      <c r="GT140" s="492"/>
      <c r="GU140" s="492"/>
      <c r="GV140" s="492"/>
      <c r="GW140" s="492"/>
      <c r="GX140" s="492"/>
      <c r="GY140" s="492"/>
      <c r="GZ140" s="492"/>
      <c r="HA140" s="492"/>
      <c r="HB140" s="492"/>
      <c r="HC140" s="492"/>
      <c r="HD140" s="492"/>
      <c r="HE140" s="492"/>
      <c r="HF140" s="492"/>
      <c r="HG140" s="492"/>
      <c r="HH140" s="492"/>
      <c r="HI140" s="492"/>
      <c r="HJ140" s="492"/>
      <c r="HK140" s="492"/>
      <c r="HL140" s="492"/>
      <c r="HM140" s="492"/>
      <c r="HN140" s="492"/>
      <c r="HO140" s="492"/>
      <c r="HP140" s="492"/>
      <c r="HQ140" s="492"/>
      <c r="HR140" s="492"/>
      <c r="HS140" s="492"/>
      <c r="HT140" s="492"/>
    </row>
    <row r="141" spans="1:228" x14ac:dyDescent="0.25">
      <c r="A141" s="289"/>
      <c r="B141" s="291"/>
      <c r="C141" s="291"/>
      <c r="D141" s="570"/>
      <c r="E141" s="570"/>
      <c r="F141" s="291"/>
      <c r="G141" s="291"/>
      <c r="H141" s="291"/>
      <c r="I141" s="571"/>
      <c r="J141" s="572"/>
      <c r="K141" s="572"/>
      <c r="L141" s="572"/>
      <c r="M141" s="572"/>
      <c r="N141" s="572"/>
      <c r="O141" s="572"/>
      <c r="P141" s="291"/>
      <c r="Q141" s="573"/>
      <c r="R141" s="291"/>
      <c r="S141" s="291"/>
      <c r="T141" s="291"/>
      <c r="U141" s="291"/>
      <c r="V141" s="291"/>
      <c r="W141" s="302"/>
      <c r="X141" s="574"/>
      <c r="Y141" s="302"/>
      <c r="Z141" s="302"/>
      <c r="AA141" s="302"/>
      <c r="AB141" s="302"/>
      <c r="AC141" s="492"/>
      <c r="AD141" s="492"/>
      <c r="AE141" s="492"/>
      <c r="AF141" s="492"/>
      <c r="AG141" s="492"/>
      <c r="AH141" s="492"/>
      <c r="AI141" s="492"/>
      <c r="AJ141" s="492"/>
      <c r="AK141" s="492"/>
      <c r="AL141" s="492"/>
      <c r="AM141" s="492"/>
      <c r="AN141" s="492"/>
      <c r="AO141" s="492"/>
      <c r="AP141" s="492"/>
      <c r="AQ141" s="492"/>
      <c r="AR141" s="492"/>
      <c r="AS141" s="492"/>
      <c r="AT141" s="492"/>
      <c r="AU141" s="492"/>
      <c r="AV141" s="492"/>
      <c r="AW141" s="492"/>
      <c r="AX141" s="492"/>
      <c r="AY141" s="492"/>
      <c r="AZ141" s="492"/>
      <c r="BA141" s="492"/>
      <c r="BB141" s="492"/>
      <c r="BC141" s="492"/>
      <c r="BD141" s="492"/>
      <c r="BE141" s="492"/>
      <c r="BF141" s="492"/>
      <c r="BG141" s="492"/>
      <c r="BH141" s="492"/>
      <c r="BI141" s="492"/>
      <c r="BJ141" s="492"/>
      <c r="BK141" s="492"/>
      <c r="BL141" s="492"/>
      <c r="BM141" s="492"/>
      <c r="BN141" s="492"/>
      <c r="BO141" s="492"/>
      <c r="BP141" s="492"/>
      <c r="BQ141" s="492"/>
      <c r="BR141" s="492"/>
      <c r="BS141" s="492"/>
      <c r="BT141" s="492"/>
      <c r="BU141" s="492"/>
      <c r="BV141" s="492"/>
      <c r="BW141" s="492"/>
      <c r="BX141" s="492"/>
      <c r="BY141" s="492"/>
      <c r="BZ141" s="492"/>
      <c r="CA141" s="492"/>
      <c r="CB141" s="492"/>
      <c r="CC141" s="492"/>
      <c r="CD141" s="492"/>
      <c r="CE141" s="492"/>
      <c r="CF141" s="492"/>
      <c r="CG141" s="492"/>
      <c r="CH141" s="492"/>
      <c r="CI141" s="492"/>
      <c r="CJ141" s="492"/>
      <c r="CK141" s="492"/>
      <c r="CL141" s="492"/>
      <c r="CM141" s="492"/>
      <c r="CN141" s="492"/>
      <c r="CO141" s="492"/>
      <c r="CP141" s="492"/>
      <c r="CQ141" s="492"/>
      <c r="CR141" s="492"/>
      <c r="CS141" s="492"/>
      <c r="CT141" s="492"/>
      <c r="CU141" s="492"/>
      <c r="CV141" s="492"/>
      <c r="CW141" s="492"/>
      <c r="CX141" s="492"/>
      <c r="CY141" s="492"/>
      <c r="CZ141" s="492"/>
      <c r="DA141" s="492"/>
      <c r="DB141" s="492"/>
      <c r="DC141" s="492"/>
      <c r="DD141" s="492"/>
      <c r="DE141" s="492"/>
      <c r="DF141" s="492"/>
      <c r="DG141" s="492"/>
      <c r="DH141" s="492"/>
      <c r="DI141" s="492"/>
      <c r="DJ141" s="492"/>
      <c r="DK141" s="492"/>
      <c r="DL141" s="492"/>
      <c r="DM141" s="492"/>
      <c r="DN141" s="492"/>
      <c r="DO141" s="492"/>
      <c r="DP141" s="492"/>
      <c r="DQ141" s="492"/>
      <c r="DR141" s="492"/>
      <c r="DS141" s="492"/>
      <c r="DT141" s="492"/>
      <c r="DU141" s="492"/>
      <c r="DV141" s="492"/>
      <c r="DW141" s="492"/>
      <c r="DX141" s="492"/>
      <c r="DY141" s="492"/>
      <c r="DZ141" s="492"/>
      <c r="EA141" s="492"/>
      <c r="EB141" s="492"/>
      <c r="EC141" s="492"/>
      <c r="ED141" s="492"/>
      <c r="EE141" s="492"/>
      <c r="EF141" s="492"/>
      <c r="EG141" s="492"/>
      <c r="EH141" s="492"/>
      <c r="EI141" s="492"/>
      <c r="EJ141" s="492"/>
      <c r="EK141" s="492"/>
      <c r="EL141" s="492"/>
      <c r="EM141" s="492"/>
      <c r="EN141" s="492"/>
      <c r="EO141" s="492"/>
      <c r="EP141" s="492"/>
      <c r="EQ141" s="492"/>
      <c r="ER141" s="492"/>
      <c r="ES141" s="492"/>
      <c r="ET141" s="492"/>
      <c r="EU141" s="492"/>
      <c r="EV141" s="492"/>
      <c r="EW141" s="492"/>
      <c r="EX141" s="492"/>
      <c r="EY141" s="492"/>
      <c r="EZ141" s="492"/>
      <c r="FA141" s="492"/>
      <c r="FB141" s="492"/>
      <c r="FC141" s="492"/>
      <c r="FD141" s="492"/>
      <c r="FE141" s="492"/>
      <c r="FF141" s="492"/>
      <c r="FG141" s="492"/>
      <c r="FH141" s="492"/>
      <c r="FI141" s="492"/>
      <c r="FJ141" s="492"/>
      <c r="FK141" s="492"/>
      <c r="FL141" s="492"/>
      <c r="FM141" s="492"/>
      <c r="FN141" s="492"/>
      <c r="FO141" s="492"/>
      <c r="FP141" s="492"/>
      <c r="FQ141" s="492"/>
      <c r="FR141" s="492"/>
      <c r="FS141" s="492"/>
      <c r="FT141" s="492"/>
      <c r="FU141" s="492"/>
      <c r="FV141" s="492"/>
      <c r="FW141" s="492"/>
      <c r="FX141" s="492"/>
      <c r="FY141" s="492"/>
      <c r="FZ141" s="492"/>
      <c r="GA141" s="492"/>
      <c r="GB141" s="492"/>
      <c r="GC141" s="492"/>
      <c r="GD141" s="492"/>
      <c r="GE141" s="492"/>
      <c r="GF141" s="492"/>
      <c r="GG141" s="492"/>
      <c r="GH141" s="492"/>
      <c r="GI141" s="492"/>
      <c r="GJ141" s="492"/>
      <c r="GK141" s="492"/>
      <c r="GL141" s="492"/>
      <c r="GM141" s="492"/>
      <c r="GN141" s="492"/>
      <c r="GO141" s="492"/>
      <c r="GP141" s="492"/>
      <c r="GQ141" s="492"/>
      <c r="GR141" s="492"/>
      <c r="GS141" s="492"/>
      <c r="GT141" s="492"/>
      <c r="GU141" s="492"/>
      <c r="GV141" s="492"/>
      <c r="GW141" s="492"/>
      <c r="GX141" s="492"/>
      <c r="GY141" s="492"/>
      <c r="GZ141" s="492"/>
      <c r="HA141" s="492"/>
      <c r="HB141" s="492"/>
      <c r="HC141" s="492"/>
      <c r="HD141" s="492"/>
      <c r="HE141" s="492"/>
      <c r="HF141" s="492"/>
      <c r="HG141" s="492"/>
      <c r="HH141" s="492"/>
      <c r="HI141" s="492"/>
      <c r="HJ141" s="492"/>
      <c r="HK141" s="492"/>
      <c r="HL141" s="492"/>
      <c r="HM141" s="492"/>
      <c r="HN141" s="492"/>
      <c r="HO141" s="492"/>
      <c r="HP141" s="492"/>
      <c r="HQ141" s="492"/>
      <c r="HR141" s="492"/>
      <c r="HS141" s="492"/>
      <c r="HT141" s="492"/>
    </row>
    <row r="142" spans="1:228" x14ac:dyDescent="0.25">
      <c r="A142" s="289"/>
      <c r="B142" s="291"/>
      <c r="C142" s="291"/>
      <c r="D142" s="570"/>
      <c r="E142" s="570"/>
      <c r="F142" s="291"/>
      <c r="G142" s="291"/>
      <c r="H142" s="291"/>
      <c r="I142" s="571"/>
      <c r="J142" s="572"/>
      <c r="K142" s="572"/>
      <c r="L142" s="572"/>
      <c r="M142" s="572"/>
      <c r="N142" s="572"/>
      <c r="O142" s="572"/>
      <c r="P142" s="291"/>
      <c r="Q142" s="573"/>
      <c r="R142" s="291"/>
      <c r="S142" s="291"/>
      <c r="T142" s="291"/>
      <c r="U142" s="291"/>
      <c r="V142" s="291"/>
      <c r="W142" s="302"/>
      <c r="X142" s="574"/>
      <c r="Y142" s="302"/>
      <c r="Z142" s="302"/>
      <c r="AA142" s="302"/>
      <c r="AB142" s="302"/>
      <c r="AC142" s="492"/>
      <c r="AD142" s="492"/>
      <c r="AE142" s="492"/>
      <c r="AF142" s="492"/>
      <c r="AG142" s="492"/>
      <c r="AH142" s="492"/>
      <c r="AI142" s="492"/>
      <c r="AJ142" s="492"/>
      <c r="AK142" s="492"/>
      <c r="AL142" s="492"/>
      <c r="AM142" s="492"/>
      <c r="AN142" s="492"/>
      <c r="AO142" s="492"/>
      <c r="AP142" s="492"/>
      <c r="AQ142" s="492"/>
      <c r="AR142" s="492"/>
      <c r="AS142" s="492"/>
      <c r="AT142" s="492"/>
      <c r="AU142" s="492"/>
      <c r="AV142" s="492"/>
      <c r="AW142" s="492"/>
      <c r="AX142" s="492"/>
      <c r="AY142" s="492"/>
      <c r="AZ142" s="492"/>
      <c r="BA142" s="492"/>
      <c r="BB142" s="492"/>
      <c r="BC142" s="492"/>
      <c r="BD142" s="492"/>
      <c r="BE142" s="492"/>
      <c r="BF142" s="492"/>
      <c r="BG142" s="492"/>
      <c r="BH142" s="492"/>
      <c r="BI142" s="492"/>
      <c r="BJ142" s="492"/>
      <c r="BK142" s="492"/>
      <c r="BL142" s="492"/>
      <c r="BM142" s="492"/>
      <c r="BN142" s="492"/>
      <c r="BO142" s="492"/>
      <c r="BP142" s="492"/>
      <c r="BQ142" s="492"/>
      <c r="BR142" s="492"/>
      <c r="BS142" s="492"/>
      <c r="BT142" s="492"/>
      <c r="BU142" s="492"/>
      <c r="BV142" s="492"/>
      <c r="BW142" s="492"/>
      <c r="BX142" s="492"/>
      <c r="BY142" s="492"/>
      <c r="BZ142" s="492"/>
      <c r="CA142" s="492"/>
      <c r="CB142" s="492"/>
      <c r="CC142" s="492"/>
      <c r="CD142" s="492"/>
      <c r="CE142" s="492"/>
      <c r="CF142" s="492"/>
      <c r="CG142" s="492"/>
      <c r="CH142" s="492"/>
      <c r="CI142" s="492"/>
      <c r="CJ142" s="492"/>
      <c r="CK142" s="492"/>
      <c r="CL142" s="492"/>
      <c r="CM142" s="492"/>
      <c r="CN142" s="492"/>
      <c r="CO142" s="492"/>
      <c r="CP142" s="492"/>
      <c r="CQ142" s="492"/>
      <c r="CR142" s="492"/>
      <c r="CS142" s="492"/>
      <c r="CT142" s="492"/>
      <c r="CU142" s="492"/>
      <c r="CV142" s="492"/>
      <c r="CW142" s="492"/>
      <c r="CX142" s="492"/>
      <c r="CY142" s="492"/>
      <c r="CZ142" s="492"/>
      <c r="DA142" s="492"/>
      <c r="DB142" s="492"/>
      <c r="DC142" s="492"/>
      <c r="DD142" s="492"/>
      <c r="DE142" s="492"/>
      <c r="DF142" s="492"/>
      <c r="DG142" s="492"/>
      <c r="DH142" s="492"/>
      <c r="DI142" s="492"/>
      <c r="DJ142" s="492"/>
      <c r="DK142" s="492"/>
      <c r="DL142" s="492"/>
      <c r="DM142" s="492"/>
      <c r="DN142" s="492"/>
      <c r="DO142" s="492"/>
      <c r="DP142" s="492"/>
      <c r="DQ142" s="492"/>
      <c r="DR142" s="492"/>
      <c r="DS142" s="492"/>
      <c r="DT142" s="492"/>
      <c r="DU142" s="492"/>
      <c r="DV142" s="492"/>
      <c r="DW142" s="492"/>
      <c r="DX142" s="492"/>
      <c r="DY142" s="492"/>
      <c r="DZ142" s="492"/>
      <c r="EA142" s="492"/>
      <c r="EB142" s="492"/>
      <c r="EC142" s="492"/>
      <c r="ED142" s="492"/>
      <c r="EE142" s="492"/>
      <c r="EF142" s="492"/>
      <c r="EG142" s="492"/>
      <c r="EH142" s="492"/>
      <c r="EI142" s="492"/>
      <c r="EJ142" s="492"/>
      <c r="EK142" s="492"/>
      <c r="EL142" s="492"/>
      <c r="EM142" s="492"/>
      <c r="EN142" s="492"/>
      <c r="EO142" s="492"/>
      <c r="EP142" s="492"/>
      <c r="EQ142" s="492"/>
      <c r="ER142" s="492"/>
      <c r="ES142" s="492"/>
      <c r="ET142" s="492"/>
      <c r="EU142" s="492"/>
      <c r="EV142" s="492"/>
      <c r="EW142" s="492"/>
      <c r="EX142" s="492"/>
      <c r="EY142" s="492"/>
      <c r="EZ142" s="492"/>
      <c r="FA142" s="492"/>
      <c r="FB142" s="492"/>
      <c r="FC142" s="492"/>
      <c r="FD142" s="492"/>
      <c r="FE142" s="492"/>
      <c r="FF142" s="492"/>
      <c r="FG142" s="492"/>
      <c r="FH142" s="492"/>
      <c r="FI142" s="492"/>
      <c r="FJ142" s="492"/>
      <c r="FK142" s="492"/>
      <c r="FL142" s="492"/>
      <c r="FM142" s="492"/>
      <c r="FN142" s="492"/>
      <c r="FO142" s="492"/>
      <c r="FP142" s="492"/>
      <c r="FQ142" s="492"/>
      <c r="FR142" s="492"/>
      <c r="FS142" s="492"/>
      <c r="FT142" s="492"/>
      <c r="FU142" s="492"/>
      <c r="FV142" s="492"/>
      <c r="FW142" s="492"/>
      <c r="FX142" s="492"/>
      <c r="FY142" s="492"/>
      <c r="FZ142" s="492"/>
      <c r="GA142" s="492"/>
      <c r="GB142" s="492"/>
      <c r="GC142" s="492"/>
      <c r="GD142" s="492"/>
      <c r="GE142" s="492"/>
      <c r="GF142" s="492"/>
      <c r="GG142" s="492"/>
      <c r="GH142" s="492"/>
      <c r="GI142" s="492"/>
      <c r="GJ142" s="492"/>
      <c r="GK142" s="492"/>
      <c r="GL142" s="492"/>
      <c r="GM142" s="492"/>
      <c r="GN142" s="492"/>
      <c r="GO142" s="492"/>
      <c r="GP142" s="492"/>
      <c r="GQ142" s="492"/>
      <c r="GR142" s="492"/>
      <c r="GS142" s="492"/>
      <c r="GT142" s="492"/>
      <c r="GU142" s="492"/>
      <c r="GV142" s="492"/>
      <c r="GW142" s="492"/>
      <c r="GX142" s="492"/>
      <c r="GY142" s="492"/>
      <c r="GZ142" s="492"/>
      <c r="HA142" s="492"/>
      <c r="HB142" s="492"/>
      <c r="HC142" s="492"/>
      <c r="HD142" s="492"/>
      <c r="HE142" s="492"/>
      <c r="HF142" s="492"/>
      <c r="HG142" s="492"/>
      <c r="HH142" s="492"/>
      <c r="HI142" s="492"/>
      <c r="HJ142" s="492"/>
      <c r="HK142" s="492"/>
      <c r="HL142" s="492"/>
      <c r="HM142" s="492"/>
      <c r="HN142" s="492"/>
      <c r="HO142" s="492"/>
      <c r="HP142" s="492"/>
      <c r="HQ142" s="492"/>
      <c r="HR142" s="492"/>
      <c r="HS142" s="492"/>
      <c r="HT142" s="492"/>
    </row>
    <row r="143" spans="1:228" x14ac:dyDescent="0.25">
      <c r="A143" s="289"/>
      <c r="B143" s="291"/>
      <c r="C143" s="291"/>
      <c r="D143" s="570"/>
      <c r="E143" s="570"/>
      <c r="F143" s="291"/>
      <c r="G143" s="291"/>
      <c r="H143" s="291"/>
      <c r="I143" s="571"/>
      <c r="J143" s="572"/>
      <c r="K143" s="572"/>
      <c r="L143" s="572"/>
      <c r="M143" s="572"/>
      <c r="N143" s="572"/>
      <c r="O143" s="572"/>
      <c r="P143" s="291"/>
      <c r="Q143" s="573"/>
      <c r="R143" s="291"/>
      <c r="S143" s="291"/>
      <c r="T143" s="291"/>
      <c r="U143" s="291"/>
      <c r="V143" s="291"/>
      <c r="W143" s="302"/>
      <c r="X143" s="574"/>
      <c r="Y143" s="302"/>
      <c r="Z143" s="302"/>
      <c r="AA143" s="302"/>
      <c r="AB143" s="302"/>
      <c r="AC143" s="492"/>
      <c r="AD143" s="492"/>
      <c r="AE143" s="492"/>
      <c r="AF143" s="492"/>
      <c r="AG143" s="492"/>
      <c r="AH143" s="492"/>
      <c r="AI143" s="492"/>
      <c r="AJ143" s="492"/>
      <c r="AK143" s="492"/>
      <c r="AL143" s="492"/>
      <c r="AM143" s="492"/>
      <c r="AN143" s="492"/>
      <c r="AO143" s="492"/>
      <c r="AP143" s="492"/>
      <c r="AQ143" s="492"/>
      <c r="AR143" s="492"/>
      <c r="AS143" s="492"/>
      <c r="AT143" s="492"/>
      <c r="AU143" s="492"/>
      <c r="AV143" s="492"/>
      <c r="AW143" s="492"/>
      <c r="AX143" s="492"/>
      <c r="AY143" s="492"/>
      <c r="AZ143" s="492"/>
      <c r="BA143" s="492"/>
      <c r="BB143" s="492"/>
      <c r="BC143" s="492"/>
      <c r="BD143" s="492"/>
      <c r="BE143" s="492"/>
      <c r="BF143" s="492"/>
      <c r="BG143" s="492"/>
      <c r="BH143" s="492"/>
      <c r="BI143" s="492"/>
      <c r="BJ143" s="492"/>
      <c r="BK143" s="492"/>
      <c r="BL143" s="492"/>
      <c r="BM143" s="492"/>
      <c r="BN143" s="492"/>
      <c r="BO143" s="492"/>
      <c r="BP143" s="492"/>
      <c r="BQ143" s="492"/>
      <c r="BR143" s="492"/>
      <c r="BS143" s="492"/>
      <c r="BT143" s="492"/>
      <c r="BU143" s="492"/>
      <c r="BV143" s="492"/>
      <c r="BW143" s="492"/>
      <c r="BX143" s="492"/>
      <c r="BY143" s="492"/>
      <c r="BZ143" s="492"/>
      <c r="CA143" s="492"/>
      <c r="CB143" s="492"/>
      <c r="CC143" s="492"/>
      <c r="CD143" s="492"/>
      <c r="CE143" s="492"/>
      <c r="CF143" s="492"/>
      <c r="CG143" s="492"/>
      <c r="CH143" s="492"/>
      <c r="CI143" s="492"/>
      <c r="CJ143" s="492"/>
      <c r="CK143" s="492"/>
      <c r="CL143" s="492"/>
      <c r="CM143" s="492"/>
      <c r="CN143" s="492"/>
      <c r="CO143" s="492"/>
      <c r="CP143" s="492"/>
      <c r="CQ143" s="492"/>
      <c r="CR143" s="492"/>
      <c r="CS143" s="492"/>
      <c r="CT143" s="492"/>
      <c r="CU143" s="492"/>
      <c r="CV143" s="492"/>
      <c r="CW143" s="492"/>
      <c r="CX143" s="492"/>
      <c r="CY143" s="492"/>
      <c r="CZ143" s="492"/>
      <c r="DA143" s="492"/>
      <c r="DB143" s="492"/>
      <c r="DC143" s="492"/>
      <c r="DD143" s="492"/>
      <c r="DE143" s="492"/>
      <c r="DF143" s="492"/>
      <c r="DG143" s="492"/>
      <c r="DH143" s="492"/>
      <c r="DI143" s="492"/>
      <c r="DJ143" s="492"/>
      <c r="DK143" s="492"/>
      <c r="DL143" s="492"/>
      <c r="DM143" s="492"/>
      <c r="DN143" s="492"/>
      <c r="DO143" s="492"/>
      <c r="DP143" s="492"/>
      <c r="DQ143" s="492"/>
      <c r="DR143" s="492"/>
      <c r="DS143" s="492"/>
      <c r="DT143" s="492"/>
      <c r="DU143" s="492"/>
      <c r="DV143" s="492"/>
      <c r="DW143" s="492"/>
      <c r="DX143" s="492"/>
      <c r="DY143" s="492"/>
      <c r="DZ143" s="492"/>
      <c r="EA143" s="492"/>
      <c r="EB143" s="492"/>
      <c r="EC143" s="492"/>
      <c r="ED143" s="492"/>
      <c r="EE143" s="492"/>
      <c r="EF143" s="492"/>
      <c r="EG143" s="492"/>
      <c r="EH143" s="492"/>
      <c r="EI143" s="492"/>
      <c r="EJ143" s="492"/>
      <c r="EK143" s="492"/>
      <c r="EL143" s="492"/>
      <c r="EM143" s="492"/>
      <c r="EN143" s="492"/>
      <c r="EO143" s="492"/>
      <c r="EP143" s="492"/>
      <c r="EQ143" s="492"/>
      <c r="ER143" s="492"/>
      <c r="ES143" s="492"/>
      <c r="ET143" s="492"/>
      <c r="EU143" s="492"/>
      <c r="EV143" s="492"/>
      <c r="EW143" s="492"/>
      <c r="EX143" s="492"/>
      <c r="EY143" s="492"/>
      <c r="EZ143" s="492"/>
      <c r="FA143" s="492"/>
      <c r="FB143" s="492"/>
      <c r="FC143" s="492"/>
      <c r="FD143" s="492"/>
      <c r="FE143" s="492"/>
      <c r="FF143" s="492"/>
      <c r="FG143" s="492"/>
      <c r="FH143" s="492"/>
      <c r="FI143" s="492"/>
      <c r="FJ143" s="492"/>
      <c r="FK143" s="492"/>
      <c r="FL143" s="492"/>
      <c r="FM143" s="492"/>
      <c r="FN143" s="492"/>
      <c r="FO143" s="492"/>
      <c r="FP143" s="492"/>
      <c r="FQ143" s="492"/>
      <c r="FR143" s="492"/>
      <c r="FS143" s="492"/>
      <c r="FT143" s="492"/>
      <c r="FU143" s="492"/>
      <c r="FV143" s="492"/>
      <c r="FW143" s="492"/>
      <c r="FX143" s="492"/>
      <c r="FY143" s="492"/>
      <c r="FZ143" s="492"/>
      <c r="GA143" s="492"/>
      <c r="GB143" s="492"/>
      <c r="GC143" s="492"/>
      <c r="GD143" s="492"/>
      <c r="GE143" s="492"/>
      <c r="GF143" s="492"/>
      <c r="GG143" s="492"/>
      <c r="GH143" s="492"/>
      <c r="GI143" s="492"/>
      <c r="GJ143" s="492"/>
      <c r="GK143" s="492"/>
      <c r="GL143" s="492"/>
      <c r="GM143" s="492"/>
      <c r="GN143" s="492"/>
      <c r="GO143" s="492"/>
      <c r="GP143" s="492"/>
      <c r="GQ143" s="492"/>
      <c r="GR143" s="492"/>
      <c r="GS143" s="492"/>
      <c r="GT143" s="492"/>
      <c r="GU143" s="492"/>
      <c r="GV143" s="492"/>
      <c r="GW143" s="492"/>
      <c r="GX143" s="492"/>
      <c r="GY143" s="492"/>
      <c r="GZ143" s="492"/>
      <c r="HA143" s="492"/>
      <c r="HB143" s="492"/>
      <c r="HC143" s="492"/>
      <c r="HD143" s="492"/>
      <c r="HE143" s="492"/>
      <c r="HF143" s="492"/>
      <c r="HG143" s="492"/>
      <c r="HH143" s="492"/>
      <c r="HI143" s="492"/>
      <c r="HJ143" s="492"/>
      <c r="HK143" s="492"/>
      <c r="HL143" s="492"/>
      <c r="HM143" s="492"/>
      <c r="HN143" s="492"/>
      <c r="HO143" s="492"/>
      <c r="HP143" s="492"/>
      <c r="HQ143" s="492"/>
      <c r="HR143" s="492"/>
      <c r="HS143" s="492"/>
      <c r="HT143" s="492"/>
    </row>
    <row r="144" spans="1:228" x14ac:dyDescent="0.25">
      <c r="A144" s="289"/>
      <c r="B144" s="291"/>
      <c r="C144" s="291"/>
      <c r="D144" s="570"/>
      <c r="E144" s="570"/>
      <c r="F144" s="291"/>
      <c r="G144" s="291"/>
      <c r="H144" s="291"/>
      <c r="I144" s="571"/>
      <c r="J144" s="572"/>
      <c r="K144" s="572"/>
      <c r="L144" s="572"/>
      <c r="M144" s="572"/>
      <c r="N144" s="572"/>
      <c r="O144" s="572"/>
      <c r="P144" s="291"/>
      <c r="Q144" s="573"/>
      <c r="R144" s="291"/>
      <c r="S144" s="291"/>
      <c r="T144" s="291"/>
      <c r="U144" s="291"/>
      <c r="V144" s="291"/>
      <c r="W144" s="302"/>
      <c r="X144" s="574"/>
      <c r="Y144" s="302"/>
      <c r="Z144" s="302"/>
      <c r="AA144" s="302"/>
      <c r="AB144" s="302"/>
      <c r="AC144" s="492"/>
      <c r="AD144" s="492"/>
      <c r="AE144" s="492"/>
      <c r="AF144" s="492"/>
      <c r="AG144" s="492"/>
      <c r="AH144" s="492"/>
      <c r="AI144" s="492"/>
      <c r="AJ144" s="492"/>
      <c r="AK144" s="492"/>
      <c r="AL144" s="492"/>
      <c r="AM144" s="492"/>
      <c r="AN144" s="492"/>
      <c r="AO144" s="492"/>
      <c r="AP144" s="492"/>
      <c r="AQ144" s="492"/>
      <c r="AR144" s="492"/>
      <c r="AS144" s="492"/>
      <c r="AT144" s="492"/>
      <c r="AU144" s="492"/>
      <c r="AV144" s="492"/>
      <c r="AW144" s="492"/>
      <c r="AX144" s="492"/>
      <c r="AY144" s="492"/>
      <c r="AZ144" s="492"/>
      <c r="BA144" s="492"/>
      <c r="BB144" s="492"/>
      <c r="BC144" s="492"/>
      <c r="BD144" s="492"/>
      <c r="BE144" s="492"/>
      <c r="BF144" s="492"/>
      <c r="BG144" s="492"/>
      <c r="BH144" s="492"/>
      <c r="BI144" s="492"/>
      <c r="BJ144" s="492"/>
      <c r="BK144" s="492"/>
      <c r="BL144" s="492"/>
      <c r="BM144" s="492"/>
      <c r="BN144" s="492"/>
      <c r="BO144" s="492"/>
      <c r="BP144" s="492"/>
      <c r="BQ144" s="492"/>
      <c r="BR144" s="492"/>
      <c r="BS144" s="492"/>
      <c r="BT144" s="492"/>
      <c r="BU144" s="492"/>
      <c r="BV144" s="492"/>
      <c r="BW144" s="492"/>
      <c r="BX144" s="492"/>
      <c r="BY144" s="492"/>
      <c r="BZ144" s="492"/>
      <c r="CA144" s="492"/>
      <c r="CB144" s="492"/>
      <c r="CC144" s="492"/>
      <c r="CD144" s="492"/>
      <c r="CE144" s="492"/>
      <c r="CF144" s="492"/>
      <c r="CG144" s="492"/>
      <c r="CH144" s="492"/>
      <c r="CI144" s="492"/>
      <c r="CJ144" s="492"/>
      <c r="CK144" s="492"/>
      <c r="CL144" s="492"/>
      <c r="CM144" s="492"/>
      <c r="CN144" s="492"/>
      <c r="CO144" s="492"/>
      <c r="CP144" s="492"/>
      <c r="CQ144" s="492"/>
      <c r="CR144" s="492"/>
      <c r="CS144" s="492"/>
      <c r="CT144" s="492"/>
      <c r="CU144" s="492"/>
      <c r="CV144" s="492"/>
      <c r="CW144" s="492"/>
      <c r="CX144" s="492"/>
      <c r="CY144" s="492"/>
      <c r="CZ144" s="492"/>
      <c r="DA144" s="492"/>
      <c r="DB144" s="492"/>
      <c r="DC144" s="492"/>
      <c r="DD144" s="492"/>
      <c r="DE144" s="492"/>
      <c r="DF144" s="492"/>
      <c r="DG144" s="492"/>
      <c r="DH144" s="492"/>
      <c r="DI144" s="492"/>
      <c r="DJ144" s="492"/>
      <c r="DK144" s="492"/>
      <c r="DL144" s="492"/>
      <c r="DM144" s="492"/>
      <c r="DN144" s="492"/>
      <c r="DO144" s="492"/>
      <c r="DP144" s="492"/>
      <c r="DQ144" s="492"/>
      <c r="DR144" s="492"/>
      <c r="DS144" s="492"/>
      <c r="DT144" s="492"/>
      <c r="DU144" s="492"/>
      <c r="DV144" s="492"/>
      <c r="DW144" s="492"/>
      <c r="DX144" s="492"/>
      <c r="DY144" s="492"/>
      <c r="DZ144" s="492"/>
      <c r="EA144" s="492"/>
      <c r="EB144" s="492"/>
      <c r="EC144" s="492"/>
      <c r="ED144" s="492"/>
      <c r="EE144" s="492"/>
      <c r="EF144" s="492"/>
      <c r="EG144" s="492"/>
      <c r="EH144" s="492"/>
      <c r="EI144" s="492"/>
      <c r="EJ144" s="492"/>
      <c r="EK144" s="492"/>
      <c r="EL144" s="492"/>
      <c r="EM144" s="492"/>
      <c r="EN144" s="492"/>
      <c r="EO144" s="492"/>
      <c r="EP144" s="492"/>
      <c r="EQ144" s="492"/>
      <c r="ER144" s="492"/>
      <c r="ES144" s="492"/>
      <c r="ET144" s="492"/>
      <c r="EU144" s="492"/>
      <c r="EV144" s="492"/>
      <c r="EW144" s="492"/>
      <c r="EX144" s="492"/>
      <c r="EY144" s="492"/>
      <c r="EZ144" s="492"/>
      <c r="FA144" s="492"/>
      <c r="FB144" s="492"/>
      <c r="FC144" s="492"/>
      <c r="FD144" s="492"/>
      <c r="FE144" s="492"/>
      <c r="FF144" s="492"/>
      <c r="FG144" s="492"/>
      <c r="FH144" s="492"/>
      <c r="FI144" s="492"/>
      <c r="FJ144" s="492"/>
      <c r="FK144" s="492"/>
      <c r="FL144" s="492"/>
      <c r="FM144" s="492"/>
      <c r="FN144" s="492"/>
      <c r="FO144" s="492"/>
      <c r="FP144" s="492"/>
      <c r="FQ144" s="492"/>
      <c r="FR144" s="492"/>
      <c r="FS144" s="492"/>
      <c r="FT144" s="492"/>
      <c r="FU144" s="492"/>
      <c r="FV144" s="492"/>
      <c r="FW144" s="492"/>
      <c r="FX144" s="492"/>
      <c r="FY144" s="492"/>
      <c r="FZ144" s="492"/>
      <c r="GA144" s="492"/>
      <c r="GB144" s="492"/>
      <c r="GC144" s="492"/>
      <c r="GD144" s="492"/>
      <c r="GE144" s="492"/>
      <c r="GF144" s="492"/>
      <c r="GG144" s="492"/>
      <c r="GH144" s="492"/>
      <c r="GI144" s="492"/>
      <c r="GJ144" s="492"/>
      <c r="GK144" s="492"/>
      <c r="GL144" s="492"/>
      <c r="GM144" s="492"/>
      <c r="GN144" s="492"/>
      <c r="GO144" s="492"/>
      <c r="GP144" s="492"/>
      <c r="GQ144" s="492"/>
      <c r="GR144" s="492"/>
      <c r="GS144" s="492"/>
      <c r="GT144" s="492"/>
      <c r="GU144" s="492"/>
      <c r="GV144" s="492"/>
      <c r="GW144" s="492"/>
      <c r="GX144" s="492"/>
      <c r="GY144" s="492"/>
      <c r="GZ144" s="492"/>
      <c r="HA144" s="492"/>
      <c r="HB144" s="492"/>
      <c r="HC144" s="492"/>
      <c r="HD144" s="492"/>
      <c r="HE144" s="492"/>
      <c r="HF144" s="492"/>
      <c r="HG144" s="492"/>
      <c r="HH144" s="492"/>
      <c r="HI144" s="492"/>
      <c r="HJ144" s="492"/>
      <c r="HK144" s="492"/>
      <c r="HL144" s="492"/>
      <c r="HM144" s="492"/>
      <c r="HN144" s="492"/>
      <c r="HO144" s="492"/>
      <c r="HP144" s="492"/>
      <c r="HQ144" s="492"/>
      <c r="HR144" s="492"/>
      <c r="HS144" s="492"/>
      <c r="HT144" s="492"/>
    </row>
    <row r="145" spans="1:228" x14ac:dyDescent="0.25">
      <c r="A145" s="289"/>
      <c r="B145" s="291"/>
      <c r="C145" s="291"/>
      <c r="D145" s="570"/>
      <c r="E145" s="570"/>
      <c r="F145" s="291"/>
      <c r="G145" s="291"/>
      <c r="H145" s="291"/>
      <c r="I145" s="571"/>
      <c r="J145" s="572"/>
      <c r="K145" s="572"/>
      <c r="L145" s="572"/>
      <c r="M145" s="572"/>
      <c r="N145" s="572"/>
      <c r="O145" s="572"/>
      <c r="P145" s="291"/>
      <c r="Q145" s="573"/>
      <c r="R145" s="291"/>
      <c r="S145" s="291"/>
      <c r="T145" s="291"/>
      <c r="U145" s="291"/>
      <c r="V145" s="291"/>
      <c r="W145" s="302"/>
      <c r="X145" s="574"/>
      <c r="Y145" s="302"/>
      <c r="Z145" s="302"/>
      <c r="AA145" s="302"/>
      <c r="AB145" s="302"/>
      <c r="AC145" s="492"/>
      <c r="AD145" s="492"/>
      <c r="AE145" s="492"/>
      <c r="AF145" s="492"/>
      <c r="AG145" s="492"/>
      <c r="AH145" s="492"/>
      <c r="AI145" s="492"/>
      <c r="AJ145" s="492"/>
      <c r="AK145" s="492"/>
      <c r="AL145" s="492"/>
      <c r="AM145" s="492"/>
      <c r="AN145" s="492"/>
      <c r="AO145" s="492"/>
      <c r="AP145" s="492"/>
      <c r="AQ145" s="492"/>
      <c r="AR145" s="492"/>
      <c r="AS145" s="492"/>
      <c r="AT145" s="492"/>
      <c r="AU145" s="492"/>
      <c r="AV145" s="492"/>
      <c r="AW145" s="492"/>
      <c r="AX145" s="492"/>
      <c r="AY145" s="492"/>
      <c r="AZ145" s="492"/>
      <c r="BA145" s="492"/>
      <c r="BB145" s="492"/>
      <c r="BC145" s="492"/>
      <c r="BD145" s="492"/>
      <c r="BE145" s="492"/>
      <c r="BF145" s="492"/>
      <c r="BG145" s="492"/>
      <c r="BH145" s="492"/>
      <c r="BI145" s="492"/>
      <c r="BJ145" s="492"/>
      <c r="BK145" s="492"/>
      <c r="BL145" s="492"/>
      <c r="BM145" s="492"/>
      <c r="BN145" s="492"/>
      <c r="BO145" s="492"/>
      <c r="BP145" s="492"/>
      <c r="BQ145" s="492"/>
      <c r="BR145" s="492"/>
      <c r="BS145" s="492"/>
      <c r="BT145" s="492"/>
      <c r="BU145" s="492"/>
      <c r="BV145" s="492"/>
      <c r="BW145" s="492"/>
      <c r="BX145" s="492"/>
      <c r="BY145" s="492"/>
      <c r="BZ145" s="492"/>
      <c r="CA145" s="492"/>
      <c r="CB145" s="492"/>
      <c r="CC145" s="492"/>
      <c r="CD145" s="492"/>
      <c r="CE145" s="492"/>
      <c r="CF145" s="492"/>
      <c r="CG145" s="492"/>
      <c r="CH145" s="492"/>
      <c r="CI145" s="492"/>
      <c r="CJ145" s="492"/>
      <c r="CK145" s="492"/>
      <c r="CL145" s="492"/>
      <c r="CM145" s="492"/>
      <c r="CN145" s="492"/>
      <c r="CO145" s="492"/>
      <c r="CP145" s="492"/>
      <c r="CQ145" s="492"/>
      <c r="CR145" s="492"/>
      <c r="CS145" s="492"/>
      <c r="CT145" s="492"/>
      <c r="CU145" s="492"/>
      <c r="CV145" s="492"/>
      <c r="CW145" s="492"/>
      <c r="CX145" s="492"/>
      <c r="CY145" s="492"/>
      <c r="CZ145" s="492"/>
      <c r="DA145" s="492"/>
      <c r="DB145" s="492"/>
      <c r="DC145" s="492"/>
      <c r="DD145" s="492"/>
      <c r="DE145" s="492"/>
      <c r="DF145" s="492"/>
      <c r="DG145" s="492"/>
      <c r="DH145" s="492"/>
      <c r="DI145" s="492"/>
      <c r="DJ145" s="492"/>
      <c r="DK145" s="492"/>
      <c r="DL145" s="492"/>
      <c r="DM145" s="492"/>
      <c r="DN145" s="492"/>
      <c r="DO145" s="492"/>
      <c r="DP145" s="492"/>
      <c r="DQ145" s="492"/>
      <c r="DR145" s="492"/>
      <c r="DS145" s="492"/>
      <c r="DT145" s="492"/>
      <c r="DU145" s="492"/>
      <c r="DV145" s="492"/>
      <c r="DW145" s="492"/>
      <c r="DX145" s="492"/>
      <c r="DY145" s="492"/>
      <c r="DZ145" s="492"/>
      <c r="EA145" s="492"/>
      <c r="EB145" s="492"/>
      <c r="EC145" s="492"/>
      <c r="ED145" s="492"/>
      <c r="EE145" s="492"/>
      <c r="EF145" s="492"/>
      <c r="EG145" s="492"/>
      <c r="EH145" s="492"/>
      <c r="EI145" s="492"/>
      <c r="EJ145" s="492"/>
      <c r="EK145" s="492"/>
      <c r="EL145" s="492"/>
      <c r="EM145" s="492"/>
      <c r="EN145" s="492"/>
      <c r="EO145" s="492"/>
      <c r="EP145" s="492"/>
      <c r="EQ145" s="492"/>
      <c r="ER145" s="492"/>
      <c r="ES145" s="492"/>
      <c r="ET145" s="492"/>
      <c r="EU145" s="492"/>
      <c r="EV145" s="492"/>
      <c r="EW145" s="492"/>
      <c r="EX145" s="492"/>
      <c r="EY145" s="492"/>
      <c r="EZ145" s="492"/>
      <c r="FA145" s="492"/>
      <c r="FB145" s="492"/>
      <c r="FC145" s="492"/>
      <c r="FD145" s="492"/>
      <c r="FE145" s="492"/>
      <c r="FF145" s="492"/>
      <c r="FG145" s="492"/>
      <c r="FH145" s="492"/>
      <c r="FI145" s="492"/>
      <c r="FJ145" s="492"/>
      <c r="FK145" s="492"/>
      <c r="FL145" s="492"/>
      <c r="FM145" s="492"/>
      <c r="FN145" s="492"/>
      <c r="FO145" s="492"/>
      <c r="FP145" s="492"/>
      <c r="FQ145" s="492"/>
      <c r="FR145" s="492"/>
      <c r="FS145" s="492"/>
      <c r="FT145" s="492"/>
      <c r="FU145" s="492"/>
      <c r="FV145" s="492"/>
      <c r="FW145" s="492"/>
      <c r="FX145" s="492"/>
      <c r="FY145" s="492"/>
      <c r="FZ145" s="492"/>
      <c r="GA145" s="492"/>
      <c r="GB145" s="492"/>
      <c r="GC145" s="492"/>
      <c r="GD145" s="492"/>
      <c r="GE145" s="492"/>
      <c r="GF145" s="492"/>
      <c r="GG145" s="492"/>
      <c r="GH145" s="492"/>
      <c r="GI145" s="492"/>
      <c r="GJ145" s="492"/>
      <c r="GK145" s="492"/>
      <c r="GL145" s="492"/>
      <c r="GM145" s="492"/>
      <c r="GN145" s="492"/>
      <c r="GO145" s="492"/>
      <c r="GP145" s="492"/>
      <c r="GQ145" s="492"/>
      <c r="GR145" s="492"/>
      <c r="GS145" s="492"/>
      <c r="GT145" s="492"/>
      <c r="GU145" s="492"/>
      <c r="GV145" s="492"/>
      <c r="GW145" s="492"/>
      <c r="GX145" s="492"/>
      <c r="GY145" s="492"/>
      <c r="GZ145" s="492"/>
      <c r="HA145" s="492"/>
      <c r="HB145" s="492"/>
      <c r="HC145" s="492"/>
      <c r="HD145" s="492"/>
      <c r="HE145" s="492"/>
      <c r="HF145" s="492"/>
      <c r="HG145" s="492"/>
      <c r="HH145" s="492"/>
      <c r="HI145" s="492"/>
      <c r="HJ145" s="492"/>
      <c r="HK145" s="492"/>
      <c r="HL145" s="492"/>
      <c r="HM145" s="492"/>
      <c r="HN145" s="492"/>
      <c r="HO145" s="492"/>
      <c r="HP145" s="492"/>
      <c r="HQ145" s="492"/>
      <c r="HR145" s="492"/>
      <c r="HS145" s="492"/>
      <c r="HT145" s="492"/>
    </row>
    <row r="146" spans="1:228" x14ac:dyDescent="0.25">
      <c r="A146" s="289"/>
      <c r="B146" s="291"/>
      <c r="C146" s="291"/>
      <c r="D146" s="570"/>
      <c r="E146" s="570"/>
      <c r="F146" s="291"/>
      <c r="G146" s="291"/>
      <c r="H146" s="291"/>
      <c r="I146" s="571"/>
      <c r="J146" s="572"/>
      <c r="K146" s="572"/>
      <c r="L146" s="572"/>
      <c r="M146" s="572"/>
      <c r="N146" s="572"/>
      <c r="O146" s="572"/>
      <c r="P146" s="291"/>
      <c r="Q146" s="573"/>
      <c r="R146" s="291"/>
      <c r="S146" s="291"/>
      <c r="T146" s="291"/>
      <c r="U146" s="291"/>
      <c r="V146" s="291"/>
      <c r="W146" s="302"/>
      <c r="X146" s="574"/>
      <c r="Y146" s="302"/>
      <c r="Z146" s="302"/>
      <c r="AA146" s="302"/>
      <c r="AB146" s="302"/>
      <c r="AC146" s="492"/>
      <c r="AD146" s="492"/>
      <c r="AE146" s="492"/>
      <c r="AF146" s="492"/>
      <c r="AG146" s="492"/>
      <c r="AH146" s="492"/>
      <c r="AI146" s="492"/>
      <c r="AJ146" s="492"/>
      <c r="AK146" s="492"/>
      <c r="AL146" s="492"/>
      <c r="AM146" s="492"/>
      <c r="AN146" s="492"/>
      <c r="AO146" s="492"/>
      <c r="AP146" s="492"/>
      <c r="AQ146" s="492"/>
      <c r="AR146" s="492"/>
      <c r="AS146" s="492"/>
      <c r="AT146" s="492"/>
      <c r="AU146" s="492"/>
      <c r="AV146" s="492"/>
      <c r="AW146" s="492"/>
      <c r="AX146" s="492"/>
      <c r="AY146" s="492"/>
      <c r="AZ146" s="492"/>
      <c r="BA146" s="492"/>
      <c r="BB146" s="492"/>
      <c r="BC146" s="492"/>
      <c r="BD146" s="492"/>
      <c r="BE146" s="492"/>
      <c r="BF146" s="492"/>
      <c r="BG146" s="492"/>
      <c r="BH146" s="492"/>
      <c r="BI146" s="492"/>
      <c r="BJ146" s="492"/>
      <c r="BK146" s="492"/>
      <c r="BL146" s="492"/>
      <c r="BM146" s="492"/>
      <c r="BN146" s="492"/>
      <c r="BO146" s="492"/>
      <c r="BP146" s="492"/>
      <c r="BQ146" s="492"/>
      <c r="BR146" s="492"/>
      <c r="BS146" s="492"/>
      <c r="BT146" s="492"/>
      <c r="BU146" s="492"/>
      <c r="BV146" s="492"/>
      <c r="BW146" s="492"/>
      <c r="BX146" s="492"/>
      <c r="BY146" s="492"/>
      <c r="BZ146" s="492"/>
      <c r="CA146" s="492"/>
      <c r="CB146" s="492"/>
      <c r="CC146" s="492"/>
      <c r="CD146" s="492"/>
      <c r="CE146" s="492"/>
      <c r="CF146" s="492"/>
      <c r="CG146" s="492"/>
      <c r="CH146" s="492"/>
      <c r="CI146" s="492"/>
      <c r="CJ146" s="492"/>
      <c r="CK146" s="492"/>
      <c r="CL146" s="492"/>
      <c r="CM146" s="492"/>
      <c r="CN146" s="492"/>
      <c r="CO146" s="492"/>
      <c r="CP146" s="492"/>
      <c r="CQ146" s="492"/>
      <c r="CR146" s="492"/>
      <c r="CS146" s="492"/>
      <c r="CT146" s="492"/>
      <c r="CU146" s="492"/>
      <c r="CV146" s="492"/>
      <c r="CW146" s="492"/>
      <c r="CX146" s="492"/>
      <c r="CY146" s="492"/>
      <c r="CZ146" s="492"/>
      <c r="DA146" s="492"/>
      <c r="DB146" s="492"/>
      <c r="DC146" s="492"/>
      <c r="DD146" s="492"/>
      <c r="DE146" s="492"/>
      <c r="DF146" s="492"/>
      <c r="DG146" s="492"/>
      <c r="DH146" s="492"/>
      <c r="DI146" s="492"/>
      <c r="DJ146" s="492"/>
      <c r="DK146" s="492"/>
      <c r="DL146" s="492"/>
      <c r="DM146" s="492"/>
      <c r="DN146" s="492"/>
      <c r="DO146" s="492"/>
      <c r="DP146" s="492"/>
      <c r="DQ146" s="492"/>
      <c r="DR146" s="492"/>
      <c r="DS146" s="492"/>
      <c r="DT146" s="492"/>
      <c r="DU146" s="492"/>
      <c r="DV146" s="492"/>
      <c r="DW146" s="492"/>
      <c r="DX146" s="492"/>
      <c r="DY146" s="492"/>
      <c r="DZ146" s="492"/>
      <c r="EA146" s="492"/>
      <c r="EB146" s="492"/>
      <c r="EC146" s="492"/>
      <c r="ED146" s="492"/>
      <c r="EE146" s="492"/>
      <c r="EF146" s="492"/>
      <c r="EG146" s="492"/>
      <c r="EH146" s="492"/>
      <c r="EI146" s="492"/>
      <c r="EJ146" s="492"/>
      <c r="EK146" s="492"/>
      <c r="EL146" s="492"/>
      <c r="EM146" s="492"/>
      <c r="EN146" s="492"/>
      <c r="EO146" s="492"/>
      <c r="EP146" s="492"/>
      <c r="EQ146" s="492"/>
      <c r="ER146" s="492"/>
      <c r="ES146" s="492"/>
      <c r="ET146" s="492"/>
      <c r="EU146" s="492"/>
      <c r="EV146" s="492"/>
      <c r="EW146" s="492"/>
      <c r="EX146" s="492"/>
      <c r="EY146" s="492"/>
      <c r="EZ146" s="492"/>
      <c r="FA146" s="492"/>
      <c r="FB146" s="492"/>
      <c r="FC146" s="492"/>
      <c r="FD146" s="492"/>
      <c r="FE146" s="492"/>
      <c r="FF146" s="492"/>
      <c r="FG146" s="492"/>
      <c r="FH146" s="492"/>
      <c r="FI146" s="492"/>
      <c r="FJ146" s="492"/>
      <c r="FK146" s="492"/>
      <c r="FL146" s="492"/>
      <c r="FM146" s="492"/>
      <c r="FN146" s="492"/>
      <c r="FO146" s="492"/>
      <c r="FP146" s="492"/>
      <c r="FQ146" s="492"/>
      <c r="FR146" s="492"/>
      <c r="FS146" s="492"/>
      <c r="FT146" s="492"/>
      <c r="FU146" s="492"/>
      <c r="FV146" s="492"/>
      <c r="FW146" s="492"/>
      <c r="FX146" s="492"/>
      <c r="FY146" s="492"/>
      <c r="FZ146" s="492"/>
      <c r="GA146" s="492"/>
      <c r="GB146" s="492"/>
      <c r="GC146" s="492"/>
      <c r="GD146" s="492"/>
      <c r="GE146" s="492"/>
      <c r="GF146" s="492"/>
      <c r="GG146" s="492"/>
      <c r="GH146" s="492"/>
      <c r="GI146" s="492"/>
      <c r="GJ146" s="492"/>
      <c r="GK146" s="492"/>
      <c r="GL146" s="492"/>
      <c r="GM146" s="492"/>
      <c r="GN146" s="492"/>
      <c r="GO146" s="492"/>
      <c r="GP146" s="492"/>
      <c r="GQ146" s="492"/>
      <c r="GR146" s="492"/>
      <c r="GS146" s="492"/>
      <c r="GT146" s="492"/>
      <c r="GU146" s="492"/>
      <c r="GV146" s="492"/>
      <c r="GW146" s="492"/>
      <c r="GX146" s="492"/>
      <c r="GY146" s="492"/>
      <c r="GZ146" s="492"/>
      <c r="HA146" s="492"/>
      <c r="HB146" s="492"/>
      <c r="HC146" s="492"/>
      <c r="HD146" s="492"/>
      <c r="HE146" s="492"/>
      <c r="HF146" s="492"/>
      <c r="HG146" s="492"/>
      <c r="HH146" s="492"/>
      <c r="HI146" s="492"/>
      <c r="HJ146" s="492"/>
      <c r="HK146" s="492"/>
      <c r="HL146" s="492"/>
      <c r="HM146" s="492"/>
      <c r="HN146" s="492"/>
      <c r="HO146" s="492"/>
      <c r="HP146" s="492"/>
      <c r="HQ146" s="492"/>
      <c r="HR146" s="492"/>
      <c r="HS146" s="492"/>
      <c r="HT146" s="492"/>
    </row>
    <row r="147" spans="1:228" x14ac:dyDescent="0.25">
      <c r="A147" s="289"/>
      <c r="B147" s="291"/>
      <c r="C147" s="291"/>
      <c r="D147" s="570"/>
      <c r="E147" s="570"/>
      <c r="F147" s="291"/>
      <c r="G147" s="291"/>
      <c r="H147" s="291"/>
      <c r="I147" s="571"/>
      <c r="J147" s="572"/>
      <c r="K147" s="572"/>
      <c r="L147" s="572"/>
      <c r="M147" s="572"/>
      <c r="N147" s="572"/>
      <c r="O147" s="572"/>
      <c r="P147" s="291"/>
      <c r="Q147" s="573"/>
      <c r="R147" s="291"/>
      <c r="S147" s="291"/>
      <c r="T147" s="291"/>
      <c r="U147" s="291"/>
      <c r="V147" s="291"/>
      <c r="W147" s="302"/>
      <c r="X147" s="574"/>
      <c r="Y147" s="302"/>
      <c r="Z147" s="302"/>
      <c r="AA147" s="302"/>
      <c r="AB147" s="302"/>
      <c r="AC147" s="492"/>
      <c r="AD147" s="492"/>
      <c r="AE147" s="492"/>
      <c r="AF147" s="492"/>
      <c r="AG147" s="492"/>
      <c r="AH147" s="492"/>
      <c r="AI147" s="492"/>
      <c r="AJ147" s="492"/>
      <c r="AK147" s="492"/>
      <c r="AL147" s="492"/>
      <c r="AM147" s="492"/>
      <c r="AN147" s="492"/>
      <c r="AO147" s="492"/>
      <c r="AP147" s="492"/>
      <c r="AQ147" s="492"/>
      <c r="AR147" s="492"/>
      <c r="AS147" s="492"/>
      <c r="AT147" s="492"/>
      <c r="AU147" s="492"/>
      <c r="AV147" s="492"/>
      <c r="AW147" s="492"/>
      <c r="AX147" s="492"/>
      <c r="AY147" s="492"/>
      <c r="AZ147" s="492"/>
      <c r="BA147" s="492"/>
      <c r="BB147" s="492"/>
      <c r="BC147" s="492"/>
      <c r="BD147" s="492"/>
      <c r="BE147" s="492"/>
      <c r="BF147" s="492"/>
      <c r="BG147" s="492"/>
      <c r="BH147" s="492"/>
      <c r="BI147" s="492"/>
      <c r="BJ147" s="492"/>
      <c r="BK147" s="492"/>
      <c r="BL147" s="492"/>
      <c r="BM147" s="492"/>
      <c r="BN147" s="492"/>
      <c r="BO147" s="492"/>
      <c r="BP147" s="492"/>
      <c r="BQ147" s="492"/>
      <c r="BR147" s="492"/>
      <c r="BS147" s="492"/>
      <c r="BT147" s="492"/>
      <c r="BU147" s="492"/>
      <c r="BV147" s="492"/>
      <c r="BW147" s="492"/>
      <c r="BX147" s="492"/>
      <c r="BY147" s="492"/>
      <c r="BZ147" s="492"/>
      <c r="CA147" s="492"/>
      <c r="CB147" s="492"/>
      <c r="CC147" s="492"/>
      <c r="CD147" s="492"/>
      <c r="CE147" s="492"/>
      <c r="CF147" s="492"/>
      <c r="CG147" s="492"/>
      <c r="CH147" s="492"/>
      <c r="CI147" s="492"/>
      <c r="CJ147" s="492"/>
      <c r="CK147" s="492"/>
      <c r="CL147" s="492"/>
      <c r="CM147" s="492"/>
      <c r="CN147" s="492"/>
      <c r="CO147" s="492"/>
      <c r="CP147" s="492"/>
      <c r="CQ147" s="492"/>
      <c r="CR147" s="492"/>
      <c r="CS147" s="492"/>
      <c r="CT147" s="492"/>
      <c r="CU147" s="492"/>
      <c r="CV147" s="492"/>
      <c r="CW147" s="492"/>
      <c r="CX147" s="492"/>
      <c r="CY147" s="492"/>
      <c r="CZ147" s="492"/>
      <c r="DA147" s="492"/>
      <c r="DB147" s="492"/>
      <c r="DC147" s="492"/>
      <c r="DD147" s="492"/>
      <c r="DE147" s="492"/>
      <c r="DF147" s="492"/>
      <c r="DG147" s="492"/>
      <c r="DH147" s="492"/>
      <c r="DI147" s="492"/>
      <c r="DJ147" s="492"/>
      <c r="DK147" s="492"/>
      <c r="DL147" s="492"/>
      <c r="DM147" s="492"/>
      <c r="DN147" s="492"/>
      <c r="DO147" s="492"/>
      <c r="DP147" s="492"/>
      <c r="DQ147" s="492"/>
      <c r="DR147" s="492"/>
      <c r="DS147" s="492"/>
      <c r="DT147" s="492"/>
      <c r="DU147" s="492"/>
      <c r="DV147" s="492"/>
      <c r="DW147" s="492"/>
      <c r="DX147" s="492"/>
      <c r="DY147" s="492"/>
      <c r="DZ147" s="492"/>
      <c r="EA147" s="492"/>
      <c r="EB147" s="492"/>
      <c r="EC147" s="492"/>
      <c r="ED147" s="492"/>
      <c r="EE147" s="492"/>
      <c r="EF147" s="492"/>
      <c r="EG147" s="492"/>
      <c r="EH147" s="492"/>
      <c r="EI147" s="492"/>
      <c r="EJ147" s="492"/>
      <c r="EK147" s="492"/>
      <c r="EL147" s="492"/>
      <c r="EM147" s="492"/>
      <c r="EN147" s="492"/>
      <c r="EO147" s="492"/>
      <c r="EP147" s="492"/>
      <c r="EQ147" s="492"/>
      <c r="ER147" s="492"/>
      <c r="ES147" s="492"/>
      <c r="ET147" s="492"/>
      <c r="EU147" s="492"/>
      <c r="EV147" s="492"/>
      <c r="EW147" s="492"/>
      <c r="EX147" s="492"/>
      <c r="EY147" s="492"/>
      <c r="EZ147" s="492"/>
      <c r="FA147" s="492"/>
      <c r="FB147" s="492"/>
      <c r="FC147" s="492"/>
      <c r="FD147" s="492"/>
      <c r="FE147" s="492"/>
      <c r="FF147" s="492"/>
      <c r="FG147" s="492"/>
      <c r="FH147" s="492"/>
      <c r="FI147" s="492"/>
      <c r="FJ147" s="492"/>
      <c r="FK147" s="492"/>
      <c r="FL147" s="492"/>
      <c r="FM147" s="492"/>
      <c r="FN147" s="492"/>
      <c r="FO147" s="492"/>
      <c r="FP147" s="492"/>
      <c r="FQ147" s="492"/>
      <c r="FR147" s="492"/>
      <c r="FS147" s="492"/>
      <c r="FT147" s="492"/>
      <c r="FU147" s="492"/>
      <c r="FV147" s="492"/>
      <c r="FW147" s="492"/>
      <c r="FX147" s="492"/>
      <c r="FY147" s="492"/>
      <c r="FZ147" s="492"/>
      <c r="GA147" s="492"/>
      <c r="GB147" s="492"/>
      <c r="GC147" s="492"/>
      <c r="GD147" s="492"/>
      <c r="GE147" s="492"/>
      <c r="GF147" s="492"/>
      <c r="GG147" s="492"/>
      <c r="GH147" s="492"/>
      <c r="GI147" s="492"/>
      <c r="GJ147" s="492"/>
      <c r="GK147" s="492"/>
      <c r="GL147" s="492"/>
      <c r="GM147" s="492"/>
      <c r="GN147" s="492"/>
      <c r="GO147" s="492"/>
      <c r="GP147" s="492"/>
      <c r="GQ147" s="492"/>
      <c r="GR147" s="492"/>
      <c r="GS147" s="492"/>
      <c r="GT147" s="492"/>
      <c r="GU147" s="492"/>
      <c r="GV147" s="492"/>
      <c r="GW147" s="492"/>
      <c r="GX147" s="492"/>
      <c r="GY147" s="492"/>
      <c r="GZ147" s="492"/>
      <c r="HA147" s="492"/>
      <c r="HB147" s="492"/>
      <c r="HC147" s="492"/>
      <c r="HD147" s="492"/>
      <c r="HE147" s="492"/>
      <c r="HF147" s="492"/>
      <c r="HG147" s="492"/>
      <c r="HH147" s="492"/>
      <c r="HI147" s="492"/>
      <c r="HJ147" s="492"/>
      <c r="HK147" s="492"/>
      <c r="HL147" s="492"/>
      <c r="HM147" s="492"/>
      <c r="HN147" s="492"/>
      <c r="HO147" s="492"/>
      <c r="HP147" s="492"/>
      <c r="HQ147" s="492"/>
      <c r="HR147" s="492"/>
      <c r="HS147" s="492"/>
      <c r="HT147" s="492"/>
    </row>
    <row r="148" spans="1:228" x14ac:dyDescent="0.25">
      <c r="A148" s="289"/>
      <c r="B148" s="291"/>
      <c r="C148" s="291"/>
      <c r="D148" s="570"/>
      <c r="E148" s="570"/>
      <c r="F148" s="291"/>
      <c r="G148" s="291"/>
      <c r="H148" s="291"/>
      <c r="I148" s="571"/>
      <c r="J148" s="572"/>
      <c r="K148" s="572"/>
      <c r="L148" s="572"/>
      <c r="M148" s="572"/>
      <c r="N148" s="572"/>
      <c r="O148" s="572"/>
      <c r="P148" s="291"/>
      <c r="Q148" s="573"/>
      <c r="R148" s="291"/>
      <c r="S148" s="291"/>
      <c r="T148" s="291"/>
      <c r="U148" s="291"/>
      <c r="V148" s="291"/>
      <c r="W148" s="302"/>
      <c r="X148" s="574"/>
      <c r="Y148" s="302"/>
      <c r="Z148" s="302"/>
      <c r="AA148" s="302"/>
      <c r="AB148" s="302"/>
      <c r="AC148" s="492"/>
      <c r="AD148" s="492"/>
      <c r="AE148" s="492"/>
      <c r="AF148" s="492"/>
      <c r="AG148" s="492"/>
      <c r="AH148" s="492"/>
      <c r="AI148" s="492"/>
      <c r="AJ148" s="492"/>
      <c r="AK148" s="492"/>
      <c r="AL148" s="492"/>
      <c r="AM148" s="492"/>
      <c r="AN148" s="492"/>
      <c r="AO148" s="492"/>
      <c r="AP148" s="492"/>
      <c r="AQ148" s="492"/>
      <c r="AR148" s="492"/>
      <c r="AS148" s="492"/>
      <c r="AT148" s="492"/>
      <c r="AU148" s="492"/>
      <c r="AV148" s="492"/>
      <c r="AW148" s="492"/>
      <c r="AX148" s="492"/>
      <c r="AY148" s="492"/>
      <c r="AZ148" s="492"/>
      <c r="BA148" s="492"/>
      <c r="BB148" s="492"/>
      <c r="BC148" s="492"/>
      <c r="BD148" s="492"/>
      <c r="BE148" s="492"/>
      <c r="BF148" s="492"/>
      <c r="BG148" s="492"/>
      <c r="BH148" s="492"/>
      <c r="BI148" s="492"/>
      <c r="BJ148" s="492"/>
      <c r="BK148" s="492"/>
      <c r="BL148" s="492"/>
      <c r="BM148" s="492"/>
      <c r="BN148" s="492"/>
      <c r="BO148" s="492"/>
      <c r="BP148" s="492"/>
      <c r="BQ148" s="492"/>
      <c r="BR148" s="492"/>
      <c r="BS148" s="492"/>
      <c r="BT148" s="492"/>
      <c r="BU148" s="492"/>
      <c r="BV148" s="492"/>
      <c r="BW148" s="492"/>
      <c r="BX148" s="492"/>
      <c r="BY148" s="492"/>
      <c r="BZ148" s="492"/>
      <c r="CA148" s="492"/>
      <c r="CB148" s="492"/>
      <c r="CC148" s="492"/>
      <c r="CD148" s="492"/>
      <c r="CE148" s="492"/>
      <c r="CF148" s="492"/>
      <c r="CG148" s="492"/>
      <c r="CH148" s="492"/>
      <c r="CI148" s="492"/>
      <c r="CJ148" s="492"/>
      <c r="CK148" s="492"/>
      <c r="CL148" s="492"/>
      <c r="CM148" s="492"/>
      <c r="CN148" s="492"/>
      <c r="CO148" s="492"/>
      <c r="CP148" s="492"/>
      <c r="CQ148" s="492"/>
      <c r="CR148" s="492"/>
      <c r="CS148" s="492"/>
      <c r="CT148" s="492"/>
      <c r="CU148" s="492"/>
      <c r="CV148" s="492"/>
      <c r="CW148" s="492"/>
      <c r="CX148" s="492"/>
      <c r="CY148" s="492"/>
      <c r="CZ148" s="492"/>
      <c r="DA148" s="492"/>
      <c r="DB148" s="492"/>
      <c r="DC148" s="492"/>
      <c r="DD148" s="492"/>
      <c r="DE148" s="492"/>
      <c r="DF148" s="492"/>
      <c r="DG148" s="492"/>
      <c r="DH148" s="492"/>
      <c r="DI148" s="492"/>
      <c r="DJ148" s="492"/>
      <c r="DK148" s="492"/>
      <c r="DL148" s="492"/>
      <c r="DM148" s="492"/>
      <c r="DN148" s="492"/>
      <c r="DO148" s="492"/>
      <c r="DP148" s="492"/>
      <c r="DQ148" s="492"/>
      <c r="DR148" s="492"/>
      <c r="DS148" s="492"/>
      <c r="DT148" s="492"/>
      <c r="DU148" s="492"/>
      <c r="DV148" s="492"/>
      <c r="DW148" s="492"/>
      <c r="DX148" s="492"/>
      <c r="DY148" s="492"/>
      <c r="DZ148" s="492"/>
      <c r="EA148" s="492"/>
      <c r="EB148" s="492"/>
      <c r="EC148" s="492"/>
      <c r="ED148" s="492"/>
      <c r="EE148" s="492"/>
      <c r="EF148" s="492"/>
      <c r="EG148" s="492"/>
      <c r="EH148" s="492"/>
      <c r="EI148" s="492"/>
      <c r="EJ148" s="492"/>
      <c r="EK148" s="492"/>
      <c r="EL148" s="492"/>
      <c r="EM148" s="492"/>
      <c r="EN148" s="492"/>
      <c r="EO148" s="492"/>
      <c r="EP148" s="492"/>
      <c r="EQ148" s="492"/>
      <c r="ER148" s="492"/>
      <c r="ES148" s="492"/>
      <c r="ET148" s="492"/>
      <c r="EU148" s="492"/>
      <c r="EV148" s="492"/>
      <c r="EW148" s="492"/>
      <c r="EX148" s="492"/>
      <c r="EY148" s="492"/>
      <c r="EZ148" s="492"/>
      <c r="FA148" s="492"/>
      <c r="FB148" s="492"/>
      <c r="FC148" s="492"/>
      <c r="FD148" s="492"/>
      <c r="FE148" s="492"/>
      <c r="FF148" s="492"/>
      <c r="FG148" s="492"/>
      <c r="FH148" s="492"/>
      <c r="FI148" s="492"/>
      <c r="FJ148" s="492"/>
      <c r="FK148" s="492"/>
      <c r="FL148" s="492"/>
      <c r="FM148" s="492"/>
      <c r="FN148" s="492"/>
      <c r="FO148" s="492"/>
      <c r="FP148" s="492"/>
      <c r="FQ148" s="492"/>
      <c r="FR148" s="492"/>
      <c r="FS148" s="492"/>
      <c r="FT148" s="492"/>
      <c r="FU148" s="492"/>
      <c r="FV148" s="492"/>
      <c r="FW148" s="492"/>
      <c r="FX148" s="492"/>
      <c r="FY148" s="492"/>
      <c r="FZ148" s="492"/>
      <c r="GA148" s="492"/>
      <c r="GB148" s="492"/>
      <c r="GC148" s="492"/>
      <c r="GD148" s="492"/>
      <c r="GE148" s="492"/>
      <c r="GF148" s="492"/>
      <c r="GG148" s="492"/>
      <c r="GH148" s="492"/>
      <c r="GI148" s="492"/>
      <c r="GJ148" s="492"/>
      <c r="GK148" s="492"/>
      <c r="GL148" s="492"/>
      <c r="GM148" s="492"/>
      <c r="GN148" s="492"/>
      <c r="GO148" s="492"/>
      <c r="GP148" s="492"/>
      <c r="GQ148" s="492"/>
      <c r="GR148" s="492"/>
      <c r="GS148" s="492"/>
      <c r="GT148" s="492"/>
      <c r="GU148" s="492"/>
      <c r="GV148" s="492"/>
      <c r="GW148" s="492"/>
      <c r="GX148" s="492"/>
      <c r="GY148" s="492"/>
      <c r="GZ148" s="492"/>
      <c r="HA148" s="492"/>
      <c r="HB148" s="492"/>
      <c r="HC148" s="492"/>
      <c r="HD148" s="492"/>
      <c r="HE148" s="492"/>
      <c r="HF148" s="492"/>
      <c r="HG148" s="492"/>
      <c r="HH148" s="492"/>
      <c r="HI148" s="492"/>
      <c r="HJ148" s="492"/>
      <c r="HK148" s="492"/>
      <c r="HL148" s="492"/>
      <c r="HM148" s="492"/>
      <c r="HN148" s="492"/>
      <c r="HO148" s="492"/>
      <c r="HP148" s="492"/>
      <c r="HQ148" s="492"/>
      <c r="HR148" s="492"/>
      <c r="HS148" s="492"/>
      <c r="HT148" s="492"/>
    </row>
    <row r="149" spans="1:228" x14ac:dyDescent="0.25">
      <c r="A149" s="289"/>
      <c r="B149" s="291"/>
      <c r="C149" s="291"/>
      <c r="D149" s="570"/>
      <c r="E149" s="570"/>
      <c r="F149" s="291"/>
      <c r="G149" s="291"/>
      <c r="H149" s="291"/>
      <c r="I149" s="571"/>
      <c r="J149" s="572"/>
      <c r="K149" s="572"/>
      <c r="L149" s="572"/>
      <c r="M149" s="572"/>
      <c r="N149" s="572"/>
      <c r="O149" s="572"/>
      <c r="P149" s="291"/>
      <c r="Q149" s="573"/>
      <c r="R149" s="291"/>
      <c r="S149" s="291"/>
      <c r="T149" s="291"/>
      <c r="U149" s="291"/>
      <c r="V149" s="291"/>
      <c r="W149" s="302"/>
      <c r="X149" s="574"/>
      <c r="Y149" s="302"/>
      <c r="Z149" s="302"/>
      <c r="AA149" s="302"/>
      <c r="AB149" s="302"/>
      <c r="AC149" s="492"/>
      <c r="AD149" s="492"/>
      <c r="AE149" s="492"/>
      <c r="AF149" s="492"/>
      <c r="AG149" s="492"/>
      <c r="AH149" s="492"/>
      <c r="AI149" s="492"/>
      <c r="AJ149" s="492"/>
      <c r="AK149" s="492"/>
      <c r="AL149" s="492"/>
      <c r="AM149" s="492"/>
      <c r="AN149" s="492"/>
      <c r="AO149" s="492"/>
      <c r="AP149" s="492"/>
      <c r="AQ149" s="492"/>
      <c r="AR149" s="492"/>
      <c r="AS149" s="492"/>
      <c r="AT149" s="492"/>
      <c r="AU149" s="492"/>
      <c r="AV149" s="492"/>
      <c r="AW149" s="492"/>
      <c r="AX149" s="492"/>
      <c r="AY149" s="492"/>
      <c r="AZ149" s="492"/>
      <c r="BA149" s="492"/>
      <c r="BB149" s="492"/>
      <c r="BC149" s="492"/>
      <c r="BD149" s="492"/>
      <c r="BE149" s="492"/>
      <c r="BF149" s="492"/>
      <c r="BG149" s="492"/>
      <c r="BH149" s="492"/>
      <c r="BI149" s="492"/>
      <c r="BJ149" s="492"/>
      <c r="BK149" s="492"/>
      <c r="BL149" s="492"/>
      <c r="BM149" s="492"/>
      <c r="BN149" s="492"/>
      <c r="BO149" s="492"/>
      <c r="BP149" s="492"/>
      <c r="BQ149" s="492"/>
      <c r="BR149" s="492"/>
      <c r="BS149" s="492"/>
      <c r="BT149" s="492"/>
      <c r="BU149" s="492"/>
      <c r="BV149" s="492"/>
      <c r="BW149" s="492"/>
      <c r="BX149" s="492"/>
      <c r="BY149" s="492"/>
      <c r="BZ149" s="492"/>
      <c r="CA149" s="492"/>
      <c r="CB149" s="492"/>
      <c r="CC149" s="492"/>
      <c r="CD149" s="492"/>
      <c r="CE149" s="492"/>
      <c r="CF149" s="492"/>
      <c r="CG149" s="492"/>
      <c r="CH149" s="492"/>
      <c r="CI149" s="492"/>
      <c r="CJ149" s="492"/>
      <c r="CK149" s="492"/>
      <c r="CL149" s="492"/>
      <c r="CM149" s="492"/>
      <c r="CN149" s="492"/>
      <c r="CO149" s="492"/>
      <c r="CP149" s="492"/>
      <c r="CQ149" s="492"/>
      <c r="CR149" s="492"/>
      <c r="CS149" s="492"/>
      <c r="CT149" s="492"/>
      <c r="CU149" s="492"/>
      <c r="CV149" s="492"/>
      <c r="CW149" s="492"/>
      <c r="CX149" s="492"/>
      <c r="CY149" s="492"/>
      <c r="CZ149" s="492"/>
      <c r="DA149" s="492"/>
      <c r="DB149" s="492"/>
      <c r="DC149" s="492"/>
      <c r="DD149" s="492"/>
      <c r="DE149" s="492"/>
      <c r="DF149" s="492"/>
      <c r="DG149" s="492"/>
      <c r="DH149" s="492"/>
      <c r="DI149" s="492"/>
      <c r="DJ149" s="492"/>
      <c r="DK149" s="492"/>
      <c r="DL149" s="492"/>
      <c r="DM149" s="492"/>
      <c r="DN149" s="492"/>
      <c r="DO149" s="492"/>
      <c r="DP149" s="492"/>
      <c r="DQ149" s="492"/>
      <c r="DR149" s="492"/>
      <c r="DS149" s="492"/>
      <c r="DT149" s="492"/>
      <c r="DU149" s="492"/>
      <c r="DV149" s="492"/>
      <c r="DW149" s="492"/>
      <c r="DX149" s="492"/>
      <c r="DY149" s="492"/>
      <c r="DZ149" s="492"/>
      <c r="EA149" s="492"/>
      <c r="EB149" s="492"/>
      <c r="EC149" s="492"/>
      <c r="ED149" s="492"/>
      <c r="EE149" s="492"/>
      <c r="EF149" s="492"/>
      <c r="EG149" s="492"/>
      <c r="EH149" s="492"/>
      <c r="EI149" s="492"/>
      <c r="EJ149" s="492"/>
      <c r="EK149" s="492"/>
      <c r="EL149" s="492"/>
      <c r="EM149" s="492"/>
      <c r="EN149" s="492"/>
      <c r="EO149" s="492"/>
      <c r="EP149" s="492"/>
      <c r="EQ149" s="492"/>
      <c r="ER149" s="492"/>
      <c r="ES149" s="492"/>
      <c r="ET149" s="492"/>
      <c r="EU149" s="492"/>
      <c r="EV149" s="492"/>
      <c r="EW149" s="492"/>
      <c r="EX149" s="492"/>
      <c r="EY149" s="492"/>
      <c r="EZ149" s="492"/>
      <c r="FA149" s="492"/>
      <c r="FB149" s="492"/>
      <c r="FC149" s="492"/>
      <c r="FD149" s="492"/>
      <c r="FE149" s="492"/>
      <c r="FF149" s="492"/>
      <c r="FG149" s="492"/>
      <c r="FH149" s="492"/>
      <c r="FI149" s="492"/>
      <c r="FJ149" s="492"/>
      <c r="FK149" s="492"/>
      <c r="FL149" s="492"/>
      <c r="FM149" s="492"/>
      <c r="FN149" s="492"/>
      <c r="FO149" s="492"/>
      <c r="FP149" s="492"/>
      <c r="FQ149" s="492"/>
      <c r="FR149" s="492"/>
      <c r="FS149" s="492"/>
      <c r="FT149" s="492"/>
      <c r="FU149" s="492"/>
      <c r="FV149" s="492"/>
      <c r="FW149" s="492"/>
      <c r="FX149" s="492"/>
      <c r="FY149" s="492"/>
      <c r="FZ149" s="492"/>
      <c r="GA149" s="492"/>
      <c r="GB149" s="492"/>
      <c r="GC149" s="492"/>
      <c r="GD149" s="492"/>
      <c r="GE149" s="492"/>
      <c r="GF149" s="492"/>
      <c r="GG149" s="492"/>
      <c r="GH149" s="492"/>
      <c r="GI149" s="492"/>
      <c r="GJ149" s="492"/>
      <c r="GK149" s="492"/>
      <c r="GL149" s="492"/>
      <c r="GM149" s="492"/>
      <c r="GN149" s="492"/>
      <c r="GO149" s="492"/>
      <c r="GP149" s="492"/>
      <c r="GQ149" s="492"/>
      <c r="GR149" s="492"/>
      <c r="GS149" s="492"/>
      <c r="GT149" s="492"/>
      <c r="GU149" s="492"/>
      <c r="GV149" s="492"/>
      <c r="GW149" s="492"/>
      <c r="GX149" s="492"/>
      <c r="GY149" s="492"/>
      <c r="GZ149" s="492"/>
      <c r="HA149" s="492"/>
      <c r="HB149" s="492"/>
      <c r="HC149" s="492"/>
      <c r="HD149" s="492"/>
      <c r="HE149" s="492"/>
      <c r="HF149" s="492"/>
      <c r="HG149" s="492"/>
      <c r="HH149" s="492"/>
      <c r="HI149" s="492"/>
      <c r="HJ149" s="492"/>
      <c r="HK149" s="492"/>
      <c r="HL149" s="492"/>
      <c r="HM149" s="492"/>
      <c r="HN149" s="492"/>
      <c r="HO149" s="492"/>
      <c r="HP149" s="492"/>
      <c r="HQ149" s="492"/>
      <c r="HR149" s="492"/>
      <c r="HS149" s="492"/>
      <c r="HT149" s="492"/>
    </row>
    <row r="150" spans="1:228" x14ac:dyDescent="0.25">
      <c r="A150" s="289"/>
      <c r="B150" s="291"/>
      <c r="C150" s="291"/>
      <c r="D150" s="570"/>
      <c r="E150" s="570"/>
      <c r="F150" s="291"/>
      <c r="G150" s="291"/>
      <c r="H150" s="291"/>
      <c r="I150" s="571"/>
      <c r="J150" s="572"/>
      <c r="K150" s="572"/>
      <c r="L150" s="572"/>
      <c r="M150" s="572"/>
      <c r="N150" s="572"/>
      <c r="O150" s="572"/>
      <c r="P150" s="291"/>
      <c r="Q150" s="573"/>
      <c r="R150" s="291"/>
      <c r="S150" s="291"/>
      <c r="T150" s="291"/>
      <c r="U150" s="291"/>
      <c r="V150" s="291"/>
      <c r="W150" s="302"/>
      <c r="X150" s="574"/>
      <c r="Y150" s="302"/>
      <c r="Z150" s="302"/>
      <c r="AA150" s="302"/>
      <c r="AB150" s="302"/>
      <c r="AC150" s="492"/>
      <c r="AD150" s="492"/>
      <c r="AE150" s="492"/>
      <c r="AF150" s="492"/>
      <c r="AG150" s="492"/>
      <c r="AH150" s="492"/>
      <c r="AI150" s="492"/>
      <c r="AJ150" s="492"/>
      <c r="AK150" s="492"/>
      <c r="AL150" s="492"/>
      <c r="AM150" s="492"/>
      <c r="AN150" s="492"/>
      <c r="AO150" s="492"/>
      <c r="AP150" s="492"/>
      <c r="AQ150" s="492"/>
      <c r="AR150" s="492"/>
      <c r="AS150" s="492"/>
      <c r="AT150" s="492"/>
      <c r="AU150" s="492"/>
      <c r="AV150" s="492"/>
      <c r="AW150" s="492"/>
      <c r="AX150" s="492"/>
      <c r="AY150" s="492"/>
      <c r="AZ150" s="492"/>
      <c r="BA150" s="492"/>
      <c r="BB150" s="492"/>
      <c r="BC150" s="492"/>
      <c r="BD150" s="492"/>
      <c r="BE150" s="492"/>
      <c r="BF150" s="492"/>
      <c r="BG150" s="492"/>
      <c r="BH150" s="492"/>
      <c r="BI150" s="492"/>
      <c r="BJ150" s="492"/>
      <c r="BK150" s="492"/>
      <c r="BL150" s="492"/>
      <c r="BM150" s="492"/>
      <c r="BN150" s="492"/>
      <c r="BO150" s="492"/>
      <c r="BP150" s="492"/>
      <c r="BQ150" s="492"/>
      <c r="BR150" s="492"/>
      <c r="BS150" s="492"/>
      <c r="BT150" s="492"/>
      <c r="BU150" s="492"/>
      <c r="BV150" s="492"/>
      <c r="BW150" s="492"/>
      <c r="BX150" s="492"/>
      <c r="BY150" s="492"/>
      <c r="BZ150" s="492"/>
      <c r="CA150" s="492"/>
      <c r="CB150" s="492"/>
      <c r="CC150" s="492"/>
      <c r="CD150" s="492"/>
      <c r="CE150" s="492"/>
      <c r="CF150" s="492"/>
      <c r="CG150" s="492"/>
      <c r="CH150" s="492"/>
      <c r="CI150" s="492"/>
      <c r="CJ150" s="492"/>
      <c r="CK150" s="492"/>
      <c r="CL150" s="492"/>
      <c r="CM150" s="492"/>
      <c r="CN150" s="492"/>
      <c r="CO150" s="492"/>
      <c r="CP150" s="492"/>
      <c r="CQ150" s="492"/>
      <c r="CR150" s="492"/>
      <c r="CS150" s="492"/>
      <c r="CT150" s="492"/>
      <c r="CU150" s="492"/>
      <c r="CV150" s="492"/>
      <c r="CW150" s="492"/>
      <c r="CX150" s="492"/>
      <c r="CY150" s="492"/>
      <c r="CZ150" s="492"/>
      <c r="DA150" s="492"/>
      <c r="DB150" s="492"/>
      <c r="DC150" s="492"/>
      <c r="DD150" s="492"/>
      <c r="DE150" s="492"/>
      <c r="DF150" s="492"/>
      <c r="DG150" s="492"/>
      <c r="DH150" s="492"/>
      <c r="DI150" s="492"/>
      <c r="DJ150" s="492"/>
      <c r="DK150" s="492"/>
      <c r="DL150" s="492"/>
      <c r="DM150" s="492"/>
      <c r="DN150" s="492"/>
      <c r="DO150" s="492"/>
      <c r="DP150" s="492"/>
      <c r="DQ150" s="492"/>
      <c r="DR150" s="492"/>
      <c r="DS150" s="492"/>
      <c r="DT150" s="492"/>
      <c r="DU150" s="492"/>
      <c r="DV150" s="492"/>
      <c r="DW150" s="492"/>
      <c r="DX150" s="492"/>
      <c r="DY150" s="492"/>
      <c r="DZ150" s="492"/>
      <c r="EA150" s="492"/>
      <c r="EB150" s="492"/>
      <c r="EC150" s="492"/>
      <c r="ED150" s="492"/>
      <c r="EE150" s="492"/>
      <c r="EF150" s="492"/>
      <c r="EG150" s="492"/>
      <c r="EH150" s="492"/>
      <c r="EI150" s="492"/>
      <c r="EJ150" s="492"/>
      <c r="EK150" s="492"/>
      <c r="EL150" s="492"/>
      <c r="EM150" s="492"/>
      <c r="EN150" s="492"/>
      <c r="EO150" s="492"/>
      <c r="EP150" s="492"/>
      <c r="EQ150" s="492"/>
      <c r="ER150" s="492"/>
      <c r="ES150" s="492"/>
      <c r="ET150" s="492"/>
      <c r="EU150" s="492"/>
      <c r="EV150" s="492"/>
      <c r="EW150" s="492"/>
      <c r="EX150" s="492"/>
      <c r="EY150" s="492"/>
      <c r="EZ150" s="492"/>
      <c r="FA150" s="492"/>
      <c r="FB150" s="492"/>
      <c r="FC150" s="492"/>
      <c r="FD150" s="492"/>
      <c r="FE150" s="492"/>
      <c r="FF150" s="492"/>
      <c r="FG150" s="492"/>
      <c r="FH150" s="492"/>
      <c r="FI150" s="492"/>
      <c r="FJ150" s="492"/>
      <c r="FK150" s="492"/>
      <c r="FL150" s="492"/>
      <c r="FM150" s="492"/>
      <c r="FN150" s="492"/>
      <c r="FO150" s="492"/>
      <c r="FP150" s="492"/>
      <c r="FQ150" s="492"/>
      <c r="FR150" s="492"/>
      <c r="FS150" s="492"/>
      <c r="FT150" s="492"/>
      <c r="FU150" s="492"/>
      <c r="FV150" s="492"/>
      <c r="FW150" s="492"/>
      <c r="FX150" s="492"/>
      <c r="FY150" s="492"/>
      <c r="FZ150" s="492"/>
      <c r="GA150" s="492"/>
      <c r="GB150" s="492"/>
      <c r="GC150" s="492"/>
      <c r="GD150" s="492"/>
      <c r="GE150" s="492"/>
      <c r="GF150" s="492"/>
      <c r="GG150" s="492"/>
      <c r="GH150" s="492"/>
      <c r="GI150" s="492"/>
      <c r="GJ150" s="492"/>
      <c r="GK150" s="492"/>
      <c r="GL150" s="492"/>
      <c r="GM150" s="492"/>
      <c r="GN150" s="492"/>
      <c r="GO150" s="492"/>
      <c r="GP150" s="492"/>
      <c r="GQ150" s="492"/>
      <c r="GR150" s="492"/>
      <c r="GS150" s="492"/>
      <c r="GT150" s="492"/>
      <c r="GU150" s="492"/>
      <c r="GV150" s="492"/>
      <c r="GW150" s="492"/>
      <c r="GX150" s="492"/>
      <c r="GY150" s="492"/>
      <c r="GZ150" s="492"/>
      <c r="HA150" s="492"/>
      <c r="HB150" s="492"/>
      <c r="HC150" s="492"/>
      <c r="HD150" s="492"/>
      <c r="HE150" s="492"/>
      <c r="HF150" s="492"/>
      <c r="HG150" s="492"/>
      <c r="HH150" s="492"/>
      <c r="HI150" s="492"/>
      <c r="HJ150" s="492"/>
      <c r="HK150" s="492"/>
      <c r="HL150" s="492"/>
      <c r="HM150" s="492"/>
      <c r="HN150" s="492"/>
      <c r="HO150" s="492"/>
      <c r="HP150" s="492"/>
      <c r="HQ150" s="492"/>
      <c r="HR150" s="492"/>
      <c r="HS150" s="492"/>
      <c r="HT150" s="492"/>
    </row>
    <row r="151" spans="1:228" x14ac:dyDescent="0.25">
      <c r="A151" s="289"/>
      <c r="B151" s="291"/>
      <c r="C151" s="291"/>
      <c r="D151" s="570"/>
      <c r="E151" s="570"/>
      <c r="F151" s="291"/>
      <c r="G151" s="291"/>
      <c r="H151" s="291"/>
      <c r="I151" s="571"/>
      <c r="J151" s="572"/>
      <c r="K151" s="572"/>
      <c r="L151" s="572"/>
      <c r="M151" s="572"/>
      <c r="N151" s="572"/>
      <c r="O151" s="572"/>
      <c r="P151" s="291"/>
      <c r="Q151" s="573"/>
      <c r="R151" s="291"/>
      <c r="S151" s="291"/>
      <c r="T151" s="291"/>
      <c r="U151" s="291"/>
      <c r="V151" s="291"/>
      <c r="W151" s="302"/>
      <c r="X151" s="574"/>
      <c r="Y151" s="302"/>
      <c r="Z151" s="302"/>
      <c r="AA151" s="302"/>
      <c r="AB151" s="302"/>
      <c r="AC151" s="492"/>
      <c r="AD151" s="492"/>
      <c r="AE151" s="492"/>
      <c r="AF151" s="492"/>
      <c r="AG151" s="492"/>
      <c r="AH151" s="492"/>
      <c r="AI151" s="492"/>
      <c r="AJ151" s="492"/>
      <c r="AK151" s="492"/>
      <c r="AL151" s="492"/>
      <c r="AM151" s="492"/>
      <c r="AN151" s="492"/>
      <c r="AO151" s="492"/>
      <c r="AP151" s="492"/>
      <c r="AQ151" s="492"/>
      <c r="AR151" s="492"/>
      <c r="AS151" s="492"/>
      <c r="AT151" s="492"/>
      <c r="AU151" s="492"/>
      <c r="AV151" s="492"/>
      <c r="AW151" s="492"/>
      <c r="AX151" s="492"/>
      <c r="AY151" s="492"/>
      <c r="AZ151" s="492"/>
      <c r="BA151" s="492"/>
      <c r="BB151" s="492"/>
      <c r="BC151" s="492"/>
      <c r="BD151" s="492"/>
      <c r="BE151" s="492"/>
      <c r="BF151" s="492"/>
      <c r="BG151" s="492"/>
      <c r="BH151" s="492"/>
      <c r="BI151" s="492"/>
      <c r="BJ151" s="492"/>
      <c r="BK151" s="492"/>
      <c r="BL151" s="492"/>
      <c r="BM151" s="492"/>
      <c r="BN151" s="492"/>
      <c r="BO151" s="492"/>
      <c r="BP151" s="492"/>
      <c r="BQ151" s="492"/>
      <c r="BR151" s="492"/>
      <c r="BS151" s="492"/>
      <c r="BT151" s="492"/>
      <c r="BU151" s="492"/>
      <c r="BV151" s="492"/>
      <c r="BW151" s="492"/>
      <c r="BX151" s="492"/>
      <c r="BY151" s="492"/>
      <c r="BZ151" s="492"/>
      <c r="CA151" s="492"/>
      <c r="CB151" s="492"/>
      <c r="CC151" s="492"/>
      <c r="CD151" s="492"/>
      <c r="CE151" s="492"/>
      <c r="CF151" s="492"/>
      <c r="CG151" s="492"/>
      <c r="CH151" s="492"/>
      <c r="CI151" s="492"/>
      <c r="CJ151" s="492"/>
      <c r="CK151" s="492"/>
      <c r="CL151" s="492"/>
      <c r="CM151" s="492"/>
      <c r="CN151" s="492"/>
      <c r="CO151" s="492"/>
      <c r="CP151" s="492"/>
      <c r="CQ151" s="492"/>
      <c r="CR151" s="492"/>
      <c r="CS151" s="492"/>
      <c r="CT151" s="492"/>
      <c r="CU151" s="492"/>
      <c r="CV151" s="492"/>
      <c r="CW151" s="492"/>
      <c r="CX151" s="492"/>
      <c r="CY151" s="492"/>
      <c r="CZ151" s="492"/>
      <c r="DA151" s="492"/>
      <c r="DB151" s="492"/>
      <c r="DC151" s="492"/>
      <c r="DD151" s="492"/>
      <c r="DE151" s="492"/>
      <c r="DF151" s="492"/>
      <c r="DG151" s="492"/>
      <c r="DH151" s="492"/>
      <c r="DI151" s="492"/>
      <c r="DJ151" s="492"/>
      <c r="DK151" s="492"/>
      <c r="DL151" s="492"/>
      <c r="DM151" s="492"/>
      <c r="DN151" s="492"/>
      <c r="DO151" s="492"/>
      <c r="DP151" s="492"/>
      <c r="DQ151" s="492"/>
      <c r="DR151" s="492"/>
      <c r="DS151" s="492"/>
      <c r="DT151" s="492"/>
      <c r="DU151" s="492"/>
      <c r="DV151" s="492"/>
      <c r="DW151" s="492"/>
      <c r="DX151" s="492"/>
      <c r="DY151" s="492"/>
      <c r="DZ151" s="492"/>
      <c r="EA151" s="492"/>
      <c r="EB151" s="492"/>
      <c r="EC151" s="492"/>
      <c r="ED151" s="492"/>
      <c r="EE151" s="492"/>
      <c r="EF151" s="492"/>
      <c r="EG151" s="492"/>
      <c r="EH151" s="492"/>
      <c r="EI151" s="492"/>
      <c r="EJ151" s="492"/>
      <c r="EK151" s="492"/>
      <c r="EL151" s="492"/>
      <c r="EM151" s="492"/>
      <c r="EN151" s="492"/>
      <c r="EO151" s="492"/>
      <c r="EP151" s="492"/>
      <c r="EQ151" s="492"/>
      <c r="ER151" s="492"/>
      <c r="ES151" s="492"/>
      <c r="ET151" s="492"/>
      <c r="EU151" s="492"/>
      <c r="EV151" s="492"/>
      <c r="EW151" s="492"/>
      <c r="EX151" s="492"/>
      <c r="EY151" s="492"/>
      <c r="EZ151" s="492"/>
      <c r="FA151" s="492"/>
      <c r="FB151" s="492"/>
      <c r="FC151" s="492"/>
      <c r="FD151" s="492"/>
      <c r="FE151" s="492"/>
      <c r="FF151" s="492"/>
      <c r="FG151" s="492"/>
      <c r="FH151" s="492"/>
      <c r="FI151" s="492"/>
      <c r="FJ151" s="492"/>
      <c r="FK151" s="492"/>
      <c r="FL151" s="492"/>
      <c r="FM151" s="492"/>
      <c r="FN151" s="492"/>
      <c r="FO151" s="492"/>
      <c r="FP151" s="492"/>
      <c r="FQ151" s="492"/>
      <c r="FR151" s="492"/>
      <c r="FS151" s="492"/>
      <c r="FT151" s="492"/>
      <c r="FU151" s="492"/>
      <c r="FV151" s="492"/>
      <c r="FW151" s="492"/>
      <c r="FX151" s="492"/>
      <c r="FY151" s="492"/>
      <c r="FZ151" s="492"/>
      <c r="GA151" s="492"/>
      <c r="GB151" s="492"/>
      <c r="GC151" s="492"/>
      <c r="GD151" s="492"/>
      <c r="GE151" s="492"/>
      <c r="GF151" s="492"/>
      <c r="GG151" s="492"/>
      <c r="GH151" s="492"/>
      <c r="GI151" s="492"/>
      <c r="GJ151" s="492"/>
      <c r="GK151" s="492"/>
      <c r="GL151" s="492"/>
      <c r="GM151" s="492"/>
      <c r="GN151" s="492"/>
      <c r="GO151" s="492"/>
      <c r="GP151" s="492"/>
      <c r="GQ151" s="492"/>
      <c r="GR151" s="492"/>
      <c r="GS151" s="492"/>
      <c r="GT151" s="492"/>
      <c r="GU151" s="492"/>
      <c r="GV151" s="492"/>
      <c r="GW151" s="492"/>
      <c r="GX151" s="492"/>
      <c r="GY151" s="492"/>
      <c r="GZ151" s="492"/>
      <c r="HA151" s="492"/>
      <c r="HB151" s="492"/>
      <c r="HC151" s="492"/>
      <c r="HD151" s="492"/>
      <c r="HE151" s="492"/>
      <c r="HF151" s="492"/>
      <c r="HG151" s="492"/>
      <c r="HH151" s="492"/>
      <c r="HI151" s="492"/>
      <c r="HJ151" s="492"/>
      <c r="HK151" s="492"/>
      <c r="HL151" s="492"/>
      <c r="HM151" s="492"/>
      <c r="HN151" s="492"/>
      <c r="HO151" s="492"/>
      <c r="HP151" s="492"/>
      <c r="HQ151" s="492"/>
      <c r="HR151" s="492"/>
      <c r="HS151" s="492"/>
      <c r="HT151" s="492"/>
    </row>
    <row r="152" spans="1:228" x14ac:dyDescent="0.25">
      <c r="A152" s="289"/>
      <c r="B152" s="291"/>
      <c r="C152" s="291"/>
      <c r="D152" s="570"/>
      <c r="E152" s="570"/>
      <c r="F152" s="291"/>
      <c r="G152" s="291"/>
      <c r="H152" s="291"/>
      <c r="I152" s="571"/>
      <c r="J152" s="572"/>
      <c r="K152" s="572"/>
      <c r="L152" s="572"/>
      <c r="M152" s="572"/>
      <c r="N152" s="572"/>
      <c r="O152" s="572"/>
      <c r="P152" s="291"/>
      <c r="Q152" s="573"/>
      <c r="R152" s="291"/>
      <c r="S152" s="291"/>
      <c r="T152" s="291"/>
      <c r="U152" s="291"/>
      <c r="V152" s="291"/>
      <c r="W152" s="302"/>
      <c r="X152" s="574"/>
      <c r="Y152" s="302"/>
      <c r="Z152" s="302"/>
      <c r="AA152" s="302"/>
      <c r="AB152" s="302"/>
      <c r="AC152" s="492"/>
      <c r="AD152" s="492"/>
      <c r="AE152" s="492"/>
      <c r="AF152" s="492"/>
      <c r="AG152" s="492"/>
      <c r="AH152" s="492"/>
      <c r="AI152" s="492"/>
      <c r="AJ152" s="492"/>
      <c r="AK152" s="492"/>
      <c r="AL152" s="492"/>
      <c r="AM152" s="492"/>
      <c r="AN152" s="492"/>
      <c r="AO152" s="492"/>
      <c r="AP152" s="492"/>
      <c r="AQ152" s="492"/>
      <c r="AR152" s="492"/>
      <c r="AS152" s="492"/>
      <c r="AT152" s="492"/>
      <c r="AU152" s="492"/>
      <c r="AV152" s="492"/>
      <c r="AW152" s="492"/>
      <c r="AX152" s="492"/>
      <c r="AY152" s="492"/>
      <c r="AZ152" s="492"/>
      <c r="BA152" s="492"/>
      <c r="BB152" s="492"/>
      <c r="BC152" s="492"/>
      <c r="BD152" s="492"/>
      <c r="BE152" s="492"/>
      <c r="BF152" s="492"/>
      <c r="BG152" s="492"/>
      <c r="BH152" s="492"/>
      <c r="BI152" s="492"/>
      <c r="BJ152" s="492"/>
      <c r="BK152" s="492"/>
      <c r="BL152" s="492"/>
      <c r="BM152" s="492"/>
      <c r="BN152" s="492"/>
      <c r="BO152" s="492"/>
      <c r="BP152" s="492"/>
      <c r="BQ152" s="492"/>
      <c r="BR152" s="492"/>
      <c r="BS152" s="492"/>
      <c r="BT152" s="492"/>
      <c r="BU152" s="492"/>
      <c r="BV152" s="492"/>
      <c r="BW152" s="492"/>
      <c r="BX152" s="492"/>
      <c r="BY152" s="492"/>
      <c r="BZ152" s="492"/>
      <c r="CA152" s="492"/>
      <c r="CB152" s="492"/>
      <c r="CC152" s="492"/>
      <c r="CD152" s="492"/>
      <c r="CE152" s="492"/>
      <c r="CF152" s="492"/>
      <c r="CG152" s="492"/>
      <c r="CH152" s="492"/>
      <c r="CI152" s="492"/>
      <c r="CJ152" s="492"/>
      <c r="CK152" s="492"/>
      <c r="CL152" s="492"/>
      <c r="CM152" s="492"/>
      <c r="CN152" s="492"/>
      <c r="CO152" s="492"/>
      <c r="CP152" s="492"/>
      <c r="CQ152" s="492"/>
      <c r="CR152" s="492"/>
      <c r="CS152" s="492"/>
      <c r="CT152" s="492"/>
      <c r="CU152" s="492"/>
      <c r="CV152" s="492"/>
      <c r="CW152" s="492"/>
      <c r="CX152" s="492"/>
      <c r="CY152" s="492"/>
      <c r="CZ152" s="492"/>
      <c r="DA152" s="492"/>
      <c r="DB152" s="492"/>
      <c r="DC152" s="492"/>
      <c r="DD152" s="492"/>
      <c r="DE152" s="492"/>
      <c r="DF152" s="492"/>
      <c r="DG152" s="492"/>
      <c r="DH152" s="492"/>
      <c r="DI152" s="492"/>
      <c r="DJ152" s="492"/>
      <c r="DK152" s="492"/>
      <c r="DL152" s="492"/>
      <c r="DM152" s="492"/>
      <c r="DN152" s="492"/>
      <c r="DO152" s="492"/>
      <c r="DP152" s="492"/>
      <c r="DQ152" s="492"/>
      <c r="DR152" s="492"/>
      <c r="DS152" s="492"/>
      <c r="DT152" s="492"/>
      <c r="DU152" s="492"/>
      <c r="DV152" s="492"/>
      <c r="DW152" s="492"/>
      <c r="DX152" s="492"/>
      <c r="DY152" s="492"/>
      <c r="DZ152" s="492"/>
      <c r="EA152" s="492"/>
      <c r="EB152" s="492"/>
      <c r="EC152" s="492"/>
      <c r="ED152" s="492"/>
      <c r="EE152" s="492"/>
      <c r="EF152" s="492"/>
      <c r="EG152" s="492"/>
      <c r="EH152" s="492"/>
      <c r="EI152" s="492"/>
      <c r="EJ152" s="492"/>
      <c r="EK152" s="492"/>
      <c r="EL152" s="492"/>
      <c r="EM152" s="492"/>
      <c r="EN152" s="492"/>
      <c r="EO152" s="492"/>
      <c r="EP152" s="492"/>
      <c r="EQ152" s="492"/>
      <c r="ER152" s="492"/>
      <c r="ES152" s="492"/>
      <c r="ET152" s="492"/>
      <c r="EU152" s="492"/>
      <c r="EV152" s="492"/>
      <c r="EW152" s="492"/>
      <c r="EX152" s="492"/>
      <c r="EY152" s="492"/>
      <c r="EZ152" s="492"/>
      <c r="FA152" s="492"/>
      <c r="FB152" s="492"/>
      <c r="FC152" s="492"/>
      <c r="FD152" s="492"/>
      <c r="FE152" s="492"/>
      <c r="FF152" s="492"/>
      <c r="FG152" s="492"/>
      <c r="FH152" s="492"/>
      <c r="FI152" s="492"/>
      <c r="FJ152" s="492"/>
      <c r="FK152" s="492"/>
      <c r="FL152" s="492"/>
      <c r="FM152" s="492"/>
      <c r="FN152" s="492"/>
      <c r="FO152" s="492"/>
      <c r="FP152" s="492"/>
      <c r="FQ152" s="492"/>
      <c r="FR152" s="492"/>
      <c r="FS152" s="492"/>
      <c r="FT152" s="492"/>
      <c r="FU152" s="492"/>
      <c r="FV152" s="492"/>
      <c r="FW152" s="492"/>
      <c r="FX152" s="492"/>
      <c r="FY152" s="492"/>
      <c r="FZ152" s="492"/>
      <c r="GA152" s="492"/>
      <c r="GB152" s="492"/>
      <c r="GC152" s="492"/>
      <c r="GD152" s="492"/>
      <c r="GE152" s="492"/>
      <c r="GF152" s="492"/>
      <c r="GG152" s="492"/>
      <c r="GH152" s="492"/>
      <c r="GI152" s="492"/>
      <c r="GJ152" s="492"/>
      <c r="GK152" s="492"/>
      <c r="GL152" s="492"/>
      <c r="GM152" s="492"/>
      <c r="GN152" s="492"/>
      <c r="GO152" s="492"/>
      <c r="GP152" s="492"/>
      <c r="GQ152" s="492"/>
      <c r="GR152" s="492"/>
      <c r="GS152" s="492"/>
      <c r="GT152" s="492"/>
      <c r="GU152" s="492"/>
      <c r="GV152" s="492"/>
      <c r="GW152" s="492"/>
      <c r="GX152" s="492"/>
      <c r="GY152" s="492"/>
      <c r="GZ152" s="492"/>
      <c r="HA152" s="492"/>
      <c r="HB152" s="492"/>
      <c r="HC152" s="492"/>
      <c r="HD152" s="492"/>
      <c r="HE152" s="492"/>
      <c r="HF152" s="492"/>
      <c r="HG152" s="492"/>
      <c r="HH152" s="492"/>
      <c r="HI152" s="492"/>
      <c r="HJ152" s="492"/>
      <c r="HK152" s="492"/>
      <c r="HL152" s="492"/>
      <c r="HM152" s="492"/>
      <c r="HN152" s="492"/>
      <c r="HO152" s="492"/>
      <c r="HP152" s="492"/>
      <c r="HQ152" s="492"/>
      <c r="HR152" s="492"/>
      <c r="HS152" s="492"/>
      <c r="HT152" s="492"/>
    </row>
    <row r="153" spans="1:228" x14ac:dyDescent="0.25">
      <c r="A153" s="289"/>
      <c r="B153" s="291"/>
      <c r="C153" s="291"/>
      <c r="D153" s="570"/>
      <c r="E153" s="570"/>
      <c r="F153" s="291"/>
      <c r="G153" s="291"/>
      <c r="H153" s="291"/>
      <c r="I153" s="571"/>
      <c r="J153" s="572"/>
      <c r="K153" s="572"/>
      <c r="L153" s="572"/>
      <c r="M153" s="572"/>
      <c r="N153" s="572"/>
      <c r="O153" s="572"/>
      <c r="P153" s="291"/>
      <c r="Q153" s="573"/>
      <c r="R153" s="291"/>
      <c r="S153" s="291"/>
      <c r="T153" s="291"/>
      <c r="U153" s="291"/>
      <c r="V153" s="291"/>
      <c r="W153" s="302"/>
      <c r="X153" s="574"/>
      <c r="Y153" s="302"/>
      <c r="Z153" s="302"/>
      <c r="AA153" s="302"/>
      <c r="AB153" s="302"/>
      <c r="AC153" s="492"/>
      <c r="AD153" s="492"/>
      <c r="AE153" s="492"/>
      <c r="AF153" s="492"/>
      <c r="AG153" s="492"/>
      <c r="AH153" s="492"/>
      <c r="AI153" s="492"/>
      <c r="AJ153" s="492"/>
      <c r="AK153" s="492"/>
      <c r="AL153" s="492"/>
      <c r="AM153" s="492"/>
      <c r="AN153" s="492"/>
      <c r="AO153" s="492"/>
      <c r="AP153" s="492"/>
      <c r="AQ153" s="492"/>
      <c r="AR153" s="492"/>
      <c r="AS153" s="492"/>
      <c r="AT153" s="492"/>
      <c r="AU153" s="492"/>
      <c r="AV153" s="492"/>
      <c r="AW153" s="492"/>
      <c r="AX153" s="492"/>
      <c r="AY153" s="492"/>
      <c r="AZ153" s="492"/>
      <c r="BA153" s="492"/>
      <c r="BB153" s="492"/>
      <c r="BC153" s="492"/>
      <c r="BD153" s="492"/>
      <c r="BE153" s="492"/>
      <c r="BF153" s="492"/>
      <c r="BG153" s="492"/>
      <c r="BH153" s="492"/>
      <c r="BI153" s="492"/>
      <c r="BJ153" s="492"/>
      <c r="BK153" s="492"/>
      <c r="BL153" s="492"/>
      <c r="BM153" s="492"/>
      <c r="BN153" s="492"/>
      <c r="BO153" s="492"/>
      <c r="BP153" s="492"/>
      <c r="BQ153" s="492"/>
      <c r="BR153" s="492"/>
      <c r="BS153" s="492"/>
      <c r="BT153" s="492"/>
      <c r="BU153" s="492"/>
      <c r="BV153" s="492"/>
      <c r="BW153" s="492"/>
      <c r="BX153" s="492"/>
      <c r="BY153" s="492"/>
      <c r="BZ153" s="492"/>
      <c r="CA153" s="492"/>
      <c r="CB153" s="492"/>
      <c r="CC153" s="492"/>
      <c r="CD153" s="492"/>
      <c r="CE153" s="492"/>
      <c r="CF153" s="492"/>
      <c r="CG153" s="492"/>
      <c r="CH153" s="492"/>
      <c r="CI153" s="492"/>
      <c r="CJ153" s="492"/>
      <c r="CK153" s="492"/>
      <c r="CL153" s="492"/>
      <c r="CM153" s="492"/>
      <c r="CN153" s="492"/>
      <c r="CO153" s="492"/>
      <c r="CP153" s="492"/>
      <c r="CQ153" s="492"/>
      <c r="CR153" s="492"/>
      <c r="CS153" s="492"/>
      <c r="CT153" s="492"/>
      <c r="CU153" s="492"/>
      <c r="CV153" s="492"/>
      <c r="CW153" s="492"/>
      <c r="CX153" s="492"/>
      <c r="CY153" s="492"/>
      <c r="CZ153" s="492"/>
      <c r="DA153" s="492"/>
      <c r="DB153" s="492"/>
      <c r="DC153" s="492"/>
      <c r="DD153" s="492"/>
      <c r="DE153" s="492"/>
      <c r="DF153" s="492"/>
      <c r="DG153" s="492"/>
      <c r="DH153" s="492"/>
      <c r="DI153" s="492"/>
      <c r="DJ153" s="492"/>
      <c r="DK153" s="492"/>
      <c r="DL153" s="492"/>
      <c r="DM153" s="492"/>
      <c r="DN153" s="492"/>
      <c r="DO153" s="492"/>
      <c r="DP153" s="492"/>
      <c r="DQ153" s="492"/>
      <c r="DR153" s="492"/>
      <c r="DS153" s="492"/>
      <c r="DT153" s="492"/>
      <c r="DU153" s="492"/>
      <c r="DV153" s="492"/>
      <c r="DW153" s="492"/>
      <c r="DX153" s="492"/>
      <c r="DY153" s="492"/>
      <c r="DZ153" s="492"/>
      <c r="EA153" s="492"/>
      <c r="EB153" s="492"/>
      <c r="EC153" s="492"/>
      <c r="ED153" s="492"/>
      <c r="EE153" s="492"/>
      <c r="EF153" s="492"/>
      <c r="EG153" s="492"/>
      <c r="EH153" s="492"/>
      <c r="EI153" s="492"/>
      <c r="EJ153" s="492"/>
      <c r="EK153" s="492"/>
      <c r="EL153" s="492"/>
      <c r="EM153" s="492"/>
      <c r="EN153" s="492"/>
      <c r="EO153" s="492"/>
      <c r="EP153" s="492"/>
      <c r="EQ153" s="492"/>
      <c r="ER153" s="492"/>
      <c r="ES153" s="492"/>
      <c r="ET153" s="492"/>
      <c r="EU153" s="492"/>
      <c r="EV153" s="492"/>
      <c r="EW153" s="492"/>
      <c r="EX153" s="492"/>
      <c r="EY153" s="492"/>
      <c r="EZ153" s="492"/>
      <c r="FA153" s="492"/>
      <c r="FB153" s="492"/>
      <c r="FC153" s="492"/>
      <c r="FD153" s="492"/>
      <c r="FE153" s="492"/>
      <c r="FF153" s="492"/>
      <c r="FG153" s="492"/>
      <c r="FH153" s="492"/>
      <c r="FI153" s="492"/>
      <c r="FJ153" s="492"/>
      <c r="FK153" s="492"/>
      <c r="FL153" s="492"/>
      <c r="FM153" s="492"/>
      <c r="FN153" s="492"/>
      <c r="FO153" s="492"/>
      <c r="FP153" s="492"/>
      <c r="FQ153" s="492"/>
      <c r="FR153" s="492"/>
      <c r="FS153" s="492"/>
      <c r="FT153" s="492"/>
      <c r="FU153" s="492"/>
      <c r="FV153" s="492"/>
      <c r="FW153" s="492"/>
      <c r="FX153" s="492"/>
      <c r="FY153" s="492"/>
      <c r="FZ153" s="492"/>
      <c r="GA153" s="492"/>
      <c r="GB153" s="492"/>
      <c r="GC153" s="492"/>
      <c r="GD153" s="492"/>
      <c r="GE153" s="492"/>
      <c r="GF153" s="492"/>
      <c r="GG153" s="492"/>
      <c r="GH153" s="492"/>
      <c r="GI153" s="492"/>
      <c r="GJ153" s="492"/>
      <c r="GK153" s="492"/>
      <c r="GL153" s="492"/>
      <c r="GM153" s="492"/>
      <c r="GN153" s="492"/>
      <c r="GO153" s="492"/>
      <c r="GP153" s="492"/>
      <c r="GQ153" s="492"/>
      <c r="GR153" s="492"/>
      <c r="GS153" s="492"/>
      <c r="GT153" s="492"/>
      <c r="GU153" s="492"/>
      <c r="GV153" s="492"/>
      <c r="GW153" s="492"/>
      <c r="GX153" s="492"/>
      <c r="GY153" s="492"/>
      <c r="GZ153" s="492"/>
      <c r="HA153" s="492"/>
      <c r="HB153" s="492"/>
      <c r="HC153" s="492"/>
      <c r="HD153" s="492"/>
      <c r="HE153" s="492"/>
      <c r="HF153" s="492"/>
      <c r="HG153" s="492"/>
      <c r="HH153" s="492"/>
      <c r="HI153" s="492"/>
      <c r="HJ153" s="492"/>
      <c r="HK153" s="492"/>
      <c r="HL153" s="492"/>
      <c r="HM153" s="492"/>
      <c r="HN153" s="492"/>
      <c r="HO153" s="492"/>
      <c r="HP153" s="492"/>
      <c r="HQ153" s="492"/>
      <c r="HR153" s="492"/>
      <c r="HS153" s="492"/>
      <c r="HT153" s="492"/>
    </row>
    <row r="154" spans="1:228" x14ac:dyDescent="0.25">
      <c r="A154" s="289"/>
      <c r="B154" s="291"/>
      <c r="C154" s="291"/>
      <c r="D154" s="570"/>
      <c r="E154" s="570"/>
      <c r="F154" s="291"/>
      <c r="G154" s="291"/>
      <c r="H154" s="291"/>
      <c r="I154" s="571"/>
      <c r="J154" s="572"/>
      <c r="K154" s="572"/>
      <c r="L154" s="572"/>
      <c r="M154" s="572"/>
      <c r="N154" s="572"/>
      <c r="O154" s="572"/>
      <c r="P154" s="291"/>
      <c r="Q154" s="573"/>
      <c r="R154" s="291"/>
      <c r="S154" s="291"/>
      <c r="T154" s="291"/>
      <c r="U154" s="291"/>
      <c r="V154" s="291"/>
      <c r="W154" s="302"/>
      <c r="X154" s="574"/>
      <c r="Y154" s="302"/>
      <c r="Z154" s="302"/>
      <c r="AA154" s="302"/>
      <c r="AB154" s="302"/>
      <c r="AC154" s="492"/>
      <c r="AD154" s="492"/>
      <c r="AE154" s="492"/>
      <c r="AF154" s="492"/>
      <c r="AG154" s="492"/>
      <c r="AH154" s="492"/>
      <c r="AI154" s="492"/>
      <c r="AJ154" s="492"/>
      <c r="AK154" s="492"/>
      <c r="AL154" s="492"/>
      <c r="AM154" s="492"/>
      <c r="AN154" s="492"/>
      <c r="AO154" s="492"/>
      <c r="AP154" s="492"/>
      <c r="AQ154" s="492"/>
      <c r="AR154" s="492"/>
      <c r="AS154" s="492"/>
      <c r="AT154" s="492"/>
      <c r="AU154" s="492"/>
      <c r="AV154" s="492"/>
      <c r="AW154" s="492"/>
      <c r="AX154" s="492"/>
      <c r="AY154" s="492"/>
      <c r="AZ154" s="492"/>
      <c r="BA154" s="492"/>
      <c r="BB154" s="492"/>
      <c r="BC154" s="492"/>
      <c r="BD154" s="492"/>
      <c r="BE154" s="492"/>
      <c r="BF154" s="492"/>
      <c r="BG154" s="492"/>
      <c r="BH154" s="492"/>
      <c r="BI154" s="492"/>
      <c r="BJ154" s="492"/>
      <c r="BK154" s="492"/>
      <c r="BL154" s="492"/>
      <c r="BM154" s="492"/>
      <c r="BN154" s="492"/>
      <c r="BO154" s="492"/>
      <c r="BP154" s="492"/>
      <c r="BQ154" s="492"/>
      <c r="BR154" s="492"/>
      <c r="BS154" s="492"/>
      <c r="BT154" s="492"/>
      <c r="BU154" s="492"/>
      <c r="BV154" s="492"/>
      <c r="BW154" s="492"/>
      <c r="BX154" s="492"/>
      <c r="BY154" s="492"/>
      <c r="BZ154" s="492"/>
      <c r="CA154" s="492"/>
      <c r="CB154" s="492"/>
      <c r="CC154" s="492"/>
      <c r="CD154" s="492"/>
      <c r="CE154" s="492"/>
      <c r="CF154" s="492"/>
      <c r="CG154" s="492"/>
      <c r="CH154" s="492"/>
      <c r="CI154" s="492"/>
      <c r="CJ154" s="492"/>
      <c r="CK154" s="492"/>
      <c r="CL154" s="492"/>
      <c r="CM154" s="492"/>
      <c r="CN154" s="492"/>
      <c r="CO154" s="492"/>
      <c r="CP154" s="492"/>
      <c r="CQ154" s="492"/>
      <c r="CR154" s="492"/>
      <c r="CS154" s="492"/>
      <c r="CT154" s="492"/>
      <c r="CU154" s="492"/>
      <c r="CV154" s="492"/>
      <c r="CW154" s="492"/>
      <c r="CX154" s="492"/>
      <c r="CY154" s="492"/>
      <c r="CZ154" s="492"/>
      <c r="DA154" s="492"/>
      <c r="DB154" s="492"/>
      <c r="DC154" s="492"/>
      <c r="DD154" s="492"/>
      <c r="DE154" s="492"/>
      <c r="DF154" s="492"/>
      <c r="DG154" s="492"/>
      <c r="DH154" s="492"/>
      <c r="DI154" s="492"/>
      <c r="DJ154" s="492"/>
      <c r="DK154" s="492"/>
      <c r="DL154" s="492"/>
      <c r="DM154" s="492"/>
      <c r="DN154" s="492"/>
      <c r="DO154" s="492"/>
      <c r="DP154" s="492"/>
      <c r="DQ154" s="492"/>
      <c r="DR154" s="492"/>
      <c r="DS154" s="492"/>
      <c r="DT154" s="492"/>
      <c r="DU154" s="492"/>
      <c r="DV154" s="492"/>
      <c r="DW154" s="492"/>
      <c r="DX154" s="492"/>
      <c r="DY154" s="492"/>
      <c r="DZ154" s="492"/>
      <c r="EA154" s="492"/>
      <c r="EB154" s="492"/>
      <c r="EC154" s="492"/>
      <c r="ED154" s="492"/>
      <c r="EE154" s="492"/>
      <c r="EF154" s="492"/>
      <c r="EG154" s="492"/>
      <c r="EH154" s="492"/>
      <c r="EI154" s="492"/>
      <c r="EJ154" s="492"/>
      <c r="EK154" s="492"/>
      <c r="EL154" s="492"/>
      <c r="EM154" s="492"/>
      <c r="EN154" s="492"/>
      <c r="EO154" s="492"/>
      <c r="EP154" s="492"/>
      <c r="EQ154" s="492"/>
      <c r="ER154" s="492"/>
      <c r="ES154" s="492"/>
      <c r="ET154" s="492"/>
      <c r="EU154" s="492"/>
      <c r="EV154" s="492"/>
      <c r="EW154" s="492"/>
      <c r="EX154" s="492"/>
      <c r="EY154" s="492"/>
      <c r="EZ154" s="492"/>
      <c r="FA154" s="492"/>
      <c r="FB154" s="492"/>
      <c r="FC154" s="492"/>
      <c r="FD154" s="492"/>
      <c r="FE154" s="492"/>
      <c r="FF154" s="492"/>
      <c r="FG154" s="492"/>
      <c r="FH154" s="492"/>
      <c r="FI154" s="492"/>
      <c r="FJ154" s="492"/>
      <c r="FK154" s="492"/>
      <c r="FL154" s="492"/>
      <c r="FM154" s="492"/>
      <c r="FN154" s="492"/>
      <c r="FO154" s="492"/>
      <c r="FP154" s="492"/>
      <c r="FQ154" s="492"/>
      <c r="FR154" s="492"/>
      <c r="FS154" s="492"/>
      <c r="FT154" s="492"/>
      <c r="FU154" s="492"/>
      <c r="FV154" s="492"/>
      <c r="FW154" s="492"/>
      <c r="FX154" s="492"/>
      <c r="FY154" s="492"/>
      <c r="FZ154" s="492"/>
      <c r="GA154" s="492"/>
      <c r="GB154" s="492"/>
      <c r="GC154" s="492"/>
      <c r="GD154" s="492"/>
      <c r="GE154" s="492"/>
      <c r="GF154" s="492"/>
      <c r="GG154" s="492"/>
      <c r="GH154" s="492"/>
      <c r="GI154" s="492"/>
      <c r="GJ154" s="492"/>
      <c r="GK154" s="492"/>
      <c r="GL154" s="492"/>
      <c r="GM154" s="492"/>
      <c r="GN154" s="492"/>
      <c r="GO154" s="492"/>
      <c r="GP154" s="492"/>
      <c r="GQ154" s="492"/>
      <c r="GR154" s="492"/>
      <c r="GS154" s="492"/>
      <c r="GT154" s="492"/>
      <c r="GU154" s="492"/>
      <c r="GV154" s="492"/>
      <c r="GW154" s="492"/>
      <c r="GX154" s="492"/>
      <c r="GY154" s="492"/>
      <c r="GZ154" s="492"/>
      <c r="HA154" s="492"/>
      <c r="HB154" s="492"/>
      <c r="HC154" s="492"/>
      <c r="HD154" s="492"/>
      <c r="HE154" s="492"/>
      <c r="HF154" s="492"/>
      <c r="HG154" s="492"/>
      <c r="HH154" s="492"/>
      <c r="HI154" s="492"/>
      <c r="HJ154" s="492"/>
      <c r="HK154" s="492"/>
      <c r="HL154" s="492"/>
      <c r="HM154" s="492"/>
      <c r="HN154" s="492"/>
      <c r="HO154" s="492"/>
      <c r="HP154" s="492"/>
      <c r="HQ154" s="492"/>
      <c r="HR154" s="492"/>
      <c r="HS154" s="492"/>
      <c r="HT154" s="492"/>
    </row>
    <row r="155" spans="1:228" x14ac:dyDescent="0.25">
      <c r="A155" s="289"/>
      <c r="B155" s="291"/>
      <c r="C155" s="291"/>
      <c r="D155" s="570"/>
      <c r="E155" s="570"/>
      <c r="F155" s="291"/>
      <c r="G155" s="291"/>
      <c r="H155" s="291"/>
      <c r="I155" s="571"/>
      <c r="J155" s="572"/>
      <c r="K155" s="572"/>
      <c r="L155" s="572"/>
      <c r="M155" s="572"/>
      <c r="N155" s="572"/>
      <c r="O155" s="572"/>
      <c r="P155" s="291"/>
      <c r="Q155" s="573"/>
      <c r="R155" s="291"/>
      <c r="S155" s="291"/>
      <c r="T155" s="291"/>
      <c r="U155" s="291"/>
      <c r="V155" s="291"/>
      <c r="W155" s="302"/>
      <c r="X155" s="574"/>
      <c r="Y155" s="302"/>
      <c r="Z155" s="302"/>
      <c r="AA155" s="302"/>
      <c r="AB155" s="302"/>
      <c r="AC155" s="492"/>
      <c r="AD155" s="492"/>
      <c r="AE155" s="492"/>
      <c r="AF155" s="492"/>
      <c r="AG155" s="492"/>
      <c r="AH155" s="492"/>
      <c r="AI155" s="492"/>
      <c r="AJ155" s="492"/>
      <c r="AK155" s="492"/>
      <c r="AL155" s="492"/>
      <c r="AM155" s="492"/>
      <c r="AN155" s="492"/>
      <c r="AO155" s="492"/>
      <c r="AP155" s="492"/>
      <c r="AQ155" s="492"/>
      <c r="AR155" s="492"/>
      <c r="AS155" s="492"/>
      <c r="AT155" s="492"/>
      <c r="AU155" s="492"/>
      <c r="AV155" s="492"/>
      <c r="AW155" s="492"/>
      <c r="AX155" s="492"/>
      <c r="AY155" s="492"/>
      <c r="AZ155" s="492"/>
      <c r="BA155" s="492"/>
      <c r="BB155" s="492"/>
      <c r="BC155" s="492"/>
      <c r="BD155" s="492"/>
      <c r="BE155" s="492"/>
      <c r="BF155" s="492"/>
      <c r="BG155" s="492"/>
      <c r="BH155" s="492"/>
      <c r="BI155" s="492"/>
      <c r="BJ155" s="492"/>
      <c r="BK155" s="492"/>
      <c r="BL155" s="492"/>
      <c r="BM155" s="492"/>
      <c r="BN155" s="492"/>
      <c r="BO155" s="492"/>
      <c r="BP155" s="492"/>
      <c r="BQ155" s="492"/>
      <c r="BR155" s="492"/>
      <c r="BS155" s="492"/>
      <c r="BT155" s="492"/>
      <c r="BU155" s="492"/>
      <c r="BV155" s="492"/>
      <c r="BW155" s="492"/>
      <c r="BX155" s="492"/>
      <c r="BY155" s="492"/>
      <c r="BZ155" s="492"/>
      <c r="CA155" s="492"/>
      <c r="CB155" s="492"/>
      <c r="CC155" s="492"/>
      <c r="CD155" s="492"/>
      <c r="CE155" s="492"/>
      <c r="CF155" s="492"/>
      <c r="CG155" s="492"/>
      <c r="CH155" s="492"/>
      <c r="CI155" s="492"/>
      <c r="CJ155" s="492"/>
      <c r="CK155" s="492"/>
      <c r="CL155" s="492"/>
      <c r="CM155" s="492"/>
      <c r="CN155" s="492"/>
      <c r="CO155" s="492"/>
      <c r="CP155" s="492"/>
      <c r="CQ155" s="492"/>
      <c r="CR155" s="492"/>
      <c r="CS155" s="492"/>
      <c r="CT155" s="492"/>
      <c r="CU155" s="492"/>
      <c r="CV155" s="492"/>
      <c r="CW155" s="492"/>
      <c r="CX155" s="492"/>
      <c r="CY155" s="492"/>
      <c r="CZ155" s="492"/>
      <c r="DA155" s="492"/>
      <c r="DB155" s="492"/>
      <c r="DC155" s="492"/>
      <c r="DD155" s="492"/>
      <c r="DE155" s="492"/>
      <c r="DF155" s="492"/>
      <c r="DG155" s="492"/>
      <c r="DH155" s="492"/>
      <c r="DI155" s="492"/>
      <c r="DJ155" s="492"/>
      <c r="DK155" s="492"/>
      <c r="DL155" s="492"/>
      <c r="DM155" s="492"/>
      <c r="DN155" s="492"/>
      <c r="DO155" s="492"/>
      <c r="DP155" s="492"/>
      <c r="DQ155" s="492"/>
      <c r="DR155" s="492"/>
      <c r="DS155" s="492"/>
      <c r="DT155" s="492"/>
      <c r="DU155" s="492"/>
      <c r="DV155" s="492"/>
      <c r="DW155" s="492"/>
      <c r="DX155" s="492"/>
      <c r="DY155" s="492"/>
      <c r="DZ155" s="492"/>
      <c r="EA155" s="492"/>
      <c r="EB155" s="492"/>
      <c r="EC155" s="492"/>
      <c r="ED155" s="492"/>
      <c r="EE155" s="492"/>
      <c r="EF155" s="492"/>
      <c r="EG155" s="492"/>
      <c r="EH155" s="492"/>
      <c r="EI155" s="492"/>
      <c r="EJ155" s="492"/>
      <c r="EK155" s="492"/>
      <c r="EL155" s="492"/>
      <c r="EM155" s="492"/>
      <c r="EN155" s="492"/>
      <c r="EO155" s="492"/>
      <c r="EP155" s="492"/>
      <c r="EQ155" s="492"/>
      <c r="ER155" s="492"/>
      <c r="ES155" s="492"/>
      <c r="ET155" s="492"/>
      <c r="EU155" s="492"/>
      <c r="EV155" s="492"/>
      <c r="EW155" s="492"/>
      <c r="EX155" s="492"/>
      <c r="EY155" s="492"/>
      <c r="EZ155" s="492"/>
      <c r="FA155" s="492"/>
      <c r="FB155" s="492"/>
      <c r="FC155" s="492"/>
      <c r="FD155" s="492"/>
      <c r="FE155" s="492"/>
      <c r="FF155" s="492"/>
      <c r="FG155" s="492"/>
      <c r="FH155" s="492"/>
      <c r="FI155" s="492"/>
      <c r="FJ155" s="492"/>
      <c r="FK155" s="492"/>
      <c r="FL155" s="492"/>
      <c r="FM155" s="492"/>
      <c r="FN155" s="492"/>
      <c r="FO155" s="492"/>
      <c r="FP155" s="492"/>
      <c r="FQ155" s="492"/>
      <c r="FR155" s="492"/>
      <c r="FS155" s="492"/>
      <c r="FT155" s="492"/>
      <c r="FU155" s="492"/>
      <c r="FV155" s="492"/>
      <c r="FW155" s="492"/>
      <c r="FX155" s="492"/>
      <c r="FY155" s="492"/>
      <c r="FZ155" s="492"/>
      <c r="GA155" s="492"/>
      <c r="GB155" s="492"/>
      <c r="GC155" s="492"/>
      <c r="GD155" s="492"/>
      <c r="GE155" s="492"/>
      <c r="GF155" s="492"/>
      <c r="GG155" s="492"/>
      <c r="GH155" s="492"/>
      <c r="GI155" s="492"/>
      <c r="GJ155" s="492"/>
      <c r="GK155" s="492"/>
      <c r="GL155" s="492"/>
      <c r="GM155" s="492"/>
      <c r="GN155" s="492"/>
      <c r="GO155" s="492"/>
      <c r="GP155" s="492"/>
      <c r="GQ155" s="492"/>
      <c r="GR155" s="492"/>
      <c r="GS155" s="492"/>
      <c r="GT155" s="492"/>
      <c r="GU155" s="492"/>
      <c r="GV155" s="492"/>
      <c r="GW155" s="492"/>
      <c r="GX155" s="492"/>
      <c r="GY155" s="492"/>
      <c r="GZ155" s="492"/>
      <c r="HA155" s="492"/>
      <c r="HB155" s="492"/>
      <c r="HC155" s="492"/>
      <c r="HD155" s="492"/>
      <c r="HE155" s="492"/>
      <c r="HF155" s="492"/>
      <c r="HG155" s="492"/>
      <c r="HH155" s="492"/>
      <c r="HI155" s="492"/>
      <c r="HJ155" s="492"/>
      <c r="HK155" s="492"/>
      <c r="HL155" s="492"/>
      <c r="HM155" s="492"/>
      <c r="HN155" s="492"/>
      <c r="HO155" s="492"/>
      <c r="HP155" s="492"/>
      <c r="HQ155" s="492"/>
      <c r="HR155" s="492"/>
      <c r="HS155" s="492"/>
      <c r="HT155" s="492"/>
    </row>
    <row r="156" spans="1:228" x14ac:dyDescent="0.25">
      <c r="A156" s="289"/>
      <c r="B156" s="291"/>
      <c r="C156" s="291"/>
      <c r="D156" s="570"/>
      <c r="E156" s="570"/>
      <c r="F156" s="291"/>
      <c r="G156" s="291"/>
      <c r="H156" s="291"/>
      <c r="I156" s="571"/>
      <c r="J156" s="572"/>
      <c r="K156" s="572"/>
      <c r="L156" s="572"/>
      <c r="M156" s="572"/>
      <c r="N156" s="572"/>
      <c r="O156" s="572"/>
      <c r="P156" s="291"/>
      <c r="Q156" s="573"/>
      <c r="R156" s="291"/>
      <c r="S156" s="291"/>
      <c r="T156" s="291"/>
      <c r="U156" s="291"/>
      <c r="V156" s="291"/>
      <c r="W156" s="302"/>
      <c r="X156" s="574"/>
      <c r="Y156" s="302"/>
      <c r="Z156" s="302"/>
      <c r="AA156" s="302"/>
      <c r="AB156" s="302"/>
      <c r="AC156" s="492"/>
      <c r="AD156" s="492"/>
      <c r="AE156" s="492"/>
      <c r="AF156" s="492"/>
      <c r="AG156" s="492"/>
      <c r="AH156" s="492"/>
      <c r="AI156" s="492"/>
      <c r="AJ156" s="492"/>
      <c r="AK156" s="492"/>
      <c r="AL156" s="492"/>
      <c r="AM156" s="492"/>
      <c r="AN156" s="492"/>
      <c r="AO156" s="492"/>
      <c r="AP156" s="492"/>
      <c r="AQ156" s="492"/>
      <c r="AR156" s="492"/>
      <c r="AS156" s="492"/>
      <c r="AT156" s="492"/>
      <c r="AU156" s="492"/>
      <c r="AV156" s="492"/>
      <c r="AW156" s="492"/>
      <c r="AX156" s="492"/>
      <c r="AY156" s="492"/>
      <c r="AZ156" s="492"/>
      <c r="BA156" s="492"/>
      <c r="BB156" s="492"/>
      <c r="BC156" s="492"/>
      <c r="BD156" s="492"/>
      <c r="BE156" s="492"/>
      <c r="BF156" s="492"/>
      <c r="BG156" s="492"/>
      <c r="BH156" s="492"/>
      <c r="BI156" s="492"/>
      <c r="BJ156" s="492"/>
      <c r="BK156" s="492"/>
      <c r="BL156" s="492"/>
      <c r="BM156" s="492"/>
      <c r="BN156" s="492"/>
      <c r="BO156" s="492"/>
      <c r="BP156" s="492"/>
      <c r="BQ156" s="492"/>
      <c r="BR156" s="492"/>
      <c r="BS156" s="492"/>
      <c r="BT156" s="492"/>
      <c r="BU156" s="492"/>
      <c r="BV156" s="492"/>
      <c r="BW156" s="492"/>
      <c r="BX156" s="492"/>
      <c r="BY156" s="492"/>
      <c r="BZ156" s="492"/>
      <c r="CA156" s="492"/>
      <c r="CB156" s="492"/>
      <c r="CC156" s="492"/>
      <c r="CD156" s="492"/>
      <c r="CE156" s="492"/>
      <c r="CF156" s="492"/>
      <c r="CG156" s="492"/>
      <c r="CH156" s="492"/>
      <c r="CI156" s="492"/>
      <c r="CJ156" s="492"/>
      <c r="CK156" s="492"/>
      <c r="CL156" s="492"/>
      <c r="CM156" s="492"/>
      <c r="CN156" s="492"/>
      <c r="CO156" s="492"/>
      <c r="CP156" s="492"/>
      <c r="CQ156" s="492"/>
      <c r="CR156" s="492"/>
      <c r="CS156" s="492"/>
      <c r="CT156" s="492"/>
      <c r="CU156" s="492"/>
      <c r="CV156" s="492"/>
      <c r="CW156" s="492"/>
      <c r="CX156" s="492"/>
      <c r="CY156" s="492"/>
      <c r="CZ156" s="492"/>
      <c r="DA156" s="492"/>
      <c r="DB156" s="492"/>
      <c r="DC156" s="492"/>
      <c r="DD156" s="492"/>
      <c r="DE156" s="492"/>
      <c r="DF156" s="492"/>
      <c r="DG156" s="492"/>
      <c r="DH156" s="492"/>
      <c r="DI156" s="492"/>
      <c r="DJ156" s="492"/>
      <c r="DK156" s="492"/>
      <c r="DL156" s="492"/>
      <c r="DM156" s="492"/>
      <c r="DN156" s="492"/>
      <c r="DO156" s="492"/>
      <c r="DP156" s="492"/>
      <c r="DQ156" s="492"/>
      <c r="DR156" s="492"/>
      <c r="DS156" s="492"/>
      <c r="DT156" s="492"/>
      <c r="DU156" s="492"/>
      <c r="DV156" s="492"/>
      <c r="DW156" s="492"/>
      <c r="DX156" s="492"/>
      <c r="DY156" s="492"/>
      <c r="DZ156" s="492"/>
      <c r="EA156" s="492"/>
      <c r="EB156" s="492"/>
      <c r="EC156" s="492"/>
      <c r="ED156" s="492"/>
      <c r="EE156" s="492"/>
      <c r="EF156" s="492"/>
      <c r="EG156" s="492"/>
      <c r="EH156" s="492"/>
      <c r="EI156" s="492"/>
      <c r="EJ156" s="492"/>
      <c r="EK156" s="492"/>
      <c r="EL156" s="492"/>
      <c r="EM156" s="492"/>
      <c r="EN156" s="492"/>
      <c r="EO156" s="492"/>
      <c r="EP156" s="492"/>
      <c r="EQ156" s="492"/>
      <c r="ER156" s="492"/>
      <c r="ES156" s="492"/>
      <c r="ET156" s="492"/>
      <c r="EU156" s="492"/>
      <c r="EV156" s="492"/>
      <c r="EW156" s="492"/>
      <c r="EX156" s="492"/>
      <c r="EY156" s="492"/>
      <c r="EZ156" s="492"/>
      <c r="FA156" s="492"/>
      <c r="FB156" s="492"/>
      <c r="FC156" s="492"/>
      <c r="FD156" s="492"/>
      <c r="FE156" s="492"/>
      <c r="FF156" s="492"/>
      <c r="FG156" s="492"/>
      <c r="FH156" s="492"/>
      <c r="FI156" s="492"/>
      <c r="FJ156" s="492"/>
      <c r="FK156" s="492"/>
      <c r="FL156" s="492"/>
      <c r="FM156" s="492"/>
      <c r="FN156" s="492"/>
      <c r="FO156" s="492"/>
      <c r="FP156" s="492"/>
      <c r="FQ156" s="492"/>
      <c r="FR156" s="492"/>
      <c r="FS156" s="492"/>
      <c r="FT156" s="492"/>
      <c r="FU156" s="492"/>
      <c r="FV156" s="492"/>
      <c r="FW156" s="492"/>
      <c r="FX156" s="492"/>
      <c r="FY156" s="492"/>
      <c r="FZ156" s="492"/>
      <c r="GA156" s="492"/>
      <c r="GB156" s="492"/>
      <c r="GC156" s="492"/>
      <c r="GD156" s="492"/>
      <c r="GE156" s="492"/>
      <c r="GF156" s="492"/>
      <c r="GG156" s="492"/>
      <c r="GH156" s="492"/>
      <c r="GI156" s="492"/>
      <c r="GJ156" s="492"/>
      <c r="GK156" s="492"/>
      <c r="GL156" s="492"/>
      <c r="GM156" s="492"/>
      <c r="GN156" s="492"/>
      <c r="GO156" s="492"/>
      <c r="GP156" s="492"/>
      <c r="GQ156" s="492"/>
      <c r="GR156" s="492"/>
      <c r="GS156" s="492"/>
      <c r="GT156" s="492"/>
      <c r="GU156" s="492"/>
      <c r="GV156" s="492"/>
      <c r="GW156" s="492"/>
      <c r="GX156" s="492"/>
      <c r="GY156" s="492"/>
      <c r="GZ156" s="492"/>
      <c r="HA156" s="492"/>
      <c r="HB156" s="492"/>
      <c r="HC156" s="492"/>
      <c r="HD156" s="492"/>
      <c r="HE156" s="492"/>
      <c r="HF156" s="492"/>
      <c r="HG156" s="492"/>
      <c r="HH156" s="492"/>
      <c r="HI156" s="492"/>
      <c r="HJ156" s="492"/>
      <c r="HK156" s="492"/>
      <c r="HL156" s="492"/>
      <c r="HM156" s="492"/>
      <c r="HN156" s="492"/>
      <c r="HO156" s="492"/>
      <c r="HP156" s="492"/>
      <c r="HQ156" s="492"/>
      <c r="HR156" s="492"/>
      <c r="HS156" s="492"/>
      <c r="HT156" s="492"/>
    </row>
    <row r="157" spans="1:228" x14ac:dyDescent="0.25">
      <c r="A157" s="289"/>
      <c r="B157" s="291"/>
      <c r="C157" s="291"/>
      <c r="D157" s="570"/>
      <c r="E157" s="570"/>
      <c r="F157" s="291"/>
      <c r="G157" s="291"/>
      <c r="H157" s="291"/>
      <c r="I157" s="571"/>
      <c r="J157" s="572"/>
      <c r="K157" s="572"/>
      <c r="L157" s="572"/>
      <c r="M157" s="572"/>
      <c r="N157" s="572"/>
      <c r="O157" s="572"/>
      <c r="P157" s="291"/>
      <c r="Q157" s="573"/>
      <c r="R157" s="291"/>
      <c r="S157" s="291"/>
      <c r="T157" s="291"/>
      <c r="U157" s="291"/>
      <c r="V157" s="291"/>
      <c r="W157" s="302"/>
      <c r="X157" s="574"/>
      <c r="Y157" s="302"/>
      <c r="Z157" s="302"/>
      <c r="AA157" s="302"/>
      <c r="AB157" s="302"/>
      <c r="AC157" s="492"/>
      <c r="AD157" s="492"/>
      <c r="AE157" s="492"/>
      <c r="AF157" s="492"/>
      <c r="AG157" s="492"/>
      <c r="AH157" s="492"/>
      <c r="AI157" s="492"/>
      <c r="AJ157" s="492"/>
      <c r="AK157" s="492"/>
      <c r="AL157" s="492"/>
      <c r="AM157" s="492"/>
      <c r="AN157" s="492"/>
      <c r="AO157" s="492"/>
      <c r="AP157" s="492"/>
      <c r="AQ157" s="492"/>
      <c r="AR157" s="492"/>
      <c r="AS157" s="492"/>
      <c r="AT157" s="492"/>
      <c r="AU157" s="492"/>
      <c r="AV157" s="492"/>
      <c r="AW157" s="492"/>
      <c r="AX157" s="492"/>
      <c r="AY157" s="492"/>
      <c r="AZ157" s="492"/>
      <c r="BA157" s="492"/>
      <c r="BB157" s="492"/>
      <c r="BC157" s="492"/>
      <c r="BD157" s="492"/>
      <c r="BE157" s="492"/>
      <c r="BF157" s="492"/>
      <c r="BG157" s="492"/>
      <c r="BH157" s="492"/>
      <c r="BI157" s="492"/>
      <c r="BJ157" s="492"/>
      <c r="BK157" s="492"/>
      <c r="BL157" s="492"/>
      <c r="BM157" s="492"/>
      <c r="BN157" s="492"/>
      <c r="BO157" s="492"/>
      <c r="BP157" s="492"/>
      <c r="BQ157" s="492"/>
      <c r="BR157" s="492"/>
      <c r="BS157" s="492"/>
      <c r="BT157" s="492"/>
      <c r="BU157" s="492"/>
      <c r="BV157" s="492"/>
      <c r="BW157" s="492"/>
      <c r="BX157" s="492"/>
      <c r="BY157" s="492"/>
      <c r="BZ157" s="492"/>
      <c r="CA157" s="492"/>
      <c r="CB157" s="492"/>
      <c r="CC157" s="492"/>
      <c r="CD157" s="492"/>
      <c r="CE157" s="492"/>
      <c r="CF157" s="492"/>
      <c r="CG157" s="492"/>
      <c r="CH157" s="492"/>
      <c r="CI157" s="492"/>
      <c r="CJ157" s="492"/>
      <c r="CK157" s="492"/>
      <c r="CL157" s="492"/>
      <c r="CM157" s="492"/>
      <c r="CN157" s="492"/>
      <c r="CO157" s="492"/>
      <c r="CP157" s="492"/>
      <c r="CQ157" s="492"/>
      <c r="CR157" s="492"/>
      <c r="CS157" s="492"/>
      <c r="CT157" s="492"/>
      <c r="CU157" s="492"/>
      <c r="CV157" s="492"/>
      <c r="CW157" s="492"/>
      <c r="CX157" s="492"/>
      <c r="CY157" s="492"/>
      <c r="CZ157" s="492"/>
      <c r="DA157" s="492"/>
      <c r="DB157" s="492"/>
      <c r="DC157" s="492"/>
      <c r="DD157" s="492"/>
      <c r="DE157" s="492"/>
      <c r="DF157" s="492"/>
      <c r="DG157" s="492"/>
      <c r="DH157" s="492"/>
      <c r="DI157" s="492"/>
      <c r="DJ157" s="492"/>
      <c r="DK157" s="492"/>
      <c r="DL157" s="492"/>
      <c r="DM157" s="492"/>
      <c r="DN157" s="492"/>
      <c r="DO157" s="492"/>
      <c r="DP157" s="492"/>
      <c r="DQ157" s="492"/>
      <c r="DR157" s="492"/>
      <c r="DS157" s="492"/>
      <c r="DT157" s="492"/>
      <c r="DU157" s="492"/>
      <c r="DV157" s="492"/>
      <c r="DW157" s="492"/>
      <c r="DX157" s="492"/>
      <c r="DY157" s="492"/>
      <c r="DZ157" s="492"/>
      <c r="EA157" s="492"/>
      <c r="EB157" s="492"/>
      <c r="EC157" s="492"/>
      <c r="ED157" s="492"/>
      <c r="EE157" s="492"/>
      <c r="EF157" s="492"/>
      <c r="EG157" s="492"/>
      <c r="EH157" s="492"/>
      <c r="EI157" s="492"/>
      <c r="EJ157" s="492"/>
      <c r="EK157" s="492"/>
      <c r="EL157" s="492"/>
      <c r="EM157" s="492"/>
      <c r="EN157" s="492"/>
      <c r="EO157" s="492"/>
      <c r="EP157" s="492"/>
      <c r="EQ157" s="492"/>
      <c r="ER157" s="492"/>
      <c r="ES157" s="492"/>
      <c r="ET157" s="492"/>
      <c r="EU157" s="492"/>
      <c r="EV157" s="492"/>
      <c r="EW157" s="492"/>
      <c r="EX157" s="492"/>
      <c r="EY157" s="492"/>
      <c r="EZ157" s="492"/>
      <c r="FA157" s="492"/>
      <c r="FB157" s="492"/>
      <c r="FC157" s="492"/>
      <c r="FD157" s="492"/>
      <c r="FE157" s="492"/>
      <c r="FF157" s="492"/>
      <c r="FG157" s="492"/>
      <c r="FH157" s="492"/>
      <c r="FI157" s="492"/>
      <c r="FJ157" s="492"/>
      <c r="FK157" s="492"/>
      <c r="FL157" s="492"/>
      <c r="FM157" s="492"/>
      <c r="FN157" s="492"/>
      <c r="FO157" s="492"/>
      <c r="FP157" s="492"/>
      <c r="FQ157" s="492"/>
      <c r="FR157" s="492"/>
      <c r="FS157" s="492"/>
      <c r="FT157" s="492"/>
      <c r="FU157" s="492"/>
      <c r="FV157" s="492"/>
      <c r="FW157" s="492"/>
      <c r="FX157" s="492"/>
      <c r="FY157" s="492"/>
      <c r="FZ157" s="492"/>
      <c r="GA157" s="492"/>
      <c r="GB157" s="492"/>
      <c r="GC157" s="492"/>
      <c r="GD157" s="492"/>
      <c r="GE157" s="492"/>
      <c r="GF157" s="492"/>
      <c r="GG157" s="492"/>
      <c r="GH157" s="492"/>
      <c r="GI157" s="492"/>
      <c r="GJ157" s="492"/>
      <c r="GK157" s="492"/>
      <c r="GL157" s="492"/>
      <c r="GM157" s="492"/>
      <c r="GN157" s="492"/>
      <c r="GO157" s="492"/>
      <c r="GP157" s="492"/>
      <c r="GQ157" s="492"/>
      <c r="GR157" s="492"/>
      <c r="GS157" s="492"/>
      <c r="GT157" s="492"/>
      <c r="GU157" s="492"/>
      <c r="GV157" s="492"/>
      <c r="GW157" s="492"/>
      <c r="GX157" s="492"/>
      <c r="GY157" s="492"/>
      <c r="GZ157" s="492"/>
      <c r="HA157" s="492"/>
      <c r="HB157" s="492"/>
      <c r="HC157" s="492"/>
      <c r="HD157" s="492"/>
      <c r="HE157" s="492"/>
      <c r="HF157" s="492"/>
      <c r="HG157" s="492"/>
      <c r="HH157" s="492"/>
      <c r="HI157" s="492"/>
      <c r="HJ157" s="492"/>
      <c r="HK157" s="492"/>
      <c r="HL157" s="492"/>
      <c r="HM157" s="492"/>
      <c r="HN157" s="492"/>
      <c r="HO157" s="492"/>
      <c r="HP157" s="492"/>
      <c r="HQ157" s="492"/>
      <c r="HR157" s="492"/>
      <c r="HS157" s="492"/>
      <c r="HT157" s="492"/>
    </row>
    <row r="158" spans="1:228" x14ac:dyDescent="0.25">
      <c r="A158" s="289"/>
      <c r="B158" s="291"/>
      <c r="C158" s="291"/>
      <c r="D158" s="570"/>
      <c r="E158" s="570"/>
      <c r="F158" s="291"/>
      <c r="G158" s="291"/>
      <c r="H158" s="291"/>
      <c r="I158" s="571"/>
      <c r="J158" s="572"/>
      <c r="K158" s="572"/>
      <c r="L158" s="572"/>
      <c r="M158" s="572"/>
      <c r="N158" s="572"/>
      <c r="O158" s="572"/>
      <c r="P158" s="291"/>
      <c r="Q158" s="573"/>
      <c r="R158" s="291"/>
      <c r="S158" s="291"/>
      <c r="T158" s="291"/>
      <c r="U158" s="291"/>
      <c r="V158" s="291"/>
      <c r="W158" s="302"/>
      <c r="X158" s="574"/>
      <c r="Y158" s="302"/>
      <c r="Z158" s="302"/>
      <c r="AA158" s="302"/>
      <c r="AB158" s="302"/>
      <c r="AC158" s="492"/>
      <c r="AD158" s="492"/>
      <c r="AE158" s="492"/>
      <c r="AF158" s="492"/>
      <c r="AG158" s="492"/>
      <c r="AH158" s="492"/>
      <c r="AI158" s="492"/>
      <c r="AJ158" s="492"/>
      <c r="AK158" s="492"/>
      <c r="AL158" s="492"/>
      <c r="AM158" s="492"/>
      <c r="AN158" s="492"/>
      <c r="AO158" s="492"/>
      <c r="AP158" s="492"/>
      <c r="AQ158" s="492"/>
      <c r="AR158" s="492"/>
      <c r="AS158" s="492"/>
      <c r="AT158" s="492"/>
      <c r="AU158" s="492"/>
      <c r="AV158" s="492"/>
      <c r="AW158" s="492"/>
      <c r="AX158" s="492"/>
      <c r="AY158" s="492"/>
      <c r="AZ158" s="492"/>
      <c r="BA158" s="492"/>
      <c r="BB158" s="492"/>
      <c r="BC158" s="492"/>
      <c r="BD158" s="492"/>
      <c r="BE158" s="492"/>
      <c r="BF158" s="492"/>
      <c r="BG158" s="492"/>
      <c r="BH158" s="492"/>
      <c r="BI158" s="492"/>
      <c r="BJ158" s="492"/>
      <c r="BK158" s="492"/>
      <c r="BL158" s="492"/>
      <c r="BM158" s="492"/>
      <c r="BN158" s="492"/>
      <c r="BO158" s="492"/>
      <c r="BP158" s="492"/>
      <c r="BQ158" s="492"/>
      <c r="BR158" s="492"/>
      <c r="BS158" s="492"/>
      <c r="BT158" s="492"/>
      <c r="BU158" s="492"/>
      <c r="BV158" s="492"/>
      <c r="BW158" s="492"/>
      <c r="BX158" s="492"/>
      <c r="BY158" s="492"/>
      <c r="BZ158" s="492"/>
      <c r="CA158" s="492"/>
      <c r="CB158" s="492"/>
      <c r="CC158" s="492"/>
      <c r="CD158" s="492"/>
      <c r="CE158" s="492"/>
      <c r="CF158" s="492"/>
      <c r="CG158" s="492"/>
      <c r="CH158" s="492"/>
      <c r="CI158" s="492"/>
      <c r="CJ158" s="492"/>
      <c r="CK158" s="492"/>
      <c r="CL158" s="492"/>
      <c r="CM158" s="492"/>
      <c r="CN158" s="492"/>
      <c r="CO158" s="492"/>
      <c r="CP158" s="492"/>
      <c r="CQ158" s="492"/>
      <c r="CR158" s="492"/>
      <c r="CS158" s="492"/>
      <c r="CT158" s="492"/>
      <c r="CU158" s="492"/>
      <c r="CV158" s="492"/>
      <c r="CW158" s="492"/>
      <c r="CX158" s="492"/>
      <c r="CY158" s="492"/>
      <c r="CZ158" s="492"/>
      <c r="DA158" s="492"/>
      <c r="DB158" s="492"/>
      <c r="DC158" s="492"/>
      <c r="DD158" s="492"/>
      <c r="DE158" s="492"/>
      <c r="DF158" s="492"/>
      <c r="DG158" s="492"/>
      <c r="DH158" s="492"/>
      <c r="DI158" s="492"/>
      <c r="DJ158" s="492"/>
      <c r="DK158" s="492"/>
      <c r="DL158" s="492"/>
      <c r="DM158" s="492"/>
      <c r="DN158" s="492"/>
      <c r="DO158" s="492"/>
      <c r="DP158" s="492"/>
      <c r="DQ158" s="492"/>
      <c r="DR158" s="492"/>
      <c r="DS158" s="492"/>
      <c r="DT158" s="492"/>
      <c r="DU158" s="492"/>
      <c r="DV158" s="492"/>
      <c r="DW158" s="492"/>
      <c r="DX158" s="492"/>
      <c r="DY158" s="492"/>
      <c r="DZ158" s="492"/>
      <c r="EA158" s="492"/>
      <c r="EB158" s="492"/>
      <c r="EC158" s="492"/>
      <c r="ED158" s="492"/>
      <c r="EE158" s="492"/>
      <c r="EF158" s="492"/>
      <c r="EG158" s="492"/>
      <c r="EH158" s="492"/>
      <c r="EI158" s="492"/>
      <c r="EJ158" s="492"/>
      <c r="EK158" s="492"/>
      <c r="EL158" s="492"/>
      <c r="EM158" s="492"/>
      <c r="EN158" s="492"/>
      <c r="EO158" s="492"/>
      <c r="EP158" s="492"/>
      <c r="EQ158" s="492"/>
      <c r="ER158" s="492"/>
      <c r="ES158" s="492"/>
      <c r="ET158" s="492"/>
      <c r="EU158" s="492"/>
      <c r="EV158" s="492"/>
      <c r="EW158" s="492"/>
      <c r="EX158" s="492"/>
      <c r="EY158" s="492"/>
      <c r="EZ158" s="492"/>
      <c r="FA158" s="492"/>
      <c r="FB158" s="492"/>
      <c r="FC158" s="492"/>
      <c r="FD158" s="492"/>
      <c r="FE158" s="492"/>
      <c r="FF158" s="492"/>
      <c r="FG158" s="492"/>
      <c r="FH158" s="492"/>
      <c r="FI158" s="492"/>
      <c r="FJ158" s="492"/>
      <c r="FK158" s="492"/>
      <c r="FL158" s="492"/>
      <c r="FM158" s="492"/>
      <c r="FN158" s="492"/>
      <c r="FO158" s="492"/>
      <c r="FP158" s="492"/>
      <c r="FQ158" s="492"/>
      <c r="FR158" s="492"/>
      <c r="FS158" s="492"/>
      <c r="FT158" s="492"/>
      <c r="FU158" s="492"/>
      <c r="FV158" s="492"/>
      <c r="FW158" s="492"/>
      <c r="FX158" s="492"/>
      <c r="FY158" s="492"/>
      <c r="FZ158" s="492"/>
      <c r="GA158" s="492"/>
      <c r="GB158" s="492"/>
      <c r="GC158" s="492"/>
      <c r="GD158" s="492"/>
      <c r="GE158" s="492"/>
      <c r="GF158" s="492"/>
      <c r="GG158" s="492"/>
      <c r="GH158" s="492"/>
      <c r="GI158" s="492"/>
      <c r="GJ158" s="492"/>
      <c r="GK158" s="492"/>
      <c r="GL158" s="492"/>
      <c r="GM158" s="492"/>
      <c r="GN158" s="492"/>
      <c r="GO158" s="492"/>
      <c r="GP158" s="492"/>
      <c r="GQ158" s="492"/>
      <c r="GR158" s="492"/>
      <c r="GS158" s="492"/>
      <c r="GT158" s="492"/>
      <c r="GU158" s="492"/>
      <c r="GV158" s="492"/>
      <c r="GW158" s="492"/>
      <c r="GX158" s="492"/>
      <c r="GY158" s="492"/>
      <c r="GZ158" s="492"/>
      <c r="HA158" s="492"/>
      <c r="HB158" s="492"/>
      <c r="HC158" s="492"/>
      <c r="HD158" s="492"/>
      <c r="HE158" s="492"/>
      <c r="HF158" s="492"/>
      <c r="HG158" s="492"/>
      <c r="HH158" s="492"/>
      <c r="HI158" s="492"/>
      <c r="HJ158" s="492"/>
      <c r="HK158" s="492"/>
      <c r="HL158" s="492"/>
      <c r="HM158" s="492"/>
      <c r="HN158" s="492"/>
      <c r="HO158" s="492"/>
      <c r="HP158" s="492"/>
      <c r="HQ158" s="492"/>
      <c r="HR158" s="492"/>
      <c r="HS158" s="492"/>
      <c r="HT158" s="492"/>
    </row>
    <row r="159" spans="1:228" x14ac:dyDescent="0.25">
      <c r="A159" s="289"/>
      <c r="B159" s="291"/>
      <c r="C159" s="291"/>
      <c r="D159" s="570"/>
      <c r="E159" s="570"/>
      <c r="F159" s="291"/>
      <c r="G159" s="291"/>
      <c r="H159" s="291"/>
      <c r="I159" s="571"/>
      <c r="J159" s="572"/>
      <c r="K159" s="572"/>
      <c r="L159" s="572"/>
      <c r="M159" s="572"/>
      <c r="N159" s="572"/>
      <c r="O159" s="572"/>
      <c r="P159" s="291"/>
      <c r="Q159" s="573"/>
      <c r="R159" s="291"/>
      <c r="S159" s="291"/>
      <c r="T159" s="291"/>
      <c r="U159" s="291"/>
      <c r="V159" s="291"/>
      <c r="W159" s="302"/>
      <c r="X159" s="574"/>
      <c r="Y159" s="302"/>
      <c r="Z159" s="302"/>
      <c r="AA159" s="302"/>
      <c r="AB159" s="302"/>
      <c r="AC159" s="492"/>
      <c r="AD159" s="492"/>
      <c r="AE159" s="492"/>
      <c r="AF159" s="492"/>
      <c r="AG159" s="492"/>
      <c r="AH159" s="492"/>
      <c r="AI159" s="492"/>
      <c r="AJ159" s="492"/>
      <c r="AK159" s="492"/>
      <c r="AL159" s="492"/>
      <c r="AM159" s="492"/>
      <c r="AN159" s="492"/>
      <c r="AO159" s="492"/>
      <c r="AP159" s="492"/>
      <c r="AQ159" s="492"/>
      <c r="AR159" s="492"/>
      <c r="AS159" s="492"/>
      <c r="AT159" s="492"/>
      <c r="AU159" s="492"/>
      <c r="AV159" s="492"/>
      <c r="AW159" s="492"/>
      <c r="AX159" s="492"/>
      <c r="AY159" s="492"/>
      <c r="AZ159" s="492"/>
      <c r="BA159" s="492"/>
      <c r="BB159" s="492"/>
      <c r="BC159" s="492"/>
      <c r="BD159" s="492"/>
      <c r="BE159" s="492"/>
      <c r="BF159" s="492"/>
      <c r="BG159" s="492"/>
      <c r="BH159" s="492"/>
      <c r="BI159" s="492"/>
      <c r="BJ159" s="492"/>
      <c r="BK159" s="492"/>
      <c r="BL159" s="492"/>
      <c r="BM159" s="492"/>
      <c r="BN159" s="492"/>
      <c r="BO159" s="492"/>
      <c r="BP159" s="492"/>
      <c r="BQ159" s="492"/>
      <c r="BR159" s="492"/>
      <c r="BS159" s="492"/>
      <c r="BT159" s="492"/>
      <c r="BU159" s="492"/>
      <c r="BV159" s="492"/>
      <c r="BW159" s="492"/>
      <c r="BX159" s="492"/>
      <c r="BY159" s="492"/>
      <c r="BZ159" s="492"/>
      <c r="CA159" s="492"/>
      <c r="CB159" s="492"/>
      <c r="CC159" s="492"/>
      <c r="CD159" s="492"/>
      <c r="CE159" s="492"/>
      <c r="CF159" s="492"/>
      <c r="CG159" s="492"/>
      <c r="CH159" s="492"/>
      <c r="CI159" s="492"/>
      <c r="CJ159" s="492"/>
      <c r="CK159" s="492"/>
      <c r="CL159" s="492"/>
      <c r="CM159" s="492"/>
      <c r="CN159" s="492"/>
      <c r="CO159" s="492"/>
      <c r="CP159" s="492"/>
      <c r="CQ159" s="492"/>
      <c r="CR159" s="492"/>
      <c r="CS159" s="492"/>
      <c r="CT159" s="492"/>
      <c r="CU159" s="492"/>
      <c r="CV159" s="492"/>
      <c r="CW159" s="492"/>
      <c r="CX159" s="492"/>
      <c r="CY159" s="492"/>
      <c r="CZ159" s="492"/>
      <c r="DA159" s="492"/>
      <c r="DB159" s="492"/>
      <c r="DC159" s="492"/>
      <c r="DD159" s="492"/>
      <c r="DE159" s="492"/>
      <c r="DF159" s="492"/>
      <c r="DG159" s="492"/>
      <c r="DH159" s="492"/>
      <c r="DI159" s="492"/>
      <c r="DJ159" s="492"/>
      <c r="DK159" s="492"/>
      <c r="DL159" s="492"/>
      <c r="DM159" s="492"/>
      <c r="DN159" s="492"/>
      <c r="DO159" s="492"/>
      <c r="DP159" s="492"/>
      <c r="DQ159" s="492"/>
      <c r="DR159" s="492"/>
      <c r="DS159" s="492"/>
      <c r="DT159" s="492"/>
      <c r="DU159" s="492"/>
      <c r="DV159" s="492"/>
      <c r="DW159" s="492"/>
      <c r="DX159" s="492"/>
      <c r="DY159" s="492"/>
      <c r="DZ159" s="492"/>
      <c r="EA159" s="492"/>
      <c r="EB159" s="492"/>
      <c r="EC159" s="492"/>
      <c r="ED159" s="492"/>
      <c r="EE159" s="492"/>
      <c r="EF159" s="492"/>
      <c r="EG159" s="492"/>
      <c r="EH159" s="492"/>
      <c r="EI159" s="492"/>
      <c r="EJ159" s="492"/>
      <c r="EK159" s="492"/>
      <c r="EL159" s="492"/>
      <c r="EM159" s="492"/>
      <c r="EN159" s="492"/>
      <c r="EO159" s="492"/>
      <c r="EP159" s="492"/>
      <c r="EQ159" s="492"/>
      <c r="ER159" s="492"/>
      <c r="ES159" s="492"/>
      <c r="ET159" s="492"/>
      <c r="EU159" s="492"/>
      <c r="EV159" s="492"/>
      <c r="EW159" s="492"/>
      <c r="EX159" s="492"/>
      <c r="EY159" s="492"/>
      <c r="EZ159" s="492"/>
      <c r="FA159" s="492"/>
      <c r="FB159" s="492"/>
      <c r="FC159" s="492"/>
      <c r="FD159" s="492"/>
      <c r="FE159" s="492"/>
      <c r="FF159" s="492"/>
      <c r="FG159" s="492"/>
      <c r="FH159" s="492"/>
      <c r="FI159" s="492"/>
      <c r="FJ159" s="492"/>
      <c r="FK159" s="492"/>
      <c r="FL159" s="492"/>
      <c r="FM159" s="492"/>
      <c r="FN159" s="492"/>
      <c r="FO159" s="492"/>
      <c r="FP159" s="492"/>
      <c r="FQ159" s="492"/>
      <c r="FR159" s="492"/>
      <c r="FS159" s="492"/>
      <c r="FT159" s="492"/>
      <c r="FU159" s="492"/>
      <c r="FV159" s="492"/>
      <c r="FW159" s="492"/>
      <c r="FX159" s="492"/>
      <c r="FY159" s="492"/>
      <c r="FZ159" s="492"/>
      <c r="GA159" s="492"/>
      <c r="GB159" s="492"/>
      <c r="GC159" s="492"/>
      <c r="GD159" s="492"/>
      <c r="GE159" s="492"/>
      <c r="GF159" s="492"/>
      <c r="GG159" s="492"/>
      <c r="GH159" s="492"/>
      <c r="GI159" s="492"/>
      <c r="GJ159" s="492"/>
      <c r="GK159" s="492"/>
      <c r="GL159" s="492"/>
      <c r="GM159" s="492"/>
      <c r="GN159" s="492"/>
      <c r="GO159" s="492"/>
      <c r="GP159" s="492"/>
      <c r="GQ159" s="492"/>
      <c r="GR159" s="492"/>
      <c r="GS159" s="492"/>
      <c r="GT159" s="492"/>
      <c r="GU159" s="492"/>
      <c r="GV159" s="492"/>
      <c r="GW159" s="492"/>
      <c r="GX159" s="492"/>
      <c r="GY159" s="492"/>
      <c r="GZ159" s="492"/>
      <c r="HA159" s="492"/>
      <c r="HB159" s="492"/>
      <c r="HC159" s="492"/>
      <c r="HD159" s="492"/>
      <c r="HE159" s="492"/>
      <c r="HF159" s="492"/>
      <c r="HG159" s="492"/>
      <c r="HH159" s="492"/>
      <c r="HI159" s="492"/>
      <c r="HJ159" s="492"/>
      <c r="HK159" s="492"/>
      <c r="HL159" s="492"/>
      <c r="HM159" s="492"/>
      <c r="HN159" s="492"/>
      <c r="HO159" s="492"/>
      <c r="HP159" s="492"/>
      <c r="HQ159" s="492"/>
      <c r="HR159" s="492"/>
      <c r="HS159" s="492"/>
      <c r="HT159" s="492"/>
    </row>
    <row r="160" spans="1:228" x14ac:dyDescent="0.25">
      <c r="A160" s="289"/>
      <c r="B160" s="291"/>
      <c r="C160" s="291"/>
      <c r="D160" s="570"/>
      <c r="E160" s="570"/>
      <c r="F160" s="291"/>
      <c r="G160" s="291"/>
      <c r="H160" s="291"/>
      <c r="I160" s="571"/>
      <c r="J160" s="572"/>
      <c r="K160" s="572"/>
      <c r="L160" s="572"/>
      <c r="M160" s="572"/>
      <c r="N160" s="572"/>
      <c r="O160" s="572"/>
      <c r="P160" s="291"/>
      <c r="Q160" s="573"/>
      <c r="R160" s="291"/>
      <c r="S160" s="291"/>
      <c r="T160" s="291"/>
      <c r="U160" s="291"/>
      <c r="V160" s="291"/>
      <c r="W160" s="302"/>
      <c r="X160" s="574"/>
      <c r="Y160" s="302"/>
      <c r="Z160" s="302"/>
      <c r="AA160" s="302"/>
      <c r="AB160" s="302"/>
      <c r="AC160" s="492"/>
      <c r="AD160" s="492"/>
      <c r="AE160" s="492"/>
      <c r="AF160" s="492"/>
      <c r="AG160" s="492"/>
      <c r="AH160" s="492"/>
      <c r="AI160" s="492"/>
      <c r="AJ160" s="492"/>
      <c r="AK160" s="492"/>
      <c r="AL160" s="492"/>
      <c r="AM160" s="492"/>
      <c r="AN160" s="492"/>
      <c r="AO160" s="492"/>
      <c r="AP160" s="492"/>
      <c r="AQ160" s="492"/>
      <c r="AR160" s="492"/>
      <c r="AS160" s="492"/>
      <c r="AT160" s="492"/>
      <c r="AU160" s="492"/>
      <c r="AV160" s="492"/>
      <c r="AW160" s="492"/>
      <c r="AX160" s="492"/>
      <c r="AY160" s="492"/>
      <c r="AZ160" s="492"/>
      <c r="BA160" s="492"/>
      <c r="BB160" s="492"/>
      <c r="BC160" s="492"/>
      <c r="BD160" s="492"/>
      <c r="BE160" s="492"/>
      <c r="BF160" s="492"/>
      <c r="BG160" s="492"/>
      <c r="BH160" s="492"/>
      <c r="BI160" s="492"/>
      <c r="BJ160" s="492"/>
      <c r="BK160" s="492"/>
      <c r="BL160" s="492"/>
      <c r="BM160" s="492"/>
      <c r="BN160" s="492"/>
      <c r="BO160" s="492"/>
      <c r="BP160" s="492"/>
      <c r="BQ160" s="492"/>
      <c r="BR160" s="492"/>
      <c r="BS160" s="492"/>
      <c r="BT160" s="492"/>
      <c r="BU160" s="492"/>
      <c r="BV160" s="492"/>
      <c r="BW160" s="492"/>
      <c r="BX160" s="492"/>
      <c r="BY160" s="492"/>
      <c r="BZ160" s="492"/>
      <c r="CA160" s="492"/>
      <c r="CB160" s="492"/>
      <c r="CC160" s="492"/>
      <c r="CD160" s="492"/>
      <c r="CE160" s="492"/>
      <c r="CF160" s="492"/>
      <c r="CG160" s="492"/>
      <c r="CH160" s="492"/>
      <c r="CI160" s="492"/>
      <c r="CJ160" s="492"/>
      <c r="CK160" s="492"/>
      <c r="CL160" s="492"/>
      <c r="CM160" s="492"/>
      <c r="CN160" s="492"/>
      <c r="CO160" s="492"/>
      <c r="CP160" s="492"/>
      <c r="CQ160" s="492"/>
      <c r="CR160" s="492"/>
      <c r="CS160" s="492"/>
      <c r="CT160" s="492"/>
      <c r="CU160" s="492"/>
      <c r="CV160" s="492"/>
      <c r="CW160" s="492"/>
      <c r="CX160" s="492"/>
      <c r="CY160" s="492"/>
      <c r="CZ160" s="492"/>
      <c r="DA160" s="492"/>
      <c r="DB160" s="492"/>
      <c r="DC160" s="492"/>
      <c r="DD160" s="492"/>
      <c r="DE160" s="492"/>
      <c r="DF160" s="492"/>
      <c r="DG160" s="492"/>
      <c r="DH160" s="492"/>
      <c r="DI160" s="492"/>
      <c r="DJ160" s="492"/>
      <c r="DK160" s="492"/>
      <c r="DL160" s="492"/>
      <c r="DM160" s="492"/>
      <c r="DN160" s="492"/>
      <c r="DO160" s="492"/>
      <c r="DP160" s="492"/>
      <c r="DQ160" s="492"/>
      <c r="DR160" s="492"/>
      <c r="DS160" s="492"/>
      <c r="DT160" s="492"/>
      <c r="DU160" s="492"/>
      <c r="DV160" s="492"/>
      <c r="DW160" s="492"/>
      <c r="DX160" s="492"/>
      <c r="DY160" s="492"/>
      <c r="DZ160" s="492"/>
      <c r="EA160" s="492"/>
      <c r="EB160" s="492"/>
      <c r="EC160" s="492"/>
      <c r="ED160" s="492"/>
      <c r="EE160" s="492"/>
      <c r="EF160" s="492"/>
      <c r="EG160" s="492"/>
      <c r="EH160" s="492"/>
      <c r="EI160" s="492"/>
      <c r="EJ160" s="492"/>
      <c r="EK160" s="492"/>
      <c r="EL160" s="492"/>
      <c r="EM160" s="492"/>
      <c r="EN160" s="492"/>
      <c r="EO160" s="492"/>
      <c r="EP160" s="492"/>
      <c r="EQ160" s="492"/>
      <c r="ER160" s="492"/>
      <c r="ES160" s="492"/>
      <c r="ET160" s="492"/>
      <c r="EU160" s="492"/>
      <c r="EV160" s="492"/>
      <c r="EW160" s="492"/>
      <c r="EX160" s="492"/>
      <c r="EY160" s="492"/>
      <c r="EZ160" s="492"/>
      <c r="FA160" s="492"/>
      <c r="FB160" s="492"/>
      <c r="FC160" s="492"/>
      <c r="FD160" s="492"/>
      <c r="FE160" s="492"/>
      <c r="FF160" s="492"/>
      <c r="FG160" s="492"/>
      <c r="FH160" s="492"/>
      <c r="FI160" s="492"/>
      <c r="FJ160" s="492"/>
      <c r="FK160" s="492"/>
      <c r="FL160" s="492"/>
      <c r="FM160" s="492"/>
      <c r="FN160" s="492"/>
      <c r="FO160" s="492"/>
      <c r="FP160" s="492"/>
      <c r="FQ160" s="492"/>
      <c r="FR160" s="492"/>
      <c r="FS160" s="492"/>
      <c r="FT160" s="492"/>
      <c r="FU160" s="492"/>
      <c r="FV160" s="492"/>
      <c r="FW160" s="492"/>
      <c r="FX160" s="492"/>
      <c r="FY160" s="492"/>
      <c r="FZ160" s="492"/>
      <c r="GA160" s="492"/>
      <c r="GB160" s="492"/>
      <c r="GC160" s="492"/>
      <c r="GD160" s="492"/>
      <c r="GE160" s="492"/>
      <c r="GF160" s="492"/>
      <c r="GG160" s="492"/>
      <c r="GH160" s="492"/>
      <c r="GI160" s="492"/>
      <c r="GJ160" s="492"/>
      <c r="GK160" s="492"/>
      <c r="GL160" s="492"/>
      <c r="GM160" s="492"/>
      <c r="GN160" s="492"/>
      <c r="GO160" s="492"/>
      <c r="GP160" s="492"/>
      <c r="GQ160" s="492"/>
      <c r="GR160" s="492"/>
      <c r="GS160" s="492"/>
      <c r="GT160" s="492"/>
      <c r="GU160" s="492"/>
      <c r="GV160" s="492"/>
      <c r="GW160" s="492"/>
      <c r="GX160" s="492"/>
      <c r="GY160" s="492"/>
      <c r="GZ160" s="492"/>
      <c r="HA160" s="492"/>
      <c r="HB160" s="492"/>
      <c r="HC160" s="492"/>
      <c r="HD160" s="492"/>
      <c r="HE160" s="492"/>
      <c r="HF160" s="492"/>
      <c r="HG160" s="492"/>
      <c r="HH160" s="492"/>
      <c r="HI160" s="492"/>
      <c r="HJ160" s="492"/>
      <c r="HK160" s="492"/>
      <c r="HL160" s="492"/>
      <c r="HM160" s="492"/>
      <c r="HN160" s="492"/>
      <c r="HO160" s="492"/>
      <c r="HP160" s="492"/>
      <c r="HQ160" s="492"/>
      <c r="HR160" s="492"/>
      <c r="HS160" s="492"/>
      <c r="HT160" s="492"/>
    </row>
    <row r="161" spans="1:228" x14ac:dyDescent="0.25">
      <c r="A161" s="289"/>
      <c r="B161" s="291"/>
      <c r="C161" s="291"/>
      <c r="D161" s="570"/>
      <c r="E161" s="570"/>
      <c r="F161" s="291"/>
      <c r="G161" s="291"/>
      <c r="H161" s="291"/>
      <c r="I161" s="571"/>
      <c r="J161" s="572"/>
      <c r="K161" s="572"/>
      <c r="L161" s="572"/>
      <c r="M161" s="572"/>
      <c r="N161" s="572"/>
      <c r="O161" s="572"/>
      <c r="P161" s="291"/>
      <c r="Q161" s="573"/>
      <c r="R161" s="291"/>
      <c r="S161" s="291"/>
      <c r="T161" s="291"/>
      <c r="U161" s="291"/>
      <c r="V161" s="291"/>
      <c r="W161" s="302"/>
      <c r="X161" s="574"/>
      <c r="Y161" s="302"/>
      <c r="Z161" s="302"/>
      <c r="AA161" s="302"/>
      <c r="AB161" s="302"/>
      <c r="AC161" s="492"/>
      <c r="AD161" s="492"/>
      <c r="AE161" s="492"/>
      <c r="AF161" s="492"/>
      <c r="AG161" s="492"/>
      <c r="AH161" s="492"/>
      <c r="AI161" s="492"/>
      <c r="AJ161" s="492"/>
      <c r="AK161" s="492"/>
      <c r="AL161" s="492"/>
      <c r="AM161" s="492"/>
      <c r="AN161" s="492"/>
      <c r="AO161" s="492"/>
      <c r="AP161" s="492"/>
      <c r="AQ161" s="492"/>
      <c r="AR161" s="492"/>
      <c r="AS161" s="492"/>
      <c r="AT161" s="492"/>
      <c r="AU161" s="492"/>
      <c r="AV161" s="492"/>
      <c r="AW161" s="492"/>
      <c r="AX161" s="492"/>
      <c r="AY161" s="492"/>
      <c r="AZ161" s="492"/>
      <c r="BA161" s="492"/>
      <c r="BB161" s="492"/>
      <c r="BC161" s="492"/>
      <c r="BD161" s="492"/>
      <c r="BE161" s="492"/>
      <c r="BF161" s="492"/>
      <c r="BG161" s="492"/>
      <c r="BH161" s="492"/>
      <c r="BI161" s="492"/>
      <c r="BJ161" s="492"/>
      <c r="BK161" s="492"/>
      <c r="BL161" s="492"/>
      <c r="BM161" s="492"/>
      <c r="BN161" s="492"/>
      <c r="BO161" s="492"/>
      <c r="BP161" s="492"/>
      <c r="BQ161" s="492"/>
      <c r="BR161" s="492"/>
      <c r="BS161" s="492"/>
      <c r="BT161" s="492"/>
      <c r="BU161" s="492"/>
      <c r="BV161" s="492"/>
      <c r="BW161" s="492"/>
      <c r="BX161" s="492"/>
      <c r="BY161" s="492"/>
      <c r="BZ161" s="492"/>
      <c r="CA161" s="492"/>
      <c r="CB161" s="492"/>
      <c r="CC161" s="492"/>
      <c r="CD161" s="492"/>
      <c r="CE161" s="492"/>
      <c r="CF161" s="492"/>
      <c r="CG161" s="492"/>
      <c r="CH161" s="492"/>
      <c r="CI161" s="492"/>
      <c r="CJ161" s="492"/>
      <c r="CK161" s="492"/>
      <c r="CL161" s="492"/>
      <c r="CM161" s="492"/>
      <c r="CN161" s="492"/>
      <c r="CO161" s="492"/>
      <c r="CP161" s="492"/>
      <c r="CQ161" s="492"/>
      <c r="CR161" s="492"/>
      <c r="CS161" s="492"/>
      <c r="CT161" s="492"/>
      <c r="CU161" s="492"/>
      <c r="CV161" s="492"/>
      <c r="CW161" s="492"/>
      <c r="CX161" s="492"/>
      <c r="CY161" s="492"/>
      <c r="CZ161" s="492"/>
      <c r="DA161" s="492"/>
      <c r="DB161" s="492"/>
      <c r="DC161" s="492"/>
      <c r="DD161" s="492"/>
      <c r="DE161" s="492"/>
      <c r="DF161" s="492"/>
      <c r="DG161" s="492"/>
      <c r="DH161" s="492"/>
      <c r="DI161" s="492"/>
      <c r="DJ161" s="492"/>
      <c r="DK161" s="492"/>
      <c r="DL161" s="492"/>
      <c r="DM161" s="492"/>
      <c r="DN161" s="492"/>
      <c r="DO161" s="492"/>
      <c r="DP161" s="492"/>
      <c r="DQ161" s="492"/>
      <c r="DR161" s="492"/>
      <c r="DS161" s="492"/>
      <c r="DT161" s="492"/>
      <c r="DU161" s="492"/>
      <c r="DV161" s="492"/>
      <c r="DW161" s="492"/>
      <c r="DX161" s="492"/>
      <c r="DY161" s="492"/>
      <c r="DZ161" s="492"/>
      <c r="EA161" s="492"/>
      <c r="EB161" s="492"/>
      <c r="EC161" s="492"/>
      <c r="ED161" s="492"/>
      <c r="EE161" s="492"/>
      <c r="EF161" s="492"/>
      <c r="EG161" s="492"/>
      <c r="EH161" s="492"/>
      <c r="EI161" s="492"/>
      <c r="EJ161" s="492"/>
      <c r="EK161" s="492"/>
      <c r="EL161" s="492"/>
      <c r="EM161" s="492"/>
      <c r="EN161" s="492"/>
      <c r="EO161" s="492"/>
      <c r="EP161" s="492"/>
      <c r="EQ161" s="492"/>
      <c r="ER161" s="492"/>
      <c r="ES161" s="492"/>
      <c r="ET161" s="492"/>
      <c r="EU161" s="492"/>
      <c r="EV161" s="492"/>
      <c r="EW161" s="492"/>
      <c r="EX161" s="492"/>
      <c r="EY161" s="492"/>
      <c r="EZ161" s="492"/>
      <c r="FA161" s="492"/>
      <c r="FB161" s="492"/>
      <c r="FC161" s="492"/>
      <c r="FD161" s="492"/>
      <c r="FE161" s="492"/>
      <c r="FF161" s="492"/>
      <c r="FG161" s="492"/>
      <c r="FH161" s="492"/>
      <c r="FI161" s="492"/>
      <c r="FJ161" s="492"/>
      <c r="FK161" s="492"/>
      <c r="FL161" s="492"/>
      <c r="FM161" s="492"/>
      <c r="FN161" s="492"/>
      <c r="FO161" s="492"/>
      <c r="FP161" s="492"/>
      <c r="FQ161" s="492"/>
      <c r="FR161" s="492"/>
      <c r="FS161" s="492"/>
      <c r="FT161" s="492"/>
      <c r="FU161" s="492"/>
      <c r="FV161" s="492"/>
      <c r="FW161" s="492"/>
      <c r="FX161" s="492"/>
      <c r="FY161" s="492"/>
      <c r="FZ161" s="492"/>
      <c r="GA161" s="492"/>
      <c r="GB161" s="492"/>
      <c r="GC161" s="492"/>
      <c r="GD161" s="492"/>
      <c r="GE161" s="492"/>
      <c r="GF161" s="492"/>
      <c r="GG161" s="492"/>
      <c r="GH161" s="492"/>
      <c r="GI161" s="492"/>
      <c r="GJ161" s="492"/>
      <c r="GK161" s="492"/>
      <c r="GL161" s="492"/>
      <c r="GM161" s="492"/>
      <c r="GN161" s="492"/>
      <c r="GO161" s="492"/>
      <c r="GP161" s="492"/>
      <c r="GQ161" s="492"/>
      <c r="GR161" s="492"/>
      <c r="GS161" s="492"/>
      <c r="GT161" s="492"/>
      <c r="GU161" s="492"/>
      <c r="GV161" s="492"/>
      <c r="GW161" s="492"/>
      <c r="GX161" s="492"/>
      <c r="GY161" s="492"/>
      <c r="GZ161" s="492"/>
      <c r="HA161" s="492"/>
      <c r="HB161" s="492"/>
      <c r="HC161" s="492"/>
      <c r="HD161" s="492"/>
      <c r="HE161" s="492"/>
      <c r="HF161" s="492"/>
      <c r="HG161" s="492"/>
      <c r="HH161" s="492"/>
      <c r="HI161" s="492"/>
      <c r="HJ161" s="492"/>
      <c r="HK161" s="492"/>
      <c r="HL161" s="492"/>
      <c r="HM161" s="492"/>
      <c r="HN161" s="492"/>
      <c r="HO161" s="492"/>
      <c r="HP161" s="492"/>
      <c r="HQ161" s="492"/>
      <c r="HR161" s="492"/>
      <c r="HS161" s="492"/>
      <c r="HT161" s="492"/>
    </row>
    <row r="162" spans="1:228" x14ac:dyDescent="0.25">
      <c r="A162" s="289"/>
      <c r="B162" s="291"/>
      <c r="C162" s="291"/>
      <c r="D162" s="570"/>
      <c r="E162" s="570"/>
      <c r="F162" s="291"/>
      <c r="G162" s="291"/>
      <c r="H162" s="291"/>
      <c r="I162" s="571"/>
      <c r="J162" s="572"/>
      <c r="K162" s="572"/>
      <c r="L162" s="572"/>
      <c r="M162" s="572"/>
      <c r="N162" s="572"/>
      <c r="O162" s="572"/>
      <c r="P162" s="291"/>
      <c r="Q162" s="573"/>
      <c r="R162" s="291"/>
      <c r="S162" s="291"/>
      <c r="T162" s="291"/>
      <c r="U162" s="291"/>
      <c r="V162" s="291"/>
      <c r="W162" s="302"/>
      <c r="X162" s="574"/>
      <c r="Y162" s="302"/>
      <c r="Z162" s="302"/>
      <c r="AA162" s="302"/>
      <c r="AB162" s="302"/>
      <c r="AC162" s="492"/>
      <c r="AD162" s="492"/>
      <c r="AE162" s="492"/>
      <c r="AF162" s="492"/>
      <c r="AG162" s="492"/>
      <c r="AH162" s="492"/>
      <c r="AI162" s="492"/>
      <c r="AJ162" s="492"/>
      <c r="AK162" s="492"/>
      <c r="AL162" s="492"/>
      <c r="AM162" s="492"/>
      <c r="AN162" s="492"/>
      <c r="AO162" s="492"/>
      <c r="AP162" s="492"/>
      <c r="AQ162" s="492"/>
      <c r="AR162" s="492"/>
      <c r="AS162" s="492"/>
      <c r="AT162" s="492"/>
      <c r="AU162" s="492"/>
      <c r="AV162" s="492"/>
      <c r="AW162" s="492"/>
      <c r="AX162" s="492"/>
      <c r="AY162" s="492"/>
      <c r="AZ162" s="492"/>
      <c r="BA162" s="492"/>
      <c r="BB162" s="492"/>
      <c r="BC162" s="492"/>
      <c r="BD162" s="492"/>
      <c r="BE162" s="492"/>
      <c r="BF162" s="492"/>
      <c r="BG162" s="492"/>
      <c r="BH162" s="492"/>
      <c r="BI162" s="492"/>
      <c r="BJ162" s="492"/>
      <c r="BK162" s="492"/>
      <c r="BL162" s="492"/>
      <c r="BM162" s="492"/>
      <c r="BN162" s="492"/>
      <c r="BO162" s="492"/>
      <c r="BP162" s="492"/>
      <c r="BQ162" s="492"/>
      <c r="BR162" s="492"/>
      <c r="BS162" s="492"/>
      <c r="BT162" s="492"/>
      <c r="BU162" s="492"/>
      <c r="BV162" s="492"/>
      <c r="BW162" s="492"/>
      <c r="BX162" s="492"/>
      <c r="BY162" s="492"/>
      <c r="BZ162" s="492"/>
      <c r="CA162" s="492"/>
      <c r="CB162" s="492"/>
      <c r="CC162" s="492"/>
      <c r="CD162" s="492"/>
      <c r="CE162" s="492"/>
      <c r="CF162" s="492"/>
      <c r="CG162" s="492"/>
      <c r="CH162" s="492"/>
      <c r="CI162" s="492"/>
      <c r="CJ162" s="492"/>
      <c r="CK162" s="492"/>
      <c r="CL162" s="492"/>
      <c r="CM162" s="492"/>
      <c r="CN162" s="492"/>
      <c r="CO162" s="492"/>
      <c r="CP162" s="492"/>
      <c r="CQ162" s="492"/>
      <c r="CR162" s="492"/>
      <c r="CS162" s="492"/>
      <c r="CT162" s="492"/>
      <c r="CU162" s="492"/>
      <c r="CV162" s="492"/>
      <c r="CW162" s="492"/>
      <c r="CX162" s="492"/>
      <c r="CY162" s="492"/>
      <c r="CZ162" s="492"/>
      <c r="DA162" s="492"/>
      <c r="DB162" s="492"/>
      <c r="DC162" s="492"/>
      <c r="DD162" s="492"/>
      <c r="DE162" s="492"/>
      <c r="DF162" s="492"/>
      <c r="DG162" s="492"/>
      <c r="DH162" s="492"/>
      <c r="DI162" s="492"/>
      <c r="DJ162" s="492"/>
      <c r="DK162" s="492"/>
      <c r="DL162" s="492"/>
      <c r="DM162" s="492"/>
      <c r="DN162" s="492"/>
      <c r="DO162" s="492"/>
      <c r="DP162" s="492"/>
      <c r="DQ162" s="492"/>
      <c r="DR162" s="492"/>
      <c r="DS162" s="492"/>
      <c r="DT162" s="492"/>
      <c r="DU162" s="492"/>
      <c r="DV162" s="492"/>
      <c r="DW162" s="492"/>
      <c r="DX162" s="492"/>
      <c r="DY162" s="492"/>
      <c r="DZ162" s="492"/>
      <c r="EA162" s="492"/>
      <c r="EB162" s="492"/>
      <c r="EC162" s="492"/>
      <c r="ED162" s="492"/>
      <c r="EE162" s="492"/>
      <c r="EF162" s="492"/>
      <c r="EG162" s="492"/>
      <c r="EH162" s="492"/>
      <c r="EI162" s="492"/>
      <c r="EJ162" s="492"/>
      <c r="EK162" s="492"/>
      <c r="EL162" s="492"/>
      <c r="EM162" s="492"/>
      <c r="EN162" s="492"/>
      <c r="EO162" s="492"/>
      <c r="EP162" s="492"/>
      <c r="EQ162" s="492"/>
      <c r="ER162" s="492"/>
      <c r="ES162" s="492"/>
      <c r="ET162" s="492"/>
      <c r="EU162" s="492"/>
      <c r="EV162" s="492"/>
      <c r="EW162" s="492"/>
      <c r="EX162" s="492"/>
      <c r="EY162" s="492"/>
      <c r="EZ162" s="492"/>
      <c r="FA162" s="492"/>
      <c r="FB162" s="492"/>
      <c r="FC162" s="492"/>
      <c r="FD162" s="492"/>
      <c r="FE162" s="492"/>
      <c r="FF162" s="492"/>
      <c r="FG162" s="492"/>
      <c r="FH162" s="492"/>
      <c r="FI162" s="492"/>
      <c r="FJ162" s="492"/>
      <c r="FK162" s="492"/>
      <c r="FL162" s="492"/>
      <c r="FM162" s="492"/>
      <c r="FN162" s="492"/>
      <c r="FO162" s="492"/>
      <c r="FP162" s="492"/>
      <c r="FQ162" s="492"/>
      <c r="FR162" s="492"/>
      <c r="FS162" s="492"/>
      <c r="FT162" s="492"/>
      <c r="FU162" s="492"/>
      <c r="FV162" s="492"/>
      <c r="FW162" s="492"/>
      <c r="FX162" s="492"/>
      <c r="FY162" s="492"/>
      <c r="FZ162" s="492"/>
      <c r="GA162" s="492"/>
      <c r="GB162" s="492"/>
      <c r="GC162" s="492"/>
      <c r="GD162" s="492"/>
      <c r="GE162" s="492"/>
      <c r="GF162" s="492"/>
      <c r="GG162" s="492"/>
      <c r="GH162" s="492"/>
      <c r="GI162" s="492"/>
      <c r="GJ162" s="492"/>
      <c r="GK162" s="492"/>
      <c r="GL162" s="492"/>
      <c r="GM162" s="492"/>
      <c r="GN162" s="492"/>
      <c r="GO162" s="492"/>
      <c r="GP162" s="492"/>
      <c r="GQ162" s="492"/>
      <c r="GR162" s="492"/>
      <c r="GS162" s="492"/>
      <c r="GT162" s="492"/>
      <c r="GU162" s="492"/>
      <c r="GV162" s="492"/>
      <c r="GW162" s="492"/>
      <c r="GX162" s="492"/>
      <c r="GY162" s="492"/>
      <c r="GZ162" s="492"/>
      <c r="HA162" s="492"/>
      <c r="HB162" s="492"/>
      <c r="HC162" s="492"/>
      <c r="HD162" s="492"/>
      <c r="HE162" s="492"/>
      <c r="HF162" s="492"/>
      <c r="HG162" s="492"/>
      <c r="HH162" s="492"/>
      <c r="HI162" s="492"/>
      <c r="HJ162" s="492"/>
      <c r="HK162" s="492"/>
      <c r="HL162" s="492"/>
      <c r="HM162" s="492"/>
      <c r="HN162" s="492"/>
      <c r="HO162" s="492"/>
      <c r="HP162" s="492"/>
      <c r="HQ162" s="492"/>
      <c r="HR162" s="492"/>
      <c r="HS162" s="492"/>
      <c r="HT162" s="492"/>
    </row>
    <row r="163" spans="1:228" x14ac:dyDescent="0.25">
      <c r="A163" s="289"/>
      <c r="B163" s="291"/>
      <c r="C163" s="291"/>
      <c r="D163" s="570"/>
      <c r="E163" s="570"/>
      <c r="F163" s="291"/>
      <c r="G163" s="291"/>
      <c r="H163" s="291"/>
      <c r="I163" s="571"/>
      <c r="J163" s="572"/>
      <c r="K163" s="572"/>
      <c r="L163" s="572"/>
      <c r="M163" s="572"/>
      <c r="N163" s="572"/>
      <c r="O163" s="572"/>
      <c r="P163" s="291"/>
      <c r="Q163" s="573"/>
      <c r="R163" s="291"/>
      <c r="S163" s="291"/>
      <c r="T163" s="291"/>
      <c r="U163" s="291"/>
      <c r="V163" s="291"/>
      <c r="W163" s="302"/>
      <c r="X163" s="574"/>
      <c r="Y163" s="302"/>
      <c r="Z163" s="302"/>
      <c r="AA163" s="302"/>
      <c r="AB163" s="302"/>
      <c r="AC163" s="492"/>
      <c r="AD163" s="492"/>
      <c r="AE163" s="492"/>
      <c r="AF163" s="492"/>
      <c r="AG163" s="492"/>
      <c r="AH163" s="492"/>
      <c r="AI163" s="492"/>
      <c r="AJ163" s="492"/>
      <c r="AK163" s="492"/>
      <c r="AL163" s="492"/>
      <c r="AM163" s="492"/>
      <c r="AN163" s="492"/>
      <c r="AO163" s="492"/>
      <c r="AP163" s="492"/>
      <c r="AQ163" s="492"/>
      <c r="AR163" s="492"/>
      <c r="AS163" s="492"/>
      <c r="AT163" s="492"/>
      <c r="AU163" s="492"/>
      <c r="AV163" s="492"/>
      <c r="AW163" s="492"/>
      <c r="AX163" s="492"/>
      <c r="AY163" s="492"/>
      <c r="AZ163" s="492"/>
      <c r="BA163" s="492"/>
      <c r="BB163" s="492"/>
      <c r="BC163" s="492"/>
      <c r="BD163" s="492"/>
      <c r="BE163" s="492"/>
      <c r="BF163" s="492"/>
      <c r="BG163" s="492"/>
      <c r="BH163" s="492"/>
      <c r="BI163" s="492"/>
      <c r="BJ163" s="492"/>
      <c r="BK163" s="492"/>
      <c r="BL163" s="492"/>
      <c r="BM163" s="492"/>
      <c r="BN163" s="492"/>
      <c r="BO163" s="492"/>
      <c r="BP163" s="492"/>
      <c r="BQ163" s="492"/>
      <c r="BR163" s="492"/>
      <c r="BS163" s="492"/>
      <c r="BT163" s="492"/>
      <c r="BU163" s="492"/>
      <c r="BV163" s="492"/>
      <c r="BW163" s="492"/>
      <c r="BX163" s="492"/>
      <c r="BY163" s="492"/>
      <c r="BZ163" s="492"/>
      <c r="CA163" s="492"/>
      <c r="CB163" s="492"/>
      <c r="CC163" s="492"/>
      <c r="CD163" s="492"/>
      <c r="CE163" s="492"/>
      <c r="CF163" s="492"/>
      <c r="CG163" s="492"/>
      <c r="CH163" s="492"/>
      <c r="CI163" s="492"/>
      <c r="CJ163" s="492"/>
      <c r="CK163" s="492"/>
      <c r="CL163" s="492"/>
      <c r="CM163" s="492"/>
      <c r="CN163" s="492"/>
      <c r="CO163" s="492"/>
      <c r="CP163" s="492"/>
      <c r="CQ163" s="492"/>
      <c r="CR163" s="492"/>
      <c r="CS163" s="492"/>
      <c r="CT163" s="492"/>
      <c r="CU163" s="492"/>
      <c r="CV163" s="492"/>
      <c r="CW163" s="492"/>
      <c r="CX163" s="492"/>
      <c r="CY163" s="492"/>
      <c r="CZ163" s="492"/>
      <c r="DA163" s="492"/>
      <c r="DB163" s="492"/>
      <c r="DC163" s="492"/>
      <c r="DD163" s="492"/>
      <c r="DE163" s="492"/>
      <c r="DF163" s="492"/>
      <c r="DG163" s="492"/>
      <c r="DH163" s="492"/>
      <c r="DI163" s="492"/>
      <c r="DJ163" s="492"/>
      <c r="DK163" s="492"/>
      <c r="DL163" s="492"/>
      <c r="DM163" s="492"/>
      <c r="DN163" s="492"/>
      <c r="DO163" s="492"/>
      <c r="DP163" s="492"/>
      <c r="DQ163" s="492"/>
      <c r="DR163" s="492"/>
      <c r="DS163" s="492"/>
      <c r="DT163" s="492"/>
      <c r="DU163" s="492"/>
      <c r="DV163" s="492"/>
      <c r="DW163" s="492"/>
      <c r="DX163" s="492"/>
      <c r="DY163" s="492"/>
      <c r="DZ163" s="492"/>
      <c r="EA163" s="492"/>
      <c r="EB163" s="492"/>
      <c r="EC163" s="492"/>
      <c r="ED163" s="492"/>
      <c r="EE163" s="492"/>
      <c r="EF163" s="492"/>
      <c r="EG163" s="492"/>
      <c r="EH163" s="492"/>
      <c r="EI163" s="492"/>
      <c r="EJ163" s="492"/>
      <c r="EK163" s="492"/>
      <c r="EL163" s="492"/>
      <c r="EM163" s="492"/>
      <c r="EN163" s="492"/>
      <c r="EO163" s="492"/>
      <c r="EP163" s="492"/>
      <c r="EQ163" s="492"/>
      <c r="ER163" s="492"/>
      <c r="ES163" s="492"/>
      <c r="ET163" s="492"/>
      <c r="EU163" s="492"/>
      <c r="EV163" s="492"/>
      <c r="EW163" s="492"/>
      <c r="EX163" s="492"/>
      <c r="EY163" s="492"/>
      <c r="EZ163" s="492"/>
      <c r="FA163" s="492"/>
      <c r="FB163" s="492"/>
      <c r="FC163" s="492"/>
      <c r="FD163" s="492"/>
      <c r="FE163" s="492"/>
      <c r="FF163" s="492"/>
      <c r="FG163" s="492"/>
      <c r="FH163" s="492"/>
      <c r="FI163" s="492"/>
      <c r="FJ163" s="492"/>
      <c r="FK163" s="492"/>
      <c r="FL163" s="492"/>
      <c r="FM163" s="492"/>
      <c r="FN163" s="492"/>
      <c r="FO163" s="492"/>
      <c r="FP163" s="492"/>
      <c r="FQ163" s="492"/>
      <c r="FR163" s="492"/>
      <c r="FS163" s="492"/>
      <c r="FT163" s="492"/>
      <c r="FU163" s="492"/>
      <c r="FV163" s="492"/>
      <c r="FW163" s="492"/>
      <c r="FX163" s="492"/>
      <c r="FY163" s="492"/>
      <c r="FZ163" s="492"/>
      <c r="GA163" s="492"/>
      <c r="GB163" s="492"/>
      <c r="GC163" s="492"/>
      <c r="GD163" s="492"/>
      <c r="GE163" s="492"/>
      <c r="GF163" s="492"/>
      <c r="GG163" s="492"/>
      <c r="GH163" s="492"/>
      <c r="GI163" s="492"/>
      <c r="GJ163" s="492"/>
      <c r="GK163" s="492"/>
      <c r="GL163" s="492"/>
      <c r="GM163" s="492"/>
      <c r="GN163" s="492"/>
      <c r="GO163" s="492"/>
      <c r="GP163" s="492"/>
      <c r="GQ163" s="492"/>
      <c r="GR163" s="492"/>
      <c r="GS163" s="492"/>
      <c r="GT163" s="492"/>
      <c r="GU163" s="492"/>
      <c r="GV163" s="492"/>
      <c r="GW163" s="492"/>
      <c r="GX163" s="492"/>
      <c r="GY163" s="492"/>
      <c r="GZ163" s="492"/>
      <c r="HA163" s="492"/>
      <c r="HB163" s="492"/>
      <c r="HC163" s="492"/>
      <c r="HD163" s="492"/>
      <c r="HE163" s="492"/>
      <c r="HF163" s="492"/>
      <c r="HG163" s="492"/>
      <c r="HH163" s="492"/>
      <c r="HI163" s="492"/>
      <c r="HJ163" s="492"/>
      <c r="HK163" s="492"/>
      <c r="HL163" s="492"/>
      <c r="HM163" s="492"/>
      <c r="HN163" s="492"/>
      <c r="HO163" s="492"/>
      <c r="HP163" s="492"/>
      <c r="HQ163" s="492"/>
      <c r="HR163" s="492"/>
      <c r="HS163" s="492"/>
      <c r="HT163" s="492"/>
    </row>
    <row r="164" spans="1:228" x14ac:dyDescent="0.25">
      <c r="A164" s="289"/>
      <c r="B164" s="291"/>
      <c r="C164" s="291"/>
      <c r="D164" s="570"/>
      <c r="E164" s="570"/>
      <c r="F164" s="291"/>
      <c r="G164" s="291"/>
      <c r="H164" s="291"/>
      <c r="I164" s="571"/>
      <c r="J164" s="572"/>
      <c r="K164" s="572"/>
      <c r="L164" s="572"/>
      <c r="M164" s="572"/>
      <c r="N164" s="572"/>
      <c r="O164" s="572"/>
      <c r="P164" s="291"/>
      <c r="Q164" s="573"/>
      <c r="R164" s="291"/>
      <c r="S164" s="291"/>
      <c r="T164" s="291"/>
      <c r="U164" s="291"/>
      <c r="V164" s="291"/>
      <c r="W164" s="302"/>
      <c r="X164" s="574"/>
      <c r="Y164" s="302"/>
      <c r="Z164" s="302"/>
      <c r="AA164" s="302"/>
      <c r="AB164" s="302"/>
      <c r="AC164" s="492"/>
      <c r="AD164" s="492"/>
      <c r="AE164" s="492"/>
      <c r="AF164" s="492"/>
      <c r="AG164" s="492"/>
      <c r="AH164" s="492"/>
      <c r="AI164" s="492"/>
      <c r="AJ164" s="492"/>
      <c r="AK164" s="492"/>
      <c r="AL164" s="492"/>
      <c r="AM164" s="492"/>
      <c r="AN164" s="492"/>
      <c r="AO164" s="492"/>
      <c r="AP164" s="492"/>
      <c r="AQ164" s="492"/>
      <c r="AR164" s="492"/>
      <c r="AS164" s="492"/>
      <c r="AT164" s="492"/>
      <c r="AU164" s="492"/>
      <c r="AV164" s="492"/>
      <c r="AW164" s="492"/>
      <c r="AX164" s="492"/>
      <c r="AY164" s="492"/>
      <c r="AZ164" s="492"/>
      <c r="BA164" s="492"/>
      <c r="BB164" s="492"/>
      <c r="BC164" s="492"/>
      <c r="BD164" s="492"/>
      <c r="BE164" s="492"/>
      <c r="BF164" s="492"/>
      <c r="BG164" s="492"/>
      <c r="BH164" s="492"/>
      <c r="BI164" s="492"/>
      <c r="BJ164" s="492"/>
      <c r="BK164" s="492"/>
      <c r="BL164" s="492"/>
      <c r="BM164" s="492"/>
      <c r="BN164" s="492"/>
      <c r="BO164" s="492"/>
      <c r="BP164" s="492"/>
      <c r="BQ164" s="492"/>
      <c r="BR164" s="492"/>
      <c r="BS164" s="492"/>
      <c r="BT164" s="492"/>
      <c r="BU164" s="492"/>
      <c r="BV164" s="492"/>
      <c r="BW164" s="492"/>
      <c r="BX164" s="492"/>
      <c r="BY164" s="492"/>
      <c r="BZ164" s="492"/>
      <c r="CA164" s="492"/>
      <c r="CB164" s="492"/>
      <c r="CC164" s="492"/>
      <c r="CD164" s="492"/>
      <c r="CE164" s="492"/>
      <c r="CF164" s="492"/>
      <c r="CG164" s="492"/>
      <c r="CH164" s="492"/>
      <c r="CI164" s="492"/>
      <c r="CJ164" s="492"/>
      <c r="CK164" s="492"/>
      <c r="CL164" s="492"/>
      <c r="CM164" s="492"/>
      <c r="CN164" s="492"/>
      <c r="CO164" s="492"/>
      <c r="CP164" s="492"/>
      <c r="CQ164" s="492"/>
      <c r="CR164" s="492"/>
      <c r="CS164" s="492"/>
      <c r="CT164" s="492"/>
      <c r="CU164" s="492"/>
      <c r="CV164" s="492"/>
      <c r="CW164" s="492"/>
      <c r="CX164" s="492"/>
      <c r="CY164" s="492"/>
      <c r="CZ164" s="492"/>
      <c r="DA164" s="492"/>
      <c r="DB164" s="492"/>
      <c r="DC164" s="492"/>
      <c r="DD164" s="492"/>
      <c r="DE164" s="492"/>
      <c r="DF164" s="492"/>
      <c r="DG164" s="492"/>
      <c r="DH164" s="492"/>
      <c r="DI164" s="492"/>
      <c r="DJ164" s="492"/>
      <c r="DK164" s="492"/>
      <c r="DL164" s="492"/>
      <c r="DM164" s="492"/>
      <c r="DN164" s="492"/>
      <c r="DO164" s="492"/>
      <c r="DP164" s="492"/>
      <c r="DQ164" s="492"/>
      <c r="DR164" s="492"/>
      <c r="DS164" s="492"/>
      <c r="DT164" s="492"/>
      <c r="DU164" s="492"/>
      <c r="DV164" s="492"/>
      <c r="DW164" s="492"/>
      <c r="DX164" s="492"/>
      <c r="DY164" s="492"/>
      <c r="DZ164" s="492"/>
      <c r="EA164" s="492"/>
      <c r="EB164" s="492"/>
      <c r="EC164" s="492"/>
      <c r="ED164" s="492"/>
      <c r="EE164" s="492"/>
      <c r="EF164" s="492"/>
      <c r="EG164" s="492"/>
      <c r="EH164" s="492"/>
      <c r="EI164" s="492"/>
      <c r="EJ164" s="492"/>
      <c r="EK164" s="492"/>
      <c r="EL164" s="492"/>
      <c r="EM164" s="492"/>
      <c r="EN164" s="492"/>
      <c r="EO164" s="492"/>
      <c r="EP164" s="492"/>
      <c r="EQ164" s="492"/>
      <c r="ER164" s="492"/>
      <c r="ES164" s="492"/>
      <c r="ET164" s="492"/>
      <c r="EU164" s="492"/>
      <c r="EV164" s="492"/>
      <c r="EW164" s="492"/>
      <c r="EX164" s="492"/>
      <c r="EY164" s="492"/>
      <c r="EZ164" s="492"/>
      <c r="FA164" s="492"/>
      <c r="FB164" s="492"/>
      <c r="FC164" s="492"/>
      <c r="FD164" s="492"/>
      <c r="FE164" s="492"/>
      <c r="FF164" s="492"/>
      <c r="FG164" s="492"/>
      <c r="FH164" s="492"/>
      <c r="FI164" s="492"/>
      <c r="FJ164" s="492"/>
      <c r="FK164" s="492"/>
      <c r="FL164" s="492"/>
      <c r="FM164" s="492"/>
      <c r="FN164" s="492"/>
      <c r="FO164" s="492"/>
      <c r="FP164" s="492"/>
      <c r="FQ164" s="492"/>
      <c r="FR164" s="492"/>
      <c r="FS164" s="492"/>
      <c r="FT164" s="492"/>
      <c r="FU164" s="492"/>
      <c r="FV164" s="492"/>
      <c r="FW164" s="492"/>
      <c r="FX164" s="492"/>
      <c r="FY164" s="492"/>
      <c r="FZ164" s="492"/>
      <c r="GA164" s="492"/>
      <c r="GB164" s="492"/>
      <c r="GC164" s="492"/>
      <c r="GD164" s="492"/>
      <c r="GE164" s="492"/>
      <c r="GF164" s="492"/>
      <c r="GG164" s="492"/>
      <c r="GH164" s="492"/>
      <c r="GI164" s="492"/>
      <c r="GJ164" s="492"/>
      <c r="GK164" s="492"/>
      <c r="GL164" s="492"/>
      <c r="GM164" s="492"/>
      <c r="GN164" s="492"/>
      <c r="GO164" s="492"/>
      <c r="GP164" s="492"/>
      <c r="GQ164" s="492"/>
      <c r="GR164" s="492"/>
      <c r="GS164" s="492"/>
      <c r="GT164" s="492"/>
      <c r="GU164" s="492"/>
      <c r="GV164" s="492"/>
      <c r="GW164" s="492"/>
      <c r="GX164" s="492"/>
      <c r="GY164" s="492"/>
      <c r="GZ164" s="492"/>
      <c r="HA164" s="492"/>
      <c r="HB164" s="492"/>
      <c r="HC164" s="492"/>
      <c r="HD164" s="492"/>
      <c r="HE164" s="492"/>
      <c r="HF164" s="492"/>
      <c r="HG164" s="492"/>
      <c r="HH164" s="492"/>
      <c r="HI164" s="492"/>
      <c r="HJ164" s="492"/>
      <c r="HK164" s="492"/>
      <c r="HL164" s="492"/>
      <c r="HM164" s="492"/>
      <c r="HN164" s="492"/>
      <c r="HO164" s="492"/>
      <c r="HP164" s="492"/>
      <c r="HQ164" s="492"/>
      <c r="HR164" s="492"/>
      <c r="HS164" s="492"/>
      <c r="HT164" s="492"/>
    </row>
    <row r="165" spans="1:228" x14ac:dyDescent="0.25">
      <c r="A165" s="289"/>
      <c r="B165" s="291"/>
      <c r="C165" s="291"/>
      <c r="D165" s="570"/>
      <c r="E165" s="570"/>
      <c r="F165" s="291"/>
      <c r="G165" s="291"/>
      <c r="H165" s="291"/>
      <c r="I165" s="571"/>
      <c r="J165" s="572"/>
      <c r="K165" s="572"/>
      <c r="L165" s="572"/>
      <c r="M165" s="572"/>
      <c r="N165" s="572"/>
      <c r="O165" s="572"/>
      <c r="P165" s="291"/>
      <c r="Q165" s="573"/>
      <c r="R165" s="291"/>
      <c r="S165" s="291"/>
      <c r="T165" s="291"/>
      <c r="U165" s="291"/>
      <c r="V165" s="291"/>
      <c r="W165" s="302"/>
      <c r="X165" s="574"/>
      <c r="Y165" s="302"/>
      <c r="Z165" s="302"/>
      <c r="AA165" s="302"/>
      <c r="AB165" s="302"/>
      <c r="AC165" s="492"/>
      <c r="AD165" s="492"/>
      <c r="AE165" s="492"/>
      <c r="AF165" s="492"/>
      <c r="AG165" s="492"/>
      <c r="AH165" s="492"/>
      <c r="AI165" s="492"/>
      <c r="AJ165" s="492"/>
      <c r="AK165" s="492"/>
      <c r="AL165" s="492"/>
      <c r="AM165" s="492"/>
      <c r="AN165" s="492"/>
      <c r="AO165" s="492"/>
      <c r="AP165" s="492"/>
      <c r="AQ165" s="492"/>
      <c r="AR165" s="492"/>
      <c r="AS165" s="492"/>
      <c r="AT165" s="492"/>
      <c r="AU165" s="492"/>
      <c r="AV165" s="492"/>
      <c r="AW165" s="492"/>
      <c r="AX165" s="492"/>
      <c r="AY165" s="492"/>
      <c r="AZ165" s="492"/>
      <c r="BA165" s="492"/>
      <c r="BB165" s="492"/>
      <c r="BC165" s="492"/>
      <c r="BD165" s="492"/>
      <c r="BE165" s="492"/>
      <c r="BF165" s="492"/>
      <c r="BG165" s="492"/>
      <c r="BH165" s="492"/>
      <c r="BI165" s="492"/>
      <c r="BJ165" s="492"/>
      <c r="BK165" s="492"/>
      <c r="BL165" s="492"/>
      <c r="BM165" s="492"/>
      <c r="BN165" s="492"/>
      <c r="BO165" s="492"/>
      <c r="BP165" s="492"/>
      <c r="BQ165" s="492"/>
      <c r="BR165" s="492"/>
      <c r="BS165" s="492"/>
      <c r="BT165" s="492"/>
      <c r="BU165" s="492"/>
      <c r="BV165" s="492"/>
      <c r="BW165" s="492"/>
      <c r="BX165" s="492"/>
      <c r="BY165" s="492"/>
      <c r="BZ165" s="492"/>
      <c r="CA165" s="492"/>
      <c r="CB165" s="492"/>
      <c r="CC165" s="492"/>
      <c r="CD165" s="492"/>
      <c r="CE165" s="492"/>
      <c r="CF165" s="492"/>
      <c r="CG165" s="492"/>
      <c r="CH165" s="492"/>
      <c r="CI165" s="492"/>
      <c r="CJ165" s="492"/>
      <c r="CK165" s="492"/>
      <c r="CL165" s="492"/>
      <c r="CM165" s="492"/>
      <c r="CN165" s="492"/>
      <c r="CO165" s="492"/>
      <c r="CP165" s="492"/>
      <c r="CQ165" s="492"/>
      <c r="CR165" s="492"/>
      <c r="CS165" s="492"/>
      <c r="CT165" s="492"/>
      <c r="CU165" s="492"/>
      <c r="CV165" s="492"/>
      <c r="CW165" s="492"/>
      <c r="CX165" s="492"/>
      <c r="CY165" s="492"/>
      <c r="CZ165" s="492"/>
      <c r="DA165" s="492"/>
      <c r="DB165" s="492"/>
      <c r="DC165" s="492"/>
      <c r="DD165" s="492"/>
      <c r="DE165" s="492"/>
      <c r="DF165" s="492"/>
      <c r="DG165" s="492"/>
      <c r="DH165" s="492"/>
      <c r="DI165" s="492"/>
      <c r="DJ165" s="492"/>
      <c r="DK165" s="492"/>
      <c r="DL165" s="492"/>
      <c r="DM165" s="492"/>
      <c r="DN165" s="492"/>
      <c r="DO165" s="492"/>
      <c r="DP165" s="492"/>
      <c r="DQ165" s="492"/>
      <c r="DR165" s="492"/>
      <c r="DS165" s="492"/>
      <c r="DT165" s="492"/>
      <c r="DU165" s="492"/>
      <c r="DV165" s="492"/>
      <c r="DW165" s="492"/>
      <c r="DX165" s="492"/>
      <c r="DY165" s="492"/>
      <c r="DZ165" s="492"/>
      <c r="EA165" s="492"/>
      <c r="EB165" s="492"/>
      <c r="EC165" s="492"/>
      <c r="ED165" s="492"/>
      <c r="EE165" s="492"/>
      <c r="EF165" s="492"/>
      <c r="EG165" s="492"/>
      <c r="EH165" s="492"/>
      <c r="EI165" s="492"/>
      <c r="EJ165" s="492"/>
      <c r="EK165" s="492"/>
      <c r="EL165" s="492"/>
      <c r="EM165" s="492"/>
      <c r="EN165" s="492"/>
      <c r="EO165" s="492"/>
      <c r="EP165" s="492"/>
      <c r="EQ165" s="492"/>
      <c r="ER165" s="492"/>
      <c r="ES165" s="492"/>
      <c r="ET165" s="492"/>
      <c r="EU165" s="492"/>
      <c r="EV165" s="492"/>
      <c r="EW165" s="492"/>
      <c r="EX165" s="492"/>
      <c r="EY165" s="492"/>
      <c r="EZ165" s="492"/>
      <c r="FA165" s="492"/>
      <c r="FB165" s="492"/>
      <c r="FC165" s="492"/>
      <c r="FD165" s="492"/>
      <c r="FE165" s="492"/>
      <c r="FF165" s="492"/>
      <c r="FG165" s="492"/>
      <c r="FH165" s="492"/>
      <c r="FI165" s="492"/>
      <c r="FJ165" s="492"/>
      <c r="FK165" s="492"/>
      <c r="FL165" s="492"/>
      <c r="FM165" s="492"/>
      <c r="FN165" s="492"/>
      <c r="FO165" s="492"/>
      <c r="FP165" s="492"/>
      <c r="FQ165" s="492"/>
      <c r="FR165" s="492"/>
      <c r="FS165" s="492"/>
      <c r="FT165" s="492"/>
      <c r="FU165" s="492"/>
      <c r="FV165" s="492"/>
      <c r="FW165" s="492"/>
      <c r="FX165" s="492"/>
      <c r="FY165" s="492"/>
      <c r="FZ165" s="492"/>
      <c r="GA165" s="492"/>
      <c r="GB165" s="492"/>
      <c r="GC165" s="492"/>
      <c r="GD165" s="492"/>
      <c r="GE165" s="492"/>
      <c r="GF165" s="492"/>
      <c r="GG165" s="492"/>
      <c r="GH165" s="492"/>
      <c r="GI165" s="492"/>
      <c r="GJ165" s="492"/>
      <c r="GK165" s="492"/>
      <c r="GL165" s="492"/>
      <c r="GM165" s="492"/>
      <c r="GN165" s="492"/>
      <c r="GO165" s="492"/>
      <c r="GP165" s="492"/>
      <c r="GQ165" s="492"/>
      <c r="GR165" s="492"/>
      <c r="GS165" s="492"/>
      <c r="GT165" s="492"/>
      <c r="GU165" s="492"/>
      <c r="GV165" s="492"/>
      <c r="GW165" s="492"/>
      <c r="GX165" s="492"/>
      <c r="GY165" s="492"/>
      <c r="GZ165" s="492"/>
      <c r="HA165" s="492"/>
      <c r="HB165" s="492"/>
      <c r="HC165" s="492"/>
      <c r="HD165" s="492"/>
      <c r="HE165" s="492"/>
      <c r="HF165" s="492"/>
      <c r="HG165" s="492"/>
      <c r="HH165" s="492"/>
      <c r="HI165" s="492"/>
      <c r="HJ165" s="492"/>
      <c r="HK165" s="492"/>
      <c r="HL165" s="492"/>
      <c r="HM165" s="492"/>
      <c r="HN165" s="492"/>
      <c r="HO165" s="492"/>
      <c r="HP165" s="492"/>
      <c r="HQ165" s="492"/>
      <c r="HR165" s="492"/>
      <c r="HS165" s="492"/>
      <c r="HT165" s="492"/>
    </row>
    <row r="166" spans="1:228" x14ac:dyDescent="0.25">
      <c r="A166" s="289"/>
      <c r="B166" s="291"/>
      <c r="C166" s="291"/>
      <c r="D166" s="570"/>
      <c r="E166" s="570"/>
      <c r="F166" s="291"/>
      <c r="G166" s="291"/>
      <c r="H166" s="291"/>
      <c r="I166" s="571"/>
      <c r="J166" s="572"/>
      <c r="K166" s="572"/>
      <c r="L166" s="572"/>
      <c r="M166" s="572"/>
      <c r="N166" s="572"/>
      <c r="O166" s="572"/>
      <c r="P166" s="291"/>
      <c r="Q166" s="573"/>
      <c r="R166" s="291"/>
      <c r="S166" s="291"/>
      <c r="T166" s="291"/>
      <c r="U166" s="291"/>
      <c r="V166" s="291"/>
      <c r="W166" s="302"/>
      <c r="X166" s="574"/>
      <c r="Y166" s="302"/>
      <c r="Z166" s="302"/>
      <c r="AA166" s="302"/>
      <c r="AB166" s="302"/>
      <c r="AC166" s="492"/>
      <c r="AD166" s="492"/>
      <c r="AE166" s="492"/>
      <c r="AF166" s="492"/>
      <c r="AG166" s="492"/>
      <c r="AH166" s="492"/>
      <c r="AI166" s="492"/>
      <c r="AJ166" s="492"/>
      <c r="AK166" s="492"/>
      <c r="AL166" s="492"/>
      <c r="AM166" s="492"/>
      <c r="AN166" s="492"/>
      <c r="AO166" s="492"/>
      <c r="AP166" s="492"/>
      <c r="AQ166" s="492"/>
      <c r="AR166" s="492"/>
      <c r="AS166" s="492"/>
      <c r="AT166" s="492"/>
      <c r="AU166" s="492"/>
      <c r="AV166" s="492"/>
      <c r="AW166" s="492"/>
      <c r="AX166" s="492"/>
      <c r="AY166" s="492"/>
      <c r="AZ166" s="492"/>
      <c r="BA166" s="492"/>
      <c r="BB166" s="492"/>
      <c r="BC166" s="492"/>
      <c r="BD166" s="492"/>
      <c r="BE166" s="492"/>
      <c r="BF166" s="492"/>
      <c r="BG166" s="492"/>
      <c r="BH166" s="492"/>
      <c r="BI166" s="492"/>
      <c r="BJ166" s="492"/>
      <c r="BK166" s="492"/>
      <c r="BL166" s="492"/>
      <c r="BM166" s="492"/>
      <c r="BN166" s="492"/>
      <c r="BO166" s="492"/>
      <c r="BP166" s="492"/>
      <c r="BQ166" s="492"/>
      <c r="BR166" s="492"/>
      <c r="BS166" s="492"/>
      <c r="BT166" s="492"/>
      <c r="BU166" s="492"/>
      <c r="BV166" s="492"/>
      <c r="BW166" s="492"/>
      <c r="BX166" s="492"/>
      <c r="BY166" s="492"/>
      <c r="BZ166" s="492"/>
      <c r="CA166" s="492"/>
      <c r="CB166" s="492"/>
      <c r="CC166" s="492"/>
      <c r="CD166" s="492"/>
      <c r="CE166" s="492"/>
      <c r="CF166" s="492"/>
      <c r="CG166" s="492"/>
      <c r="CH166" s="492"/>
      <c r="CI166" s="492"/>
      <c r="CJ166" s="492"/>
      <c r="CK166" s="492"/>
      <c r="CL166" s="492"/>
      <c r="CM166" s="492"/>
      <c r="CN166" s="492"/>
      <c r="CO166" s="492"/>
      <c r="CP166" s="492"/>
      <c r="CQ166" s="492"/>
      <c r="CR166" s="492"/>
      <c r="CS166" s="492"/>
      <c r="CT166" s="492"/>
      <c r="CU166" s="492"/>
      <c r="CV166" s="492"/>
      <c r="CW166" s="492"/>
      <c r="CX166" s="492"/>
      <c r="CY166" s="492"/>
      <c r="CZ166" s="492"/>
      <c r="DA166" s="492"/>
      <c r="DB166" s="492"/>
      <c r="DC166" s="492"/>
      <c r="DD166" s="492"/>
      <c r="DE166" s="492"/>
      <c r="DF166" s="492"/>
      <c r="DG166" s="492"/>
      <c r="DH166" s="492"/>
      <c r="DI166" s="492"/>
      <c r="DJ166" s="492"/>
      <c r="DK166" s="492"/>
      <c r="DL166" s="492"/>
      <c r="DM166" s="492"/>
      <c r="DN166" s="492"/>
      <c r="DO166" s="492"/>
      <c r="DP166" s="492"/>
      <c r="DQ166" s="492"/>
      <c r="DR166" s="492"/>
      <c r="DS166" s="492"/>
      <c r="DT166" s="492"/>
      <c r="DU166" s="492"/>
      <c r="DV166" s="492"/>
      <c r="DW166" s="492"/>
      <c r="DX166" s="492"/>
      <c r="DY166" s="492"/>
      <c r="DZ166" s="492"/>
      <c r="EA166" s="492"/>
      <c r="EB166" s="492"/>
      <c r="EC166" s="492"/>
      <c r="ED166" s="492"/>
      <c r="EE166" s="492"/>
      <c r="EF166" s="492"/>
      <c r="EG166" s="492"/>
      <c r="EH166" s="492"/>
      <c r="EI166" s="492"/>
      <c r="EJ166" s="492"/>
      <c r="EK166" s="492"/>
      <c r="EL166" s="492"/>
      <c r="EM166" s="492"/>
      <c r="EN166" s="492"/>
      <c r="EO166" s="492"/>
      <c r="EP166" s="492"/>
      <c r="EQ166" s="492"/>
      <c r="ER166" s="492"/>
      <c r="ES166" s="492"/>
      <c r="ET166" s="492"/>
      <c r="EU166" s="492"/>
      <c r="EV166" s="492"/>
      <c r="EW166" s="492"/>
      <c r="EX166" s="492"/>
      <c r="EY166" s="492"/>
      <c r="EZ166" s="492"/>
      <c r="FA166" s="492"/>
      <c r="FB166" s="492"/>
      <c r="FC166" s="492"/>
      <c r="FD166" s="492"/>
      <c r="FE166" s="492"/>
      <c r="FF166" s="492"/>
      <c r="FG166" s="492"/>
      <c r="FH166" s="492"/>
      <c r="FI166" s="492"/>
      <c r="FJ166" s="492"/>
      <c r="FK166" s="492"/>
      <c r="FL166" s="492"/>
      <c r="FM166" s="492"/>
      <c r="FN166" s="492"/>
      <c r="FO166" s="492"/>
      <c r="FP166" s="492"/>
      <c r="FQ166" s="492"/>
      <c r="FR166" s="492"/>
      <c r="FS166" s="492"/>
      <c r="FT166" s="492"/>
      <c r="FU166" s="492"/>
      <c r="FV166" s="492"/>
      <c r="FW166" s="492"/>
      <c r="FX166" s="492"/>
      <c r="FY166" s="492"/>
      <c r="FZ166" s="492"/>
      <c r="GA166" s="492"/>
      <c r="GB166" s="492"/>
      <c r="GC166" s="492"/>
      <c r="GD166" s="492"/>
      <c r="GE166" s="492"/>
      <c r="GF166" s="492"/>
      <c r="GG166" s="492"/>
      <c r="GH166" s="492"/>
      <c r="GI166" s="492"/>
      <c r="GJ166" s="492"/>
      <c r="GK166" s="492"/>
      <c r="GL166" s="492"/>
      <c r="GM166" s="492"/>
      <c r="GN166" s="492"/>
      <c r="GO166" s="492"/>
      <c r="GP166" s="492"/>
      <c r="GQ166" s="492"/>
      <c r="GR166" s="492"/>
      <c r="GS166" s="492"/>
      <c r="GT166" s="492"/>
      <c r="GU166" s="492"/>
      <c r="GV166" s="492"/>
      <c r="GW166" s="492"/>
      <c r="GX166" s="492"/>
      <c r="GY166" s="492"/>
      <c r="GZ166" s="492"/>
      <c r="HA166" s="492"/>
      <c r="HB166" s="492"/>
      <c r="HC166" s="492"/>
      <c r="HD166" s="492"/>
      <c r="HE166" s="492"/>
      <c r="HF166" s="492"/>
      <c r="HG166" s="492"/>
      <c r="HH166" s="492"/>
      <c r="HI166" s="492"/>
      <c r="HJ166" s="492"/>
      <c r="HK166" s="492"/>
      <c r="HL166" s="492"/>
      <c r="HM166" s="492"/>
      <c r="HN166" s="492"/>
      <c r="HO166" s="492"/>
      <c r="HP166" s="492"/>
      <c r="HQ166" s="492"/>
      <c r="HR166" s="492"/>
      <c r="HS166" s="492"/>
      <c r="HT166" s="492"/>
    </row>
    <row r="167" spans="1:228" x14ac:dyDescent="0.25">
      <c r="A167" s="289"/>
      <c r="B167" s="291"/>
      <c r="C167" s="291"/>
      <c r="D167" s="570"/>
      <c r="E167" s="570"/>
      <c r="F167" s="291"/>
      <c r="G167" s="291"/>
      <c r="H167" s="291"/>
      <c r="I167" s="571"/>
      <c r="J167" s="572"/>
      <c r="K167" s="572"/>
      <c r="L167" s="572"/>
      <c r="M167" s="572"/>
      <c r="N167" s="572"/>
      <c r="O167" s="572"/>
      <c r="P167" s="291"/>
      <c r="Q167" s="573"/>
      <c r="R167" s="291"/>
      <c r="S167" s="291"/>
      <c r="T167" s="291"/>
      <c r="U167" s="291"/>
      <c r="V167" s="291"/>
      <c r="W167" s="302"/>
      <c r="X167" s="574"/>
      <c r="Y167" s="302"/>
      <c r="Z167" s="302"/>
      <c r="AA167" s="302"/>
      <c r="AB167" s="302"/>
      <c r="AC167" s="492"/>
      <c r="AD167" s="492"/>
      <c r="AE167" s="492"/>
      <c r="AF167" s="492"/>
      <c r="AG167" s="492"/>
      <c r="AH167" s="492"/>
      <c r="AI167" s="492"/>
      <c r="AJ167" s="492"/>
      <c r="AK167" s="492"/>
      <c r="AL167" s="492"/>
      <c r="AM167" s="492"/>
      <c r="AN167" s="492"/>
      <c r="AO167" s="492"/>
      <c r="AP167" s="492"/>
      <c r="AQ167" s="492"/>
      <c r="AR167" s="492"/>
      <c r="AS167" s="492"/>
      <c r="AT167" s="492"/>
      <c r="AU167" s="492"/>
      <c r="AV167" s="492"/>
      <c r="AW167" s="492"/>
      <c r="AX167" s="492"/>
      <c r="AY167" s="492"/>
      <c r="AZ167" s="492"/>
      <c r="BA167" s="492"/>
      <c r="BB167" s="492"/>
      <c r="BC167" s="492"/>
      <c r="BD167" s="492"/>
      <c r="BE167" s="492"/>
      <c r="BF167" s="492"/>
      <c r="BG167" s="492"/>
      <c r="BH167" s="492"/>
      <c r="BI167" s="492"/>
      <c r="BJ167" s="492"/>
      <c r="BK167" s="492"/>
      <c r="BL167" s="492"/>
      <c r="BM167" s="492"/>
      <c r="BN167" s="492"/>
      <c r="BO167" s="492"/>
      <c r="BP167" s="492"/>
      <c r="BQ167" s="492"/>
      <c r="BR167" s="492"/>
      <c r="BS167" s="492"/>
      <c r="BT167" s="492"/>
      <c r="BU167" s="492"/>
      <c r="BV167" s="492"/>
      <c r="BW167" s="492"/>
      <c r="BX167" s="492"/>
      <c r="BY167" s="492"/>
      <c r="BZ167" s="492"/>
      <c r="CA167" s="492"/>
      <c r="CB167" s="492"/>
      <c r="CC167" s="492"/>
      <c r="CD167" s="492"/>
      <c r="CE167" s="492"/>
      <c r="CF167" s="492"/>
      <c r="CG167" s="492"/>
      <c r="CH167" s="492"/>
      <c r="CI167" s="492"/>
      <c r="CJ167" s="492"/>
      <c r="CK167" s="492"/>
      <c r="CL167" s="492"/>
      <c r="CM167" s="492"/>
      <c r="CN167" s="492"/>
      <c r="CO167" s="492"/>
      <c r="CP167" s="492"/>
      <c r="CQ167" s="492"/>
      <c r="CR167" s="492"/>
      <c r="CS167" s="492"/>
      <c r="CT167" s="492"/>
      <c r="CU167" s="492"/>
      <c r="CV167" s="492"/>
      <c r="CW167" s="492"/>
      <c r="CX167" s="492"/>
      <c r="CY167" s="492"/>
      <c r="CZ167" s="492"/>
      <c r="DA167" s="492"/>
      <c r="DB167" s="492"/>
      <c r="DC167" s="492"/>
      <c r="DD167" s="492"/>
      <c r="DE167" s="492"/>
      <c r="DF167" s="492"/>
      <c r="DG167" s="492"/>
      <c r="DH167" s="492"/>
      <c r="DI167" s="492"/>
      <c r="DJ167" s="492"/>
      <c r="DK167" s="492"/>
      <c r="DL167" s="492"/>
      <c r="DM167" s="492"/>
      <c r="DN167" s="492"/>
      <c r="DO167" s="492"/>
      <c r="DP167" s="492"/>
      <c r="DQ167" s="492"/>
      <c r="DR167" s="492"/>
      <c r="DS167" s="492"/>
      <c r="DT167" s="492"/>
      <c r="DU167" s="492"/>
      <c r="DV167" s="492"/>
      <c r="DW167" s="492"/>
      <c r="DX167" s="492"/>
      <c r="DY167" s="492"/>
      <c r="DZ167" s="492"/>
      <c r="EA167" s="492"/>
      <c r="EB167" s="492"/>
      <c r="EC167" s="492"/>
      <c r="ED167" s="492"/>
      <c r="EE167" s="492"/>
      <c r="EF167" s="492"/>
      <c r="EG167" s="492"/>
      <c r="EH167" s="492"/>
      <c r="EI167" s="492"/>
      <c r="EJ167" s="492"/>
      <c r="EK167" s="492"/>
      <c r="EL167" s="492"/>
      <c r="EM167" s="492"/>
      <c r="EN167" s="492"/>
      <c r="EO167" s="492"/>
      <c r="EP167" s="492"/>
      <c r="EQ167" s="492"/>
      <c r="ER167" s="492"/>
      <c r="ES167" s="492"/>
      <c r="ET167" s="492"/>
      <c r="EU167" s="492"/>
      <c r="EV167" s="492"/>
      <c r="EW167" s="492"/>
      <c r="EX167" s="492"/>
      <c r="EY167" s="492"/>
      <c r="EZ167" s="492"/>
      <c r="FA167" s="492"/>
      <c r="FB167" s="492"/>
      <c r="FC167" s="492"/>
      <c r="FD167" s="492"/>
      <c r="FE167" s="492"/>
      <c r="FF167" s="492"/>
      <c r="FG167" s="492"/>
      <c r="FH167" s="492"/>
      <c r="FI167" s="492"/>
      <c r="FJ167" s="492"/>
      <c r="FK167" s="492"/>
      <c r="FL167" s="492"/>
      <c r="FM167" s="492"/>
      <c r="FN167" s="492"/>
      <c r="FO167" s="492"/>
      <c r="FP167" s="492"/>
      <c r="FQ167" s="492"/>
      <c r="FR167" s="492"/>
      <c r="FS167" s="492"/>
      <c r="FT167" s="492"/>
      <c r="FU167" s="492"/>
      <c r="FV167" s="492"/>
      <c r="FW167" s="492"/>
      <c r="FX167" s="492"/>
      <c r="FY167" s="492"/>
      <c r="FZ167" s="492"/>
      <c r="GA167" s="492"/>
      <c r="GB167" s="492"/>
      <c r="GC167" s="492"/>
      <c r="GD167" s="492"/>
      <c r="GE167" s="492"/>
      <c r="GF167" s="492"/>
      <c r="GG167" s="492"/>
      <c r="GH167" s="492"/>
      <c r="GI167" s="492"/>
      <c r="GJ167" s="492"/>
      <c r="GK167" s="492"/>
      <c r="GL167" s="492"/>
      <c r="GM167" s="492"/>
      <c r="GN167" s="492"/>
      <c r="GO167" s="492"/>
      <c r="GP167" s="492"/>
      <c r="GQ167" s="492"/>
      <c r="GR167" s="492"/>
      <c r="GS167" s="492"/>
      <c r="GT167" s="492"/>
      <c r="GU167" s="492"/>
      <c r="GV167" s="492"/>
      <c r="GW167" s="492"/>
      <c r="GX167" s="492"/>
      <c r="GY167" s="492"/>
      <c r="GZ167" s="492"/>
      <c r="HA167" s="492"/>
      <c r="HB167" s="492"/>
      <c r="HC167" s="492"/>
      <c r="HD167" s="492"/>
      <c r="HE167" s="492"/>
      <c r="HF167" s="492"/>
      <c r="HG167" s="492"/>
      <c r="HH167" s="492"/>
      <c r="HI167" s="492"/>
      <c r="HJ167" s="492"/>
      <c r="HK167" s="492"/>
      <c r="HL167" s="492"/>
      <c r="HM167" s="492"/>
      <c r="HN167" s="492"/>
      <c r="HO167" s="492"/>
      <c r="HP167" s="492"/>
      <c r="HQ167" s="492"/>
      <c r="HR167" s="492"/>
      <c r="HS167" s="492"/>
      <c r="HT167" s="492"/>
    </row>
    <row r="168" spans="1:228" x14ac:dyDescent="0.25">
      <c r="A168" s="289"/>
      <c r="B168" s="291"/>
      <c r="C168" s="291"/>
      <c r="D168" s="570"/>
      <c r="E168" s="570"/>
      <c r="F168" s="291"/>
      <c r="G168" s="291"/>
      <c r="H168" s="291"/>
      <c r="I168" s="571"/>
      <c r="J168" s="572"/>
      <c r="K168" s="572"/>
      <c r="L168" s="572"/>
      <c r="M168" s="572"/>
      <c r="N168" s="572"/>
      <c r="O168" s="572"/>
      <c r="P168" s="291"/>
      <c r="Q168" s="573"/>
      <c r="R168" s="291"/>
      <c r="S168" s="291"/>
      <c r="T168" s="291"/>
      <c r="U168" s="291"/>
      <c r="V168" s="291"/>
      <c r="W168" s="302"/>
      <c r="X168" s="574"/>
      <c r="Y168" s="302"/>
      <c r="Z168" s="302"/>
      <c r="AA168" s="302"/>
      <c r="AB168" s="302"/>
      <c r="AC168" s="492"/>
      <c r="AD168" s="492"/>
      <c r="AE168" s="492"/>
      <c r="AF168" s="492"/>
      <c r="AG168" s="492"/>
      <c r="AH168" s="492"/>
      <c r="AI168" s="492"/>
      <c r="AJ168" s="492"/>
      <c r="AK168" s="492"/>
      <c r="AL168" s="492"/>
      <c r="AM168" s="492"/>
      <c r="AN168" s="492"/>
      <c r="AO168" s="492"/>
      <c r="AP168" s="492"/>
      <c r="AQ168" s="492"/>
      <c r="AR168" s="492"/>
      <c r="AS168" s="492"/>
      <c r="AT168" s="492"/>
      <c r="AU168" s="492"/>
      <c r="AV168" s="492"/>
      <c r="AW168" s="492"/>
      <c r="AX168" s="492"/>
      <c r="AY168" s="492"/>
      <c r="AZ168" s="492"/>
      <c r="BA168" s="492"/>
      <c r="BB168" s="492"/>
      <c r="BC168" s="492"/>
      <c r="BD168" s="492"/>
      <c r="BE168" s="492"/>
      <c r="BF168" s="492"/>
      <c r="BG168" s="492"/>
      <c r="BH168" s="492"/>
      <c r="BI168" s="492"/>
      <c r="BJ168" s="492"/>
      <c r="BK168" s="492"/>
      <c r="BL168" s="492"/>
      <c r="BM168" s="492"/>
      <c r="BN168" s="492"/>
      <c r="BO168" s="492"/>
      <c r="BP168" s="492"/>
      <c r="BQ168" s="492"/>
      <c r="BR168" s="492"/>
      <c r="BS168" s="492"/>
      <c r="BT168" s="492"/>
      <c r="BU168" s="492"/>
      <c r="BV168" s="492"/>
      <c r="BW168" s="492"/>
      <c r="BX168" s="492"/>
      <c r="BY168" s="492"/>
      <c r="BZ168" s="492"/>
      <c r="CA168" s="492"/>
      <c r="CB168" s="492"/>
      <c r="CC168" s="492"/>
      <c r="CD168" s="492"/>
      <c r="CE168" s="492"/>
      <c r="CF168" s="492"/>
      <c r="CG168" s="492"/>
      <c r="CH168" s="492"/>
      <c r="CI168" s="492"/>
      <c r="CJ168" s="492"/>
      <c r="CK168" s="492"/>
      <c r="CL168" s="492"/>
      <c r="CM168" s="492"/>
      <c r="CN168" s="492"/>
      <c r="CO168" s="492"/>
      <c r="CP168" s="492"/>
      <c r="CQ168" s="492"/>
      <c r="CR168" s="492"/>
      <c r="CS168" s="492"/>
      <c r="CT168" s="492"/>
      <c r="CU168" s="492"/>
      <c r="CV168" s="492"/>
      <c r="CW168" s="492"/>
      <c r="CX168" s="492"/>
      <c r="CY168" s="492"/>
      <c r="CZ168" s="492"/>
      <c r="DA168" s="492"/>
      <c r="DB168" s="492"/>
      <c r="DC168" s="492"/>
      <c r="DD168" s="492"/>
      <c r="DE168" s="492"/>
      <c r="DF168" s="492"/>
      <c r="DG168" s="492"/>
      <c r="DH168" s="492"/>
      <c r="DI168" s="492"/>
      <c r="DJ168" s="492"/>
      <c r="DK168" s="492"/>
      <c r="DL168" s="492"/>
      <c r="DM168" s="492"/>
      <c r="DN168" s="492"/>
      <c r="DO168" s="492"/>
      <c r="DP168" s="492"/>
      <c r="DQ168" s="492"/>
      <c r="DR168" s="492"/>
      <c r="DS168" s="492"/>
      <c r="DT168" s="492"/>
      <c r="DU168" s="492"/>
      <c r="DV168" s="492"/>
      <c r="DW168" s="492"/>
      <c r="DX168" s="492"/>
      <c r="DY168" s="492"/>
      <c r="DZ168" s="492"/>
      <c r="EA168" s="492"/>
      <c r="EB168" s="492"/>
      <c r="EC168" s="492"/>
      <c r="ED168" s="492"/>
      <c r="EE168" s="492"/>
      <c r="EF168" s="492"/>
      <c r="EG168" s="492"/>
      <c r="EH168" s="492"/>
      <c r="EI168" s="492"/>
      <c r="EJ168" s="492"/>
      <c r="EK168" s="492"/>
      <c r="EL168" s="492"/>
      <c r="EM168" s="492"/>
      <c r="EN168" s="492"/>
      <c r="EO168" s="492"/>
      <c r="EP168" s="492"/>
      <c r="EQ168" s="492"/>
      <c r="ER168" s="492"/>
      <c r="ES168" s="492"/>
      <c r="ET168" s="492"/>
      <c r="EU168" s="492"/>
      <c r="EV168" s="492"/>
      <c r="EW168" s="492"/>
      <c r="EX168" s="492"/>
      <c r="EY168" s="492"/>
      <c r="EZ168" s="492"/>
      <c r="FA168" s="492"/>
      <c r="FB168" s="492"/>
      <c r="FC168" s="492"/>
      <c r="FD168" s="492"/>
      <c r="FE168" s="492"/>
      <c r="FF168" s="492"/>
      <c r="FG168" s="492"/>
      <c r="FH168" s="492"/>
      <c r="FI168" s="492"/>
      <c r="FJ168" s="492"/>
      <c r="FK168" s="492"/>
      <c r="FL168" s="492"/>
      <c r="FM168" s="492"/>
      <c r="FN168" s="492"/>
      <c r="FO168" s="492"/>
      <c r="FP168" s="492"/>
      <c r="FQ168" s="492"/>
      <c r="FR168" s="492"/>
      <c r="FS168" s="492"/>
      <c r="FT168" s="492"/>
      <c r="FU168" s="492"/>
      <c r="FV168" s="492"/>
      <c r="FW168" s="492"/>
      <c r="FX168" s="492"/>
      <c r="FY168" s="492"/>
      <c r="FZ168" s="492"/>
      <c r="GA168" s="492"/>
      <c r="GB168" s="492"/>
      <c r="GC168" s="492"/>
      <c r="GD168" s="492"/>
      <c r="GE168" s="492"/>
      <c r="GF168" s="492"/>
      <c r="GG168" s="492"/>
      <c r="GH168" s="492"/>
      <c r="GI168" s="492"/>
      <c r="GJ168" s="492"/>
      <c r="GK168" s="492"/>
      <c r="GL168" s="492"/>
      <c r="GM168" s="492"/>
      <c r="GN168" s="492"/>
      <c r="GO168" s="492"/>
      <c r="GP168" s="492"/>
      <c r="GQ168" s="492"/>
      <c r="GR168" s="492"/>
      <c r="GS168" s="492"/>
      <c r="GT168" s="492"/>
      <c r="GU168" s="492"/>
      <c r="GV168" s="492"/>
      <c r="GW168" s="492"/>
      <c r="GX168" s="492"/>
      <c r="GY168" s="492"/>
      <c r="GZ168" s="492"/>
      <c r="HA168" s="492"/>
      <c r="HB168" s="492"/>
      <c r="HC168" s="492"/>
      <c r="HD168" s="492"/>
      <c r="HE168" s="492"/>
      <c r="HF168" s="492"/>
      <c r="HG168" s="492"/>
      <c r="HH168" s="492"/>
      <c r="HI168" s="492"/>
      <c r="HJ168" s="492"/>
      <c r="HK168" s="492"/>
      <c r="HL168" s="492"/>
      <c r="HM168" s="492"/>
      <c r="HN168" s="492"/>
      <c r="HO168" s="492"/>
      <c r="HP168" s="492"/>
      <c r="HQ168" s="492"/>
      <c r="HR168" s="492"/>
      <c r="HS168" s="492"/>
      <c r="HT168" s="492"/>
    </row>
    <row r="169" spans="1:228" x14ac:dyDescent="0.25">
      <c r="A169" s="289"/>
      <c r="B169" s="291"/>
      <c r="C169" s="291"/>
      <c r="D169" s="570"/>
      <c r="E169" s="570"/>
      <c r="F169" s="291"/>
      <c r="G169" s="291"/>
      <c r="H169" s="291"/>
      <c r="I169" s="571"/>
      <c r="J169" s="572"/>
      <c r="K169" s="572"/>
      <c r="L169" s="572"/>
      <c r="M169" s="572"/>
      <c r="N169" s="572"/>
      <c r="O169" s="572"/>
      <c r="P169" s="291"/>
      <c r="Q169" s="573"/>
      <c r="R169" s="291"/>
      <c r="S169" s="291"/>
      <c r="T169" s="291"/>
      <c r="U169" s="291"/>
      <c r="V169" s="291"/>
      <c r="W169" s="302"/>
      <c r="X169" s="574"/>
      <c r="Y169" s="302"/>
      <c r="Z169" s="302"/>
      <c r="AA169" s="302"/>
      <c r="AB169" s="302"/>
      <c r="AC169" s="492"/>
      <c r="AD169" s="492"/>
      <c r="AE169" s="492"/>
      <c r="AF169" s="492"/>
      <c r="AG169" s="492"/>
      <c r="AH169" s="492"/>
      <c r="AI169" s="492"/>
      <c r="AJ169" s="492"/>
      <c r="AK169" s="492"/>
      <c r="AL169" s="492"/>
      <c r="AM169" s="492"/>
      <c r="AN169" s="492"/>
      <c r="AO169" s="492"/>
      <c r="AP169" s="492"/>
      <c r="AQ169" s="492"/>
      <c r="AR169" s="492"/>
      <c r="AS169" s="492"/>
      <c r="AT169" s="492"/>
      <c r="AU169" s="492"/>
      <c r="AV169" s="492"/>
      <c r="AW169" s="492"/>
      <c r="AX169" s="492"/>
      <c r="AY169" s="492"/>
      <c r="AZ169" s="492"/>
      <c r="BA169" s="492"/>
      <c r="BB169" s="492"/>
      <c r="BC169" s="492"/>
      <c r="BD169" s="492"/>
      <c r="BE169" s="492"/>
      <c r="BF169" s="492"/>
      <c r="BG169" s="492"/>
      <c r="BH169" s="492"/>
      <c r="BI169" s="492"/>
      <c r="BJ169" s="492"/>
      <c r="BK169" s="492"/>
      <c r="BL169" s="492"/>
      <c r="BM169" s="492"/>
      <c r="BN169" s="492"/>
      <c r="BO169" s="492"/>
      <c r="BP169" s="492"/>
      <c r="BQ169" s="492"/>
      <c r="BR169" s="492"/>
      <c r="BS169" s="492"/>
      <c r="BT169" s="492"/>
      <c r="BU169" s="492"/>
      <c r="BV169" s="492"/>
      <c r="BW169" s="492"/>
      <c r="BX169" s="492"/>
      <c r="BY169" s="492"/>
      <c r="BZ169" s="492"/>
      <c r="CA169" s="492"/>
      <c r="CB169" s="492"/>
      <c r="CC169" s="492"/>
      <c r="CD169" s="492"/>
      <c r="CE169" s="492"/>
      <c r="CF169" s="492"/>
      <c r="CG169" s="492"/>
      <c r="CH169" s="492"/>
      <c r="CI169" s="492"/>
      <c r="CJ169" s="492"/>
      <c r="CK169" s="492"/>
      <c r="CL169" s="492"/>
      <c r="CM169" s="492"/>
      <c r="CN169" s="492"/>
      <c r="CO169" s="492"/>
      <c r="CP169" s="492"/>
      <c r="CQ169" s="492"/>
      <c r="CR169" s="492"/>
      <c r="CS169" s="492"/>
      <c r="CT169" s="492"/>
      <c r="CU169" s="492"/>
      <c r="CV169" s="492"/>
      <c r="CW169" s="492"/>
      <c r="CX169" s="492"/>
      <c r="CY169" s="492"/>
      <c r="CZ169" s="492"/>
      <c r="DA169" s="492"/>
      <c r="DB169" s="492"/>
      <c r="DC169" s="492"/>
      <c r="DD169" s="492"/>
      <c r="DE169" s="492"/>
      <c r="DF169" s="492"/>
      <c r="DG169" s="492"/>
      <c r="DH169" s="492"/>
      <c r="DI169" s="492"/>
      <c r="DJ169" s="492"/>
      <c r="DK169" s="492"/>
      <c r="DL169" s="492"/>
      <c r="DM169" s="492"/>
      <c r="DN169" s="492"/>
      <c r="DO169" s="492"/>
      <c r="DP169" s="492"/>
      <c r="DQ169" s="492"/>
      <c r="DR169" s="492"/>
      <c r="DS169" s="492"/>
      <c r="DT169" s="492"/>
      <c r="DU169" s="492"/>
      <c r="DV169" s="492"/>
      <c r="DW169" s="492"/>
      <c r="DX169" s="492"/>
      <c r="DY169" s="492"/>
      <c r="DZ169" s="492"/>
      <c r="EA169" s="492"/>
      <c r="EB169" s="492"/>
      <c r="EC169" s="492"/>
      <c r="ED169" s="492"/>
      <c r="EE169" s="492"/>
      <c r="EF169" s="492"/>
      <c r="EG169" s="492"/>
      <c r="EH169" s="492"/>
      <c r="EI169" s="492"/>
      <c r="EJ169" s="492"/>
      <c r="EK169" s="492"/>
      <c r="EL169" s="492"/>
      <c r="EM169" s="492"/>
      <c r="EN169" s="492"/>
      <c r="EO169" s="492"/>
      <c r="EP169" s="492"/>
      <c r="EQ169" s="492"/>
      <c r="ER169" s="492"/>
      <c r="ES169" s="492"/>
      <c r="ET169" s="492"/>
      <c r="EU169" s="492"/>
      <c r="EV169" s="492"/>
      <c r="EW169" s="492"/>
      <c r="EX169" s="492"/>
      <c r="EY169" s="492"/>
      <c r="EZ169" s="492"/>
      <c r="FA169" s="492"/>
      <c r="FB169" s="492"/>
      <c r="FC169" s="492"/>
      <c r="FD169" s="492"/>
      <c r="FE169" s="492"/>
      <c r="FF169" s="492"/>
      <c r="FG169" s="492"/>
      <c r="FH169" s="492"/>
      <c r="FI169" s="492"/>
      <c r="FJ169" s="492"/>
      <c r="FK169" s="492"/>
      <c r="FL169" s="492"/>
      <c r="FM169" s="492"/>
      <c r="FN169" s="492"/>
      <c r="FO169" s="492"/>
      <c r="FP169" s="492"/>
      <c r="FQ169" s="492"/>
      <c r="FR169" s="492"/>
      <c r="FS169" s="492"/>
      <c r="FT169" s="492"/>
      <c r="FU169" s="492"/>
      <c r="FV169" s="492"/>
      <c r="FW169" s="492"/>
      <c r="FX169" s="492"/>
      <c r="FY169" s="492"/>
      <c r="FZ169" s="492"/>
      <c r="GA169" s="492"/>
      <c r="GB169" s="492"/>
      <c r="GC169" s="492"/>
      <c r="GD169" s="492"/>
      <c r="GE169" s="492"/>
      <c r="GF169" s="492"/>
      <c r="GG169" s="492"/>
      <c r="GH169" s="492"/>
      <c r="GI169" s="492"/>
      <c r="GJ169" s="492"/>
      <c r="GK169" s="492"/>
      <c r="GL169" s="492"/>
      <c r="GM169" s="492"/>
      <c r="GN169" s="492"/>
      <c r="GO169" s="492"/>
      <c r="GP169" s="492"/>
      <c r="GQ169" s="492"/>
      <c r="GR169" s="492"/>
      <c r="GS169" s="492"/>
      <c r="GT169" s="492"/>
      <c r="GU169" s="492"/>
      <c r="GV169" s="492"/>
      <c r="GW169" s="492"/>
      <c r="GX169" s="492"/>
      <c r="GY169" s="492"/>
      <c r="GZ169" s="492"/>
      <c r="HA169" s="492"/>
      <c r="HB169" s="492"/>
      <c r="HC169" s="492"/>
      <c r="HD169" s="492"/>
      <c r="HE169" s="492"/>
      <c r="HF169" s="492"/>
      <c r="HG169" s="492"/>
      <c r="HH169" s="492"/>
      <c r="HI169" s="492"/>
      <c r="HJ169" s="492"/>
      <c r="HK169" s="492"/>
      <c r="HL169" s="492"/>
      <c r="HM169" s="492"/>
      <c r="HN169" s="492"/>
      <c r="HO169" s="492"/>
      <c r="HP169" s="492"/>
      <c r="HQ169" s="492"/>
      <c r="HR169" s="492"/>
      <c r="HS169" s="492"/>
      <c r="HT169" s="492"/>
    </row>
    <row r="170" spans="1:228" x14ac:dyDescent="0.25">
      <c r="A170" s="289"/>
      <c r="B170" s="291"/>
      <c r="C170" s="291"/>
      <c r="D170" s="570"/>
      <c r="E170" s="570"/>
      <c r="F170" s="291"/>
      <c r="G170" s="291"/>
      <c r="H170" s="291"/>
      <c r="I170" s="571"/>
      <c r="J170" s="572"/>
      <c r="K170" s="572"/>
      <c r="L170" s="572"/>
      <c r="M170" s="572"/>
      <c r="N170" s="572"/>
      <c r="O170" s="572"/>
      <c r="P170" s="291"/>
      <c r="Q170" s="573"/>
      <c r="R170" s="291"/>
      <c r="S170" s="291"/>
      <c r="T170" s="291"/>
      <c r="U170" s="291"/>
      <c r="V170" s="291"/>
      <c r="W170" s="302"/>
      <c r="X170" s="574"/>
      <c r="Y170" s="302"/>
      <c r="Z170" s="302"/>
      <c r="AA170" s="302"/>
      <c r="AB170" s="302"/>
      <c r="AC170" s="492"/>
      <c r="AD170" s="492"/>
      <c r="AE170" s="492"/>
      <c r="AF170" s="492"/>
      <c r="AG170" s="492"/>
      <c r="AH170" s="492"/>
      <c r="AI170" s="492"/>
      <c r="AJ170" s="492"/>
      <c r="AK170" s="492"/>
      <c r="AL170" s="492"/>
      <c r="AM170" s="492"/>
      <c r="AN170" s="492"/>
      <c r="AO170" s="492"/>
      <c r="AP170" s="492"/>
      <c r="AQ170" s="492"/>
      <c r="AR170" s="492"/>
      <c r="AS170" s="492"/>
      <c r="AT170" s="492"/>
      <c r="AU170" s="492"/>
      <c r="AV170" s="492"/>
      <c r="AW170" s="492"/>
      <c r="AX170" s="492"/>
      <c r="AY170" s="492"/>
      <c r="AZ170" s="492"/>
      <c r="BA170" s="492"/>
      <c r="BB170" s="492"/>
      <c r="BC170" s="492"/>
      <c r="BD170" s="492"/>
      <c r="BE170" s="492"/>
      <c r="BF170" s="492"/>
      <c r="BG170" s="492"/>
      <c r="BH170" s="492"/>
      <c r="BI170" s="492"/>
      <c r="BJ170" s="492"/>
      <c r="BK170" s="492"/>
      <c r="BL170" s="492"/>
      <c r="BM170" s="492"/>
      <c r="BN170" s="492"/>
      <c r="BO170" s="492"/>
      <c r="BP170" s="492"/>
      <c r="BQ170" s="492"/>
      <c r="BR170" s="492"/>
      <c r="BS170" s="492"/>
      <c r="BT170" s="492"/>
      <c r="BU170" s="492"/>
      <c r="BV170" s="492"/>
      <c r="BW170" s="492"/>
      <c r="BX170" s="492"/>
      <c r="BY170" s="492"/>
      <c r="BZ170" s="492"/>
      <c r="CA170" s="492"/>
      <c r="CB170" s="492"/>
      <c r="CC170" s="492"/>
      <c r="CD170" s="492"/>
      <c r="CE170" s="492"/>
      <c r="CF170" s="492"/>
      <c r="CG170" s="492"/>
      <c r="CH170" s="492"/>
      <c r="CI170" s="492"/>
      <c r="CJ170" s="492"/>
      <c r="CK170" s="492"/>
      <c r="CL170" s="492"/>
      <c r="CM170" s="492"/>
      <c r="CN170" s="492"/>
      <c r="CO170" s="492"/>
      <c r="CP170" s="492"/>
      <c r="CQ170" s="492"/>
      <c r="CR170" s="492"/>
      <c r="CS170" s="492"/>
      <c r="CT170" s="492"/>
      <c r="CU170" s="492"/>
      <c r="CV170" s="492"/>
      <c r="CW170" s="492"/>
      <c r="CX170" s="492"/>
      <c r="CY170" s="492"/>
      <c r="CZ170" s="492"/>
      <c r="DA170" s="492"/>
      <c r="DB170" s="492"/>
      <c r="DC170" s="492"/>
      <c r="DD170" s="492"/>
      <c r="DE170" s="492"/>
      <c r="DF170" s="492"/>
      <c r="DG170" s="492"/>
      <c r="DH170" s="492"/>
      <c r="DI170" s="492"/>
      <c r="DJ170" s="492"/>
      <c r="DK170" s="492"/>
      <c r="DL170" s="492"/>
      <c r="DM170" s="492"/>
      <c r="DN170" s="492"/>
      <c r="DO170" s="492"/>
      <c r="DP170" s="492"/>
      <c r="DQ170" s="492"/>
      <c r="DR170" s="492"/>
      <c r="DS170" s="492"/>
      <c r="DT170" s="492"/>
      <c r="DU170" s="492"/>
      <c r="DV170" s="492"/>
      <c r="DW170" s="492"/>
      <c r="DX170" s="492"/>
      <c r="DY170" s="492"/>
      <c r="DZ170" s="492"/>
      <c r="EA170" s="492"/>
      <c r="EB170" s="492"/>
      <c r="EC170" s="492"/>
      <c r="ED170" s="492"/>
      <c r="EE170" s="492"/>
      <c r="EF170" s="492"/>
      <c r="EG170" s="492"/>
      <c r="EH170" s="492"/>
      <c r="EI170" s="492"/>
      <c r="EJ170" s="492"/>
      <c r="EK170" s="492"/>
      <c r="EL170" s="492"/>
      <c r="EM170" s="492"/>
      <c r="EN170" s="492"/>
      <c r="EO170" s="492"/>
      <c r="EP170" s="492"/>
      <c r="EQ170" s="492"/>
      <c r="ER170" s="492"/>
      <c r="ES170" s="492"/>
      <c r="ET170" s="492"/>
      <c r="EU170" s="492"/>
      <c r="EV170" s="492"/>
      <c r="EW170" s="492"/>
      <c r="EX170" s="492"/>
      <c r="EY170" s="492"/>
      <c r="EZ170" s="492"/>
      <c r="FA170" s="492"/>
      <c r="FB170" s="492"/>
      <c r="FC170" s="492"/>
      <c r="FD170" s="492"/>
      <c r="FE170" s="492"/>
      <c r="FF170" s="492"/>
      <c r="FG170" s="492"/>
      <c r="FH170" s="492"/>
      <c r="FI170" s="492"/>
      <c r="FJ170" s="492"/>
      <c r="FK170" s="492"/>
      <c r="FL170" s="492"/>
      <c r="FM170" s="492"/>
      <c r="FN170" s="492"/>
      <c r="FO170" s="492"/>
      <c r="FP170" s="492"/>
      <c r="FQ170" s="492"/>
      <c r="FR170" s="492"/>
      <c r="FS170" s="492"/>
      <c r="FT170" s="492"/>
      <c r="FU170" s="492"/>
      <c r="FV170" s="492"/>
      <c r="FW170" s="492"/>
      <c r="FX170" s="492"/>
      <c r="FY170" s="492"/>
      <c r="FZ170" s="492"/>
      <c r="GA170" s="492"/>
      <c r="GB170" s="492"/>
      <c r="GC170" s="492"/>
      <c r="GD170" s="492"/>
      <c r="GE170" s="492"/>
      <c r="GF170" s="492"/>
      <c r="GG170" s="492"/>
      <c r="GH170" s="492"/>
      <c r="GI170" s="492"/>
      <c r="GJ170" s="492"/>
      <c r="GK170" s="492"/>
      <c r="GL170" s="492"/>
      <c r="GM170" s="492"/>
      <c r="GN170" s="492"/>
      <c r="GO170" s="492"/>
      <c r="GP170" s="492"/>
      <c r="GQ170" s="492"/>
      <c r="GR170" s="492"/>
      <c r="GS170" s="492"/>
      <c r="GT170" s="492"/>
      <c r="GU170" s="492"/>
      <c r="GV170" s="492"/>
      <c r="GW170" s="492"/>
      <c r="GX170" s="492"/>
      <c r="GY170" s="492"/>
      <c r="GZ170" s="492"/>
      <c r="HA170" s="492"/>
      <c r="HB170" s="492"/>
      <c r="HC170" s="492"/>
      <c r="HD170" s="492"/>
      <c r="HE170" s="492"/>
      <c r="HF170" s="492"/>
      <c r="HG170" s="492"/>
      <c r="HH170" s="492"/>
      <c r="HI170" s="492"/>
      <c r="HJ170" s="492"/>
      <c r="HK170" s="492"/>
      <c r="HL170" s="492"/>
      <c r="HM170" s="492"/>
      <c r="HN170" s="492"/>
      <c r="HO170" s="492"/>
      <c r="HP170" s="492"/>
      <c r="HQ170" s="492"/>
      <c r="HR170" s="492"/>
      <c r="HS170" s="492"/>
      <c r="HT170" s="492"/>
    </row>
    <row r="171" spans="1:228" x14ac:dyDescent="0.25">
      <c r="A171" s="289"/>
      <c r="B171" s="291"/>
      <c r="C171" s="291"/>
      <c r="D171" s="570"/>
      <c r="E171" s="570"/>
      <c r="F171" s="291"/>
      <c r="G171" s="291"/>
      <c r="H171" s="291"/>
      <c r="I171" s="571"/>
      <c r="J171" s="572"/>
      <c r="K171" s="572"/>
      <c r="L171" s="572"/>
      <c r="M171" s="572"/>
      <c r="N171" s="572"/>
      <c r="O171" s="572"/>
      <c r="P171" s="291"/>
      <c r="Q171" s="573"/>
      <c r="R171" s="291"/>
      <c r="S171" s="291"/>
      <c r="T171" s="291"/>
      <c r="U171" s="291"/>
      <c r="V171" s="291"/>
      <c r="W171" s="302"/>
      <c r="X171" s="574"/>
      <c r="Y171" s="302"/>
      <c r="Z171" s="302"/>
      <c r="AA171" s="302"/>
      <c r="AB171" s="302"/>
      <c r="AC171" s="492"/>
      <c r="AD171" s="492"/>
      <c r="AE171" s="492"/>
      <c r="AF171" s="492"/>
      <c r="AG171" s="492"/>
      <c r="AH171" s="492"/>
      <c r="AI171" s="492"/>
      <c r="AJ171" s="492"/>
      <c r="AK171" s="492"/>
      <c r="AL171" s="492"/>
      <c r="AM171" s="492"/>
      <c r="AN171" s="492"/>
      <c r="AO171" s="492"/>
      <c r="AP171" s="492"/>
      <c r="AQ171" s="492"/>
      <c r="AR171" s="492"/>
      <c r="AS171" s="492"/>
      <c r="AT171" s="492"/>
      <c r="AU171" s="492"/>
      <c r="AV171" s="492"/>
      <c r="AW171" s="492"/>
      <c r="AX171" s="492"/>
      <c r="AY171" s="492"/>
      <c r="AZ171" s="492"/>
      <c r="BA171" s="492"/>
      <c r="BB171" s="492"/>
      <c r="BC171" s="492"/>
      <c r="BD171" s="492"/>
      <c r="BE171" s="492"/>
      <c r="BF171" s="492"/>
      <c r="BG171" s="492"/>
      <c r="BH171" s="492"/>
      <c r="BI171" s="492"/>
      <c r="BJ171" s="492"/>
      <c r="BK171" s="492"/>
      <c r="BL171" s="492"/>
      <c r="BM171" s="492"/>
      <c r="BN171" s="492"/>
      <c r="BO171" s="492"/>
      <c r="BP171" s="492"/>
      <c r="BQ171" s="492"/>
      <c r="BR171" s="492"/>
      <c r="BS171" s="492"/>
      <c r="BT171" s="492"/>
      <c r="BU171" s="492"/>
      <c r="BV171" s="492"/>
      <c r="BW171" s="492"/>
      <c r="BX171" s="492"/>
      <c r="BY171" s="492"/>
      <c r="BZ171" s="492"/>
      <c r="CA171" s="492"/>
      <c r="CB171" s="492"/>
      <c r="CC171" s="492"/>
      <c r="CD171" s="492"/>
      <c r="CE171" s="492"/>
      <c r="CF171" s="492"/>
      <c r="CG171" s="492"/>
      <c r="CH171" s="492"/>
      <c r="CI171" s="492"/>
      <c r="CJ171" s="492"/>
      <c r="CK171" s="492"/>
      <c r="CL171" s="492"/>
      <c r="CM171" s="492"/>
      <c r="CN171" s="492"/>
      <c r="CO171" s="492"/>
      <c r="CP171" s="492"/>
      <c r="CQ171" s="492"/>
      <c r="CR171" s="492"/>
      <c r="CS171" s="492"/>
      <c r="CT171" s="492"/>
      <c r="CU171" s="492"/>
      <c r="CV171" s="492"/>
      <c r="CW171" s="492"/>
      <c r="CX171" s="492"/>
      <c r="CY171" s="492"/>
      <c r="CZ171" s="492"/>
      <c r="DA171" s="492"/>
      <c r="DB171" s="492"/>
      <c r="DC171" s="492"/>
      <c r="DD171" s="492"/>
      <c r="DE171" s="492"/>
      <c r="DF171" s="492"/>
      <c r="DG171" s="492"/>
      <c r="DH171" s="492"/>
      <c r="DI171" s="492"/>
      <c r="DJ171" s="492"/>
      <c r="DK171" s="492"/>
      <c r="DL171" s="492"/>
      <c r="DM171" s="492"/>
      <c r="DN171" s="492"/>
      <c r="DO171" s="492"/>
      <c r="DP171" s="492"/>
      <c r="DQ171" s="492"/>
      <c r="DR171" s="492"/>
      <c r="DS171" s="492"/>
      <c r="DT171" s="492"/>
      <c r="DU171" s="492"/>
      <c r="DV171" s="492"/>
      <c r="DW171" s="492"/>
      <c r="DX171" s="492"/>
      <c r="DY171" s="492"/>
      <c r="DZ171" s="492"/>
      <c r="EA171" s="492"/>
      <c r="EB171" s="492"/>
      <c r="EC171" s="492"/>
      <c r="ED171" s="492"/>
      <c r="EE171" s="492"/>
      <c r="EF171" s="492"/>
      <c r="EG171" s="492"/>
      <c r="EH171" s="492"/>
      <c r="EI171" s="492"/>
      <c r="EJ171" s="492"/>
      <c r="EK171" s="492"/>
      <c r="EL171" s="492"/>
      <c r="EM171" s="492"/>
      <c r="EN171" s="492"/>
      <c r="EO171" s="492"/>
      <c r="EP171" s="492"/>
      <c r="EQ171" s="492"/>
      <c r="ER171" s="492"/>
      <c r="ES171" s="492"/>
      <c r="ET171" s="492"/>
      <c r="EU171" s="492"/>
      <c r="EV171" s="492"/>
      <c r="EW171" s="492"/>
      <c r="EX171" s="492"/>
      <c r="EY171" s="492"/>
      <c r="EZ171" s="492"/>
      <c r="FA171" s="492"/>
      <c r="FB171" s="492"/>
      <c r="FC171" s="492"/>
      <c r="FD171" s="492"/>
      <c r="FE171" s="492"/>
      <c r="FF171" s="492"/>
      <c r="FG171" s="492"/>
      <c r="FH171" s="492"/>
      <c r="FI171" s="492"/>
      <c r="FJ171" s="492"/>
      <c r="FK171" s="492"/>
      <c r="FL171" s="492"/>
      <c r="FM171" s="492"/>
      <c r="FN171" s="492"/>
      <c r="FO171" s="492"/>
      <c r="FP171" s="492"/>
      <c r="FQ171" s="492"/>
      <c r="FR171" s="492"/>
      <c r="FS171" s="492"/>
      <c r="FT171" s="492"/>
      <c r="FU171" s="492"/>
      <c r="FV171" s="492"/>
      <c r="FW171" s="492"/>
      <c r="FX171" s="492"/>
      <c r="FY171" s="492"/>
      <c r="FZ171" s="492"/>
      <c r="GA171" s="492"/>
      <c r="GB171" s="492"/>
      <c r="GC171" s="492"/>
      <c r="GD171" s="492"/>
      <c r="GE171" s="492"/>
      <c r="GF171" s="492"/>
      <c r="GG171" s="492"/>
      <c r="GH171" s="492"/>
      <c r="GI171" s="492"/>
      <c r="GJ171" s="492"/>
      <c r="GK171" s="492"/>
      <c r="GL171" s="492"/>
      <c r="GM171" s="492"/>
      <c r="GN171" s="492"/>
      <c r="GO171" s="492"/>
      <c r="GP171" s="492"/>
      <c r="GQ171" s="492"/>
      <c r="GR171" s="492"/>
      <c r="GS171" s="492"/>
      <c r="GT171" s="492"/>
      <c r="GU171" s="492"/>
      <c r="GV171" s="492"/>
      <c r="GW171" s="492"/>
      <c r="GX171" s="492"/>
      <c r="GY171" s="492"/>
      <c r="GZ171" s="492"/>
      <c r="HA171" s="492"/>
      <c r="HB171" s="492"/>
      <c r="HC171" s="492"/>
      <c r="HD171" s="492"/>
      <c r="HE171" s="492"/>
      <c r="HF171" s="492"/>
      <c r="HG171" s="492"/>
      <c r="HH171" s="492"/>
      <c r="HI171" s="492"/>
      <c r="HJ171" s="492"/>
      <c r="HK171" s="492"/>
      <c r="HL171" s="492"/>
      <c r="HM171" s="492"/>
      <c r="HN171" s="492"/>
      <c r="HO171" s="492"/>
      <c r="HP171" s="492"/>
      <c r="HQ171" s="492"/>
      <c r="HR171" s="492"/>
      <c r="HS171" s="492"/>
      <c r="HT171" s="492"/>
    </row>
    <row r="172" spans="1:228" x14ac:dyDescent="0.25">
      <c r="A172" s="289"/>
      <c r="B172" s="291"/>
      <c r="C172" s="291"/>
      <c r="D172" s="570"/>
      <c r="E172" s="570"/>
      <c r="F172" s="291"/>
      <c r="G172" s="291"/>
      <c r="H172" s="291"/>
      <c r="I172" s="571"/>
      <c r="J172" s="572"/>
      <c r="K172" s="572"/>
      <c r="L172" s="572"/>
      <c r="M172" s="572"/>
      <c r="N172" s="572"/>
      <c r="O172" s="572"/>
      <c r="P172" s="291"/>
      <c r="Q172" s="573"/>
      <c r="R172" s="291"/>
      <c r="S172" s="291"/>
      <c r="T172" s="291"/>
      <c r="U172" s="291"/>
      <c r="V172" s="291"/>
      <c r="W172" s="302"/>
      <c r="X172" s="574"/>
      <c r="Y172" s="302"/>
      <c r="Z172" s="302"/>
      <c r="AA172" s="302"/>
      <c r="AB172" s="302"/>
      <c r="AC172" s="492"/>
      <c r="AD172" s="492"/>
      <c r="AE172" s="492"/>
      <c r="AF172" s="492"/>
      <c r="AG172" s="492"/>
      <c r="AH172" s="492"/>
      <c r="AI172" s="492"/>
      <c r="AJ172" s="492"/>
      <c r="AK172" s="492"/>
      <c r="AL172" s="492"/>
      <c r="AM172" s="492"/>
      <c r="AN172" s="492"/>
      <c r="AO172" s="492"/>
      <c r="AP172" s="492"/>
      <c r="AQ172" s="492"/>
      <c r="AR172" s="492"/>
      <c r="AS172" s="492"/>
      <c r="AT172" s="492"/>
      <c r="AU172" s="492"/>
      <c r="AV172" s="492"/>
      <c r="AW172" s="492"/>
      <c r="AX172" s="492"/>
      <c r="AY172" s="492"/>
      <c r="AZ172" s="492"/>
      <c r="BA172" s="492"/>
      <c r="BB172" s="492"/>
      <c r="BC172" s="492"/>
      <c r="BD172" s="492"/>
      <c r="BE172" s="492"/>
      <c r="BF172" s="492"/>
      <c r="BG172" s="492"/>
      <c r="BH172" s="492"/>
      <c r="BI172" s="492"/>
      <c r="BJ172" s="492"/>
      <c r="BK172" s="492"/>
      <c r="BL172" s="492"/>
      <c r="BM172" s="492"/>
      <c r="BN172" s="492"/>
      <c r="BO172" s="492"/>
      <c r="BP172" s="492"/>
      <c r="BQ172" s="492"/>
      <c r="BR172" s="492"/>
      <c r="BS172" s="492"/>
      <c r="BT172" s="492"/>
      <c r="BU172" s="492"/>
      <c r="BV172" s="492"/>
      <c r="BW172" s="492"/>
      <c r="BX172" s="492"/>
      <c r="BY172" s="492"/>
      <c r="BZ172" s="492"/>
      <c r="CA172" s="492"/>
      <c r="CB172" s="492"/>
      <c r="CC172" s="492"/>
      <c r="CD172" s="492"/>
      <c r="CE172" s="492"/>
      <c r="CF172" s="492"/>
      <c r="CG172" s="492"/>
      <c r="CH172" s="492"/>
      <c r="CI172" s="492"/>
      <c r="CJ172" s="492"/>
      <c r="CK172" s="492"/>
      <c r="CL172" s="492"/>
      <c r="CM172" s="492"/>
      <c r="CN172" s="492"/>
      <c r="CO172" s="492"/>
      <c r="CP172" s="492"/>
      <c r="CQ172" s="492"/>
      <c r="CR172" s="492"/>
      <c r="CS172" s="492"/>
      <c r="CT172" s="492"/>
      <c r="CU172" s="492"/>
      <c r="CV172" s="492"/>
      <c r="CW172" s="492"/>
      <c r="CX172" s="492"/>
      <c r="CY172" s="492"/>
      <c r="CZ172" s="492"/>
      <c r="DA172" s="492"/>
      <c r="DB172" s="492"/>
      <c r="DC172" s="492"/>
      <c r="DD172" s="492"/>
      <c r="DE172" s="492"/>
      <c r="DF172" s="492"/>
      <c r="DG172" s="492"/>
      <c r="DH172" s="492"/>
      <c r="DI172" s="492"/>
      <c r="DJ172" s="492"/>
      <c r="DK172" s="492"/>
      <c r="DL172" s="492"/>
      <c r="DM172" s="492"/>
      <c r="DN172" s="492"/>
      <c r="DO172" s="492"/>
      <c r="DP172" s="492"/>
      <c r="DQ172" s="492"/>
      <c r="DR172" s="492"/>
      <c r="DS172" s="492"/>
      <c r="DT172" s="492"/>
      <c r="DU172" s="492"/>
      <c r="DV172" s="492"/>
      <c r="DW172" s="492"/>
      <c r="DX172" s="492"/>
      <c r="DY172" s="492"/>
      <c r="DZ172" s="492"/>
      <c r="EA172" s="492"/>
      <c r="EB172" s="492"/>
      <c r="EC172" s="492"/>
      <c r="ED172" s="492"/>
      <c r="EE172" s="492"/>
      <c r="EF172" s="492"/>
      <c r="EG172" s="492"/>
      <c r="EH172" s="492"/>
      <c r="EI172" s="492"/>
      <c r="EJ172" s="492"/>
      <c r="EK172" s="492"/>
      <c r="EL172" s="492"/>
      <c r="EM172" s="492"/>
      <c r="EN172" s="492"/>
      <c r="EO172" s="492"/>
      <c r="EP172" s="492"/>
      <c r="EQ172" s="492"/>
      <c r="ER172" s="492"/>
      <c r="ES172" s="492"/>
      <c r="ET172" s="492"/>
      <c r="EU172" s="492"/>
      <c r="EV172" s="492"/>
      <c r="EW172" s="492"/>
      <c r="EX172" s="492"/>
      <c r="EY172" s="492"/>
      <c r="EZ172" s="492"/>
      <c r="FA172" s="492"/>
      <c r="FB172" s="492"/>
      <c r="FC172" s="492"/>
      <c r="FD172" s="492"/>
      <c r="FE172" s="492"/>
      <c r="FF172" s="492"/>
      <c r="FG172" s="492"/>
      <c r="FH172" s="492"/>
      <c r="FI172" s="492"/>
      <c r="FJ172" s="492"/>
      <c r="FK172" s="492"/>
      <c r="FL172" s="492"/>
      <c r="FM172" s="492"/>
      <c r="FN172" s="492"/>
      <c r="FO172" s="492"/>
      <c r="FP172" s="492"/>
      <c r="FQ172" s="492"/>
      <c r="FR172" s="492"/>
      <c r="FS172" s="492"/>
      <c r="FT172" s="492"/>
      <c r="FU172" s="492"/>
      <c r="FV172" s="492"/>
      <c r="FW172" s="492"/>
      <c r="FX172" s="492"/>
      <c r="FY172" s="492"/>
      <c r="FZ172" s="492"/>
      <c r="GA172" s="492"/>
      <c r="GB172" s="492"/>
      <c r="GC172" s="492"/>
      <c r="GD172" s="492"/>
      <c r="GE172" s="492"/>
      <c r="GF172" s="492"/>
      <c r="GG172" s="492"/>
      <c r="GH172" s="492"/>
      <c r="GI172" s="492"/>
      <c r="GJ172" s="492"/>
      <c r="GK172" s="492"/>
      <c r="GL172" s="492"/>
      <c r="GM172" s="492"/>
      <c r="GN172" s="492"/>
      <c r="GO172" s="492"/>
      <c r="GP172" s="492"/>
      <c r="GQ172" s="492"/>
      <c r="GR172" s="492"/>
      <c r="GS172" s="492"/>
      <c r="GT172" s="492"/>
      <c r="GU172" s="492"/>
      <c r="GV172" s="492"/>
      <c r="GW172" s="492"/>
      <c r="GX172" s="492"/>
      <c r="GY172" s="492"/>
      <c r="GZ172" s="492"/>
      <c r="HA172" s="492"/>
      <c r="HB172" s="492"/>
      <c r="HC172" s="492"/>
      <c r="HD172" s="492"/>
      <c r="HE172" s="492"/>
      <c r="HF172" s="492"/>
      <c r="HG172" s="492"/>
      <c r="HH172" s="492"/>
      <c r="HI172" s="492"/>
      <c r="HJ172" s="492"/>
      <c r="HK172" s="492"/>
      <c r="HL172" s="492"/>
      <c r="HM172" s="492"/>
      <c r="HN172" s="492"/>
      <c r="HO172" s="492"/>
      <c r="HP172" s="492"/>
      <c r="HQ172" s="492"/>
      <c r="HR172" s="492"/>
      <c r="HS172" s="492"/>
      <c r="HT172" s="492"/>
    </row>
    <row r="173" spans="1:228" x14ac:dyDescent="0.25">
      <c r="A173" s="289"/>
      <c r="B173" s="291"/>
      <c r="C173" s="291"/>
      <c r="D173" s="570"/>
      <c r="E173" s="570"/>
      <c r="F173" s="291"/>
      <c r="G173" s="291"/>
      <c r="H173" s="291"/>
      <c r="I173" s="571"/>
      <c r="J173" s="572"/>
      <c r="K173" s="572"/>
      <c r="L173" s="572"/>
      <c r="M173" s="572"/>
      <c r="N173" s="572"/>
      <c r="O173" s="572"/>
      <c r="P173" s="291"/>
      <c r="Q173" s="573"/>
      <c r="R173" s="291"/>
      <c r="S173" s="291"/>
      <c r="T173" s="291"/>
      <c r="U173" s="291"/>
      <c r="V173" s="291"/>
      <c r="W173" s="302"/>
      <c r="X173" s="574"/>
      <c r="Y173" s="302"/>
      <c r="Z173" s="302"/>
      <c r="AA173" s="302"/>
      <c r="AB173" s="302"/>
      <c r="AC173" s="492"/>
      <c r="AD173" s="492"/>
      <c r="AE173" s="492"/>
      <c r="AF173" s="492"/>
      <c r="AG173" s="492"/>
      <c r="AH173" s="492"/>
      <c r="AI173" s="492"/>
      <c r="AJ173" s="492"/>
      <c r="AK173" s="492"/>
      <c r="AL173" s="492"/>
      <c r="AM173" s="492"/>
      <c r="AN173" s="492"/>
      <c r="AO173" s="492"/>
      <c r="AP173" s="492"/>
      <c r="AQ173" s="492"/>
      <c r="AR173" s="492"/>
      <c r="AS173" s="492"/>
      <c r="AT173" s="492"/>
      <c r="AU173" s="492"/>
      <c r="AV173" s="492"/>
      <c r="AW173" s="492"/>
      <c r="AX173" s="492"/>
      <c r="AY173" s="492"/>
      <c r="AZ173" s="492"/>
      <c r="BA173" s="492"/>
      <c r="BB173" s="492"/>
      <c r="BC173" s="492"/>
      <c r="BD173" s="492"/>
      <c r="BE173" s="492"/>
      <c r="BF173" s="492"/>
      <c r="BG173" s="492"/>
      <c r="BH173" s="492"/>
      <c r="BI173" s="492"/>
      <c r="BJ173" s="492"/>
      <c r="BK173" s="492"/>
      <c r="BL173" s="492"/>
      <c r="BM173" s="492"/>
      <c r="BN173" s="492"/>
      <c r="BO173" s="492"/>
      <c r="BP173" s="492"/>
      <c r="BQ173" s="492"/>
      <c r="BR173" s="492"/>
      <c r="BS173" s="492"/>
      <c r="BT173" s="492"/>
      <c r="BU173" s="492"/>
      <c r="BV173" s="492"/>
      <c r="BW173" s="492"/>
      <c r="BX173" s="492"/>
      <c r="BY173" s="492"/>
      <c r="BZ173" s="492"/>
      <c r="CA173" s="492"/>
      <c r="CB173" s="492"/>
      <c r="CC173" s="492"/>
      <c r="CD173" s="492"/>
      <c r="CE173" s="492"/>
      <c r="CF173" s="492"/>
      <c r="CG173" s="492"/>
      <c r="CH173" s="492"/>
      <c r="CI173" s="492"/>
      <c r="CJ173" s="492"/>
      <c r="CK173" s="492"/>
      <c r="CL173" s="492"/>
      <c r="CM173" s="492"/>
      <c r="CN173" s="492"/>
      <c r="CO173" s="492"/>
      <c r="CP173" s="492"/>
      <c r="CQ173" s="492"/>
      <c r="CR173" s="492"/>
      <c r="CS173" s="492"/>
      <c r="CT173" s="492"/>
      <c r="CU173" s="492"/>
      <c r="CV173" s="492"/>
      <c r="CW173" s="492"/>
      <c r="CX173" s="492"/>
      <c r="CY173" s="492"/>
      <c r="CZ173" s="492"/>
      <c r="DA173" s="492"/>
      <c r="DB173" s="492"/>
      <c r="DC173" s="492"/>
      <c r="DD173" s="492"/>
      <c r="DE173" s="492"/>
      <c r="DF173" s="492"/>
      <c r="DG173" s="492"/>
      <c r="DH173" s="492"/>
      <c r="DI173" s="492"/>
      <c r="DJ173" s="492"/>
      <c r="DK173" s="492"/>
      <c r="DL173" s="492"/>
      <c r="DM173" s="492"/>
      <c r="DN173" s="492"/>
      <c r="DO173" s="492"/>
      <c r="DP173" s="492"/>
      <c r="DQ173" s="492"/>
      <c r="DR173" s="492"/>
      <c r="DS173" s="492"/>
      <c r="DT173" s="492"/>
      <c r="DU173" s="492"/>
      <c r="DV173" s="492"/>
      <c r="DW173" s="492"/>
      <c r="DX173" s="492"/>
      <c r="DY173" s="492"/>
      <c r="DZ173" s="492"/>
      <c r="EA173" s="492"/>
      <c r="EB173" s="492"/>
      <c r="EC173" s="492"/>
      <c r="ED173" s="492"/>
      <c r="EE173" s="492"/>
      <c r="EF173" s="492"/>
      <c r="EG173" s="492"/>
      <c r="EH173" s="492"/>
      <c r="EI173" s="492"/>
      <c r="EJ173" s="492"/>
      <c r="EK173" s="492"/>
      <c r="EL173" s="492"/>
      <c r="EM173" s="492"/>
      <c r="EN173" s="492"/>
      <c r="EO173" s="492"/>
      <c r="EP173" s="492"/>
      <c r="EQ173" s="492"/>
      <c r="ER173" s="492"/>
      <c r="ES173" s="492"/>
      <c r="ET173" s="492"/>
      <c r="EU173" s="492"/>
      <c r="EV173" s="492"/>
      <c r="EW173" s="492"/>
      <c r="EX173" s="492"/>
      <c r="EY173" s="492"/>
      <c r="EZ173" s="492"/>
      <c r="FA173" s="492"/>
      <c r="FB173" s="492"/>
      <c r="FC173" s="492"/>
      <c r="FD173" s="492"/>
      <c r="FE173" s="492"/>
      <c r="FF173" s="492"/>
      <c r="FG173" s="492"/>
      <c r="FH173" s="492"/>
      <c r="FI173" s="492"/>
      <c r="FJ173" s="492"/>
      <c r="FK173" s="492"/>
      <c r="FL173" s="492"/>
      <c r="FM173" s="492"/>
      <c r="FN173" s="492"/>
      <c r="FO173" s="492"/>
      <c r="FP173" s="492"/>
      <c r="FQ173" s="492"/>
      <c r="FR173" s="492"/>
      <c r="FS173" s="492"/>
      <c r="FT173" s="492"/>
      <c r="FU173" s="492"/>
      <c r="FV173" s="492"/>
      <c r="FW173" s="492"/>
      <c r="FX173" s="492"/>
      <c r="FY173" s="492"/>
      <c r="FZ173" s="492"/>
      <c r="GA173" s="492"/>
      <c r="GB173" s="492"/>
      <c r="GC173" s="492"/>
      <c r="GD173" s="492"/>
      <c r="GE173" s="492"/>
      <c r="GF173" s="492"/>
      <c r="GG173" s="492"/>
      <c r="GH173" s="492"/>
      <c r="GI173" s="492"/>
      <c r="GJ173" s="492"/>
      <c r="GK173" s="492"/>
      <c r="GL173" s="492"/>
      <c r="GM173" s="492"/>
      <c r="GN173" s="492"/>
      <c r="GO173" s="492"/>
      <c r="GP173" s="492"/>
      <c r="GQ173" s="492"/>
      <c r="GR173" s="492"/>
      <c r="GS173" s="492"/>
      <c r="GT173" s="492"/>
      <c r="GU173" s="492"/>
      <c r="GV173" s="492"/>
      <c r="GW173" s="492"/>
      <c r="GX173" s="492"/>
      <c r="GY173" s="492"/>
      <c r="GZ173" s="492"/>
      <c r="HA173" s="492"/>
      <c r="HB173" s="492"/>
      <c r="HC173" s="492"/>
      <c r="HD173" s="492"/>
      <c r="HE173" s="492"/>
      <c r="HF173" s="492"/>
      <c r="HG173" s="492"/>
      <c r="HH173" s="492"/>
      <c r="HI173" s="492"/>
      <c r="HJ173" s="492"/>
      <c r="HK173" s="492"/>
      <c r="HL173" s="492"/>
      <c r="HM173" s="492"/>
      <c r="HN173" s="492"/>
      <c r="HO173" s="492"/>
      <c r="HP173" s="492"/>
      <c r="HQ173" s="492"/>
      <c r="HR173" s="492"/>
      <c r="HS173" s="492"/>
      <c r="HT173" s="492"/>
    </row>
    <row r="174" spans="1:228" x14ac:dyDescent="0.25">
      <c r="A174" s="289"/>
      <c r="B174" s="291"/>
      <c r="C174" s="291"/>
      <c r="D174" s="570"/>
      <c r="E174" s="570"/>
      <c r="F174" s="291"/>
      <c r="G174" s="291"/>
      <c r="H174" s="291"/>
      <c r="I174" s="571"/>
      <c r="J174" s="572"/>
      <c r="K174" s="572"/>
      <c r="L174" s="572"/>
      <c r="M174" s="572"/>
      <c r="N174" s="572"/>
      <c r="O174" s="572"/>
      <c r="P174" s="291"/>
      <c r="Q174" s="573"/>
      <c r="R174" s="291"/>
      <c r="S174" s="291"/>
      <c r="T174" s="291"/>
      <c r="U174" s="291"/>
      <c r="V174" s="291"/>
      <c r="W174" s="302"/>
      <c r="X174" s="574"/>
      <c r="Y174" s="302"/>
      <c r="Z174" s="302"/>
      <c r="AA174" s="302"/>
      <c r="AB174" s="302"/>
      <c r="AC174" s="492"/>
      <c r="AD174" s="492"/>
      <c r="AE174" s="492"/>
      <c r="AF174" s="492"/>
      <c r="AG174" s="492"/>
      <c r="AH174" s="492"/>
      <c r="AI174" s="492"/>
      <c r="AJ174" s="492"/>
      <c r="AK174" s="492"/>
      <c r="AL174" s="492"/>
      <c r="AM174" s="492"/>
      <c r="AN174" s="492"/>
      <c r="AO174" s="492"/>
      <c r="AP174" s="492"/>
      <c r="AQ174" s="492"/>
      <c r="AR174" s="492"/>
      <c r="AS174" s="492"/>
      <c r="AT174" s="492"/>
      <c r="AU174" s="492"/>
      <c r="AV174" s="492"/>
      <c r="AW174" s="492"/>
      <c r="AX174" s="492"/>
      <c r="AY174" s="492"/>
      <c r="AZ174" s="492"/>
      <c r="BA174" s="492"/>
      <c r="BB174" s="492"/>
      <c r="BC174" s="492"/>
      <c r="BD174" s="492"/>
      <c r="BE174" s="492"/>
      <c r="BF174" s="492"/>
      <c r="BG174" s="492"/>
      <c r="BH174" s="492"/>
      <c r="BI174" s="492"/>
      <c r="BJ174" s="492"/>
      <c r="BK174" s="492"/>
      <c r="BL174" s="492"/>
      <c r="BM174" s="492"/>
      <c r="BN174" s="492"/>
      <c r="BO174" s="492"/>
      <c r="BP174" s="492"/>
      <c r="BQ174" s="492"/>
      <c r="BR174" s="492"/>
      <c r="BS174" s="492"/>
      <c r="BT174" s="492"/>
      <c r="BU174" s="492"/>
      <c r="BV174" s="492"/>
      <c r="BW174" s="492"/>
      <c r="BX174" s="492"/>
      <c r="BY174" s="492"/>
      <c r="BZ174" s="492"/>
      <c r="CA174" s="492"/>
      <c r="CB174" s="492"/>
      <c r="CC174" s="492"/>
      <c r="CD174" s="492"/>
      <c r="CE174" s="492"/>
      <c r="CF174" s="492"/>
      <c r="CG174" s="492"/>
      <c r="CH174" s="492"/>
      <c r="CI174" s="492"/>
      <c r="CJ174" s="492"/>
      <c r="CK174" s="492"/>
      <c r="CL174" s="492"/>
      <c r="CM174" s="492"/>
      <c r="CN174" s="492"/>
      <c r="CO174" s="492"/>
      <c r="CP174" s="492"/>
      <c r="CQ174" s="492"/>
      <c r="CR174" s="492"/>
      <c r="CS174" s="492"/>
      <c r="CT174" s="492"/>
      <c r="CU174" s="492"/>
      <c r="CV174" s="492"/>
      <c r="CW174" s="492"/>
      <c r="CX174" s="492"/>
      <c r="CY174" s="492"/>
      <c r="CZ174" s="492"/>
      <c r="DA174" s="492"/>
      <c r="DB174" s="492"/>
      <c r="DC174" s="492"/>
      <c r="DD174" s="492"/>
      <c r="DE174" s="492"/>
      <c r="DF174" s="492"/>
      <c r="DG174" s="492"/>
      <c r="DH174" s="492"/>
      <c r="DI174" s="492"/>
      <c r="DJ174" s="492"/>
      <c r="DK174" s="492"/>
      <c r="DL174" s="492"/>
      <c r="DM174" s="492"/>
      <c r="DN174" s="492"/>
      <c r="DO174" s="492"/>
      <c r="DP174" s="492"/>
      <c r="DQ174" s="492"/>
      <c r="DR174" s="492"/>
      <c r="DS174" s="492"/>
      <c r="DT174" s="492"/>
      <c r="DU174" s="492"/>
      <c r="DV174" s="492"/>
      <c r="DW174" s="492"/>
      <c r="DX174" s="492"/>
      <c r="DY174" s="492"/>
      <c r="DZ174" s="492"/>
      <c r="EA174" s="492"/>
      <c r="EB174" s="492"/>
      <c r="EC174" s="492"/>
      <c r="ED174" s="492"/>
      <c r="EE174" s="492"/>
      <c r="EF174" s="492"/>
      <c r="EG174" s="492"/>
      <c r="EH174" s="492"/>
      <c r="EI174" s="492"/>
      <c r="EJ174" s="492"/>
      <c r="EK174" s="492"/>
      <c r="EL174" s="492"/>
      <c r="EM174" s="492"/>
      <c r="EN174" s="492"/>
      <c r="EO174" s="492"/>
      <c r="EP174" s="492"/>
      <c r="EQ174" s="492"/>
      <c r="ER174" s="492"/>
      <c r="ES174" s="492"/>
      <c r="ET174" s="492"/>
      <c r="EU174" s="492"/>
      <c r="EV174" s="492"/>
      <c r="EW174" s="492"/>
      <c r="EX174" s="492"/>
      <c r="EY174" s="492"/>
      <c r="EZ174" s="492"/>
      <c r="FA174" s="492"/>
      <c r="FB174" s="492"/>
      <c r="FC174" s="492"/>
      <c r="FD174" s="492"/>
      <c r="FE174" s="492"/>
      <c r="FF174" s="492"/>
      <c r="FG174" s="492"/>
      <c r="FH174" s="492"/>
      <c r="FI174" s="492"/>
      <c r="FJ174" s="492"/>
      <c r="FK174" s="492"/>
      <c r="FL174" s="492"/>
      <c r="FM174" s="492"/>
      <c r="FN174" s="492"/>
      <c r="FO174" s="492"/>
      <c r="FP174" s="492"/>
      <c r="FQ174" s="492"/>
      <c r="FR174" s="492"/>
      <c r="FS174" s="492"/>
      <c r="FT174" s="492"/>
      <c r="FU174" s="492"/>
      <c r="FV174" s="492"/>
      <c r="FW174" s="492"/>
      <c r="FX174" s="492"/>
      <c r="FY174" s="492"/>
      <c r="FZ174" s="492"/>
      <c r="GA174" s="492"/>
      <c r="GB174" s="492"/>
      <c r="GC174" s="492"/>
      <c r="GD174" s="492"/>
      <c r="GE174" s="492"/>
      <c r="GF174" s="492"/>
      <c r="GG174" s="492"/>
      <c r="GH174" s="492"/>
      <c r="GI174" s="492"/>
      <c r="GJ174" s="492"/>
      <c r="GK174" s="492"/>
      <c r="GL174" s="492"/>
      <c r="GM174" s="492"/>
      <c r="GN174" s="492"/>
      <c r="GO174" s="492"/>
      <c r="GP174" s="492"/>
      <c r="GQ174" s="492"/>
      <c r="GR174" s="492"/>
      <c r="GS174" s="492"/>
      <c r="GT174" s="492"/>
      <c r="GU174" s="492"/>
      <c r="GV174" s="492"/>
      <c r="GW174" s="492"/>
      <c r="GX174" s="492"/>
      <c r="GY174" s="492"/>
      <c r="GZ174" s="492"/>
      <c r="HA174" s="492"/>
      <c r="HB174" s="492"/>
      <c r="HC174" s="492"/>
      <c r="HD174" s="492"/>
      <c r="HE174" s="492"/>
      <c r="HF174" s="492"/>
      <c r="HG174" s="492"/>
      <c r="HH174" s="492"/>
      <c r="HI174" s="492"/>
      <c r="HJ174" s="492"/>
      <c r="HK174" s="492"/>
      <c r="HL174" s="492"/>
      <c r="HM174" s="492"/>
      <c r="HN174" s="492"/>
      <c r="HO174" s="492"/>
      <c r="HP174" s="492"/>
      <c r="HQ174" s="492"/>
      <c r="HR174" s="492"/>
      <c r="HS174" s="492"/>
      <c r="HT174" s="492"/>
    </row>
    <row r="175" spans="1:228" x14ac:dyDescent="0.25">
      <c r="A175" s="289"/>
      <c r="B175" s="291"/>
      <c r="C175" s="291"/>
      <c r="D175" s="570"/>
      <c r="E175" s="570"/>
      <c r="F175" s="291"/>
      <c r="G175" s="291"/>
      <c r="H175" s="291"/>
      <c r="I175" s="571"/>
      <c r="J175" s="572"/>
      <c r="K175" s="572"/>
      <c r="L175" s="572"/>
      <c r="M175" s="572"/>
      <c r="N175" s="572"/>
      <c r="O175" s="572"/>
      <c r="P175" s="291"/>
      <c r="Q175" s="573"/>
      <c r="R175" s="291"/>
      <c r="S175" s="291"/>
      <c r="T175" s="291"/>
      <c r="U175" s="291"/>
      <c r="V175" s="291"/>
      <c r="W175" s="302"/>
      <c r="X175" s="574"/>
      <c r="Y175" s="302"/>
      <c r="Z175" s="302"/>
      <c r="AA175" s="302"/>
      <c r="AB175" s="302"/>
      <c r="AC175" s="492"/>
      <c r="AD175" s="492"/>
      <c r="AE175" s="492"/>
      <c r="AF175" s="492"/>
      <c r="AG175" s="492"/>
      <c r="AH175" s="492"/>
      <c r="AI175" s="492"/>
      <c r="AJ175" s="492"/>
      <c r="AK175" s="492"/>
      <c r="AL175" s="492"/>
      <c r="AM175" s="492"/>
      <c r="AN175" s="492"/>
      <c r="AO175" s="492"/>
      <c r="AP175" s="492"/>
      <c r="AQ175" s="492"/>
      <c r="AR175" s="492"/>
      <c r="AS175" s="492"/>
      <c r="AT175" s="492"/>
      <c r="AU175" s="492"/>
      <c r="AV175" s="492"/>
      <c r="AW175" s="492"/>
      <c r="AX175" s="492"/>
      <c r="AY175" s="492"/>
      <c r="AZ175" s="492"/>
      <c r="BA175" s="492"/>
      <c r="BB175" s="492"/>
      <c r="BC175" s="492"/>
      <c r="BD175" s="492"/>
      <c r="BE175" s="492"/>
      <c r="BF175" s="492"/>
      <c r="BG175" s="492"/>
      <c r="BH175" s="492"/>
      <c r="BI175" s="492"/>
      <c r="BJ175" s="492"/>
      <c r="BK175" s="492"/>
      <c r="BL175" s="492"/>
      <c r="BM175" s="492"/>
      <c r="BN175" s="492"/>
      <c r="BO175" s="492"/>
      <c r="BP175" s="492"/>
      <c r="BQ175" s="492"/>
      <c r="BR175" s="492"/>
      <c r="BS175" s="492"/>
      <c r="BT175" s="492"/>
      <c r="BU175" s="492"/>
      <c r="BV175" s="492"/>
      <c r="BW175" s="492"/>
      <c r="BX175" s="492"/>
      <c r="BY175" s="492"/>
      <c r="BZ175" s="492"/>
      <c r="CA175" s="492"/>
      <c r="CB175" s="492"/>
      <c r="CC175" s="492"/>
      <c r="CD175" s="492"/>
      <c r="CE175" s="492"/>
      <c r="CF175" s="492"/>
      <c r="CG175" s="492"/>
      <c r="CH175" s="492"/>
      <c r="CI175" s="492"/>
      <c r="CJ175" s="492"/>
      <c r="CK175" s="492"/>
      <c r="CL175" s="492"/>
      <c r="CM175" s="492"/>
      <c r="CN175" s="492"/>
      <c r="CO175" s="492"/>
      <c r="CP175" s="492"/>
      <c r="CQ175" s="492"/>
      <c r="CR175" s="492"/>
      <c r="CS175" s="492"/>
      <c r="CT175" s="492"/>
      <c r="CU175" s="492"/>
      <c r="CV175" s="492"/>
      <c r="CW175" s="492"/>
      <c r="CX175" s="492"/>
      <c r="CY175" s="492"/>
      <c r="CZ175" s="492"/>
      <c r="DA175" s="492"/>
      <c r="DB175" s="492"/>
      <c r="DC175" s="492"/>
      <c r="DD175" s="492"/>
      <c r="DE175" s="492"/>
      <c r="DF175" s="492"/>
      <c r="DG175" s="492"/>
      <c r="DH175" s="492"/>
      <c r="DI175" s="492"/>
      <c r="DJ175" s="492"/>
      <c r="DK175" s="492"/>
      <c r="DL175" s="492"/>
      <c r="DM175" s="492"/>
      <c r="DN175" s="492"/>
      <c r="DO175" s="492"/>
      <c r="DP175" s="492"/>
      <c r="DQ175" s="492"/>
      <c r="DR175" s="492"/>
      <c r="DS175" s="492"/>
      <c r="DT175" s="492"/>
      <c r="DU175" s="492"/>
      <c r="DV175" s="492"/>
      <c r="DW175" s="492"/>
      <c r="DX175" s="492"/>
      <c r="DY175" s="492"/>
      <c r="DZ175" s="492"/>
      <c r="EA175" s="492"/>
      <c r="EB175" s="492"/>
      <c r="EC175" s="492"/>
      <c r="ED175" s="492"/>
      <c r="EE175" s="492"/>
      <c r="EF175" s="492"/>
      <c r="EG175" s="492"/>
      <c r="EH175" s="492"/>
      <c r="EI175" s="492"/>
      <c r="EJ175" s="492"/>
      <c r="EK175" s="492"/>
      <c r="EL175" s="492"/>
      <c r="EM175" s="492"/>
      <c r="EN175" s="492"/>
      <c r="EO175" s="492"/>
      <c r="EP175" s="492"/>
      <c r="EQ175" s="492"/>
      <c r="ER175" s="492"/>
      <c r="ES175" s="492"/>
      <c r="ET175" s="492"/>
      <c r="EU175" s="492"/>
      <c r="EV175" s="492"/>
      <c r="EW175" s="492"/>
      <c r="EX175" s="492"/>
      <c r="EY175" s="492"/>
      <c r="EZ175" s="492"/>
      <c r="FA175" s="492"/>
      <c r="FB175" s="492"/>
      <c r="FC175" s="492"/>
      <c r="FD175" s="492"/>
      <c r="FE175" s="492"/>
      <c r="FF175" s="492"/>
      <c r="FG175" s="492"/>
      <c r="FH175" s="492"/>
      <c r="FI175" s="492"/>
      <c r="FJ175" s="492"/>
      <c r="FK175" s="492"/>
      <c r="FL175" s="492"/>
      <c r="FM175" s="492"/>
      <c r="FN175" s="492"/>
      <c r="FO175" s="492"/>
      <c r="FP175" s="492"/>
      <c r="FQ175" s="492"/>
      <c r="FR175" s="492"/>
      <c r="FS175" s="492"/>
      <c r="FT175" s="492"/>
      <c r="FU175" s="492"/>
      <c r="FV175" s="492"/>
      <c r="FW175" s="492"/>
      <c r="FX175" s="492"/>
      <c r="FY175" s="492"/>
      <c r="FZ175" s="492"/>
      <c r="GA175" s="492"/>
      <c r="GB175" s="492"/>
      <c r="GC175" s="492"/>
      <c r="GD175" s="492"/>
      <c r="GE175" s="492"/>
      <c r="GF175" s="492"/>
      <c r="GG175" s="492"/>
      <c r="GH175" s="492"/>
      <c r="GI175" s="492"/>
      <c r="GJ175" s="492"/>
      <c r="GK175" s="492"/>
      <c r="GL175" s="492"/>
      <c r="GM175" s="492"/>
      <c r="GN175" s="492"/>
      <c r="GO175" s="492"/>
      <c r="GP175" s="492"/>
      <c r="GQ175" s="492"/>
      <c r="GR175" s="492"/>
      <c r="GS175" s="492"/>
      <c r="GT175" s="492"/>
      <c r="GU175" s="492"/>
      <c r="GV175" s="492"/>
      <c r="GW175" s="492"/>
      <c r="GX175" s="492"/>
      <c r="GY175" s="492"/>
      <c r="GZ175" s="492"/>
      <c r="HA175" s="492"/>
      <c r="HB175" s="492"/>
      <c r="HC175" s="492"/>
      <c r="HD175" s="492"/>
      <c r="HE175" s="492"/>
      <c r="HF175" s="492"/>
      <c r="HG175" s="492"/>
      <c r="HH175" s="492"/>
      <c r="HI175" s="492"/>
      <c r="HJ175" s="492"/>
      <c r="HK175" s="492"/>
      <c r="HL175" s="492"/>
      <c r="HM175" s="492"/>
      <c r="HN175" s="492"/>
      <c r="HO175" s="492"/>
      <c r="HP175" s="492"/>
      <c r="HQ175" s="492"/>
      <c r="HR175" s="492"/>
      <c r="HS175" s="492"/>
      <c r="HT175" s="492"/>
    </row>
    <row r="176" spans="1:228" x14ac:dyDescent="0.25">
      <c r="A176" s="289"/>
      <c r="B176" s="291"/>
      <c r="C176" s="291"/>
      <c r="D176" s="570"/>
      <c r="E176" s="570"/>
      <c r="F176" s="291"/>
      <c r="G176" s="291"/>
      <c r="H176" s="291"/>
      <c r="I176" s="571"/>
      <c r="J176" s="572"/>
      <c r="K176" s="572"/>
      <c r="L176" s="572"/>
      <c r="M176" s="572"/>
      <c r="N176" s="572"/>
      <c r="O176" s="572"/>
      <c r="P176" s="291"/>
      <c r="Q176" s="573"/>
      <c r="R176" s="291"/>
      <c r="S176" s="291"/>
      <c r="T176" s="291"/>
      <c r="U176" s="291"/>
      <c r="V176" s="291"/>
      <c r="W176" s="302"/>
      <c r="X176" s="574"/>
      <c r="Y176" s="302"/>
      <c r="Z176" s="302"/>
      <c r="AA176" s="302"/>
      <c r="AB176" s="302"/>
      <c r="AC176" s="492"/>
      <c r="AD176" s="492"/>
      <c r="AE176" s="492"/>
      <c r="AF176" s="492"/>
      <c r="AG176" s="492"/>
      <c r="AH176" s="492"/>
      <c r="AI176" s="492"/>
      <c r="AJ176" s="492"/>
      <c r="AK176" s="492"/>
      <c r="AL176" s="492"/>
      <c r="AM176" s="492"/>
      <c r="AN176" s="492"/>
      <c r="AO176" s="492"/>
      <c r="AP176" s="492"/>
      <c r="AQ176" s="492"/>
      <c r="AR176" s="492"/>
      <c r="AS176" s="492"/>
      <c r="AT176" s="492"/>
      <c r="AU176" s="492"/>
      <c r="AV176" s="492"/>
      <c r="AW176" s="492"/>
      <c r="AX176" s="492"/>
      <c r="AY176" s="492"/>
      <c r="AZ176" s="492"/>
      <c r="BA176" s="492"/>
      <c r="BB176" s="492"/>
      <c r="BC176" s="492"/>
      <c r="BD176" s="492"/>
      <c r="BE176" s="492"/>
      <c r="BF176" s="492"/>
      <c r="BG176" s="492"/>
      <c r="BH176" s="492"/>
      <c r="BI176" s="492"/>
      <c r="BJ176" s="492"/>
      <c r="BK176" s="492"/>
      <c r="BL176" s="492"/>
      <c r="BM176" s="492"/>
      <c r="BN176" s="492"/>
      <c r="BO176" s="492"/>
      <c r="BP176" s="492"/>
      <c r="BQ176" s="492"/>
      <c r="BR176" s="492"/>
      <c r="BS176" s="492"/>
      <c r="BT176" s="492"/>
      <c r="BU176" s="492"/>
      <c r="BV176" s="492"/>
      <c r="BW176" s="492"/>
      <c r="BX176" s="492"/>
      <c r="BY176" s="492"/>
      <c r="BZ176" s="492"/>
      <c r="CA176" s="492"/>
      <c r="CB176" s="492"/>
      <c r="CC176" s="492"/>
      <c r="CD176" s="492"/>
      <c r="CE176" s="492"/>
      <c r="CF176" s="492"/>
      <c r="CG176" s="492"/>
      <c r="CH176" s="492"/>
      <c r="CI176" s="492"/>
      <c r="CJ176" s="492"/>
      <c r="CK176" s="492"/>
      <c r="CL176" s="492"/>
      <c r="CM176" s="492"/>
      <c r="CN176" s="492"/>
      <c r="CO176" s="492"/>
      <c r="CP176" s="492"/>
      <c r="CQ176" s="492"/>
      <c r="CR176" s="492"/>
      <c r="CS176" s="492"/>
      <c r="CT176" s="492"/>
      <c r="CU176" s="492"/>
      <c r="CV176" s="492"/>
      <c r="CW176" s="492"/>
      <c r="CX176" s="492"/>
      <c r="CY176" s="492"/>
      <c r="CZ176" s="492"/>
      <c r="DA176" s="492"/>
      <c r="DB176" s="492"/>
      <c r="DC176" s="492"/>
      <c r="DD176" s="492"/>
      <c r="DE176" s="492"/>
      <c r="DF176" s="492"/>
      <c r="DG176" s="492"/>
      <c r="DH176" s="492"/>
      <c r="DI176" s="492"/>
      <c r="DJ176" s="492"/>
      <c r="DK176" s="492"/>
      <c r="DL176" s="492"/>
      <c r="DM176" s="492"/>
      <c r="DN176" s="492"/>
      <c r="DO176" s="492"/>
      <c r="DP176" s="492"/>
      <c r="DQ176" s="492"/>
      <c r="DR176" s="492"/>
      <c r="DS176" s="492"/>
      <c r="DT176" s="492"/>
      <c r="DU176" s="492"/>
      <c r="DV176" s="492"/>
      <c r="DW176" s="492"/>
      <c r="DX176" s="492"/>
      <c r="DY176" s="492"/>
      <c r="DZ176" s="492"/>
      <c r="EA176" s="492"/>
      <c r="EB176" s="492"/>
      <c r="EC176" s="492"/>
      <c r="ED176" s="492"/>
      <c r="EE176" s="492"/>
      <c r="EF176" s="492"/>
      <c r="EG176" s="492"/>
      <c r="EH176" s="492"/>
      <c r="EI176" s="492"/>
      <c r="EJ176" s="492"/>
      <c r="EK176" s="492"/>
      <c r="EL176" s="492"/>
      <c r="EM176" s="492"/>
      <c r="EN176" s="492"/>
      <c r="EO176" s="492"/>
      <c r="EP176" s="492"/>
      <c r="EQ176" s="492"/>
      <c r="ER176" s="492"/>
      <c r="ES176" s="492"/>
      <c r="ET176" s="492"/>
      <c r="EU176" s="492"/>
      <c r="EV176" s="492"/>
      <c r="EW176" s="492"/>
      <c r="EX176" s="492"/>
      <c r="EY176" s="492"/>
      <c r="EZ176" s="492"/>
      <c r="FA176" s="492"/>
      <c r="FB176" s="492"/>
      <c r="FC176" s="492"/>
      <c r="FD176" s="492"/>
      <c r="FE176" s="492"/>
      <c r="FF176" s="492"/>
      <c r="FG176" s="492"/>
      <c r="FH176" s="492"/>
      <c r="FI176" s="492"/>
      <c r="FJ176" s="492"/>
      <c r="FK176" s="492"/>
      <c r="FL176" s="492"/>
      <c r="FM176" s="492"/>
      <c r="FN176" s="492"/>
      <c r="FO176" s="492"/>
      <c r="FP176" s="492"/>
      <c r="FQ176" s="492"/>
      <c r="FR176" s="492"/>
      <c r="FS176" s="492"/>
      <c r="FT176" s="492"/>
      <c r="FU176" s="492"/>
      <c r="FV176" s="492"/>
      <c r="FW176" s="492"/>
      <c r="FX176" s="492"/>
      <c r="FY176" s="492"/>
      <c r="FZ176" s="492"/>
      <c r="GA176" s="492"/>
      <c r="GB176" s="492"/>
      <c r="GC176" s="492"/>
      <c r="GD176" s="492"/>
      <c r="GE176" s="492"/>
      <c r="GF176" s="492"/>
      <c r="GG176" s="492"/>
      <c r="GH176" s="492"/>
      <c r="GI176" s="492"/>
      <c r="GJ176" s="492"/>
      <c r="GK176" s="492"/>
      <c r="GL176" s="492"/>
      <c r="GM176" s="492"/>
      <c r="GN176" s="492"/>
      <c r="GO176" s="492"/>
      <c r="GP176" s="492"/>
      <c r="GQ176" s="492"/>
      <c r="GR176" s="492"/>
      <c r="GS176" s="492"/>
      <c r="GT176" s="492"/>
      <c r="GU176" s="492"/>
      <c r="GV176" s="492"/>
      <c r="GW176" s="492"/>
      <c r="GX176" s="492"/>
      <c r="GY176" s="492"/>
      <c r="GZ176" s="492"/>
      <c r="HA176" s="492"/>
      <c r="HB176" s="492"/>
      <c r="HC176" s="492"/>
      <c r="HD176" s="492"/>
      <c r="HE176" s="492"/>
      <c r="HF176" s="492"/>
      <c r="HG176" s="492"/>
      <c r="HH176" s="492"/>
      <c r="HI176" s="492"/>
      <c r="HJ176" s="492"/>
      <c r="HK176" s="492"/>
      <c r="HL176" s="492"/>
      <c r="HM176" s="492"/>
      <c r="HN176" s="492"/>
      <c r="HO176" s="492"/>
      <c r="HP176" s="492"/>
      <c r="HQ176" s="492"/>
      <c r="HR176" s="492"/>
      <c r="HS176" s="492"/>
      <c r="HT176" s="492"/>
    </row>
    <row r="177" spans="1:228" x14ac:dyDescent="0.25">
      <c r="A177" s="289"/>
      <c r="B177" s="291"/>
      <c r="C177" s="291"/>
      <c r="D177" s="570"/>
      <c r="E177" s="570"/>
      <c r="F177" s="291"/>
      <c r="G177" s="291"/>
      <c r="H177" s="291"/>
      <c r="I177" s="571"/>
      <c r="J177" s="572"/>
      <c r="K177" s="572"/>
      <c r="L177" s="572"/>
      <c r="M177" s="572"/>
      <c r="N177" s="572"/>
      <c r="O177" s="572"/>
      <c r="P177" s="291"/>
      <c r="Q177" s="573"/>
      <c r="R177" s="291"/>
      <c r="S177" s="291"/>
      <c r="T177" s="291"/>
      <c r="U177" s="291"/>
      <c r="V177" s="291"/>
      <c r="W177" s="302"/>
      <c r="X177" s="574"/>
      <c r="Y177" s="302"/>
      <c r="Z177" s="302"/>
      <c r="AA177" s="302"/>
      <c r="AB177" s="302"/>
      <c r="AC177" s="492"/>
      <c r="AD177" s="492"/>
      <c r="AE177" s="492"/>
      <c r="AF177" s="492"/>
      <c r="AG177" s="492"/>
      <c r="AH177" s="492"/>
      <c r="AI177" s="492"/>
      <c r="AJ177" s="492"/>
      <c r="AK177" s="492"/>
      <c r="AL177" s="492"/>
      <c r="AM177" s="492"/>
      <c r="AN177" s="492"/>
      <c r="AO177" s="492"/>
      <c r="AP177" s="492"/>
      <c r="AQ177" s="492"/>
      <c r="AR177" s="492"/>
      <c r="AS177" s="492"/>
      <c r="AT177" s="492"/>
      <c r="AU177" s="492"/>
      <c r="AV177" s="492"/>
      <c r="AW177" s="492"/>
      <c r="AX177" s="492"/>
      <c r="AY177" s="492"/>
      <c r="AZ177" s="492"/>
      <c r="BA177" s="492"/>
      <c r="BB177" s="492"/>
      <c r="BC177" s="492"/>
      <c r="BD177" s="492"/>
      <c r="BE177" s="492"/>
      <c r="BF177" s="492"/>
      <c r="BG177" s="492"/>
      <c r="BH177" s="492"/>
      <c r="BI177" s="492"/>
      <c r="BJ177" s="492"/>
      <c r="BK177" s="492"/>
      <c r="BL177" s="492"/>
      <c r="BM177" s="492"/>
      <c r="BN177" s="492"/>
      <c r="BO177" s="492"/>
      <c r="BP177" s="492"/>
      <c r="BQ177" s="492"/>
      <c r="BR177" s="492"/>
      <c r="BS177" s="492"/>
      <c r="BT177" s="492"/>
      <c r="BU177" s="492"/>
      <c r="BV177" s="492"/>
      <c r="BW177" s="492"/>
      <c r="BX177" s="492"/>
      <c r="BY177" s="492"/>
      <c r="BZ177" s="492"/>
      <c r="CA177" s="492"/>
      <c r="CB177" s="492"/>
      <c r="CC177" s="492"/>
      <c r="CD177" s="492"/>
      <c r="CE177" s="492"/>
      <c r="CF177" s="492"/>
      <c r="CG177" s="492"/>
      <c r="CH177" s="492"/>
      <c r="CI177" s="492"/>
      <c r="CJ177" s="492"/>
      <c r="CK177" s="492"/>
      <c r="CL177" s="492"/>
      <c r="CM177" s="492"/>
      <c r="CN177" s="492"/>
      <c r="CO177" s="492"/>
      <c r="CP177" s="492"/>
      <c r="CQ177" s="492"/>
      <c r="CR177" s="492"/>
      <c r="CS177" s="492"/>
      <c r="CT177" s="492"/>
      <c r="CU177" s="492"/>
      <c r="CV177" s="492"/>
      <c r="CW177" s="492"/>
      <c r="CX177" s="492"/>
      <c r="CY177" s="492"/>
      <c r="CZ177" s="492"/>
      <c r="DA177" s="492"/>
      <c r="DB177" s="492"/>
      <c r="DC177" s="492"/>
      <c r="DD177" s="492"/>
      <c r="DE177" s="492"/>
      <c r="DF177" s="492"/>
      <c r="DG177" s="492"/>
      <c r="DH177" s="492"/>
      <c r="DI177" s="492"/>
      <c r="DJ177" s="492"/>
      <c r="DK177" s="492"/>
      <c r="DL177" s="492"/>
      <c r="DM177" s="492"/>
      <c r="DN177" s="492"/>
      <c r="DO177" s="492"/>
      <c r="DP177" s="492"/>
      <c r="DQ177" s="492"/>
      <c r="DR177" s="492"/>
      <c r="DS177" s="492"/>
      <c r="DT177" s="492"/>
      <c r="DU177" s="492"/>
      <c r="DV177" s="492"/>
      <c r="DW177" s="492"/>
      <c r="DX177" s="492"/>
      <c r="DY177" s="492"/>
      <c r="DZ177" s="492"/>
      <c r="EA177" s="492"/>
      <c r="EB177" s="492"/>
      <c r="EC177" s="492"/>
      <c r="ED177" s="492"/>
      <c r="EE177" s="492"/>
      <c r="EF177" s="492"/>
      <c r="EG177" s="492"/>
      <c r="EH177" s="492"/>
      <c r="EI177" s="492"/>
      <c r="EJ177" s="492"/>
      <c r="EK177" s="492"/>
      <c r="EL177" s="492"/>
      <c r="EM177" s="492"/>
      <c r="EN177" s="492"/>
      <c r="EO177" s="492"/>
      <c r="EP177" s="492"/>
      <c r="EQ177" s="492"/>
      <c r="ER177" s="492"/>
      <c r="ES177" s="492"/>
      <c r="ET177" s="492"/>
      <c r="EU177" s="492"/>
      <c r="EV177" s="492"/>
      <c r="EW177" s="492"/>
      <c r="EX177" s="492"/>
      <c r="EY177" s="492"/>
      <c r="EZ177" s="492"/>
      <c r="FA177" s="492"/>
      <c r="FB177" s="492"/>
      <c r="FC177" s="492"/>
      <c r="FD177" s="492"/>
      <c r="FE177" s="492"/>
      <c r="FF177" s="492"/>
      <c r="FG177" s="492"/>
      <c r="FH177" s="492"/>
      <c r="FI177" s="492"/>
      <c r="FJ177" s="492"/>
      <c r="FK177" s="492"/>
      <c r="FL177" s="492"/>
      <c r="FM177" s="492"/>
      <c r="FN177" s="492"/>
      <c r="FO177" s="492"/>
      <c r="FP177" s="492"/>
      <c r="FQ177" s="492"/>
      <c r="FR177" s="492"/>
      <c r="FS177" s="492"/>
      <c r="FT177" s="492"/>
      <c r="FU177" s="492"/>
      <c r="FV177" s="492"/>
      <c r="FW177" s="492"/>
      <c r="FX177" s="492"/>
      <c r="FY177" s="492"/>
      <c r="FZ177" s="492"/>
      <c r="GA177" s="492"/>
      <c r="GB177" s="492"/>
      <c r="GC177" s="492"/>
      <c r="GD177" s="492"/>
      <c r="GE177" s="492"/>
      <c r="GF177" s="492"/>
      <c r="GG177" s="492"/>
      <c r="GH177" s="492"/>
      <c r="GI177" s="492"/>
      <c r="GJ177" s="492"/>
      <c r="GK177" s="492"/>
      <c r="GL177" s="492"/>
      <c r="GM177" s="492"/>
      <c r="GN177" s="492"/>
      <c r="GO177" s="492"/>
      <c r="GP177" s="492"/>
      <c r="GQ177" s="492"/>
      <c r="GR177" s="492"/>
      <c r="GS177" s="492"/>
      <c r="GT177" s="492"/>
      <c r="GU177" s="492"/>
      <c r="GV177" s="492"/>
      <c r="GW177" s="492"/>
      <c r="GX177" s="492"/>
      <c r="GY177" s="492"/>
      <c r="GZ177" s="492"/>
      <c r="HA177" s="492"/>
      <c r="HB177" s="492"/>
      <c r="HC177" s="492"/>
      <c r="HD177" s="492"/>
      <c r="HE177" s="492"/>
      <c r="HF177" s="492"/>
      <c r="HG177" s="492"/>
      <c r="HH177" s="492"/>
      <c r="HI177" s="492"/>
      <c r="HJ177" s="492"/>
      <c r="HK177" s="492"/>
      <c r="HL177" s="492"/>
      <c r="HM177" s="492"/>
      <c r="HN177" s="492"/>
      <c r="HO177" s="492"/>
      <c r="HP177" s="492"/>
      <c r="HQ177" s="492"/>
      <c r="HR177" s="492"/>
      <c r="HS177" s="492"/>
      <c r="HT177" s="492"/>
    </row>
    <row r="178" spans="1:228" x14ac:dyDescent="0.25">
      <c r="A178" s="289"/>
      <c r="B178" s="291"/>
      <c r="C178" s="291"/>
      <c r="D178" s="570"/>
      <c r="E178" s="570"/>
      <c r="F178" s="291"/>
      <c r="G178" s="291"/>
      <c r="H178" s="291"/>
      <c r="I178" s="571"/>
      <c r="J178" s="572"/>
      <c r="K178" s="572"/>
      <c r="L178" s="572"/>
      <c r="M178" s="572"/>
      <c r="N178" s="572"/>
      <c r="O178" s="572"/>
      <c r="P178" s="291"/>
      <c r="Q178" s="573"/>
      <c r="R178" s="291"/>
      <c r="S178" s="291"/>
      <c r="T178" s="291"/>
      <c r="U178" s="291"/>
      <c r="V178" s="291"/>
      <c r="W178" s="302"/>
      <c r="X178" s="574"/>
      <c r="Y178" s="302"/>
      <c r="Z178" s="302"/>
      <c r="AA178" s="302"/>
      <c r="AB178" s="302"/>
      <c r="AC178" s="492"/>
      <c r="AD178" s="492"/>
      <c r="AE178" s="492"/>
      <c r="AF178" s="492"/>
      <c r="AG178" s="492"/>
      <c r="AH178" s="492"/>
      <c r="AI178" s="492"/>
      <c r="AJ178" s="492"/>
      <c r="AK178" s="492"/>
      <c r="AL178" s="492"/>
      <c r="AM178" s="492"/>
      <c r="AN178" s="492"/>
      <c r="AO178" s="492"/>
      <c r="AP178" s="492"/>
      <c r="AQ178" s="492"/>
      <c r="AR178" s="492"/>
      <c r="AS178" s="492"/>
      <c r="AT178" s="492"/>
      <c r="AU178" s="492"/>
      <c r="AV178" s="492"/>
      <c r="AW178" s="492"/>
      <c r="AX178" s="492"/>
      <c r="AY178" s="492"/>
      <c r="AZ178" s="492"/>
      <c r="BA178" s="492"/>
      <c r="BB178" s="492"/>
      <c r="BC178" s="492"/>
      <c r="BD178" s="492"/>
      <c r="BE178" s="492"/>
      <c r="BF178" s="492"/>
      <c r="BG178" s="492"/>
      <c r="BH178" s="492"/>
      <c r="BI178" s="492"/>
      <c r="BJ178" s="492"/>
      <c r="BK178" s="492"/>
      <c r="BL178" s="492"/>
      <c r="BM178" s="492"/>
      <c r="BN178" s="492"/>
      <c r="BO178" s="492"/>
      <c r="BP178" s="492"/>
      <c r="BQ178" s="492"/>
      <c r="BR178" s="492"/>
      <c r="BS178" s="492"/>
      <c r="BT178" s="492"/>
      <c r="BU178" s="492"/>
      <c r="BV178" s="492"/>
      <c r="BW178" s="492"/>
      <c r="BX178" s="492"/>
      <c r="BY178" s="492"/>
      <c r="BZ178" s="492"/>
      <c r="CA178" s="492"/>
      <c r="CB178" s="492"/>
      <c r="CC178" s="492"/>
      <c r="CD178" s="492"/>
      <c r="CE178" s="492"/>
      <c r="CF178" s="492"/>
      <c r="CG178" s="492"/>
      <c r="CH178" s="492"/>
      <c r="CI178" s="492"/>
      <c r="CJ178" s="492"/>
      <c r="CK178" s="492"/>
      <c r="CL178" s="492"/>
      <c r="CM178" s="492"/>
      <c r="CN178" s="492"/>
      <c r="CO178" s="492"/>
      <c r="CP178" s="492"/>
      <c r="CQ178" s="492"/>
      <c r="CR178" s="492"/>
      <c r="CS178" s="492"/>
      <c r="CT178" s="492"/>
      <c r="CU178" s="492"/>
      <c r="CV178" s="492"/>
      <c r="CW178" s="492"/>
      <c r="CX178" s="492"/>
      <c r="CY178" s="492"/>
      <c r="CZ178" s="492"/>
      <c r="DA178" s="492"/>
      <c r="DB178" s="492"/>
      <c r="DC178" s="492"/>
      <c r="DD178" s="492"/>
      <c r="DE178" s="492"/>
      <c r="DF178" s="492"/>
      <c r="DG178" s="492"/>
      <c r="DH178" s="492"/>
      <c r="DI178" s="492"/>
      <c r="DJ178" s="492"/>
      <c r="DK178" s="492"/>
      <c r="DL178" s="492"/>
      <c r="DM178" s="492"/>
      <c r="DN178" s="492"/>
      <c r="DO178" s="492"/>
      <c r="DP178" s="492"/>
      <c r="DQ178" s="492"/>
      <c r="DR178" s="492"/>
      <c r="DS178" s="492"/>
      <c r="DT178" s="492"/>
      <c r="DU178" s="492"/>
      <c r="DV178" s="492"/>
      <c r="DW178" s="492"/>
      <c r="DX178" s="492"/>
      <c r="DY178" s="492"/>
      <c r="DZ178" s="492"/>
      <c r="EA178" s="492"/>
      <c r="EB178" s="492"/>
      <c r="EC178" s="492"/>
      <c r="ED178" s="492"/>
      <c r="EE178" s="492"/>
      <c r="EF178" s="492"/>
      <c r="EG178" s="492"/>
      <c r="EH178" s="492"/>
      <c r="EI178" s="492"/>
      <c r="EJ178" s="492"/>
      <c r="EK178" s="492"/>
      <c r="EL178" s="492"/>
      <c r="EM178" s="492"/>
      <c r="EN178" s="492"/>
      <c r="EO178" s="492"/>
      <c r="EP178" s="492"/>
      <c r="EQ178" s="492"/>
      <c r="ER178" s="492"/>
      <c r="ES178" s="492"/>
      <c r="ET178" s="492"/>
      <c r="EU178" s="492"/>
      <c r="EV178" s="492"/>
      <c r="EW178" s="492"/>
      <c r="EX178" s="492"/>
      <c r="EY178" s="492"/>
      <c r="EZ178" s="492"/>
      <c r="FA178" s="492"/>
      <c r="FB178" s="492"/>
      <c r="FC178" s="492"/>
      <c r="FD178" s="492"/>
      <c r="FE178" s="492"/>
      <c r="FF178" s="492"/>
      <c r="FG178" s="492"/>
      <c r="FH178" s="492"/>
      <c r="FI178" s="492"/>
      <c r="FJ178" s="492"/>
      <c r="FK178" s="492"/>
      <c r="FL178" s="492"/>
      <c r="FM178" s="492"/>
      <c r="FN178" s="492"/>
      <c r="FO178" s="492"/>
      <c r="FP178" s="492"/>
      <c r="FQ178" s="492"/>
      <c r="FR178" s="492"/>
      <c r="FS178" s="492"/>
      <c r="FT178" s="492"/>
      <c r="FU178" s="492"/>
      <c r="FV178" s="492"/>
      <c r="FW178" s="492"/>
      <c r="FX178" s="492"/>
      <c r="FY178" s="492"/>
      <c r="FZ178" s="492"/>
      <c r="GA178" s="492"/>
      <c r="GB178" s="492"/>
      <c r="GC178" s="492"/>
      <c r="GD178" s="492"/>
      <c r="GE178" s="492"/>
      <c r="GF178" s="492"/>
      <c r="GG178" s="492"/>
      <c r="GH178" s="492"/>
      <c r="GI178" s="492"/>
      <c r="GJ178" s="492"/>
      <c r="GK178" s="492"/>
      <c r="GL178" s="492"/>
      <c r="GM178" s="492"/>
      <c r="GN178" s="492"/>
      <c r="GO178" s="492"/>
      <c r="GP178" s="492"/>
      <c r="GQ178" s="492"/>
      <c r="GR178" s="492"/>
      <c r="GS178" s="492"/>
      <c r="GT178" s="492"/>
      <c r="GU178" s="492"/>
      <c r="GV178" s="492"/>
      <c r="GW178" s="492"/>
      <c r="GX178" s="492"/>
      <c r="GY178" s="492"/>
      <c r="GZ178" s="492"/>
      <c r="HA178" s="492"/>
      <c r="HB178" s="492"/>
      <c r="HC178" s="492"/>
      <c r="HD178" s="492"/>
      <c r="HE178" s="492"/>
      <c r="HF178" s="492"/>
      <c r="HG178" s="492"/>
      <c r="HH178" s="492"/>
      <c r="HI178" s="492"/>
      <c r="HJ178" s="492"/>
      <c r="HK178" s="492"/>
      <c r="HL178" s="492"/>
      <c r="HM178" s="492"/>
      <c r="HN178" s="492"/>
      <c r="HO178" s="492"/>
      <c r="HP178" s="492"/>
      <c r="HQ178" s="492"/>
      <c r="HR178" s="492"/>
      <c r="HS178" s="492"/>
      <c r="HT178" s="492"/>
    </row>
    <row r="179" spans="1:228" x14ac:dyDescent="0.25">
      <c r="A179" s="289"/>
      <c r="B179" s="291"/>
      <c r="C179" s="291"/>
      <c r="D179" s="570"/>
      <c r="E179" s="570"/>
      <c r="F179" s="291"/>
      <c r="G179" s="291"/>
      <c r="H179" s="291"/>
      <c r="I179" s="571"/>
      <c r="J179" s="572"/>
      <c r="K179" s="572"/>
      <c r="L179" s="572"/>
      <c r="M179" s="572"/>
      <c r="N179" s="572"/>
      <c r="O179" s="572"/>
      <c r="P179" s="291"/>
      <c r="Q179" s="573"/>
      <c r="R179" s="291"/>
      <c r="S179" s="291"/>
      <c r="T179" s="291"/>
      <c r="U179" s="291"/>
      <c r="V179" s="291"/>
      <c r="W179" s="302"/>
      <c r="X179" s="574"/>
      <c r="Y179" s="302"/>
      <c r="Z179" s="302"/>
      <c r="AA179" s="302"/>
      <c r="AB179" s="302"/>
      <c r="AC179" s="492"/>
      <c r="AD179" s="492"/>
      <c r="AE179" s="492"/>
      <c r="AF179" s="492"/>
      <c r="AG179" s="492"/>
      <c r="AH179" s="492"/>
      <c r="AI179" s="492"/>
      <c r="AJ179" s="492"/>
      <c r="AK179" s="492"/>
      <c r="AL179" s="492"/>
      <c r="AM179" s="492"/>
      <c r="AN179" s="492"/>
      <c r="AO179" s="492"/>
      <c r="AP179" s="492"/>
      <c r="AQ179" s="492"/>
      <c r="AR179" s="492"/>
      <c r="AS179" s="492"/>
      <c r="AT179" s="492"/>
      <c r="AU179" s="492"/>
      <c r="AV179" s="492"/>
      <c r="AW179" s="492"/>
      <c r="AX179" s="492"/>
      <c r="AY179" s="492"/>
      <c r="AZ179" s="492"/>
      <c r="BA179" s="492"/>
      <c r="BB179" s="492"/>
      <c r="BC179" s="492"/>
      <c r="BD179" s="492"/>
      <c r="BE179" s="492"/>
      <c r="BF179" s="492"/>
      <c r="BG179" s="492"/>
      <c r="BH179" s="492"/>
      <c r="BI179" s="492"/>
      <c r="BJ179" s="492"/>
      <c r="BK179" s="492"/>
      <c r="BL179" s="492"/>
      <c r="BM179" s="492"/>
      <c r="BN179" s="492"/>
      <c r="BO179" s="492"/>
      <c r="BP179" s="492"/>
      <c r="BQ179" s="492"/>
      <c r="BR179" s="492"/>
      <c r="BS179" s="492"/>
      <c r="BT179" s="492"/>
      <c r="BU179" s="492"/>
      <c r="BV179" s="492"/>
      <c r="BW179" s="492"/>
      <c r="BX179" s="492"/>
      <c r="BY179" s="492"/>
      <c r="BZ179" s="492"/>
      <c r="CA179" s="492"/>
      <c r="CB179" s="492"/>
      <c r="CC179" s="492"/>
      <c r="CD179" s="492"/>
      <c r="CE179" s="492"/>
      <c r="CF179" s="492"/>
      <c r="CG179" s="492"/>
      <c r="CH179" s="492"/>
      <c r="CI179" s="492"/>
      <c r="CJ179" s="492"/>
      <c r="CK179" s="492"/>
      <c r="CL179" s="492"/>
      <c r="CM179" s="492"/>
      <c r="CN179" s="492"/>
      <c r="CO179" s="492"/>
      <c r="CP179" s="492"/>
      <c r="CQ179" s="492"/>
      <c r="CR179" s="492"/>
      <c r="CS179" s="492"/>
      <c r="CT179" s="492"/>
      <c r="CU179" s="492"/>
      <c r="CV179" s="492"/>
      <c r="CW179" s="492"/>
      <c r="CX179" s="492"/>
      <c r="CY179" s="492"/>
      <c r="CZ179" s="492"/>
      <c r="DA179" s="492"/>
      <c r="DB179" s="492"/>
      <c r="DC179" s="492"/>
      <c r="DD179" s="492"/>
      <c r="DE179" s="492"/>
      <c r="DF179" s="492"/>
      <c r="DG179" s="492"/>
      <c r="DH179" s="492"/>
      <c r="DI179" s="492"/>
      <c r="DJ179" s="492"/>
      <c r="DK179" s="492"/>
      <c r="DL179" s="492"/>
      <c r="DM179" s="492"/>
      <c r="DN179" s="492"/>
      <c r="DO179" s="492"/>
      <c r="DP179" s="492"/>
      <c r="DQ179" s="492"/>
      <c r="DR179" s="492"/>
      <c r="DS179" s="492"/>
      <c r="DT179" s="492"/>
      <c r="DU179" s="492"/>
      <c r="DV179" s="492"/>
      <c r="DW179" s="492"/>
      <c r="DX179" s="492"/>
      <c r="DY179" s="492"/>
      <c r="DZ179" s="492"/>
      <c r="EA179" s="492"/>
      <c r="EB179" s="492"/>
      <c r="EC179" s="492"/>
      <c r="ED179" s="492"/>
      <c r="EE179" s="492"/>
      <c r="EF179" s="492"/>
      <c r="EG179" s="492"/>
      <c r="EH179" s="492"/>
      <c r="EI179" s="492"/>
      <c r="EJ179" s="492"/>
      <c r="EK179" s="492"/>
      <c r="EL179" s="492"/>
      <c r="EM179" s="492"/>
      <c r="EN179" s="492"/>
      <c r="EO179" s="492"/>
      <c r="EP179" s="492"/>
      <c r="EQ179" s="492"/>
      <c r="ER179" s="492"/>
      <c r="ES179" s="492"/>
      <c r="ET179" s="492"/>
      <c r="EU179" s="492"/>
      <c r="EV179" s="492"/>
      <c r="EW179" s="492"/>
      <c r="EX179" s="492"/>
      <c r="EY179" s="492"/>
      <c r="EZ179" s="492"/>
      <c r="FA179" s="492"/>
      <c r="FB179" s="492"/>
      <c r="FC179" s="492"/>
      <c r="FD179" s="492"/>
      <c r="FE179" s="492"/>
      <c r="FF179" s="492"/>
      <c r="FG179" s="492"/>
      <c r="FH179" s="492"/>
      <c r="FI179" s="492"/>
      <c r="FJ179" s="492"/>
      <c r="FK179" s="492"/>
      <c r="FL179" s="492"/>
      <c r="FM179" s="492"/>
      <c r="FN179" s="492"/>
      <c r="FO179" s="492"/>
      <c r="FP179" s="492"/>
      <c r="FQ179" s="492"/>
      <c r="FR179" s="492"/>
      <c r="FS179" s="492"/>
      <c r="FT179" s="492"/>
      <c r="FU179" s="492"/>
      <c r="FV179" s="492"/>
      <c r="FW179" s="492"/>
      <c r="FX179" s="492"/>
      <c r="FY179" s="492"/>
      <c r="FZ179" s="492"/>
      <c r="GA179" s="492"/>
      <c r="GB179" s="492"/>
      <c r="GC179" s="492"/>
      <c r="GD179" s="492"/>
      <c r="GE179" s="492"/>
      <c r="GF179" s="492"/>
      <c r="GG179" s="492"/>
      <c r="GH179" s="492"/>
      <c r="GI179" s="492"/>
      <c r="GJ179" s="492"/>
      <c r="GK179" s="492"/>
      <c r="GL179" s="492"/>
      <c r="GM179" s="492"/>
      <c r="GN179" s="492"/>
      <c r="GO179" s="492"/>
      <c r="GP179" s="492"/>
      <c r="GQ179" s="492"/>
      <c r="GR179" s="492"/>
      <c r="GS179" s="492"/>
      <c r="GT179" s="492"/>
      <c r="GU179" s="492"/>
      <c r="GV179" s="492"/>
      <c r="GW179" s="492"/>
      <c r="GX179" s="492"/>
      <c r="GY179" s="492"/>
      <c r="GZ179" s="492"/>
      <c r="HA179" s="492"/>
      <c r="HB179" s="492"/>
      <c r="HC179" s="492"/>
      <c r="HD179" s="492"/>
      <c r="HE179" s="492"/>
      <c r="HF179" s="492"/>
      <c r="HG179" s="492"/>
      <c r="HH179" s="492"/>
      <c r="HI179" s="492"/>
      <c r="HJ179" s="492"/>
      <c r="HK179" s="492"/>
      <c r="HL179" s="492"/>
      <c r="HM179" s="492"/>
      <c r="HN179" s="492"/>
      <c r="HO179" s="492"/>
      <c r="HP179" s="492"/>
      <c r="HQ179" s="492"/>
      <c r="HR179" s="492"/>
      <c r="HS179" s="492"/>
      <c r="HT179" s="492"/>
    </row>
    <row r="180" spans="1:228" x14ac:dyDescent="0.25">
      <c r="A180" s="289"/>
      <c r="B180" s="291"/>
      <c r="C180" s="291"/>
      <c r="D180" s="570"/>
      <c r="E180" s="570"/>
      <c r="F180" s="291"/>
      <c r="G180" s="291"/>
      <c r="H180" s="291"/>
      <c r="I180" s="571"/>
      <c r="J180" s="572"/>
      <c r="K180" s="572"/>
      <c r="L180" s="572"/>
      <c r="M180" s="572"/>
      <c r="N180" s="572"/>
      <c r="O180" s="572"/>
      <c r="P180" s="291"/>
      <c r="Q180" s="573"/>
      <c r="R180" s="291"/>
      <c r="S180" s="291"/>
      <c r="T180" s="291"/>
      <c r="U180" s="291"/>
      <c r="V180" s="291"/>
      <c r="W180" s="302"/>
      <c r="X180" s="574"/>
      <c r="Y180" s="302"/>
      <c r="Z180" s="302"/>
      <c r="AA180" s="302"/>
      <c r="AB180" s="302"/>
      <c r="AC180" s="492"/>
      <c r="AD180" s="492"/>
      <c r="AE180" s="492"/>
      <c r="AF180" s="492"/>
      <c r="AG180" s="492"/>
      <c r="AH180" s="492"/>
      <c r="AI180" s="492"/>
      <c r="AJ180" s="492"/>
      <c r="AK180" s="492"/>
      <c r="AL180" s="492"/>
      <c r="AM180" s="492"/>
      <c r="AN180" s="492"/>
      <c r="AO180" s="492"/>
      <c r="AP180" s="492"/>
      <c r="AQ180" s="492"/>
      <c r="AR180" s="492"/>
      <c r="AS180" s="492"/>
      <c r="AT180" s="492"/>
      <c r="AU180" s="492"/>
      <c r="AV180" s="492"/>
      <c r="AW180" s="492"/>
      <c r="AX180" s="492"/>
      <c r="AY180" s="492"/>
      <c r="AZ180" s="492"/>
      <c r="BA180" s="492"/>
      <c r="BB180" s="492"/>
      <c r="BC180" s="492"/>
      <c r="BD180" s="492"/>
      <c r="BE180" s="492"/>
      <c r="BF180" s="492"/>
      <c r="BG180" s="492"/>
      <c r="BH180" s="492"/>
      <c r="BI180" s="492"/>
      <c r="BJ180" s="492"/>
      <c r="BK180" s="492"/>
      <c r="BL180" s="492"/>
      <c r="BM180" s="492"/>
      <c r="BN180" s="492"/>
      <c r="BO180" s="492"/>
      <c r="BP180" s="492"/>
      <c r="BQ180" s="492"/>
      <c r="BR180" s="492"/>
      <c r="BS180" s="492"/>
      <c r="BT180" s="492"/>
      <c r="BU180" s="492"/>
      <c r="BV180" s="492"/>
      <c r="BW180" s="492"/>
      <c r="BX180" s="492"/>
      <c r="BY180" s="492"/>
      <c r="BZ180" s="492"/>
      <c r="CA180" s="492"/>
      <c r="CB180" s="492"/>
      <c r="CC180" s="492"/>
      <c r="CD180" s="492"/>
      <c r="CE180" s="492"/>
      <c r="CF180" s="492"/>
      <c r="CG180" s="492"/>
      <c r="CH180" s="492"/>
      <c r="CI180" s="492"/>
      <c r="CJ180" s="492"/>
      <c r="CK180" s="492"/>
      <c r="CL180" s="492"/>
      <c r="CM180" s="492"/>
      <c r="CN180" s="492"/>
      <c r="CO180" s="492"/>
      <c r="CP180" s="492"/>
      <c r="CQ180" s="492"/>
      <c r="CR180" s="492"/>
      <c r="CS180" s="492"/>
      <c r="CT180" s="492"/>
      <c r="CU180" s="492"/>
      <c r="CV180" s="492"/>
      <c r="CW180" s="492"/>
      <c r="CX180" s="492"/>
      <c r="CY180" s="492"/>
      <c r="CZ180" s="492"/>
      <c r="DA180" s="492"/>
      <c r="DB180" s="492"/>
      <c r="DC180" s="492"/>
      <c r="DD180" s="492"/>
      <c r="DE180" s="492"/>
      <c r="DF180" s="492"/>
      <c r="DG180" s="492"/>
      <c r="DH180" s="492"/>
      <c r="DI180" s="492"/>
      <c r="DJ180" s="492"/>
      <c r="DK180" s="492"/>
      <c r="DL180" s="492"/>
      <c r="DM180" s="492"/>
      <c r="DN180" s="492"/>
      <c r="DO180" s="492"/>
      <c r="DP180" s="492"/>
      <c r="DQ180" s="492"/>
      <c r="DR180" s="492"/>
      <c r="DS180" s="492"/>
      <c r="DT180" s="492"/>
      <c r="DU180" s="492"/>
      <c r="DV180" s="492"/>
      <c r="DW180" s="492"/>
      <c r="DX180" s="492"/>
      <c r="DY180" s="492"/>
      <c r="DZ180" s="492"/>
      <c r="EA180" s="492"/>
      <c r="EB180" s="492"/>
      <c r="EC180" s="492"/>
      <c r="ED180" s="492"/>
      <c r="EE180" s="492"/>
      <c r="EF180" s="492"/>
      <c r="EG180" s="492"/>
      <c r="EH180" s="492"/>
      <c r="EI180" s="492"/>
      <c r="EJ180" s="492"/>
      <c r="EK180" s="492"/>
      <c r="EL180" s="492"/>
      <c r="EM180" s="492"/>
      <c r="EN180" s="492"/>
      <c r="EO180" s="492"/>
      <c r="EP180" s="492"/>
      <c r="EQ180" s="492"/>
      <c r="ER180" s="492"/>
      <c r="ES180" s="492"/>
      <c r="ET180" s="492"/>
      <c r="EU180" s="492"/>
      <c r="EV180" s="492"/>
      <c r="EW180" s="492"/>
      <c r="EX180" s="492"/>
      <c r="EY180" s="492"/>
      <c r="EZ180" s="492"/>
      <c r="FA180" s="492"/>
      <c r="FB180" s="492"/>
      <c r="FC180" s="492"/>
      <c r="FD180" s="492"/>
      <c r="FE180" s="492"/>
      <c r="FF180" s="492"/>
      <c r="FG180" s="492"/>
      <c r="FH180" s="492"/>
      <c r="FI180" s="492"/>
      <c r="FJ180" s="492"/>
      <c r="FK180" s="492"/>
      <c r="FL180" s="492"/>
      <c r="FM180" s="492"/>
      <c r="FN180" s="492"/>
      <c r="FO180" s="492"/>
      <c r="FP180" s="492"/>
      <c r="FQ180" s="492"/>
      <c r="FR180" s="492"/>
      <c r="FS180" s="492"/>
      <c r="FT180" s="492"/>
      <c r="FU180" s="492"/>
      <c r="FV180" s="492"/>
      <c r="FW180" s="492"/>
      <c r="FX180" s="492"/>
      <c r="FY180" s="492"/>
      <c r="FZ180" s="492"/>
      <c r="GA180" s="492"/>
      <c r="GB180" s="492"/>
      <c r="GC180" s="492"/>
      <c r="GD180" s="492"/>
      <c r="GE180" s="492"/>
      <c r="GF180" s="492"/>
      <c r="GG180" s="492"/>
      <c r="GH180" s="492"/>
      <c r="GI180" s="492"/>
      <c r="GJ180" s="492"/>
      <c r="GK180" s="492"/>
      <c r="GL180" s="492"/>
      <c r="GM180" s="492"/>
      <c r="GN180" s="492"/>
      <c r="GO180" s="492"/>
      <c r="GP180" s="492"/>
      <c r="GQ180" s="492"/>
      <c r="GR180" s="492"/>
      <c r="GS180" s="492"/>
      <c r="GT180" s="492"/>
      <c r="GU180" s="492"/>
      <c r="GV180" s="492"/>
      <c r="GW180" s="492"/>
      <c r="GX180" s="492"/>
      <c r="GY180" s="492"/>
      <c r="GZ180" s="492"/>
      <c r="HA180" s="492"/>
      <c r="HB180" s="492"/>
      <c r="HC180" s="492"/>
      <c r="HD180" s="492"/>
      <c r="HE180" s="492"/>
      <c r="HF180" s="492"/>
      <c r="HG180" s="492"/>
      <c r="HH180" s="492"/>
      <c r="HI180" s="492"/>
      <c r="HJ180" s="492"/>
      <c r="HK180" s="492"/>
      <c r="HL180" s="492"/>
      <c r="HM180" s="492"/>
      <c r="HN180" s="492"/>
      <c r="HO180" s="492"/>
      <c r="HP180" s="492"/>
      <c r="HQ180" s="492"/>
      <c r="HR180" s="492"/>
      <c r="HS180" s="492"/>
      <c r="HT180" s="492"/>
    </row>
    <row r="181" spans="1:228" x14ac:dyDescent="0.25">
      <c r="A181" s="289"/>
      <c r="B181" s="291"/>
      <c r="C181" s="291"/>
      <c r="D181" s="570"/>
      <c r="E181" s="570"/>
      <c r="F181" s="291"/>
      <c r="G181" s="291"/>
      <c r="H181" s="291"/>
      <c r="I181" s="571"/>
      <c r="J181" s="572"/>
      <c r="K181" s="572"/>
      <c r="L181" s="572"/>
      <c r="M181" s="572"/>
      <c r="N181" s="572"/>
      <c r="O181" s="572"/>
      <c r="P181" s="291"/>
      <c r="Q181" s="573"/>
      <c r="R181" s="291"/>
      <c r="S181" s="291"/>
      <c r="T181" s="291"/>
      <c r="U181" s="291"/>
      <c r="V181" s="291"/>
      <c r="W181" s="302"/>
      <c r="X181" s="574"/>
      <c r="Y181" s="302"/>
      <c r="Z181" s="302"/>
      <c r="AA181" s="302"/>
      <c r="AB181" s="302"/>
      <c r="AC181" s="492"/>
      <c r="AD181" s="492"/>
      <c r="AE181" s="492"/>
      <c r="AF181" s="492"/>
      <c r="AG181" s="492"/>
      <c r="AH181" s="492"/>
      <c r="AI181" s="492"/>
      <c r="AJ181" s="492"/>
      <c r="AK181" s="492"/>
      <c r="AL181" s="492"/>
      <c r="AM181" s="492"/>
      <c r="AN181" s="492"/>
      <c r="AO181" s="492"/>
      <c r="AP181" s="492"/>
      <c r="AQ181" s="492"/>
      <c r="AR181" s="492"/>
      <c r="AS181" s="492"/>
      <c r="AT181" s="492"/>
      <c r="AU181" s="492"/>
      <c r="AV181" s="492"/>
      <c r="AW181" s="492"/>
      <c r="AX181" s="492"/>
      <c r="AY181" s="492"/>
      <c r="AZ181" s="492"/>
      <c r="BA181" s="492"/>
      <c r="BB181" s="492"/>
      <c r="BC181" s="492"/>
      <c r="BD181" s="492"/>
      <c r="BE181" s="492"/>
      <c r="BF181" s="492"/>
      <c r="BG181" s="492"/>
      <c r="BH181" s="492"/>
      <c r="BI181" s="492"/>
      <c r="BJ181" s="492"/>
      <c r="BK181" s="492"/>
      <c r="BL181" s="492"/>
      <c r="BM181" s="492"/>
      <c r="BN181" s="492"/>
      <c r="BO181" s="492"/>
      <c r="BP181" s="492"/>
      <c r="BQ181" s="492"/>
      <c r="BR181" s="492"/>
      <c r="BS181" s="492"/>
      <c r="BT181" s="492"/>
      <c r="BU181" s="492"/>
      <c r="BV181" s="492"/>
      <c r="BW181" s="492"/>
      <c r="BX181" s="492"/>
      <c r="BY181" s="492"/>
      <c r="BZ181" s="492"/>
      <c r="CA181" s="492"/>
      <c r="CB181" s="492"/>
      <c r="CC181" s="492"/>
      <c r="CD181" s="492"/>
      <c r="CE181" s="492"/>
      <c r="CF181" s="492"/>
      <c r="CG181" s="492"/>
      <c r="CH181" s="492"/>
      <c r="CI181" s="492"/>
      <c r="CJ181" s="492"/>
      <c r="CK181" s="492"/>
      <c r="CL181" s="492"/>
      <c r="CM181" s="492"/>
      <c r="CN181" s="492"/>
      <c r="CO181" s="492"/>
      <c r="CP181" s="492"/>
      <c r="CQ181" s="492"/>
      <c r="CR181" s="492"/>
      <c r="CS181" s="492"/>
      <c r="CT181" s="492"/>
      <c r="CU181" s="492"/>
      <c r="CV181" s="492"/>
      <c r="CW181" s="492"/>
      <c r="CX181" s="492"/>
      <c r="CY181" s="492"/>
      <c r="CZ181" s="492"/>
      <c r="DA181" s="492"/>
      <c r="DB181" s="492"/>
      <c r="DC181" s="492"/>
      <c r="DD181" s="492"/>
      <c r="DE181" s="492"/>
      <c r="DF181" s="492"/>
      <c r="DG181" s="492"/>
      <c r="DH181" s="492"/>
      <c r="DI181" s="492"/>
      <c r="DJ181" s="492"/>
      <c r="DK181" s="492"/>
      <c r="DL181" s="492"/>
      <c r="DM181" s="492"/>
      <c r="DN181" s="492"/>
      <c r="DO181" s="492"/>
      <c r="DP181" s="492"/>
      <c r="DQ181" s="492"/>
      <c r="DR181" s="492"/>
      <c r="DS181" s="492"/>
      <c r="DT181" s="492"/>
      <c r="DU181" s="492"/>
      <c r="DV181" s="492"/>
      <c r="DW181" s="492"/>
      <c r="DX181" s="492"/>
      <c r="DY181" s="492"/>
      <c r="DZ181" s="492"/>
      <c r="EA181" s="492"/>
      <c r="EB181" s="492"/>
      <c r="EC181" s="492"/>
      <c r="ED181" s="492"/>
      <c r="EE181" s="492"/>
      <c r="EF181" s="492"/>
      <c r="EG181" s="492"/>
      <c r="EH181" s="492"/>
      <c r="EI181" s="492"/>
      <c r="EJ181" s="492"/>
      <c r="EK181" s="492"/>
      <c r="EL181" s="492"/>
      <c r="EM181" s="492"/>
      <c r="EN181" s="492"/>
      <c r="EO181" s="492"/>
      <c r="EP181" s="492"/>
      <c r="EQ181" s="492"/>
      <c r="ER181" s="492"/>
      <c r="ES181" s="492"/>
      <c r="ET181" s="492"/>
      <c r="EU181" s="492"/>
      <c r="EV181" s="492"/>
      <c r="EW181" s="492"/>
      <c r="EX181" s="492"/>
      <c r="EY181" s="492"/>
      <c r="EZ181" s="492"/>
      <c r="FA181" s="492"/>
      <c r="FB181" s="492"/>
      <c r="FC181" s="492"/>
      <c r="FD181" s="492"/>
      <c r="FE181" s="492"/>
      <c r="FF181" s="492"/>
      <c r="FG181" s="492"/>
      <c r="FH181" s="492"/>
      <c r="FI181" s="492"/>
      <c r="FJ181" s="492"/>
      <c r="FK181" s="492"/>
      <c r="FL181" s="492"/>
      <c r="FM181" s="492"/>
      <c r="FN181" s="492"/>
      <c r="FO181" s="492"/>
      <c r="FP181" s="492"/>
      <c r="FQ181" s="492"/>
      <c r="FR181" s="492"/>
      <c r="FS181" s="492"/>
      <c r="FT181" s="492"/>
      <c r="FU181" s="492"/>
      <c r="FV181" s="492"/>
      <c r="FW181" s="492"/>
      <c r="FX181" s="492"/>
      <c r="FY181" s="492"/>
      <c r="FZ181" s="492"/>
      <c r="GA181" s="492"/>
      <c r="GB181" s="492"/>
      <c r="GC181" s="492"/>
      <c r="GD181" s="492"/>
      <c r="GE181" s="492"/>
      <c r="GF181" s="492"/>
      <c r="GG181" s="492"/>
      <c r="GH181" s="492"/>
      <c r="GI181" s="492"/>
      <c r="GJ181" s="492"/>
      <c r="GK181" s="492"/>
      <c r="GL181" s="492"/>
      <c r="GM181" s="492"/>
      <c r="GN181" s="492"/>
      <c r="GO181" s="492"/>
      <c r="GP181" s="492"/>
      <c r="GQ181" s="492"/>
      <c r="GR181" s="492"/>
      <c r="GS181" s="492"/>
      <c r="GT181" s="492"/>
      <c r="GU181" s="492"/>
      <c r="GV181" s="492"/>
      <c r="GW181" s="492"/>
      <c r="GX181" s="492"/>
      <c r="GY181" s="492"/>
      <c r="GZ181" s="492"/>
      <c r="HA181" s="492"/>
      <c r="HB181" s="492"/>
      <c r="HC181" s="492"/>
      <c r="HD181" s="492"/>
      <c r="HE181" s="492"/>
      <c r="HF181" s="492"/>
      <c r="HG181" s="492"/>
      <c r="HH181" s="492"/>
      <c r="HI181" s="492"/>
      <c r="HJ181" s="492"/>
      <c r="HK181" s="492"/>
      <c r="HL181" s="492"/>
      <c r="HM181" s="492"/>
      <c r="HN181" s="492"/>
      <c r="HO181" s="492"/>
      <c r="HP181" s="492"/>
      <c r="HQ181" s="492"/>
      <c r="HR181" s="492"/>
      <c r="HS181" s="492"/>
      <c r="HT181" s="492"/>
    </row>
    <row r="182" spans="1:228" x14ac:dyDescent="0.25">
      <c r="A182" s="289"/>
      <c r="B182" s="291"/>
      <c r="C182" s="291"/>
      <c r="D182" s="570"/>
      <c r="E182" s="570"/>
      <c r="F182" s="291"/>
      <c r="G182" s="291"/>
      <c r="H182" s="291"/>
      <c r="I182" s="571"/>
      <c r="J182" s="572"/>
      <c r="K182" s="572"/>
      <c r="L182" s="572"/>
      <c r="M182" s="572"/>
      <c r="N182" s="572"/>
      <c r="O182" s="572"/>
      <c r="P182" s="291"/>
      <c r="Q182" s="573"/>
      <c r="R182" s="291"/>
      <c r="S182" s="291"/>
      <c r="T182" s="291"/>
      <c r="U182" s="291"/>
      <c r="V182" s="291"/>
      <c r="W182" s="302"/>
      <c r="X182" s="574"/>
      <c r="Y182" s="302"/>
      <c r="Z182" s="302"/>
      <c r="AA182" s="302"/>
      <c r="AB182" s="302"/>
      <c r="AC182" s="492"/>
      <c r="AD182" s="492"/>
      <c r="AE182" s="492"/>
      <c r="AF182" s="492"/>
      <c r="AG182" s="492"/>
      <c r="AH182" s="492"/>
      <c r="AI182" s="492"/>
      <c r="AJ182" s="492"/>
      <c r="AK182" s="492"/>
      <c r="AL182" s="492"/>
      <c r="AM182" s="492"/>
      <c r="AN182" s="492"/>
      <c r="AO182" s="492"/>
      <c r="AP182" s="492"/>
      <c r="AQ182" s="492"/>
      <c r="AR182" s="492"/>
      <c r="AS182" s="492"/>
      <c r="AT182" s="492"/>
      <c r="AU182" s="492"/>
      <c r="AV182" s="492"/>
      <c r="AW182" s="492"/>
      <c r="AX182" s="492"/>
      <c r="AY182" s="492"/>
      <c r="AZ182" s="492"/>
      <c r="BA182" s="492"/>
      <c r="BB182" s="492"/>
      <c r="BC182" s="492"/>
      <c r="BD182" s="492"/>
      <c r="BE182" s="492"/>
      <c r="BF182" s="492"/>
      <c r="BG182" s="492"/>
      <c r="BH182" s="492"/>
      <c r="BI182" s="492"/>
      <c r="BJ182" s="492"/>
      <c r="BK182" s="492"/>
      <c r="BL182" s="492"/>
      <c r="BM182" s="492"/>
      <c r="BN182" s="492"/>
      <c r="BO182" s="492"/>
      <c r="BP182" s="492"/>
      <c r="BQ182" s="492"/>
      <c r="BR182" s="492"/>
      <c r="BS182" s="492"/>
      <c r="BT182" s="492"/>
      <c r="BU182" s="492"/>
      <c r="BV182" s="492"/>
      <c r="BW182" s="492"/>
      <c r="BX182" s="492"/>
      <c r="BY182" s="492"/>
      <c r="BZ182" s="492"/>
      <c r="CA182" s="492"/>
      <c r="CB182" s="492"/>
      <c r="CC182" s="492"/>
      <c r="CD182" s="492"/>
      <c r="CE182" s="492"/>
      <c r="CF182" s="492"/>
      <c r="CG182" s="492"/>
      <c r="CH182" s="492"/>
      <c r="CI182" s="492"/>
      <c r="CJ182" s="492"/>
      <c r="CK182" s="492"/>
      <c r="CL182" s="492"/>
      <c r="CM182" s="492"/>
      <c r="CN182" s="492"/>
      <c r="CO182" s="492"/>
      <c r="CP182" s="492"/>
      <c r="CQ182" s="492"/>
      <c r="CR182" s="492"/>
      <c r="CS182" s="492"/>
      <c r="CT182" s="492"/>
      <c r="CU182" s="492"/>
      <c r="CV182" s="492"/>
      <c r="CW182" s="492"/>
      <c r="CX182" s="492"/>
      <c r="CY182" s="492"/>
      <c r="CZ182" s="492"/>
      <c r="DA182" s="492"/>
      <c r="DB182" s="492"/>
      <c r="DC182" s="492"/>
      <c r="DD182" s="492"/>
      <c r="DE182" s="492"/>
      <c r="DF182" s="492"/>
      <c r="DG182" s="492"/>
      <c r="DH182" s="492"/>
      <c r="DI182" s="492"/>
      <c r="DJ182" s="492"/>
      <c r="DK182" s="492"/>
      <c r="DL182" s="492"/>
      <c r="DM182" s="492"/>
      <c r="DN182" s="492"/>
      <c r="DO182" s="492"/>
      <c r="DP182" s="492"/>
      <c r="DQ182" s="492"/>
      <c r="DR182" s="492"/>
      <c r="DS182" s="492"/>
      <c r="DT182" s="492"/>
      <c r="DU182" s="492"/>
      <c r="DV182" s="492"/>
      <c r="DW182" s="492"/>
      <c r="DX182" s="492"/>
      <c r="DY182" s="492"/>
      <c r="DZ182" s="492"/>
      <c r="EA182" s="492"/>
      <c r="EB182" s="492"/>
      <c r="EC182" s="492"/>
      <c r="ED182" s="492"/>
      <c r="EE182" s="492"/>
      <c r="EF182" s="492"/>
      <c r="EG182" s="492"/>
      <c r="EH182" s="492"/>
      <c r="EI182" s="492"/>
      <c r="EJ182" s="492"/>
      <c r="EK182" s="492"/>
      <c r="EL182" s="492"/>
      <c r="EM182" s="492"/>
      <c r="EN182" s="492"/>
      <c r="EO182" s="492"/>
      <c r="EP182" s="492"/>
      <c r="EQ182" s="492"/>
      <c r="ER182" s="492"/>
      <c r="ES182" s="492"/>
      <c r="ET182" s="492"/>
      <c r="EU182" s="492"/>
      <c r="EV182" s="492"/>
      <c r="EW182" s="492"/>
      <c r="EX182" s="492"/>
      <c r="EY182" s="492"/>
      <c r="EZ182" s="492"/>
      <c r="FA182" s="492"/>
      <c r="FB182" s="492"/>
      <c r="FC182" s="492"/>
      <c r="FD182" s="492"/>
      <c r="FE182" s="492"/>
      <c r="FF182" s="492"/>
      <c r="FG182" s="492"/>
      <c r="FH182" s="492"/>
      <c r="FI182" s="492"/>
      <c r="FJ182" s="492"/>
      <c r="FK182" s="492"/>
      <c r="FL182" s="492"/>
      <c r="FM182" s="492"/>
      <c r="FN182" s="492"/>
      <c r="FO182" s="492"/>
      <c r="FP182" s="492"/>
      <c r="FQ182" s="492"/>
      <c r="FR182" s="492"/>
      <c r="FS182" s="492"/>
      <c r="FT182" s="492"/>
      <c r="FU182" s="492"/>
      <c r="FV182" s="492"/>
      <c r="FW182" s="492"/>
      <c r="FX182" s="492"/>
      <c r="FY182" s="492"/>
      <c r="FZ182" s="492"/>
      <c r="GA182" s="492"/>
      <c r="GB182" s="492"/>
      <c r="GC182" s="492"/>
      <c r="GD182" s="492"/>
      <c r="GE182" s="492"/>
      <c r="GF182" s="492"/>
      <c r="GG182" s="492"/>
      <c r="GH182" s="492"/>
      <c r="GI182" s="492"/>
      <c r="GJ182" s="492"/>
      <c r="GK182" s="492"/>
      <c r="GL182" s="492"/>
      <c r="GM182" s="492"/>
      <c r="GN182" s="492"/>
      <c r="GO182" s="492"/>
      <c r="GP182" s="492"/>
      <c r="GQ182" s="492"/>
      <c r="GR182" s="492"/>
      <c r="GS182" s="492"/>
      <c r="GT182" s="492"/>
      <c r="GU182" s="492"/>
      <c r="GV182" s="492"/>
      <c r="GW182" s="492"/>
      <c r="GX182" s="492"/>
      <c r="GY182" s="492"/>
      <c r="GZ182" s="492"/>
      <c r="HA182" s="492"/>
      <c r="HB182" s="492"/>
      <c r="HC182" s="492"/>
      <c r="HD182" s="492"/>
      <c r="HE182" s="492"/>
      <c r="HF182" s="492"/>
      <c r="HG182" s="492"/>
      <c r="HH182" s="492"/>
      <c r="HI182" s="492"/>
      <c r="HJ182" s="492"/>
      <c r="HK182" s="492"/>
      <c r="HL182" s="492"/>
      <c r="HM182" s="492"/>
      <c r="HN182" s="492"/>
      <c r="HO182" s="492"/>
      <c r="HP182" s="492"/>
      <c r="HQ182" s="492"/>
      <c r="HR182" s="492"/>
      <c r="HS182" s="492"/>
      <c r="HT182" s="492"/>
    </row>
    <row r="183" spans="1:228" x14ac:dyDescent="0.25">
      <c r="A183" s="289"/>
      <c r="B183" s="291"/>
      <c r="C183" s="291"/>
      <c r="D183" s="570"/>
      <c r="E183" s="570"/>
      <c r="F183" s="291"/>
      <c r="G183" s="291"/>
      <c r="H183" s="291"/>
      <c r="I183" s="571"/>
      <c r="J183" s="572"/>
      <c r="K183" s="572"/>
      <c r="L183" s="572"/>
      <c r="M183" s="572"/>
      <c r="N183" s="572"/>
      <c r="O183" s="572"/>
      <c r="P183" s="291"/>
      <c r="Q183" s="573"/>
      <c r="R183" s="291"/>
      <c r="S183" s="291"/>
      <c r="T183" s="291"/>
      <c r="U183" s="291"/>
      <c r="V183" s="291"/>
      <c r="W183" s="302"/>
      <c r="X183" s="574"/>
      <c r="Y183" s="302"/>
      <c r="Z183" s="302"/>
      <c r="AA183" s="302"/>
      <c r="AB183" s="302"/>
      <c r="AC183" s="492"/>
      <c r="AD183" s="492"/>
      <c r="AE183" s="492"/>
      <c r="AF183" s="492"/>
      <c r="AG183" s="492"/>
      <c r="AH183" s="492"/>
      <c r="AI183" s="492"/>
      <c r="AJ183" s="492"/>
      <c r="AK183" s="492"/>
      <c r="AL183" s="492"/>
      <c r="AM183" s="492"/>
      <c r="AN183" s="492"/>
      <c r="AO183" s="492"/>
      <c r="AP183" s="492"/>
      <c r="AQ183" s="492"/>
      <c r="AR183" s="492"/>
      <c r="AS183" s="492"/>
      <c r="AT183" s="492"/>
      <c r="AU183" s="492"/>
      <c r="AV183" s="492"/>
      <c r="AW183" s="492"/>
      <c r="AX183" s="492"/>
      <c r="AY183" s="492"/>
      <c r="AZ183" s="492"/>
      <c r="BA183" s="492"/>
      <c r="BB183" s="492"/>
      <c r="BC183" s="492"/>
      <c r="BD183" s="492"/>
      <c r="BE183" s="492"/>
      <c r="BF183" s="492"/>
      <c r="BG183" s="492"/>
      <c r="BH183" s="492"/>
      <c r="BI183" s="492"/>
      <c r="BJ183" s="492"/>
      <c r="BK183" s="492"/>
      <c r="BL183" s="492"/>
      <c r="BM183" s="492"/>
      <c r="BN183" s="492"/>
      <c r="BO183" s="492"/>
      <c r="BP183" s="492"/>
      <c r="BQ183" s="492"/>
      <c r="BR183" s="492"/>
      <c r="BS183" s="492"/>
      <c r="BT183" s="492"/>
      <c r="BU183" s="492"/>
      <c r="BV183" s="492"/>
      <c r="BW183" s="492"/>
      <c r="BX183" s="492"/>
      <c r="BY183" s="492"/>
      <c r="BZ183" s="492"/>
      <c r="CA183" s="492"/>
      <c r="CB183" s="492"/>
      <c r="CC183" s="492"/>
      <c r="CD183" s="492"/>
      <c r="CE183" s="492"/>
      <c r="CF183" s="492"/>
      <c r="CG183" s="492"/>
      <c r="CH183" s="492"/>
      <c r="CI183" s="492"/>
      <c r="CJ183" s="492"/>
      <c r="CK183" s="492"/>
      <c r="CL183" s="492"/>
      <c r="CM183" s="492"/>
      <c r="CN183" s="492"/>
      <c r="CO183" s="492"/>
      <c r="CP183" s="492"/>
      <c r="CQ183" s="492"/>
      <c r="CR183" s="492"/>
      <c r="CS183" s="492"/>
      <c r="CT183" s="492"/>
      <c r="CU183" s="492"/>
      <c r="CV183" s="492"/>
      <c r="CW183" s="492"/>
      <c r="CX183" s="492"/>
      <c r="CY183" s="492"/>
      <c r="CZ183" s="492"/>
      <c r="DA183" s="492"/>
      <c r="DB183" s="492"/>
      <c r="DC183" s="492"/>
      <c r="DD183" s="492"/>
      <c r="DE183" s="492"/>
      <c r="DF183" s="492"/>
      <c r="DG183" s="492"/>
      <c r="DH183" s="492"/>
      <c r="DI183" s="492"/>
      <c r="DJ183" s="492"/>
      <c r="DK183" s="492"/>
      <c r="DL183" s="492"/>
      <c r="DM183" s="492"/>
      <c r="DN183" s="492"/>
      <c r="DO183" s="492"/>
      <c r="DP183" s="492"/>
      <c r="DQ183" s="492"/>
      <c r="DR183" s="492"/>
      <c r="DS183" s="492"/>
      <c r="DT183" s="492"/>
      <c r="DU183" s="492"/>
      <c r="DV183" s="492"/>
      <c r="DW183" s="492"/>
      <c r="DX183" s="492"/>
      <c r="DY183" s="492"/>
      <c r="DZ183" s="492"/>
      <c r="EA183" s="492"/>
      <c r="EB183" s="492"/>
      <c r="EC183" s="492"/>
      <c r="ED183" s="492"/>
      <c r="EE183" s="492"/>
      <c r="EF183" s="492"/>
      <c r="EG183" s="492"/>
      <c r="EH183" s="492"/>
      <c r="EI183" s="492"/>
      <c r="EJ183" s="492"/>
      <c r="EK183" s="492"/>
      <c r="EL183" s="492"/>
      <c r="EM183" s="492"/>
      <c r="EN183" s="492"/>
      <c r="EO183" s="492"/>
      <c r="EP183" s="492"/>
      <c r="EQ183" s="492"/>
      <c r="ER183" s="492"/>
      <c r="ES183" s="492"/>
      <c r="ET183" s="492"/>
      <c r="EU183" s="492"/>
      <c r="EV183" s="492"/>
      <c r="EW183" s="492"/>
      <c r="EX183" s="492"/>
      <c r="EY183" s="492"/>
      <c r="EZ183" s="492"/>
      <c r="FA183" s="492"/>
      <c r="FB183" s="492"/>
      <c r="FC183" s="492"/>
      <c r="FD183" s="492"/>
      <c r="FE183" s="492"/>
      <c r="FF183" s="492"/>
      <c r="FG183" s="492"/>
      <c r="FH183" s="492"/>
      <c r="FI183" s="492"/>
      <c r="FJ183" s="492"/>
      <c r="FK183" s="492"/>
      <c r="FL183" s="492"/>
      <c r="FM183" s="492"/>
      <c r="FN183" s="492"/>
      <c r="FO183" s="492"/>
      <c r="FP183" s="492"/>
      <c r="FQ183" s="492"/>
      <c r="FR183" s="492"/>
      <c r="FS183" s="492"/>
      <c r="FT183" s="492"/>
      <c r="FU183" s="492"/>
      <c r="FV183" s="492"/>
      <c r="FW183" s="492"/>
      <c r="FX183" s="492"/>
      <c r="FY183" s="492"/>
      <c r="FZ183" s="492"/>
      <c r="GA183" s="492"/>
      <c r="GB183" s="492"/>
      <c r="GC183" s="492"/>
      <c r="GD183" s="492"/>
      <c r="GE183" s="492"/>
      <c r="GF183" s="492"/>
      <c r="GG183" s="492"/>
      <c r="GH183" s="492"/>
      <c r="GI183" s="492"/>
      <c r="GJ183" s="492"/>
      <c r="GK183" s="492"/>
      <c r="GL183" s="492"/>
      <c r="GM183" s="492"/>
      <c r="GN183" s="492"/>
      <c r="GO183" s="492"/>
      <c r="GP183" s="492"/>
      <c r="GQ183" s="492"/>
      <c r="GR183" s="492"/>
      <c r="GS183" s="492"/>
      <c r="GT183" s="492"/>
      <c r="GU183" s="492"/>
      <c r="GV183" s="492"/>
      <c r="GW183" s="492"/>
      <c r="GX183" s="492"/>
      <c r="GY183" s="492"/>
      <c r="GZ183" s="492"/>
      <c r="HA183" s="492"/>
      <c r="HB183" s="492"/>
      <c r="HC183" s="492"/>
      <c r="HD183" s="492"/>
      <c r="HE183" s="492"/>
      <c r="HF183" s="492"/>
      <c r="HG183" s="492"/>
      <c r="HH183" s="492"/>
      <c r="HI183" s="492"/>
      <c r="HJ183" s="492"/>
      <c r="HK183" s="492"/>
      <c r="HL183" s="492"/>
      <c r="HM183" s="492"/>
      <c r="HN183" s="492"/>
      <c r="HO183" s="492"/>
      <c r="HP183" s="492"/>
      <c r="HQ183" s="492"/>
      <c r="HR183" s="492"/>
      <c r="HS183" s="492"/>
      <c r="HT183" s="492"/>
    </row>
    <row r="184" spans="1:228" x14ac:dyDescent="0.25">
      <c r="A184" s="289"/>
      <c r="B184" s="291"/>
      <c r="C184" s="291"/>
      <c r="D184" s="570"/>
      <c r="E184" s="570"/>
      <c r="F184" s="291"/>
      <c r="G184" s="291"/>
      <c r="H184" s="291"/>
      <c r="I184" s="571"/>
      <c r="J184" s="572"/>
      <c r="K184" s="572"/>
      <c r="L184" s="572"/>
      <c r="M184" s="572"/>
      <c r="N184" s="572"/>
      <c r="O184" s="572"/>
      <c r="P184" s="291"/>
      <c r="Q184" s="573"/>
      <c r="R184" s="291"/>
      <c r="S184" s="291"/>
      <c r="T184" s="291"/>
      <c r="U184" s="291"/>
      <c r="V184" s="291"/>
      <c r="W184" s="302"/>
      <c r="X184" s="574"/>
      <c r="Y184" s="302"/>
      <c r="Z184" s="302"/>
      <c r="AA184" s="302"/>
      <c r="AB184" s="302"/>
      <c r="AC184" s="492"/>
      <c r="AD184" s="492"/>
      <c r="AE184" s="492"/>
      <c r="AF184" s="492"/>
      <c r="AG184" s="492"/>
      <c r="AH184" s="492"/>
      <c r="AI184" s="492"/>
      <c r="AJ184" s="492"/>
      <c r="AK184" s="492"/>
      <c r="AL184" s="492"/>
      <c r="AM184" s="492"/>
      <c r="AN184" s="492"/>
      <c r="AO184" s="492"/>
      <c r="AP184" s="492"/>
      <c r="AQ184" s="492"/>
      <c r="AR184" s="492"/>
      <c r="AS184" s="492"/>
      <c r="AT184" s="492"/>
      <c r="AU184" s="492"/>
      <c r="AV184" s="492"/>
      <c r="AW184" s="492"/>
      <c r="AX184" s="492"/>
      <c r="AY184" s="492"/>
      <c r="AZ184" s="492"/>
      <c r="BA184" s="492"/>
      <c r="BB184" s="492"/>
      <c r="BC184" s="492"/>
      <c r="BD184" s="492"/>
      <c r="BE184" s="492"/>
      <c r="BF184" s="492"/>
      <c r="BG184" s="492"/>
      <c r="BH184" s="492"/>
      <c r="BI184" s="492"/>
      <c r="BJ184" s="492"/>
      <c r="BK184" s="492"/>
      <c r="BL184" s="492"/>
      <c r="BM184" s="492"/>
      <c r="BN184" s="492"/>
      <c r="BO184" s="492"/>
      <c r="BP184" s="492"/>
      <c r="BQ184" s="492"/>
      <c r="BR184" s="492"/>
      <c r="BS184" s="492"/>
      <c r="BT184" s="492"/>
      <c r="BU184" s="492"/>
      <c r="BV184" s="492"/>
      <c r="BW184" s="492"/>
      <c r="BX184" s="492"/>
      <c r="BY184" s="492"/>
      <c r="BZ184" s="492"/>
      <c r="CA184" s="492"/>
      <c r="CB184" s="492"/>
      <c r="CC184" s="492"/>
      <c r="CD184" s="492"/>
      <c r="CE184" s="492"/>
      <c r="CF184" s="492"/>
      <c r="CG184" s="492"/>
      <c r="CH184" s="492"/>
      <c r="CI184" s="492"/>
      <c r="CJ184" s="492"/>
      <c r="CK184" s="492"/>
      <c r="CL184" s="492"/>
      <c r="CM184" s="492"/>
      <c r="CN184" s="492"/>
      <c r="CO184" s="492"/>
      <c r="CP184" s="492"/>
      <c r="CQ184" s="492"/>
      <c r="CR184" s="492"/>
      <c r="CS184" s="492"/>
      <c r="CT184" s="492"/>
      <c r="CU184" s="492"/>
      <c r="CV184" s="492"/>
      <c r="CW184" s="492"/>
      <c r="CX184" s="492"/>
      <c r="CY184" s="492"/>
      <c r="CZ184" s="492"/>
      <c r="DA184" s="492"/>
      <c r="DB184" s="492"/>
      <c r="DC184" s="492"/>
      <c r="DD184" s="492"/>
      <c r="DE184" s="492"/>
      <c r="DF184" s="492"/>
      <c r="DG184" s="492"/>
      <c r="DH184" s="492"/>
      <c r="DI184" s="492"/>
      <c r="DJ184" s="492"/>
      <c r="DK184" s="492"/>
      <c r="DL184" s="492"/>
      <c r="DM184" s="492"/>
      <c r="DN184" s="492"/>
      <c r="DO184" s="492"/>
      <c r="DP184" s="492"/>
      <c r="DQ184" s="492"/>
      <c r="DR184" s="492"/>
      <c r="DS184" s="492"/>
      <c r="DT184" s="492"/>
      <c r="DU184" s="492"/>
      <c r="DV184" s="492"/>
      <c r="DW184" s="492"/>
      <c r="DX184" s="492"/>
      <c r="DY184" s="492"/>
      <c r="DZ184" s="492"/>
      <c r="EA184" s="492"/>
      <c r="EB184" s="492"/>
      <c r="EC184" s="492"/>
      <c r="ED184" s="492"/>
      <c r="EE184" s="492"/>
      <c r="EF184" s="492"/>
      <c r="EG184" s="492"/>
      <c r="EH184" s="492"/>
      <c r="EI184" s="492"/>
      <c r="EJ184" s="492"/>
      <c r="EK184" s="492"/>
      <c r="EL184" s="492"/>
      <c r="EM184" s="492"/>
      <c r="EN184" s="492"/>
      <c r="EO184" s="492"/>
      <c r="EP184" s="492"/>
      <c r="EQ184" s="492"/>
      <c r="ER184" s="492"/>
      <c r="ES184" s="492"/>
      <c r="ET184" s="492"/>
      <c r="EU184" s="492"/>
      <c r="EV184" s="492"/>
      <c r="EW184" s="492"/>
      <c r="EX184" s="492"/>
      <c r="EY184" s="492"/>
      <c r="EZ184" s="492"/>
      <c r="FA184" s="492"/>
      <c r="FB184" s="492"/>
      <c r="FC184" s="492"/>
      <c r="FD184" s="492"/>
      <c r="FE184" s="492"/>
      <c r="FF184" s="492"/>
      <c r="FG184" s="492"/>
      <c r="FH184" s="492"/>
      <c r="FI184" s="492"/>
      <c r="FJ184" s="492"/>
      <c r="FK184" s="492"/>
      <c r="FL184" s="492"/>
      <c r="FM184" s="492"/>
      <c r="FN184" s="492"/>
      <c r="FO184" s="492"/>
      <c r="FP184" s="492"/>
      <c r="FQ184" s="492"/>
      <c r="FR184" s="492"/>
      <c r="FS184" s="492"/>
      <c r="FT184" s="492"/>
      <c r="FU184" s="492"/>
      <c r="FV184" s="492"/>
      <c r="FW184" s="492"/>
      <c r="FX184" s="492"/>
      <c r="FY184" s="492"/>
      <c r="FZ184" s="492"/>
      <c r="GA184" s="492"/>
      <c r="GB184" s="492"/>
      <c r="GC184" s="492"/>
      <c r="GD184" s="492"/>
      <c r="GE184" s="492"/>
      <c r="GF184" s="492"/>
      <c r="GG184" s="492"/>
      <c r="GH184" s="492"/>
      <c r="GI184" s="492"/>
      <c r="GJ184" s="492"/>
      <c r="GK184" s="492"/>
      <c r="GL184" s="492"/>
      <c r="GM184" s="492"/>
      <c r="GN184" s="492"/>
      <c r="GO184" s="492"/>
      <c r="GP184" s="492"/>
      <c r="GQ184" s="492"/>
      <c r="GR184" s="492"/>
      <c r="GS184" s="492"/>
      <c r="GT184" s="492"/>
      <c r="GU184" s="492"/>
      <c r="GV184" s="492"/>
      <c r="GW184" s="492"/>
      <c r="GX184" s="492"/>
      <c r="GY184" s="492"/>
      <c r="GZ184" s="492"/>
      <c r="HA184" s="492"/>
      <c r="HB184" s="492"/>
      <c r="HC184" s="492"/>
      <c r="HD184" s="492"/>
      <c r="HE184" s="492"/>
      <c r="HF184" s="492"/>
      <c r="HG184" s="492"/>
      <c r="HH184" s="492"/>
      <c r="HI184" s="492"/>
      <c r="HJ184" s="492"/>
      <c r="HK184" s="492"/>
      <c r="HL184" s="492"/>
      <c r="HM184" s="492"/>
      <c r="HN184" s="492"/>
      <c r="HO184" s="492"/>
      <c r="HP184" s="492"/>
      <c r="HQ184" s="492"/>
      <c r="HR184" s="492"/>
      <c r="HS184" s="492"/>
      <c r="HT184" s="492"/>
    </row>
    <row r="185" spans="1:228" x14ac:dyDescent="0.25">
      <c r="A185" s="289"/>
      <c r="B185" s="291"/>
      <c r="C185" s="291"/>
      <c r="D185" s="570"/>
      <c r="E185" s="570"/>
      <c r="F185" s="291"/>
      <c r="G185" s="291"/>
      <c r="H185" s="291"/>
      <c r="I185" s="571"/>
      <c r="J185" s="572"/>
      <c r="K185" s="572"/>
      <c r="L185" s="572"/>
      <c r="M185" s="572"/>
      <c r="N185" s="572"/>
      <c r="O185" s="572"/>
      <c r="P185" s="291"/>
      <c r="Q185" s="573"/>
      <c r="R185" s="291"/>
      <c r="S185" s="291"/>
      <c r="T185" s="291"/>
      <c r="U185" s="291"/>
      <c r="V185" s="291"/>
      <c r="W185" s="302"/>
      <c r="X185" s="574"/>
      <c r="Y185" s="302"/>
      <c r="Z185" s="302"/>
      <c r="AA185" s="302"/>
      <c r="AB185" s="302"/>
      <c r="AC185" s="492"/>
      <c r="AD185" s="492"/>
      <c r="AE185" s="492"/>
      <c r="AF185" s="492"/>
      <c r="AG185" s="492"/>
      <c r="AH185" s="492"/>
      <c r="AI185" s="492"/>
      <c r="AJ185" s="492"/>
      <c r="AK185" s="492"/>
      <c r="AL185" s="492"/>
      <c r="AM185" s="492"/>
      <c r="AN185" s="492"/>
      <c r="AO185" s="492"/>
      <c r="AP185" s="492"/>
      <c r="AQ185" s="492"/>
      <c r="AR185" s="492"/>
      <c r="AS185" s="492"/>
      <c r="AT185" s="492"/>
      <c r="AU185" s="492"/>
      <c r="AV185" s="492"/>
      <c r="AW185" s="492"/>
      <c r="AX185" s="492"/>
      <c r="AY185" s="492"/>
      <c r="AZ185" s="492"/>
      <c r="BA185" s="492"/>
      <c r="BB185" s="492"/>
      <c r="BC185" s="492"/>
      <c r="BD185" s="492"/>
      <c r="BE185" s="492"/>
      <c r="BF185" s="492"/>
      <c r="BG185" s="492"/>
      <c r="BH185" s="492"/>
      <c r="BI185" s="492"/>
      <c r="BJ185" s="492"/>
      <c r="BK185" s="492"/>
      <c r="BL185" s="492"/>
      <c r="BM185" s="492"/>
      <c r="BN185" s="492"/>
      <c r="BO185" s="492"/>
      <c r="BP185" s="492"/>
      <c r="BQ185" s="492"/>
      <c r="BR185" s="492"/>
      <c r="BS185" s="492"/>
      <c r="BT185" s="492"/>
      <c r="BU185" s="492"/>
      <c r="BV185" s="492"/>
      <c r="BW185" s="492"/>
      <c r="BX185" s="492"/>
      <c r="BY185" s="492"/>
      <c r="BZ185" s="492"/>
      <c r="CA185" s="492"/>
      <c r="CB185" s="492"/>
      <c r="CC185" s="492"/>
      <c r="CD185" s="492"/>
      <c r="CE185" s="492"/>
      <c r="CF185" s="492"/>
      <c r="CG185" s="492"/>
      <c r="CH185" s="492"/>
      <c r="CI185" s="492"/>
      <c r="CJ185" s="492"/>
      <c r="CK185" s="492"/>
      <c r="CL185" s="492"/>
      <c r="CM185" s="492"/>
      <c r="CN185" s="492"/>
      <c r="CO185" s="492"/>
      <c r="CP185" s="492"/>
      <c r="CQ185" s="492"/>
      <c r="CR185" s="492"/>
      <c r="CS185" s="492"/>
      <c r="CT185" s="492"/>
      <c r="CU185" s="492"/>
      <c r="CV185" s="492"/>
      <c r="CW185" s="492"/>
      <c r="CX185" s="492"/>
      <c r="CY185" s="492"/>
      <c r="CZ185" s="492"/>
      <c r="DA185" s="492"/>
      <c r="DB185" s="492"/>
      <c r="DC185" s="492"/>
      <c r="DD185" s="492"/>
      <c r="DE185" s="492"/>
      <c r="DF185" s="492"/>
      <c r="DG185" s="492"/>
      <c r="DH185" s="492"/>
      <c r="DI185" s="492"/>
      <c r="DJ185" s="492"/>
      <c r="DK185" s="492"/>
      <c r="DL185" s="492"/>
      <c r="DM185" s="492"/>
      <c r="DN185" s="492"/>
      <c r="DO185" s="492"/>
      <c r="DP185" s="492"/>
      <c r="DQ185" s="492"/>
      <c r="DR185" s="492"/>
      <c r="DS185" s="492"/>
      <c r="DT185" s="492"/>
      <c r="DU185" s="492"/>
      <c r="DV185" s="492"/>
      <c r="DW185" s="492"/>
      <c r="DX185" s="492"/>
      <c r="DY185" s="492"/>
      <c r="DZ185" s="492"/>
      <c r="EA185" s="492"/>
      <c r="EB185" s="492"/>
      <c r="EC185" s="492"/>
      <c r="ED185" s="492"/>
      <c r="EE185" s="492"/>
      <c r="EF185" s="492"/>
      <c r="EG185" s="492"/>
      <c r="EH185" s="492"/>
      <c r="EI185" s="492"/>
      <c r="EJ185" s="492"/>
      <c r="EK185" s="492"/>
      <c r="EL185" s="492"/>
      <c r="EM185" s="492"/>
      <c r="EN185" s="492"/>
      <c r="EO185" s="492"/>
      <c r="EP185" s="492"/>
      <c r="EQ185" s="492"/>
      <c r="ER185" s="492"/>
      <c r="ES185" s="492"/>
      <c r="ET185" s="492"/>
      <c r="EU185" s="492"/>
      <c r="EV185" s="492"/>
      <c r="EW185" s="492"/>
      <c r="EX185" s="492"/>
      <c r="EY185" s="492"/>
      <c r="EZ185" s="492"/>
      <c r="FA185" s="492"/>
      <c r="FB185" s="492"/>
      <c r="FC185" s="492"/>
      <c r="FD185" s="492"/>
      <c r="FE185" s="492"/>
      <c r="FF185" s="492"/>
      <c r="FG185" s="492"/>
      <c r="FH185" s="492"/>
      <c r="FI185" s="492"/>
      <c r="FJ185" s="492"/>
      <c r="FK185" s="492"/>
      <c r="FL185" s="492"/>
      <c r="FM185" s="492"/>
      <c r="FN185" s="492"/>
      <c r="FO185" s="492"/>
      <c r="FP185" s="492"/>
      <c r="FQ185" s="492"/>
      <c r="FR185" s="492"/>
      <c r="FS185" s="492"/>
      <c r="FT185" s="492"/>
      <c r="FU185" s="492"/>
      <c r="FV185" s="492"/>
      <c r="FW185" s="492"/>
      <c r="FX185" s="492"/>
      <c r="FY185" s="492"/>
      <c r="FZ185" s="492"/>
      <c r="GA185" s="492"/>
      <c r="GB185" s="492"/>
      <c r="GC185" s="492"/>
      <c r="GD185" s="492"/>
      <c r="GE185" s="492"/>
      <c r="GF185" s="492"/>
      <c r="GG185" s="492"/>
      <c r="GH185" s="492"/>
      <c r="GI185" s="492"/>
      <c r="GJ185" s="492"/>
      <c r="GK185" s="492"/>
      <c r="GL185" s="492"/>
      <c r="GM185" s="492"/>
      <c r="GN185" s="492"/>
      <c r="GO185" s="492"/>
      <c r="GP185" s="492"/>
      <c r="GQ185" s="492"/>
      <c r="GR185" s="492"/>
      <c r="GS185" s="492"/>
      <c r="GT185" s="492"/>
      <c r="GU185" s="492"/>
      <c r="GV185" s="492"/>
      <c r="GW185" s="492"/>
      <c r="GX185" s="492"/>
      <c r="GY185" s="492"/>
      <c r="GZ185" s="492"/>
      <c r="HA185" s="492"/>
      <c r="HB185" s="492"/>
      <c r="HC185" s="492"/>
      <c r="HD185" s="492"/>
      <c r="HE185" s="492"/>
      <c r="HF185" s="492"/>
      <c r="HG185" s="492"/>
      <c r="HH185" s="492"/>
      <c r="HI185" s="492"/>
      <c r="HJ185" s="492"/>
      <c r="HK185" s="492"/>
      <c r="HL185" s="492"/>
      <c r="HM185" s="492"/>
      <c r="HN185" s="492"/>
      <c r="HO185" s="492"/>
      <c r="HP185" s="492"/>
      <c r="HQ185" s="492"/>
      <c r="HR185" s="492"/>
      <c r="HS185" s="492"/>
      <c r="HT185" s="492"/>
    </row>
    <row r="186" spans="1:228" x14ac:dyDescent="0.25">
      <c r="A186" s="289"/>
      <c r="B186" s="291"/>
      <c r="C186" s="291"/>
      <c r="D186" s="570"/>
      <c r="E186" s="570"/>
      <c r="F186" s="291"/>
      <c r="G186" s="291"/>
      <c r="H186" s="291"/>
      <c r="I186" s="571"/>
      <c r="J186" s="572"/>
      <c r="K186" s="572"/>
      <c r="L186" s="572"/>
      <c r="M186" s="572"/>
      <c r="N186" s="572"/>
      <c r="O186" s="572"/>
      <c r="P186" s="291"/>
      <c r="Q186" s="573"/>
      <c r="R186" s="291"/>
      <c r="S186" s="291"/>
      <c r="T186" s="291"/>
      <c r="U186" s="291"/>
      <c r="V186" s="291"/>
      <c r="W186" s="302"/>
      <c r="X186" s="574"/>
      <c r="Y186" s="302"/>
      <c r="Z186" s="302"/>
      <c r="AA186" s="302"/>
      <c r="AB186" s="302"/>
      <c r="AC186" s="492"/>
      <c r="AD186" s="492"/>
      <c r="AE186" s="492"/>
      <c r="AF186" s="492"/>
      <c r="AG186" s="492"/>
      <c r="AH186" s="492"/>
      <c r="AI186" s="492"/>
      <c r="AJ186" s="492"/>
      <c r="AK186" s="492"/>
      <c r="AL186" s="492"/>
      <c r="AM186" s="492"/>
      <c r="AN186" s="492"/>
      <c r="AO186" s="492"/>
      <c r="AP186" s="492"/>
      <c r="AQ186" s="492"/>
      <c r="AR186" s="492"/>
      <c r="AS186" s="492"/>
      <c r="AT186" s="492"/>
      <c r="AU186" s="492"/>
      <c r="AV186" s="492"/>
      <c r="AW186" s="492"/>
      <c r="AX186" s="492"/>
      <c r="AY186" s="492"/>
      <c r="AZ186" s="492"/>
      <c r="BA186" s="492"/>
      <c r="BB186" s="492"/>
      <c r="BC186" s="492"/>
      <c r="BD186" s="492"/>
      <c r="BE186" s="492"/>
      <c r="BF186" s="492"/>
      <c r="BG186" s="492"/>
      <c r="BH186" s="492"/>
      <c r="BI186" s="492"/>
      <c r="BJ186" s="492"/>
      <c r="BK186" s="492"/>
      <c r="BL186" s="492"/>
      <c r="BM186" s="492"/>
      <c r="BN186" s="492"/>
      <c r="BO186" s="492"/>
      <c r="BP186" s="492"/>
      <c r="BQ186" s="492"/>
      <c r="BR186" s="492"/>
      <c r="BS186" s="492"/>
      <c r="BT186" s="492"/>
      <c r="BU186" s="492"/>
      <c r="BV186" s="492"/>
      <c r="BW186" s="492"/>
      <c r="BX186" s="492"/>
      <c r="BY186" s="492"/>
      <c r="BZ186" s="492"/>
      <c r="CA186" s="492"/>
      <c r="CB186" s="492"/>
      <c r="CC186" s="492"/>
      <c r="CD186" s="492"/>
      <c r="CE186" s="492"/>
      <c r="CF186" s="492"/>
      <c r="CG186" s="492"/>
      <c r="CH186" s="492"/>
      <c r="CI186" s="492"/>
      <c r="CJ186" s="492"/>
      <c r="CK186" s="492"/>
      <c r="CL186" s="492"/>
      <c r="CM186" s="492"/>
      <c r="CN186" s="492"/>
      <c r="CO186" s="492"/>
      <c r="CP186" s="492"/>
      <c r="CQ186" s="492"/>
      <c r="CR186" s="492"/>
      <c r="CS186" s="492"/>
      <c r="CT186" s="492"/>
      <c r="CU186" s="492"/>
      <c r="CV186" s="492"/>
      <c r="CW186" s="492"/>
      <c r="CX186" s="492"/>
      <c r="CY186" s="492"/>
      <c r="CZ186" s="492"/>
      <c r="DA186" s="492"/>
      <c r="DB186" s="492"/>
      <c r="DC186" s="492"/>
      <c r="DD186" s="492"/>
      <c r="DE186" s="492"/>
      <c r="DF186" s="492"/>
      <c r="DG186" s="492"/>
      <c r="DH186" s="492"/>
      <c r="DI186" s="492"/>
      <c r="DJ186" s="492"/>
      <c r="DK186" s="492"/>
      <c r="DL186" s="492"/>
      <c r="DM186" s="492"/>
      <c r="DN186" s="492"/>
      <c r="DO186" s="492"/>
      <c r="DP186" s="492"/>
      <c r="DQ186" s="492"/>
      <c r="DR186" s="492"/>
      <c r="DS186" s="492"/>
      <c r="DT186" s="492"/>
      <c r="DU186" s="492"/>
      <c r="DV186" s="492"/>
      <c r="DW186" s="492"/>
      <c r="DX186" s="492"/>
      <c r="DY186" s="492"/>
      <c r="DZ186" s="492"/>
      <c r="EA186" s="492"/>
      <c r="EB186" s="492"/>
      <c r="EC186" s="492"/>
      <c r="ED186" s="492"/>
      <c r="EE186" s="492"/>
      <c r="EF186" s="492"/>
      <c r="EG186" s="492"/>
      <c r="EH186" s="492"/>
      <c r="EI186" s="492"/>
      <c r="EJ186" s="492"/>
      <c r="EK186" s="492"/>
      <c r="EL186" s="492"/>
      <c r="EM186" s="492"/>
      <c r="EN186" s="492"/>
      <c r="EO186" s="492"/>
      <c r="EP186" s="492"/>
      <c r="EQ186" s="492"/>
      <c r="ER186" s="492"/>
      <c r="ES186" s="492"/>
      <c r="ET186" s="492"/>
      <c r="EU186" s="492"/>
      <c r="EV186" s="492"/>
      <c r="EW186" s="492"/>
      <c r="EX186" s="492"/>
      <c r="EY186" s="492"/>
      <c r="EZ186" s="492"/>
      <c r="FA186" s="492"/>
      <c r="FB186" s="492"/>
      <c r="FC186" s="492"/>
      <c r="FD186" s="492"/>
      <c r="FE186" s="492"/>
      <c r="FF186" s="492"/>
      <c r="FG186" s="492"/>
      <c r="FH186" s="492"/>
      <c r="FI186" s="492"/>
      <c r="FJ186" s="492"/>
      <c r="FK186" s="492"/>
      <c r="FL186" s="492"/>
      <c r="FM186" s="492"/>
      <c r="FN186" s="492"/>
      <c r="FO186" s="492"/>
      <c r="FP186" s="492"/>
      <c r="FQ186" s="492"/>
      <c r="FR186" s="492"/>
      <c r="FS186" s="492"/>
      <c r="FT186" s="492"/>
      <c r="FU186" s="492"/>
      <c r="FV186" s="492"/>
      <c r="FW186" s="492"/>
      <c r="FX186" s="492"/>
      <c r="FY186" s="492"/>
      <c r="FZ186" s="492"/>
      <c r="GA186" s="492"/>
      <c r="GB186" s="492"/>
      <c r="GC186" s="492"/>
      <c r="GD186" s="492"/>
      <c r="GE186" s="492"/>
      <c r="GF186" s="492"/>
      <c r="GG186" s="492"/>
      <c r="GH186" s="492"/>
      <c r="GI186" s="492"/>
      <c r="GJ186" s="492"/>
      <c r="GK186" s="492"/>
      <c r="GL186" s="492"/>
      <c r="GM186" s="492"/>
      <c r="GN186" s="492"/>
      <c r="GO186" s="492"/>
      <c r="GP186" s="492"/>
      <c r="GQ186" s="492"/>
      <c r="GR186" s="492"/>
      <c r="GS186" s="492"/>
      <c r="GT186" s="492"/>
      <c r="GU186" s="492"/>
      <c r="GV186" s="492"/>
      <c r="GW186" s="492"/>
      <c r="GX186" s="492"/>
      <c r="GY186" s="492"/>
      <c r="GZ186" s="492"/>
      <c r="HA186" s="492"/>
      <c r="HB186" s="492"/>
      <c r="HC186" s="492"/>
      <c r="HD186" s="492"/>
      <c r="HE186" s="492"/>
      <c r="HF186" s="492"/>
      <c r="HG186" s="492"/>
      <c r="HH186" s="492"/>
      <c r="HI186" s="492"/>
      <c r="HJ186" s="492"/>
      <c r="HK186" s="492"/>
      <c r="HL186" s="492"/>
      <c r="HM186" s="492"/>
      <c r="HN186" s="492"/>
      <c r="HO186" s="492"/>
      <c r="HP186" s="492"/>
      <c r="HQ186" s="492"/>
      <c r="HR186" s="492"/>
      <c r="HS186" s="492"/>
      <c r="HT186" s="492"/>
    </row>
    <row r="187" spans="1:228" x14ac:dyDescent="0.25">
      <c r="A187" s="289"/>
      <c r="B187" s="291"/>
      <c r="C187" s="291"/>
      <c r="D187" s="570"/>
      <c r="E187" s="570"/>
      <c r="F187" s="291"/>
      <c r="G187" s="291"/>
      <c r="H187" s="291"/>
      <c r="I187" s="571"/>
      <c r="J187" s="572"/>
      <c r="K187" s="572"/>
      <c r="L187" s="572"/>
      <c r="M187" s="572"/>
      <c r="N187" s="572"/>
      <c r="O187" s="572"/>
      <c r="P187" s="291"/>
      <c r="Q187" s="573"/>
      <c r="R187" s="291"/>
      <c r="S187" s="291"/>
      <c r="T187" s="291"/>
      <c r="U187" s="291"/>
      <c r="V187" s="291"/>
      <c r="W187" s="302"/>
      <c r="X187" s="574"/>
      <c r="Y187" s="302"/>
      <c r="Z187" s="302"/>
      <c r="AA187" s="302"/>
      <c r="AB187" s="302"/>
      <c r="AC187" s="492"/>
      <c r="AD187" s="492"/>
      <c r="AE187" s="492"/>
      <c r="AF187" s="492"/>
      <c r="AG187" s="492"/>
      <c r="AH187" s="492"/>
      <c r="AI187" s="492"/>
      <c r="AJ187" s="492"/>
      <c r="AK187" s="492"/>
      <c r="AL187" s="492"/>
      <c r="AM187" s="492"/>
      <c r="AN187" s="492"/>
      <c r="AO187" s="492"/>
      <c r="AP187" s="492"/>
      <c r="AQ187" s="492"/>
      <c r="AR187" s="492"/>
      <c r="AS187" s="492"/>
      <c r="AT187" s="492"/>
      <c r="AU187" s="492"/>
      <c r="AV187" s="492"/>
      <c r="AW187" s="492"/>
      <c r="AX187" s="492"/>
      <c r="AY187" s="492"/>
      <c r="AZ187" s="492"/>
      <c r="BA187" s="492"/>
      <c r="BB187" s="492"/>
      <c r="BC187" s="492"/>
      <c r="BD187" s="492"/>
      <c r="BE187" s="492"/>
      <c r="BF187" s="492"/>
      <c r="BG187" s="492"/>
      <c r="BH187" s="492"/>
      <c r="BI187" s="492"/>
      <c r="BJ187" s="492"/>
      <c r="BK187" s="492"/>
      <c r="BL187" s="492"/>
      <c r="BM187" s="492"/>
      <c r="BN187" s="492"/>
      <c r="BO187" s="492"/>
      <c r="BP187" s="492"/>
      <c r="BQ187" s="492"/>
      <c r="BR187" s="492"/>
      <c r="BS187" s="492"/>
      <c r="BT187" s="492"/>
      <c r="BU187" s="492"/>
      <c r="BV187" s="492"/>
      <c r="BW187" s="492"/>
      <c r="BX187" s="492"/>
      <c r="BY187" s="492"/>
      <c r="BZ187" s="492"/>
      <c r="CA187" s="492"/>
      <c r="CB187" s="492"/>
      <c r="CC187" s="492"/>
      <c r="CD187" s="492"/>
      <c r="CE187" s="492"/>
      <c r="CF187" s="492"/>
      <c r="CG187" s="492"/>
      <c r="CH187" s="492"/>
      <c r="CI187" s="492"/>
      <c r="CJ187" s="492"/>
      <c r="CK187" s="492"/>
      <c r="CL187" s="492"/>
      <c r="CM187" s="492"/>
      <c r="CN187" s="492"/>
      <c r="CO187" s="492"/>
      <c r="CP187" s="492"/>
      <c r="CQ187" s="492"/>
      <c r="CR187" s="492"/>
      <c r="CS187" s="492"/>
      <c r="CT187" s="492"/>
      <c r="CU187" s="492"/>
      <c r="CV187" s="492"/>
      <c r="CW187" s="492"/>
      <c r="CX187" s="492"/>
      <c r="CY187" s="492"/>
      <c r="CZ187" s="492"/>
      <c r="DA187" s="492"/>
      <c r="DB187" s="492"/>
      <c r="DC187" s="492"/>
      <c r="DD187" s="492"/>
      <c r="DE187" s="492"/>
      <c r="DF187" s="492"/>
      <c r="DG187" s="492"/>
      <c r="DH187" s="492"/>
      <c r="DI187" s="492"/>
      <c r="DJ187" s="492"/>
      <c r="DK187" s="492"/>
      <c r="DL187" s="492"/>
      <c r="DM187" s="492"/>
      <c r="DN187" s="492"/>
      <c r="DO187" s="492"/>
      <c r="DP187" s="492"/>
      <c r="DQ187" s="492"/>
      <c r="DR187" s="492"/>
      <c r="DS187" s="492"/>
      <c r="DT187" s="492"/>
      <c r="DU187" s="492"/>
      <c r="DV187" s="492"/>
      <c r="DW187" s="492"/>
      <c r="DX187" s="492"/>
      <c r="DY187" s="492"/>
      <c r="DZ187" s="492"/>
      <c r="EA187" s="492"/>
      <c r="EB187" s="492"/>
      <c r="EC187" s="492"/>
      <c r="ED187" s="492"/>
      <c r="EE187" s="492"/>
      <c r="EF187" s="492"/>
      <c r="EG187" s="492"/>
      <c r="EH187" s="492"/>
      <c r="EI187" s="492"/>
      <c r="EJ187" s="492"/>
      <c r="EK187" s="492"/>
      <c r="EL187" s="492"/>
      <c r="EM187" s="492"/>
      <c r="EN187" s="492"/>
      <c r="EO187" s="492"/>
      <c r="EP187" s="492"/>
      <c r="EQ187" s="492"/>
      <c r="ER187" s="492"/>
      <c r="ES187" s="492"/>
      <c r="ET187" s="492"/>
      <c r="EU187" s="492"/>
      <c r="EV187" s="492"/>
      <c r="EW187" s="492"/>
      <c r="EX187" s="492"/>
      <c r="EY187" s="492"/>
      <c r="EZ187" s="492"/>
      <c r="FA187" s="492"/>
      <c r="FB187" s="492"/>
      <c r="FC187" s="492"/>
      <c r="FD187" s="492"/>
      <c r="FE187" s="492"/>
      <c r="FF187" s="492"/>
      <c r="FG187" s="492"/>
      <c r="FH187" s="492"/>
      <c r="FI187" s="492"/>
      <c r="FJ187" s="492"/>
      <c r="FK187" s="492"/>
      <c r="FL187" s="492"/>
      <c r="FM187" s="492"/>
      <c r="FN187" s="492"/>
      <c r="FO187" s="492"/>
      <c r="FP187" s="492"/>
      <c r="FQ187" s="492"/>
      <c r="FR187" s="492"/>
      <c r="FS187" s="492"/>
      <c r="FT187" s="492"/>
      <c r="FU187" s="492"/>
      <c r="FV187" s="492"/>
      <c r="FW187" s="492"/>
      <c r="FX187" s="492"/>
      <c r="FY187" s="492"/>
      <c r="FZ187" s="492"/>
      <c r="GA187" s="492"/>
      <c r="GB187" s="492"/>
      <c r="GC187" s="492"/>
      <c r="GD187" s="492"/>
      <c r="GE187" s="492"/>
      <c r="GF187" s="492"/>
      <c r="GG187" s="492"/>
      <c r="GH187" s="492"/>
      <c r="GI187" s="492"/>
      <c r="GJ187" s="492"/>
      <c r="GK187" s="492"/>
      <c r="GL187" s="492"/>
      <c r="GM187" s="492"/>
      <c r="GN187" s="492"/>
      <c r="GO187" s="492"/>
      <c r="GP187" s="492"/>
      <c r="GQ187" s="492"/>
      <c r="GR187" s="492"/>
      <c r="GS187" s="492"/>
      <c r="GT187" s="492"/>
      <c r="GU187" s="492"/>
      <c r="GV187" s="492"/>
      <c r="GW187" s="492"/>
      <c r="GX187" s="492"/>
      <c r="GY187" s="492"/>
      <c r="GZ187" s="492"/>
      <c r="HA187" s="492"/>
      <c r="HB187" s="492"/>
      <c r="HC187" s="492"/>
      <c r="HD187" s="492"/>
      <c r="HE187" s="492"/>
      <c r="HF187" s="492"/>
      <c r="HG187" s="492"/>
      <c r="HH187" s="492"/>
      <c r="HI187" s="492"/>
      <c r="HJ187" s="492"/>
      <c r="HK187" s="492"/>
      <c r="HL187" s="492"/>
      <c r="HM187" s="492"/>
      <c r="HN187" s="492"/>
      <c r="HO187" s="492"/>
      <c r="HP187" s="492"/>
      <c r="HQ187" s="492"/>
      <c r="HR187" s="492"/>
      <c r="HS187" s="492"/>
      <c r="HT187" s="492"/>
    </row>
    <row r="188" spans="1:228" x14ac:dyDescent="0.25">
      <c r="A188" s="289"/>
      <c r="B188" s="291"/>
      <c r="C188" s="291"/>
      <c r="D188" s="570"/>
      <c r="E188" s="570"/>
      <c r="F188" s="291"/>
      <c r="G188" s="291"/>
      <c r="H188" s="291"/>
      <c r="I188" s="571"/>
      <c r="J188" s="572"/>
      <c r="K188" s="572"/>
      <c r="L188" s="572"/>
      <c r="M188" s="572"/>
      <c r="N188" s="572"/>
      <c r="O188" s="572"/>
      <c r="P188" s="291"/>
      <c r="Q188" s="573"/>
      <c r="R188" s="291"/>
      <c r="S188" s="291"/>
      <c r="T188" s="291"/>
      <c r="U188" s="291"/>
      <c r="V188" s="291"/>
      <c r="W188" s="302"/>
      <c r="X188" s="574"/>
      <c r="Y188" s="302"/>
      <c r="Z188" s="302"/>
      <c r="AA188" s="302"/>
      <c r="AB188" s="302"/>
      <c r="AC188" s="492"/>
      <c r="AD188" s="492"/>
      <c r="AE188" s="492"/>
      <c r="AF188" s="492"/>
      <c r="AG188" s="492"/>
      <c r="AH188" s="492"/>
      <c r="AI188" s="492"/>
      <c r="AJ188" s="492"/>
      <c r="AK188" s="492"/>
      <c r="AL188" s="492"/>
      <c r="AM188" s="492"/>
      <c r="AN188" s="492"/>
      <c r="AO188" s="492"/>
      <c r="AP188" s="492"/>
      <c r="AQ188" s="492"/>
      <c r="AR188" s="492"/>
      <c r="AS188" s="492"/>
      <c r="AT188" s="492"/>
      <c r="AU188" s="492"/>
      <c r="AV188" s="492"/>
      <c r="AW188" s="492"/>
      <c r="AX188" s="492"/>
      <c r="AY188" s="492"/>
      <c r="AZ188" s="492"/>
      <c r="BA188" s="492"/>
      <c r="BB188" s="492"/>
      <c r="BC188" s="492"/>
      <c r="BD188" s="492"/>
      <c r="BE188" s="492"/>
      <c r="BF188" s="492"/>
      <c r="BG188" s="492"/>
      <c r="BH188" s="492"/>
      <c r="BI188" s="492"/>
      <c r="BJ188" s="492"/>
      <c r="BK188" s="492"/>
      <c r="BL188" s="492"/>
      <c r="BM188" s="492"/>
      <c r="BN188" s="492"/>
      <c r="BO188" s="492"/>
      <c r="BP188" s="492"/>
      <c r="BQ188" s="492"/>
      <c r="BR188" s="492"/>
      <c r="BS188" s="492"/>
      <c r="BT188" s="492"/>
      <c r="BU188" s="492"/>
      <c r="BV188" s="492"/>
      <c r="BW188" s="492"/>
      <c r="BX188" s="492"/>
      <c r="BY188" s="492"/>
      <c r="BZ188" s="492"/>
      <c r="CA188" s="492"/>
      <c r="CB188" s="492"/>
      <c r="CC188" s="492"/>
      <c r="CD188" s="492"/>
      <c r="CE188" s="492"/>
      <c r="CF188" s="492"/>
      <c r="CG188" s="492"/>
      <c r="CH188" s="492"/>
      <c r="CI188" s="492"/>
      <c r="CJ188" s="492"/>
      <c r="CK188" s="492"/>
      <c r="CL188" s="492"/>
      <c r="CM188" s="492"/>
      <c r="CN188" s="492"/>
      <c r="CO188" s="492"/>
      <c r="CP188" s="492"/>
      <c r="CQ188" s="492"/>
      <c r="CR188" s="492"/>
      <c r="CS188" s="492"/>
      <c r="CT188" s="492"/>
      <c r="CU188" s="492"/>
      <c r="CV188" s="492"/>
      <c r="CW188" s="492"/>
      <c r="CX188" s="492"/>
      <c r="CY188" s="492"/>
      <c r="CZ188" s="492"/>
      <c r="DA188" s="492"/>
      <c r="DB188" s="492"/>
      <c r="DC188" s="492"/>
      <c r="DD188" s="492"/>
      <c r="DE188" s="492"/>
      <c r="DF188" s="492"/>
      <c r="DG188" s="492"/>
      <c r="DH188" s="492"/>
      <c r="DI188" s="492"/>
      <c r="DJ188" s="492"/>
      <c r="DK188" s="492"/>
      <c r="DL188" s="492"/>
      <c r="DM188" s="492"/>
      <c r="DN188" s="492"/>
      <c r="DO188" s="492"/>
      <c r="DP188" s="492"/>
      <c r="DQ188" s="492"/>
      <c r="DR188" s="492"/>
      <c r="DS188" s="492"/>
      <c r="DT188" s="492"/>
      <c r="DU188" s="492"/>
      <c r="DV188" s="492"/>
      <c r="DW188" s="492"/>
      <c r="DX188" s="492"/>
      <c r="DY188" s="492"/>
      <c r="DZ188" s="492"/>
      <c r="EA188" s="492"/>
      <c r="EB188" s="492"/>
      <c r="EC188" s="492"/>
      <c r="ED188" s="492"/>
      <c r="EE188" s="492"/>
      <c r="EF188" s="492"/>
      <c r="EG188" s="492"/>
      <c r="EH188" s="492"/>
      <c r="EI188" s="492"/>
      <c r="EJ188" s="492"/>
      <c r="EK188" s="492"/>
      <c r="EL188" s="492"/>
      <c r="EM188" s="492"/>
      <c r="EN188" s="492"/>
      <c r="EO188" s="492"/>
      <c r="EP188" s="492"/>
      <c r="EQ188" s="492"/>
      <c r="ER188" s="492"/>
      <c r="ES188" s="492"/>
      <c r="ET188" s="492"/>
      <c r="EU188" s="492"/>
      <c r="EV188" s="492"/>
      <c r="EW188" s="492"/>
      <c r="EX188" s="492"/>
      <c r="EY188" s="492"/>
      <c r="EZ188" s="492"/>
      <c r="FA188" s="492"/>
      <c r="FB188" s="492"/>
      <c r="FC188" s="492"/>
      <c r="FD188" s="492"/>
      <c r="FE188" s="492"/>
      <c r="FF188" s="492"/>
      <c r="FG188" s="492"/>
      <c r="FH188" s="492"/>
      <c r="FI188" s="492"/>
      <c r="FJ188" s="492"/>
      <c r="FK188" s="492"/>
      <c r="FL188" s="492"/>
      <c r="FM188" s="492"/>
      <c r="FN188" s="492"/>
      <c r="FO188" s="492"/>
      <c r="FP188" s="492"/>
      <c r="FQ188" s="492"/>
      <c r="FR188" s="492"/>
      <c r="FS188" s="492"/>
      <c r="FT188" s="492"/>
      <c r="FU188" s="492"/>
      <c r="FV188" s="492"/>
      <c r="FW188" s="492"/>
      <c r="FX188" s="492"/>
      <c r="FY188" s="492"/>
      <c r="FZ188" s="492"/>
      <c r="GA188" s="492"/>
      <c r="GB188" s="492"/>
      <c r="GC188" s="492"/>
      <c r="GD188" s="492"/>
      <c r="GE188" s="492"/>
      <c r="GF188" s="492"/>
      <c r="GG188" s="492"/>
      <c r="GH188" s="492"/>
      <c r="GI188" s="492"/>
      <c r="GJ188" s="492"/>
      <c r="GK188" s="492"/>
      <c r="GL188" s="492"/>
      <c r="GM188" s="492"/>
      <c r="GN188" s="492"/>
      <c r="GO188" s="492"/>
      <c r="GP188" s="492"/>
      <c r="GQ188" s="492"/>
      <c r="GR188" s="492"/>
      <c r="GS188" s="492"/>
      <c r="GT188" s="492"/>
      <c r="GU188" s="492"/>
      <c r="GV188" s="492"/>
      <c r="GW188" s="492"/>
      <c r="GX188" s="492"/>
      <c r="GY188" s="492"/>
      <c r="GZ188" s="492"/>
      <c r="HA188" s="492"/>
      <c r="HB188" s="492"/>
      <c r="HC188" s="492"/>
      <c r="HD188" s="492"/>
      <c r="HE188" s="492"/>
      <c r="HF188" s="492"/>
      <c r="HG188" s="492"/>
      <c r="HH188" s="492"/>
      <c r="HI188" s="492"/>
      <c r="HJ188" s="492"/>
      <c r="HK188" s="492"/>
      <c r="HL188" s="492"/>
      <c r="HM188" s="492"/>
      <c r="HN188" s="492"/>
      <c r="HO188" s="492"/>
      <c r="HP188" s="492"/>
      <c r="HQ188" s="492"/>
      <c r="HR188" s="492"/>
      <c r="HS188" s="492"/>
      <c r="HT188" s="492"/>
    </row>
    <row r="189" spans="1:228" x14ac:dyDescent="0.25">
      <c r="A189" s="289"/>
      <c r="B189" s="291"/>
      <c r="C189" s="291"/>
      <c r="D189" s="570"/>
      <c r="E189" s="570"/>
      <c r="F189" s="291"/>
      <c r="G189" s="291"/>
      <c r="H189" s="291"/>
      <c r="I189" s="571"/>
      <c r="J189" s="572"/>
      <c r="K189" s="572"/>
      <c r="L189" s="572"/>
      <c r="M189" s="572"/>
      <c r="N189" s="572"/>
      <c r="O189" s="572"/>
      <c r="P189" s="291"/>
      <c r="Q189" s="573"/>
      <c r="R189" s="291"/>
      <c r="S189" s="291"/>
      <c r="T189" s="291"/>
      <c r="U189" s="291"/>
      <c r="V189" s="291"/>
      <c r="W189" s="302"/>
      <c r="X189" s="574"/>
      <c r="Y189" s="302"/>
      <c r="Z189" s="302"/>
      <c r="AA189" s="302"/>
      <c r="AB189" s="302"/>
      <c r="AC189" s="492"/>
      <c r="AD189" s="492"/>
      <c r="AE189" s="492"/>
      <c r="AF189" s="492"/>
      <c r="AG189" s="492"/>
      <c r="AH189" s="492"/>
      <c r="AI189" s="492"/>
      <c r="AJ189" s="492"/>
      <c r="AK189" s="492"/>
      <c r="AL189" s="492"/>
      <c r="AM189" s="492"/>
      <c r="AN189" s="492"/>
      <c r="AO189" s="492"/>
      <c r="AP189" s="492"/>
      <c r="AQ189" s="492"/>
      <c r="AR189" s="492"/>
      <c r="AS189" s="492"/>
      <c r="AT189" s="492"/>
      <c r="AU189" s="492"/>
      <c r="AV189" s="492"/>
      <c r="AW189" s="492"/>
      <c r="AX189" s="492"/>
      <c r="AY189" s="492"/>
      <c r="AZ189" s="492"/>
      <c r="BA189" s="492"/>
      <c r="BB189" s="492"/>
      <c r="BC189" s="492"/>
      <c r="BD189" s="492"/>
      <c r="BE189" s="492"/>
      <c r="BF189" s="492"/>
      <c r="BG189" s="492"/>
      <c r="BH189" s="492"/>
      <c r="BI189" s="492"/>
      <c r="BJ189" s="492"/>
      <c r="BK189" s="492"/>
      <c r="BL189" s="492"/>
      <c r="BM189" s="492"/>
      <c r="BN189" s="492"/>
      <c r="BO189" s="492"/>
      <c r="BP189" s="492"/>
      <c r="BQ189" s="492"/>
      <c r="BR189" s="492"/>
      <c r="BS189" s="492"/>
      <c r="BT189" s="492"/>
      <c r="BU189" s="492"/>
      <c r="BV189" s="492"/>
      <c r="BW189" s="492"/>
      <c r="BX189" s="492"/>
      <c r="BY189" s="492"/>
      <c r="BZ189" s="492"/>
      <c r="CA189" s="492"/>
      <c r="CB189" s="492"/>
      <c r="CC189" s="492"/>
      <c r="CD189" s="492"/>
      <c r="CE189" s="492"/>
      <c r="CF189" s="492"/>
      <c r="CG189" s="492"/>
      <c r="CH189" s="492"/>
      <c r="CI189" s="492"/>
      <c r="CJ189" s="492"/>
      <c r="CK189" s="492"/>
      <c r="CL189" s="492"/>
      <c r="CM189" s="492"/>
      <c r="CN189" s="492"/>
      <c r="CO189" s="492"/>
      <c r="CP189" s="492"/>
      <c r="CQ189" s="492"/>
      <c r="CR189" s="492"/>
      <c r="CS189" s="492"/>
      <c r="CT189" s="492"/>
      <c r="CU189" s="492"/>
      <c r="CV189" s="492"/>
      <c r="CW189" s="492"/>
      <c r="CX189" s="492"/>
      <c r="CY189" s="492"/>
      <c r="CZ189" s="492"/>
      <c r="DA189" s="492"/>
      <c r="DB189" s="492"/>
      <c r="DC189" s="492"/>
      <c r="DD189" s="492"/>
      <c r="DE189" s="492"/>
      <c r="DF189" s="492"/>
      <c r="DG189" s="492"/>
      <c r="DH189" s="492"/>
      <c r="DI189" s="492"/>
      <c r="DJ189" s="492"/>
      <c r="DK189" s="492"/>
      <c r="DL189" s="492"/>
      <c r="DM189" s="492"/>
      <c r="DN189" s="492"/>
      <c r="DO189" s="492"/>
      <c r="DP189" s="492"/>
      <c r="DQ189" s="492"/>
      <c r="DR189" s="492"/>
      <c r="DS189" s="492"/>
      <c r="DT189" s="492"/>
      <c r="DU189" s="492"/>
      <c r="DV189" s="492"/>
      <c r="DW189" s="492"/>
      <c r="DX189" s="492"/>
      <c r="DY189" s="492"/>
      <c r="DZ189" s="492"/>
      <c r="EA189" s="492"/>
      <c r="EB189" s="492"/>
      <c r="EC189" s="492"/>
      <c r="ED189" s="492"/>
      <c r="EE189" s="492"/>
      <c r="EF189" s="492"/>
      <c r="EG189" s="492"/>
      <c r="EH189" s="492"/>
      <c r="EI189" s="492"/>
      <c r="EJ189" s="492"/>
      <c r="EK189" s="492"/>
      <c r="EL189" s="492"/>
      <c r="EM189" s="492"/>
      <c r="EN189" s="492"/>
      <c r="EO189" s="492"/>
      <c r="EP189" s="492"/>
      <c r="EQ189" s="492"/>
      <c r="ER189" s="492"/>
      <c r="ES189" s="492"/>
      <c r="ET189" s="492"/>
      <c r="EU189" s="492"/>
      <c r="EV189" s="492"/>
      <c r="EW189" s="492"/>
      <c r="EX189" s="492"/>
      <c r="EY189" s="492"/>
      <c r="EZ189" s="492"/>
      <c r="FA189" s="492"/>
      <c r="FB189" s="492"/>
      <c r="FC189" s="492"/>
      <c r="FD189" s="492"/>
      <c r="FE189" s="492"/>
      <c r="FF189" s="492"/>
      <c r="FG189" s="492"/>
      <c r="FH189" s="492"/>
      <c r="FI189" s="492"/>
      <c r="FJ189" s="492"/>
      <c r="FK189" s="492"/>
      <c r="FL189" s="492"/>
      <c r="FM189" s="492"/>
      <c r="FN189" s="492"/>
      <c r="FO189" s="492"/>
      <c r="FP189" s="492"/>
      <c r="FQ189" s="492"/>
      <c r="FR189" s="492"/>
      <c r="FS189" s="492"/>
      <c r="FT189" s="492"/>
      <c r="FU189" s="492"/>
      <c r="FV189" s="492"/>
      <c r="FW189" s="492"/>
      <c r="FX189" s="492"/>
      <c r="FY189" s="492"/>
      <c r="FZ189" s="492"/>
      <c r="GA189" s="492"/>
      <c r="GB189" s="492"/>
      <c r="GC189" s="492"/>
      <c r="GD189" s="492"/>
      <c r="GE189" s="492"/>
      <c r="GF189" s="492"/>
      <c r="GG189" s="492"/>
      <c r="GH189" s="492"/>
      <c r="GI189" s="492"/>
      <c r="GJ189" s="492"/>
      <c r="GK189" s="492"/>
      <c r="GL189" s="492"/>
      <c r="GM189" s="492"/>
      <c r="GN189" s="492"/>
      <c r="GO189" s="492"/>
      <c r="GP189" s="492"/>
      <c r="GQ189" s="492"/>
      <c r="GR189" s="492"/>
      <c r="GS189" s="492"/>
      <c r="GT189" s="492"/>
      <c r="GU189" s="492"/>
      <c r="GV189" s="492"/>
      <c r="GW189" s="492"/>
      <c r="GX189" s="492"/>
      <c r="GY189" s="492"/>
      <c r="GZ189" s="492"/>
      <c r="HA189" s="492"/>
      <c r="HB189" s="492"/>
      <c r="HC189" s="492"/>
      <c r="HD189" s="492"/>
      <c r="HE189" s="492"/>
      <c r="HF189" s="492"/>
      <c r="HG189" s="492"/>
      <c r="HH189" s="492"/>
      <c r="HI189" s="492"/>
      <c r="HJ189" s="492"/>
      <c r="HK189" s="492"/>
      <c r="HL189" s="492"/>
      <c r="HM189" s="492"/>
      <c r="HN189" s="492"/>
      <c r="HO189" s="492"/>
      <c r="HP189" s="492"/>
      <c r="HQ189" s="492"/>
      <c r="HR189" s="492"/>
      <c r="HS189" s="492"/>
      <c r="HT189" s="492"/>
    </row>
    <row r="190" spans="1:228" x14ac:dyDescent="0.25">
      <c r="A190" s="289"/>
      <c r="B190" s="291"/>
      <c r="C190" s="291"/>
      <c r="D190" s="570"/>
      <c r="E190" s="570"/>
      <c r="F190" s="291"/>
      <c r="G190" s="291"/>
      <c r="H190" s="291"/>
      <c r="I190" s="571"/>
      <c r="J190" s="572"/>
      <c r="K190" s="572"/>
      <c r="L190" s="572"/>
      <c r="M190" s="572"/>
      <c r="N190" s="572"/>
      <c r="O190" s="572"/>
      <c r="P190" s="291"/>
      <c r="Q190" s="573"/>
      <c r="R190" s="291"/>
      <c r="S190" s="291"/>
      <c r="T190" s="291"/>
      <c r="U190" s="291"/>
      <c r="V190" s="291"/>
      <c r="W190" s="302"/>
      <c r="X190" s="574"/>
      <c r="Y190" s="302"/>
      <c r="Z190" s="302"/>
      <c r="AA190" s="302"/>
      <c r="AB190" s="302"/>
      <c r="AC190" s="492"/>
      <c r="AD190" s="492"/>
      <c r="AE190" s="492"/>
      <c r="AF190" s="492"/>
      <c r="AG190" s="492"/>
      <c r="AH190" s="492"/>
      <c r="AI190" s="492"/>
      <c r="AJ190" s="492"/>
      <c r="AK190" s="492"/>
      <c r="AL190" s="492"/>
      <c r="AM190" s="492"/>
      <c r="AN190" s="492"/>
      <c r="AO190" s="492"/>
      <c r="AP190" s="492"/>
      <c r="AQ190" s="492"/>
      <c r="AR190" s="492"/>
      <c r="AS190" s="492"/>
      <c r="AT190" s="492"/>
      <c r="AU190" s="492"/>
      <c r="AV190" s="492"/>
      <c r="AW190" s="492"/>
      <c r="AX190" s="492"/>
      <c r="AY190" s="492"/>
      <c r="AZ190" s="492"/>
      <c r="BA190" s="492"/>
      <c r="BB190" s="492"/>
      <c r="BC190" s="492"/>
      <c r="BD190" s="492"/>
      <c r="BE190" s="492"/>
      <c r="BF190" s="492"/>
      <c r="BG190" s="492"/>
      <c r="BH190" s="492"/>
      <c r="BI190" s="492"/>
      <c r="BJ190" s="492"/>
      <c r="BK190" s="492"/>
      <c r="BL190" s="492"/>
      <c r="BM190" s="492"/>
      <c r="BN190" s="492"/>
      <c r="BO190" s="492"/>
      <c r="BP190" s="492"/>
      <c r="BQ190" s="492"/>
      <c r="BR190" s="492"/>
      <c r="BS190" s="492"/>
      <c r="BT190" s="492"/>
      <c r="BU190" s="492"/>
      <c r="BV190" s="492"/>
      <c r="BW190" s="492"/>
      <c r="BX190" s="492"/>
      <c r="BY190" s="492"/>
      <c r="BZ190" s="492"/>
      <c r="CA190" s="492"/>
      <c r="CB190" s="492"/>
      <c r="CC190" s="492"/>
      <c r="CD190" s="492"/>
      <c r="CE190" s="492"/>
      <c r="CF190" s="492"/>
      <c r="CG190" s="492"/>
      <c r="CH190" s="492"/>
      <c r="CI190" s="492"/>
      <c r="CJ190" s="492"/>
      <c r="CK190" s="492"/>
      <c r="CL190" s="492"/>
      <c r="CM190" s="492"/>
      <c r="CN190" s="492"/>
      <c r="CO190" s="492"/>
      <c r="CP190" s="492"/>
      <c r="CQ190" s="492"/>
      <c r="CR190" s="492"/>
      <c r="CS190" s="492"/>
      <c r="CT190" s="492"/>
      <c r="CU190" s="492"/>
      <c r="CV190" s="492"/>
      <c r="CW190" s="492"/>
      <c r="CX190" s="492"/>
      <c r="CY190" s="492"/>
      <c r="CZ190" s="492"/>
      <c r="DA190" s="492"/>
      <c r="DB190" s="492"/>
      <c r="DC190" s="492"/>
      <c r="DD190" s="492"/>
      <c r="DE190" s="492"/>
      <c r="DF190" s="492"/>
      <c r="DG190" s="492"/>
      <c r="DH190" s="492"/>
      <c r="DI190" s="492"/>
      <c r="DJ190" s="492"/>
      <c r="DK190" s="492"/>
      <c r="DL190" s="492"/>
      <c r="DM190" s="492"/>
      <c r="DN190" s="492"/>
      <c r="DO190" s="492"/>
      <c r="DP190" s="492"/>
      <c r="DQ190" s="492"/>
      <c r="DR190" s="492"/>
      <c r="DS190" s="492"/>
      <c r="DT190" s="492"/>
      <c r="DU190" s="492"/>
      <c r="DV190" s="492"/>
      <c r="DW190" s="492"/>
      <c r="DX190" s="492"/>
      <c r="DY190" s="492"/>
      <c r="DZ190" s="492"/>
      <c r="EA190" s="492"/>
      <c r="EB190" s="492"/>
      <c r="EC190" s="492"/>
      <c r="ED190" s="492"/>
      <c r="EE190" s="492"/>
      <c r="EF190" s="492"/>
      <c r="EG190" s="492"/>
      <c r="EH190" s="492"/>
      <c r="EI190" s="492"/>
      <c r="EJ190" s="492"/>
      <c r="EK190" s="492"/>
      <c r="EL190" s="492"/>
      <c r="EM190" s="492"/>
      <c r="EN190" s="492"/>
      <c r="EO190" s="492"/>
      <c r="EP190" s="492"/>
      <c r="EQ190" s="492"/>
      <c r="ER190" s="492"/>
      <c r="ES190" s="492"/>
      <c r="ET190" s="492"/>
      <c r="EU190" s="492"/>
      <c r="EV190" s="492"/>
      <c r="EW190" s="492"/>
      <c r="EX190" s="492"/>
      <c r="EY190" s="492"/>
      <c r="EZ190" s="492"/>
      <c r="FA190" s="492"/>
      <c r="FB190" s="492"/>
      <c r="FC190" s="492"/>
      <c r="FD190" s="492"/>
      <c r="FE190" s="492"/>
      <c r="FF190" s="492"/>
      <c r="FG190" s="492"/>
      <c r="FH190" s="492"/>
      <c r="FI190" s="492"/>
      <c r="FJ190" s="492"/>
      <c r="FK190" s="492"/>
      <c r="FL190" s="492"/>
      <c r="FM190" s="492"/>
      <c r="FN190" s="492"/>
      <c r="FO190" s="492"/>
      <c r="FP190" s="492"/>
      <c r="FQ190" s="492"/>
      <c r="FR190" s="492"/>
      <c r="FS190" s="492"/>
      <c r="FT190" s="492"/>
      <c r="FU190" s="492"/>
      <c r="FV190" s="492"/>
      <c r="FW190" s="492"/>
      <c r="FX190" s="492"/>
      <c r="FY190" s="492"/>
      <c r="FZ190" s="492"/>
      <c r="GA190" s="492"/>
      <c r="GB190" s="492"/>
      <c r="GC190" s="492"/>
      <c r="GD190" s="492"/>
      <c r="GE190" s="492"/>
      <c r="GF190" s="492"/>
      <c r="GG190" s="492"/>
      <c r="GH190" s="492"/>
      <c r="GI190" s="492"/>
      <c r="GJ190" s="492"/>
      <c r="GK190" s="492"/>
      <c r="GL190" s="492"/>
      <c r="GM190" s="492"/>
      <c r="GN190" s="492"/>
      <c r="GO190" s="492"/>
      <c r="GP190" s="492"/>
      <c r="GQ190" s="492"/>
      <c r="GR190" s="492"/>
      <c r="GS190" s="492"/>
      <c r="GT190" s="492"/>
      <c r="GU190" s="492"/>
      <c r="GV190" s="492"/>
      <c r="GW190" s="492"/>
      <c r="GX190" s="492"/>
      <c r="GY190" s="492"/>
      <c r="GZ190" s="492"/>
      <c r="HA190" s="492"/>
      <c r="HB190" s="492"/>
      <c r="HC190" s="492"/>
      <c r="HD190" s="492"/>
      <c r="HE190" s="492"/>
      <c r="HF190" s="492"/>
      <c r="HG190" s="492"/>
      <c r="HH190" s="492"/>
      <c r="HI190" s="492"/>
      <c r="HJ190" s="492"/>
      <c r="HK190" s="492"/>
      <c r="HL190" s="492"/>
      <c r="HM190" s="492"/>
      <c r="HN190" s="492"/>
      <c r="HO190" s="492"/>
      <c r="HP190" s="492"/>
      <c r="HQ190" s="492"/>
      <c r="HR190" s="492"/>
      <c r="HS190" s="492"/>
      <c r="HT190" s="492"/>
    </row>
    <row r="191" spans="1:228" x14ac:dyDescent="0.25">
      <c r="A191" s="289"/>
      <c r="B191" s="291"/>
      <c r="C191" s="291"/>
      <c r="D191" s="570"/>
      <c r="E191" s="570"/>
      <c r="F191" s="291"/>
      <c r="G191" s="291"/>
      <c r="H191" s="291"/>
      <c r="I191" s="571"/>
      <c r="J191" s="572"/>
      <c r="K191" s="572"/>
      <c r="L191" s="572"/>
      <c r="M191" s="572"/>
      <c r="N191" s="572"/>
      <c r="O191" s="572"/>
      <c r="P191" s="291"/>
      <c r="Q191" s="573"/>
      <c r="R191" s="291"/>
      <c r="S191" s="291"/>
      <c r="T191" s="291"/>
      <c r="U191" s="291"/>
      <c r="V191" s="291"/>
      <c r="W191" s="302"/>
      <c r="X191" s="574"/>
      <c r="Y191" s="302"/>
      <c r="Z191" s="302"/>
      <c r="AA191" s="302"/>
      <c r="AB191" s="302"/>
      <c r="AC191" s="492"/>
      <c r="AD191" s="492"/>
      <c r="AE191" s="492"/>
      <c r="AF191" s="492"/>
      <c r="AG191" s="492"/>
      <c r="AH191" s="492"/>
      <c r="AI191" s="492"/>
      <c r="AJ191" s="492"/>
      <c r="AK191" s="492"/>
      <c r="AL191" s="492"/>
      <c r="AM191" s="492"/>
      <c r="AN191" s="492"/>
      <c r="AO191" s="492"/>
      <c r="AP191" s="492"/>
      <c r="AQ191" s="492"/>
      <c r="AR191" s="492"/>
      <c r="AS191" s="492"/>
      <c r="AT191" s="492"/>
      <c r="AU191" s="492"/>
      <c r="AV191" s="492"/>
      <c r="AW191" s="492"/>
      <c r="AX191" s="492"/>
      <c r="AY191" s="492"/>
      <c r="AZ191" s="492"/>
      <c r="BA191" s="492"/>
      <c r="BB191" s="492"/>
      <c r="BC191" s="492"/>
      <c r="BD191" s="492"/>
      <c r="BE191" s="492"/>
      <c r="BF191" s="492"/>
      <c r="BG191" s="492"/>
      <c r="BH191" s="492"/>
      <c r="BI191" s="492"/>
      <c r="BJ191" s="492"/>
      <c r="BK191" s="492"/>
      <c r="BL191" s="492"/>
      <c r="BM191" s="492"/>
      <c r="BN191" s="492"/>
      <c r="BO191" s="492"/>
      <c r="BP191" s="492"/>
      <c r="BQ191" s="492"/>
      <c r="BR191" s="492"/>
      <c r="BS191" s="492"/>
      <c r="BT191" s="492"/>
      <c r="BU191" s="492"/>
      <c r="BV191" s="492"/>
      <c r="BW191" s="492"/>
      <c r="BX191" s="492"/>
      <c r="BY191" s="492"/>
      <c r="BZ191" s="492"/>
      <c r="CA191" s="492"/>
      <c r="CB191" s="492"/>
      <c r="CC191" s="492"/>
      <c r="CD191" s="492"/>
      <c r="CE191" s="492"/>
      <c r="CF191" s="492"/>
      <c r="CG191" s="492"/>
      <c r="CH191" s="492"/>
      <c r="CI191" s="492"/>
      <c r="CJ191" s="492"/>
      <c r="CK191" s="492"/>
      <c r="CL191" s="492"/>
      <c r="CM191" s="492"/>
      <c r="CN191" s="492"/>
      <c r="CO191" s="492"/>
      <c r="CP191" s="492"/>
      <c r="CQ191" s="492"/>
      <c r="CR191" s="492"/>
      <c r="CS191" s="492"/>
      <c r="CT191" s="492"/>
      <c r="CU191" s="492"/>
      <c r="CV191" s="492"/>
      <c r="CW191" s="492"/>
      <c r="CX191" s="492"/>
      <c r="CY191" s="492"/>
      <c r="CZ191" s="492"/>
      <c r="DA191" s="492"/>
      <c r="DB191" s="492"/>
      <c r="DC191" s="492"/>
      <c r="DD191" s="492"/>
      <c r="DE191" s="492"/>
      <c r="DF191" s="492"/>
      <c r="DG191" s="492"/>
      <c r="DH191" s="492"/>
      <c r="DI191" s="492"/>
      <c r="DJ191" s="492"/>
      <c r="DK191" s="492"/>
      <c r="DL191" s="492"/>
      <c r="DM191" s="492"/>
      <c r="DN191" s="492"/>
      <c r="DO191" s="492"/>
      <c r="DP191" s="492"/>
      <c r="DQ191" s="492"/>
      <c r="DR191" s="492"/>
      <c r="DS191" s="492"/>
      <c r="DT191" s="492"/>
      <c r="DU191" s="492"/>
      <c r="DV191" s="492"/>
      <c r="DW191" s="492"/>
      <c r="DX191" s="492"/>
      <c r="DY191" s="492"/>
      <c r="DZ191" s="492"/>
      <c r="EA191" s="492"/>
      <c r="EB191" s="492"/>
      <c r="EC191" s="492"/>
      <c r="ED191" s="492"/>
      <c r="EE191" s="492"/>
      <c r="EF191" s="492"/>
      <c r="EG191" s="492"/>
      <c r="EH191" s="492"/>
      <c r="EI191" s="492"/>
      <c r="EJ191" s="492"/>
      <c r="EK191" s="492"/>
      <c r="EL191" s="492"/>
      <c r="EM191" s="492"/>
      <c r="EN191" s="492"/>
      <c r="EO191" s="492"/>
      <c r="EP191" s="492"/>
      <c r="EQ191" s="492"/>
      <c r="ER191" s="492"/>
      <c r="ES191" s="492"/>
      <c r="ET191" s="492"/>
      <c r="EU191" s="492"/>
      <c r="EV191" s="492"/>
      <c r="EW191" s="492"/>
      <c r="EX191" s="492"/>
      <c r="EY191" s="492"/>
      <c r="EZ191" s="492"/>
      <c r="FA191" s="492"/>
      <c r="FB191" s="492"/>
      <c r="FC191" s="492"/>
      <c r="FD191" s="492"/>
      <c r="FE191" s="492"/>
      <c r="FF191" s="492"/>
      <c r="FG191" s="492"/>
      <c r="FH191" s="492"/>
      <c r="FI191" s="492"/>
      <c r="FJ191" s="492"/>
      <c r="FK191" s="492"/>
      <c r="FL191" s="492"/>
      <c r="FM191" s="492"/>
      <c r="FN191" s="492"/>
      <c r="FO191" s="492"/>
      <c r="FP191" s="492"/>
      <c r="FQ191" s="492"/>
      <c r="FR191" s="492"/>
      <c r="FS191" s="492"/>
      <c r="FT191" s="492"/>
      <c r="FU191" s="492"/>
      <c r="FV191" s="492"/>
      <c r="FW191" s="492"/>
      <c r="FX191" s="492"/>
      <c r="FY191" s="492"/>
      <c r="FZ191" s="492"/>
      <c r="GA191" s="492"/>
      <c r="GB191" s="492"/>
      <c r="GC191" s="492"/>
      <c r="GD191" s="492"/>
      <c r="GE191" s="492"/>
      <c r="GF191" s="492"/>
      <c r="GG191" s="492"/>
      <c r="GH191" s="492"/>
      <c r="GI191" s="492"/>
      <c r="GJ191" s="492"/>
      <c r="GK191" s="492"/>
      <c r="GL191" s="492"/>
      <c r="GM191" s="492"/>
      <c r="GN191" s="492"/>
      <c r="GO191" s="492"/>
      <c r="GP191" s="492"/>
      <c r="GQ191" s="492"/>
      <c r="GR191" s="492"/>
      <c r="GS191" s="492"/>
      <c r="GT191" s="492"/>
      <c r="GU191" s="492"/>
      <c r="GV191" s="492"/>
      <c r="GW191" s="492"/>
      <c r="GX191" s="492"/>
      <c r="GY191" s="492"/>
      <c r="GZ191" s="492"/>
      <c r="HA191" s="492"/>
      <c r="HB191" s="492"/>
      <c r="HC191" s="492"/>
      <c r="HD191" s="492"/>
      <c r="HE191" s="492"/>
      <c r="HF191" s="492"/>
      <c r="HG191" s="492"/>
      <c r="HH191" s="492"/>
      <c r="HI191" s="492"/>
      <c r="HJ191" s="492"/>
      <c r="HK191" s="492"/>
      <c r="HL191" s="492"/>
      <c r="HM191" s="492"/>
      <c r="HN191" s="492"/>
      <c r="HO191" s="492"/>
      <c r="HP191" s="492"/>
      <c r="HQ191" s="492"/>
      <c r="HR191" s="492"/>
      <c r="HS191" s="492"/>
      <c r="HT191" s="492"/>
    </row>
    <row r="192" spans="1:228" x14ac:dyDescent="0.25">
      <c r="A192" s="289"/>
      <c r="B192" s="291"/>
      <c r="C192" s="291"/>
      <c r="D192" s="570"/>
      <c r="E192" s="570"/>
      <c r="F192" s="291"/>
      <c r="G192" s="291"/>
      <c r="H192" s="291"/>
      <c r="I192" s="571"/>
      <c r="J192" s="572"/>
      <c r="K192" s="572"/>
      <c r="L192" s="572"/>
      <c r="M192" s="572"/>
      <c r="N192" s="572"/>
      <c r="O192" s="572"/>
      <c r="P192" s="291"/>
      <c r="Q192" s="573"/>
      <c r="R192" s="291"/>
      <c r="S192" s="291"/>
      <c r="T192" s="291"/>
      <c r="U192" s="291"/>
      <c r="V192" s="291"/>
      <c r="W192" s="302"/>
      <c r="X192" s="574"/>
      <c r="Y192" s="302"/>
      <c r="Z192" s="302"/>
      <c r="AA192" s="302"/>
      <c r="AB192" s="302"/>
      <c r="AC192" s="492"/>
      <c r="AD192" s="492"/>
      <c r="AE192" s="492"/>
      <c r="AF192" s="492"/>
      <c r="AG192" s="492"/>
      <c r="AH192" s="492"/>
      <c r="AI192" s="492"/>
      <c r="AJ192" s="492"/>
      <c r="AK192" s="492"/>
      <c r="AL192" s="492"/>
      <c r="AM192" s="492"/>
      <c r="AN192" s="492"/>
      <c r="AO192" s="492"/>
      <c r="AP192" s="492"/>
      <c r="AQ192" s="492"/>
      <c r="AR192" s="492"/>
      <c r="AS192" s="492"/>
      <c r="AT192" s="492"/>
      <c r="AU192" s="492"/>
      <c r="AV192" s="492"/>
      <c r="AW192" s="492"/>
      <c r="AX192" s="492"/>
      <c r="AY192" s="492"/>
      <c r="AZ192" s="492"/>
      <c r="BA192" s="492"/>
      <c r="BB192" s="492"/>
      <c r="BC192" s="492"/>
      <c r="BD192" s="492"/>
      <c r="BE192" s="492"/>
      <c r="BF192" s="492"/>
      <c r="BG192" s="492"/>
      <c r="BH192" s="492"/>
      <c r="BI192" s="492"/>
      <c r="BJ192" s="492"/>
      <c r="BK192" s="492"/>
      <c r="BL192" s="492"/>
      <c r="BM192" s="492"/>
      <c r="BN192" s="492"/>
      <c r="BO192" s="492"/>
      <c r="BP192" s="492"/>
      <c r="BQ192" s="492"/>
      <c r="BR192" s="492"/>
      <c r="BS192" s="492"/>
      <c r="BT192" s="492"/>
      <c r="BU192" s="492"/>
      <c r="BV192" s="492"/>
      <c r="BW192" s="492"/>
      <c r="BX192" s="492"/>
      <c r="BY192" s="492"/>
      <c r="BZ192" s="492"/>
      <c r="CA192" s="492"/>
      <c r="CB192" s="492"/>
      <c r="CC192" s="492"/>
      <c r="CD192" s="492"/>
      <c r="CE192" s="492"/>
      <c r="CF192" s="492"/>
      <c r="CG192" s="492"/>
      <c r="CH192" s="492"/>
      <c r="CI192" s="492"/>
      <c r="CJ192" s="492"/>
      <c r="CK192" s="492"/>
      <c r="CL192" s="492"/>
      <c r="CM192" s="492"/>
      <c r="CN192" s="492"/>
      <c r="CO192" s="492"/>
      <c r="CP192" s="492"/>
      <c r="CQ192" s="492"/>
      <c r="CR192" s="492"/>
      <c r="CS192" s="492"/>
      <c r="CT192" s="492"/>
      <c r="CU192" s="492"/>
      <c r="CV192" s="492"/>
      <c r="CW192" s="492"/>
      <c r="CX192" s="492"/>
      <c r="CY192" s="492"/>
      <c r="CZ192" s="492"/>
      <c r="DA192" s="492"/>
      <c r="DB192" s="492"/>
      <c r="DC192" s="492"/>
      <c r="DD192" s="492"/>
      <c r="DE192" s="492"/>
      <c r="DF192" s="492"/>
      <c r="DG192" s="492"/>
      <c r="DH192" s="492"/>
      <c r="DI192" s="492"/>
      <c r="DJ192" s="492"/>
      <c r="DK192" s="492"/>
      <c r="DL192" s="492"/>
      <c r="DM192" s="492"/>
      <c r="DN192" s="492"/>
      <c r="DO192" s="492"/>
      <c r="DP192" s="492"/>
      <c r="DQ192" s="492"/>
      <c r="DR192" s="492"/>
      <c r="DS192" s="492"/>
      <c r="DT192" s="492"/>
      <c r="DU192" s="492"/>
      <c r="DV192" s="492"/>
      <c r="DW192" s="492"/>
      <c r="DX192" s="492"/>
      <c r="DY192" s="492"/>
      <c r="DZ192" s="492"/>
      <c r="EA192" s="492"/>
      <c r="EB192" s="492"/>
      <c r="EC192" s="492"/>
      <c r="ED192" s="492"/>
      <c r="EE192" s="492"/>
      <c r="EF192" s="492"/>
      <c r="EG192" s="492"/>
      <c r="EH192" s="492"/>
      <c r="EI192" s="492"/>
      <c r="EJ192" s="492"/>
      <c r="EK192" s="492"/>
      <c r="EL192" s="492"/>
      <c r="EM192" s="492"/>
      <c r="EN192" s="492"/>
      <c r="EO192" s="492"/>
      <c r="EP192" s="492"/>
      <c r="EQ192" s="492"/>
      <c r="ER192" s="492"/>
      <c r="ES192" s="492"/>
      <c r="ET192" s="492"/>
      <c r="EU192" s="492"/>
      <c r="EV192" s="492"/>
      <c r="EW192" s="492"/>
      <c r="EX192" s="492"/>
      <c r="EY192" s="492"/>
      <c r="EZ192" s="492"/>
      <c r="FA192" s="492"/>
      <c r="FB192" s="492"/>
      <c r="FC192" s="492"/>
      <c r="FD192" s="492"/>
      <c r="FE192" s="492"/>
      <c r="FF192" s="492"/>
      <c r="FG192" s="492"/>
      <c r="FH192" s="492"/>
      <c r="FI192" s="492"/>
      <c r="FJ192" s="492"/>
      <c r="FK192" s="492"/>
      <c r="FL192" s="492"/>
      <c r="FM192" s="492"/>
      <c r="FN192" s="492"/>
      <c r="FO192" s="492"/>
      <c r="FP192" s="492"/>
      <c r="FQ192" s="492"/>
      <c r="FR192" s="492"/>
      <c r="FS192" s="492"/>
      <c r="FT192" s="492"/>
      <c r="FU192" s="492"/>
      <c r="FV192" s="492"/>
      <c r="FW192" s="492"/>
      <c r="FX192" s="492"/>
      <c r="FY192" s="492"/>
      <c r="FZ192" s="492"/>
      <c r="GA192" s="492"/>
      <c r="GB192" s="492"/>
      <c r="GC192" s="492"/>
      <c r="GD192" s="492"/>
      <c r="GE192" s="492"/>
      <c r="GF192" s="492"/>
      <c r="GG192" s="492"/>
      <c r="GH192" s="492"/>
      <c r="GI192" s="492"/>
      <c r="GJ192" s="492"/>
      <c r="GK192" s="492"/>
      <c r="GL192" s="492"/>
      <c r="GM192" s="492"/>
      <c r="GN192" s="492"/>
      <c r="GO192" s="492"/>
      <c r="GP192" s="492"/>
      <c r="GQ192" s="492"/>
      <c r="GR192" s="492"/>
      <c r="GS192" s="492"/>
      <c r="GT192" s="492"/>
      <c r="GU192" s="492"/>
      <c r="GV192" s="492"/>
      <c r="GW192" s="492"/>
      <c r="GX192" s="492"/>
      <c r="GY192" s="492"/>
      <c r="GZ192" s="492"/>
      <c r="HA192" s="492"/>
      <c r="HB192" s="492"/>
      <c r="HC192" s="492"/>
      <c r="HD192" s="492"/>
      <c r="HE192" s="492"/>
      <c r="HF192" s="492"/>
      <c r="HG192" s="492"/>
      <c r="HH192" s="492"/>
      <c r="HI192" s="492"/>
      <c r="HJ192" s="492"/>
      <c r="HK192" s="492"/>
      <c r="HL192" s="492"/>
      <c r="HM192" s="492"/>
      <c r="HN192" s="492"/>
      <c r="HO192" s="492"/>
      <c r="HP192" s="492"/>
      <c r="HQ192" s="492"/>
      <c r="HR192" s="492"/>
      <c r="HS192" s="492"/>
      <c r="HT192" s="492"/>
    </row>
    <row r="193" spans="1:228" x14ac:dyDescent="0.25">
      <c r="A193" s="289"/>
      <c r="B193" s="291"/>
      <c r="C193" s="291"/>
      <c r="D193" s="570"/>
      <c r="E193" s="570"/>
      <c r="F193" s="291"/>
      <c r="G193" s="291"/>
      <c r="H193" s="291"/>
      <c r="I193" s="571"/>
      <c r="J193" s="572"/>
      <c r="K193" s="572"/>
      <c r="L193" s="572"/>
      <c r="M193" s="572"/>
      <c r="N193" s="572"/>
      <c r="O193" s="572"/>
      <c r="P193" s="291"/>
      <c r="Q193" s="573"/>
      <c r="R193" s="291"/>
      <c r="S193" s="291"/>
      <c r="T193" s="291"/>
      <c r="U193" s="291"/>
      <c r="V193" s="291"/>
      <c r="W193" s="302"/>
      <c r="X193" s="574"/>
      <c r="Y193" s="302"/>
      <c r="Z193" s="302"/>
      <c r="AA193" s="302"/>
      <c r="AB193" s="302"/>
      <c r="AC193" s="492"/>
      <c r="AD193" s="492"/>
      <c r="AE193" s="492"/>
      <c r="AF193" s="492"/>
      <c r="AG193" s="492"/>
      <c r="AH193" s="492"/>
      <c r="AI193" s="492"/>
      <c r="AJ193" s="492"/>
      <c r="AK193" s="492"/>
      <c r="AL193" s="492"/>
      <c r="AM193" s="492"/>
      <c r="AN193" s="492"/>
      <c r="AO193" s="492"/>
      <c r="AP193" s="492"/>
      <c r="AQ193" s="492"/>
      <c r="AR193" s="492"/>
      <c r="AS193" s="492"/>
      <c r="AT193" s="492"/>
      <c r="AU193" s="492"/>
      <c r="AV193" s="492"/>
      <c r="AW193" s="492"/>
      <c r="AX193" s="492"/>
      <c r="AY193" s="492"/>
      <c r="AZ193" s="492"/>
      <c r="BA193" s="492"/>
      <c r="BB193" s="492"/>
      <c r="BC193" s="492"/>
      <c r="BD193" s="492"/>
      <c r="BE193" s="492"/>
      <c r="BF193" s="492"/>
      <c r="BG193" s="492"/>
      <c r="BH193" s="492"/>
      <c r="BI193" s="492"/>
      <c r="BJ193" s="492"/>
      <c r="BK193" s="492"/>
      <c r="BL193" s="492"/>
      <c r="BM193" s="492"/>
      <c r="BN193" s="492"/>
      <c r="BO193" s="492"/>
      <c r="BP193" s="492"/>
      <c r="BQ193" s="492"/>
      <c r="BR193" s="492"/>
      <c r="BS193" s="492"/>
      <c r="BT193" s="492"/>
      <c r="BU193" s="492"/>
      <c r="BV193" s="492"/>
      <c r="BW193" s="492"/>
      <c r="BX193" s="492"/>
      <c r="BY193" s="492"/>
      <c r="BZ193" s="492"/>
      <c r="CA193" s="492"/>
      <c r="CB193" s="492"/>
      <c r="CC193" s="492"/>
      <c r="CD193" s="492"/>
      <c r="CE193" s="492"/>
      <c r="CF193" s="492"/>
      <c r="CG193" s="492"/>
      <c r="CH193" s="492"/>
      <c r="CI193" s="492"/>
      <c r="CJ193" s="492"/>
      <c r="CK193" s="492"/>
      <c r="CL193" s="492"/>
      <c r="CM193" s="492"/>
      <c r="CN193" s="492"/>
      <c r="CO193" s="492"/>
      <c r="CP193" s="492"/>
      <c r="CQ193" s="492"/>
      <c r="CR193" s="492"/>
      <c r="CS193" s="492"/>
      <c r="CT193" s="492"/>
      <c r="CU193" s="492"/>
      <c r="CV193" s="492"/>
      <c r="CW193" s="492"/>
      <c r="CX193" s="492"/>
      <c r="CY193" s="492"/>
      <c r="CZ193" s="492"/>
      <c r="DA193" s="492"/>
      <c r="DB193" s="492"/>
      <c r="DC193" s="492"/>
      <c r="DD193" s="492"/>
      <c r="DE193" s="492"/>
      <c r="DF193" s="492"/>
      <c r="DG193" s="492"/>
      <c r="DH193" s="492"/>
      <c r="DI193" s="492"/>
      <c r="DJ193" s="492"/>
      <c r="DK193" s="492"/>
      <c r="DL193" s="492"/>
      <c r="DM193" s="492"/>
      <c r="DN193" s="492"/>
      <c r="DO193" s="492"/>
      <c r="DP193" s="492"/>
      <c r="DQ193" s="492"/>
      <c r="DR193" s="492"/>
      <c r="DS193" s="492"/>
      <c r="DT193" s="492"/>
      <c r="DU193" s="492"/>
      <c r="DV193" s="492"/>
      <c r="DW193" s="492"/>
      <c r="DX193" s="492"/>
      <c r="DY193" s="492"/>
      <c r="DZ193" s="492"/>
      <c r="EA193" s="492"/>
      <c r="EB193" s="492"/>
      <c r="EC193" s="492"/>
      <c r="ED193" s="492"/>
      <c r="EE193" s="492"/>
      <c r="EF193" s="492"/>
      <c r="EG193" s="492"/>
      <c r="EH193" s="492"/>
      <c r="EI193" s="492"/>
      <c r="EJ193" s="492"/>
      <c r="EK193" s="492"/>
      <c r="EL193" s="492"/>
      <c r="EM193" s="492"/>
      <c r="EN193" s="492"/>
      <c r="EO193" s="492"/>
      <c r="EP193" s="492"/>
      <c r="EQ193" s="492"/>
      <c r="ER193" s="492"/>
      <c r="ES193" s="492"/>
      <c r="ET193" s="492"/>
      <c r="EU193" s="492"/>
      <c r="EV193" s="492"/>
      <c r="EW193" s="492"/>
      <c r="EX193" s="492"/>
      <c r="EY193" s="492"/>
      <c r="EZ193" s="492"/>
      <c r="FA193" s="492"/>
      <c r="FB193" s="492"/>
      <c r="FC193" s="492"/>
      <c r="FD193" s="492"/>
      <c r="FE193" s="492"/>
      <c r="FF193" s="492"/>
      <c r="FG193" s="492"/>
      <c r="FH193" s="492"/>
      <c r="FI193" s="492"/>
      <c r="FJ193" s="492"/>
      <c r="FK193" s="492"/>
      <c r="FL193" s="492"/>
      <c r="FM193" s="492"/>
      <c r="FN193" s="492"/>
      <c r="FO193" s="492"/>
      <c r="FP193" s="492"/>
      <c r="FQ193" s="492"/>
      <c r="FR193" s="492"/>
      <c r="FS193" s="492"/>
      <c r="FT193" s="492"/>
      <c r="FU193" s="492"/>
      <c r="FV193" s="492"/>
      <c r="FW193" s="492"/>
      <c r="FX193" s="492"/>
      <c r="FY193" s="492"/>
      <c r="FZ193" s="492"/>
      <c r="GA193" s="492"/>
      <c r="GB193" s="492"/>
      <c r="GC193" s="492"/>
      <c r="GD193" s="492"/>
      <c r="GE193" s="492"/>
      <c r="GF193" s="492"/>
      <c r="GG193" s="492"/>
      <c r="GH193" s="492"/>
      <c r="GI193" s="492"/>
      <c r="GJ193" s="492"/>
      <c r="GK193" s="492"/>
      <c r="GL193" s="492"/>
      <c r="GM193" s="492"/>
      <c r="GN193" s="492"/>
      <c r="GO193" s="492"/>
      <c r="GP193" s="492"/>
      <c r="GQ193" s="492"/>
      <c r="GR193" s="492"/>
      <c r="GS193" s="492"/>
      <c r="GT193" s="492"/>
      <c r="GU193" s="492"/>
      <c r="GV193" s="492"/>
      <c r="GW193" s="492"/>
      <c r="GX193" s="492"/>
      <c r="GY193" s="492"/>
      <c r="GZ193" s="492"/>
      <c r="HA193" s="492"/>
      <c r="HB193" s="492"/>
      <c r="HC193" s="492"/>
      <c r="HD193" s="492"/>
      <c r="HE193" s="492"/>
      <c r="HF193" s="492"/>
      <c r="HG193" s="492"/>
      <c r="HH193" s="492"/>
      <c r="HI193" s="492"/>
      <c r="HJ193" s="492"/>
      <c r="HK193" s="492"/>
      <c r="HL193" s="492"/>
      <c r="HM193" s="492"/>
      <c r="HN193" s="492"/>
      <c r="HO193" s="492"/>
      <c r="HP193" s="492"/>
      <c r="HQ193" s="492"/>
      <c r="HR193" s="492"/>
      <c r="HS193" s="492"/>
      <c r="HT193" s="492"/>
    </row>
    <row r="194" spans="1:228" x14ac:dyDescent="0.25">
      <c r="A194" s="289"/>
      <c r="B194" s="291"/>
      <c r="C194" s="291"/>
      <c r="D194" s="570"/>
      <c r="E194" s="570"/>
      <c r="F194" s="291"/>
      <c r="G194" s="291"/>
      <c r="H194" s="291"/>
      <c r="I194" s="571"/>
      <c r="J194" s="572"/>
      <c r="K194" s="572"/>
      <c r="L194" s="572"/>
      <c r="M194" s="572"/>
      <c r="N194" s="572"/>
      <c r="O194" s="572"/>
      <c r="P194" s="291"/>
      <c r="Q194" s="573"/>
      <c r="R194" s="291"/>
      <c r="S194" s="291"/>
      <c r="T194" s="291"/>
      <c r="U194" s="291"/>
      <c r="V194" s="291"/>
      <c r="W194" s="302"/>
      <c r="X194" s="574"/>
      <c r="Y194" s="302"/>
      <c r="Z194" s="302"/>
      <c r="AA194" s="302"/>
      <c r="AB194" s="302"/>
      <c r="AC194" s="492"/>
      <c r="AD194" s="492"/>
      <c r="AE194" s="492"/>
      <c r="AF194" s="492"/>
      <c r="AG194" s="492"/>
      <c r="AH194" s="492"/>
      <c r="AI194" s="492"/>
      <c r="AJ194" s="492"/>
      <c r="AK194" s="492"/>
      <c r="AL194" s="492"/>
      <c r="AM194" s="492"/>
      <c r="AN194" s="492"/>
      <c r="AO194" s="492"/>
      <c r="AP194" s="492"/>
      <c r="AQ194" s="492"/>
      <c r="AR194" s="492"/>
      <c r="AS194" s="492"/>
      <c r="AT194" s="492"/>
      <c r="AU194" s="492"/>
      <c r="AV194" s="492"/>
      <c r="AW194" s="492"/>
      <c r="AX194" s="492"/>
      <c r="AY194" s="492"/>
      <c r="AZ194" s="492"/>
      <c r="BA194" s="492"/>
      <c r="BB194" s="492"/>
      <c r="BC194" s="492"/>
      <c r="BD194" s="492"/>
      <c r="BE194" s="492"/>
      <c r="BF194" s="492"/>
      <c r="BG194" s="492"/>
      <c r="BH194" s="492"/>
      <c r="BI194" s="492"/>
      <c r="BJ194" s="492"/>
      <c r="BK194" s="492"/>
      <c r="BL194" s="492"/>
      <c r="BM194" s="492"/>
      <c r="BN194" s="492"/>
      <c r="BO194" s="492"/>
      <c r="BP194" s="492"/>
      <c r="BQ194" s="492"/>
      <c r="BR194" s="492"/>
      <c r="BS194" s="492"/>
      <c r="BT194" s="492"/>
      <c r="BU194" s="492"/>
      <c r="BV194" s="492"/>
      <c r="BW194" s="492"/>
      <c r="BX194" s="492"/>
      <c r="BY194" s="492"/>
      <c r="BZ194" s="492"/>
      <c r="CA194" s="492"/>
      <c r="CB194" s="492"/>
      <c r="CC194" s="492"/>
      <c r="CD194" s="492"/>
      <c r="CE194" s="492"/>
      <c r="CF194" s="492"/>
      <c r="CG194" s="492"/>
      <c r="CH194" s="492"/>
      <c r="CI194" s="492"/>
      <c r="CJ194" s="492"/>
      <c r="CK194" s="492"/>
      <c r="CL194" s="492"/>
      <c r="CM194" s="492"/>
      <c r="CN194" s="492"/>
      <c r="CO194" s="492"/>
      <c r="CP194" s="492"/>
      <c r="CQ194" s="492"/>
      <c r="CR194" s="492"/>
      <c r="CS194" s="492"/>
      <c r="CT194" s="492"/>
      <c r="CU194" s="492"/>
      <c r="CV194" s="492"/>
      <c r="CW194" s="492"/>
      <c r="CX194" s="492"/>
      <c r="CY194" s="492"/>
      <c r="CZ194" s="492"/>
      <c r="DA194" s="492"/>
      <c r="DB194" s="492"/>
      <c r="DC194" s="492"/>
      <c r="DD194" s="492"/>
      <c r="DE194" s="492"/>
      <c r="DF194" s="492"/>
      <c r="DG194" s="492"/>
      <c r="DH194" s="492"/>
      <c r="DI194" s="492"/>
      <c r="DJ194" s="492"/>
      <c r="DK194" s="492"/>
      <c r="DL194" s="492"/>
      <c r="DM194" s="492"/>
      <c r="DN194" s="492"/>
      <c r="DO194" s="492"/>
      <c r="DP194" s="492"/>
      <c r="DQ194" s="492"/>
      <c r="DR194" s="492"/>
      <c r="DS194" s="492"/>
      <c r="DT194" s="492"/>
      <c r="DU194" s="492"/>
      <c r="DV194" s="492"/>
      <c r="DW194" s="492"/>
      <c r="DX194" s="492"/>
      <c r="DY194" s="492"/>
      <c r="DZ194" s="492"/>
      <c r="EA194" s="492"/>
      <c r="EB194" s="492"/>
      <c r="EC194" s="492"/>
      <c r="ED194" s="492"/>
      <c r="EE194" s="492"/>
      <c r="EF194" s="492"/>
      <c r="EG194" s="492"/>
      <c r="EH194" s="492"/>
      <c r="EI194" s="492"/>
      <c r="EJ194" s="492"/>
      <c r="EK194" s="492"/>
      <c r="EL194" s="492"/>
      <c r="EM194" s="492"/>
      <c r="EN194" s="492"/>
      <c r="EO194" s="492"/>
      <c r="EP194" s="492"/>
      <c r="EQ194" s="492"/>
      <c r="ER194" s="492"/>
      <c r="ES194" s="492"/>
      <c r="ET194" s="492"/>
      <c r="EU194" s="492"/>
      <c r="EV194" s="492"/>
      <c r="EW194" s="492"/>
      <c r="EX194" s="492"/>
      <c r="EY194" s="492"/>
      <c r="EZ194" s="492"/>
      <c r="FA194" s="492"/>
      <c r="FB194" s="492"/>
      <c r="FC194" s="492"/>
      <c r="FD194" s="492"/>
      <c r="FE194" s="492"/>
      <c r="FF194" s="492"/>
      <c r="FG194" s="492"/>
      <c r="FH194" s="492"/>
      <c r="FI194" s="492"/>
      <c r="FJ194" s="492"/>
      <c r="FK194" s="492"/>
      <c r="FL194" s="492"/>
      <c r="FM194" s="492"/>
      <c r="FN194" s="492"/>
      <c r="FO194" s="492"/>
      <c r="FP194" s="492"/>
      <c r="FQ194" s="492"/>
      <c r="FR194" s="492"/>
      <c r="FS194" s="492"/>
      <c r="FT194" s="492"/>
      <c r="FU194" s="492"/>
      <c r="FV194" s="492"/>
      <c r="FW194" s="492"/>
      <c r="FX194" s="492"/>
      <c r="FY194" s="492"/>
      <c r="FZ194" s="492"/>
      <c r="GA194" s="492"/>
      <c r="GB194" s="492"/>
      <c r="GC194" s="492"/>
      <c r="GD194" s="492"/>
      <c r="GE194" s="492"/>
      <c r="GF194" s="492"/>
      <c r="GG194" s="492"/>
      <c r="GH194" s="492"/>
      <c r="GI194" s="492"/>
      <c r="GJ194" s="492"/>
      <c r="GK194" s="492"/>
      <c r="GL194" s="492"/>
      <c r="GM194" s="492"/>
      <c r="GN194" s="492"/>
      <c r="GO194" s="492"/>
      <c r="GP194" s="492"/>
      <c r="GQ194" s="492"/>
      <c r="GR194" s="492"/>
      <c r="GS194" s="492"/>
      <c r="GT194" s="492"/>
      <c r="GU194" s="492"/>
      <c r="GV194" s="492"/>
      <c r="GW194" s="492"/>
      <c r="GX194" s="492"/>
      <c r="GY194" s="492"/>
      <c r="GZ194" s="492"/>
      <c r="HA194" s="492"/>
      <c r="HB194" s="492"/>
      <c r="HC194" s="492"/>
      <c r="HD194" s="492"/>
      <c r="HE194" s="492"/>
      <c r="HF194" s="492"/>
      <c r="HG194" s="492"/>
      <c r="HH194" s="492"/>
      <c r="HI194" s="492"/>
      <c r="HJ194" s="492"/>
      <c r="HK194" s="492"/>
      <c r="HL194" s="492"/>
      <c r="HM194" s="492"/>
      <c r="HN194" s="492"/>
      <c r="HO194" s="492"/>
      <c r="HP194" s="492"/>
      <c r="HQ194" s="492"/>
      <c r="HR194" s="492"/>
      <c r="HS194" s="492"/>
      <c r="HT194" s="492"/>
    </row>
    <row r="195" spans="1:228" x14ac:dyDescent="0.25">
      <c r="A195" s="289"/>
      <c r="B195" s="291"/>
      <c r="C195" s="291"/>
      <c r="D195" s="570"/>
      <c r="E195" s="570"/>
      <c r="F195" s="291"/>
      <c r="G195" s="291"/>
      <c r="H195" s="291"/>
      <c r="I195" s="571"/>
      <c r="J195" s="572"/>
      <c r="K195" s="572"/>
      <c r="L195" s="572"/>
      <c r="M195" s="572"/>
      <c r="N195" s="572"/>
      <c r="O195" s="572"/>
      <c r="P195" s="291"/>
      <c r="Q195" s="573"/>
      <c r="R195" s="291"/>
      <c r="S195" s="291"/>
      <c r="T195" s="291"/>
      <c r="U195" s="291"/>
      <c r="V195" s="291"/>
      <c r="W195" s="302"/>
      <c r="X195" s="574"/>
      <c r="Y195" s="302"/>
      <c r="Z195" s="302"/>
      <c r="AA195" s="302"/>
      <c r="AB195" s="302"/>
      <c r="AC195" s="492"/>
      <c r="AD195" s="492"/>
      <c r="AE195" s="492"/>
      <c r="AF195" s="492"/>
      <c r="AG195" s="492"/>
      <c r="AH195" s="492"/>
      <c r="AI195" s="492"/>
      <c r="AJ195" s="492"/>
      <c r="AK195" s="492"/>
      <c r="AL195" s="492"/>
      <c r="AM195" s="492"/>
      <c r="AN195" s="492"/>
      <c r="AO195" s="492"/>
      <c r="AP195" s="492"/>
      <c r="AQ195" s="492"/>
      <c r="AR195" s="492"/>
      <c r="AS195" s="492"/>
      <c r="AT195" s="492"/>
      <c r="AU195" s="492"/>
      <c r="AV195" s="492"/>
      <c r="AW195" s="492"/>
      <c r="AX195" s="492"/>
      <c r="AY195" s="492"/>
      <c r="AZ195" s="492"/>
      <c r="BA195" s="492"/>
      <c r="BB195" s="492"/>
      <c r="BC195" s="492"/>
      <c r="BD195" s="492"/>
      <c r="BE195" s="492"/>
      <c r="BF195" s="492"/>
      <c r="BG195" s="492"/>
      <c r="BH195" s="492"/>
      <c r="BI195" s="492"/>
      <c r="BJ195" s="492"/>
      <c r="BK195" s="492"/>
      <c r="BL195" s="492"/>
      <c r="BM195" s="492"/>
      <c r="BN195" s="492"/>
      <c r="BO195" s="492"/>
      <c r="BP195" s="492"/>
      <c r="BQ195" s="492"/>
      <c r="BR195" s="492"/>
      <c r="BS195" s="492"/>
      <c r="BT195" s="492"/>
      <c r="BU195" s="492"/>
      <c r="BV195" s="492"/>
      <c r="BW195" s="492"/>
      <c r="BX195" s="492"/>
      <c r="BY195" s="492"/>
      <c r="BZ195" s="492"/>
      <c r="CA195" s="492"/>
      <c r="CB195" s="492"/>
      <c r="CC195" s="492"/>
      <c r="CD195" s="492"/>
      <c r="CE195" s="492"/>
      <c r="CF195" s="492"/>
      <c r="CG195" s="492"/>
      <c r="CH195" s="492"/>
      <c r="CI195" s="492"/>
      <c r="CJ195" s="492"/>
      <c r="CK195" s="492"/>
      <c r="CL195" s="492"/>
      <c r="CM195" s="492"/>
      <c r="CN195" s="492"/>
      <c r="CO195" s="492"/>
      <c r="CP195" s="492"/>
      <c r="CQ195" s="492"/>
      <c r="CR195" s="492"/>
      <c r="CS195" s="492"/>
      <c r="CT195" s="492"/>
      <c r="CU195" s="492"/>
      <c r="CV195" s="492"/>
      <c r="CW195" s="492"/>
      <c r="CX195" s="492"/>
      <c r="CY195" s="492"/>
      <c r="CZ195" s="492"/>
      <c r="DA195" s="492"/>
      <c r="DB195" s="492"/>
      <c r="DC195" s="492"/>
      <c r="DD195" s="492"/>
      <c r="DE195" s="492"/>
      <c r="DF195" s="492"/>
      <c r="DG195" s="492"/>
      <c r="DH195" s="492"/>
      <c r="DI195" s="492"/>
      <c r="DJ195" s="492"/>
      <c r="DK195" s="492"/>
      <c r="DL195" s="492"/>
      <c r="DM195" s="492"/>
      <c r="DN195" s="492"/>
      <c r="DO195" s="492"/>
      <c r="DP195" s="492"/>
      <c r="DQ195" s="492"/>
      <c r="DR195" s="492"/>
      <c r="DS195" s="492"/>
      <c r="DT195" s="492"/>
      <c r="DU195" s="492"/>
      <c r="DV195" s="492"/>
      <c r="DW195" s="492"/>
      <c r="DX195" s="492"/>
      <c r="DY195" s="492"/>
      <c r="DZ195" s="492"/>
      <c r="EA195" s="492"/>
      <c r="EB195" s="492"/>
      <c r="EC195" s="492"/>
      <c r="ED195" s="492"/>
      <c r="EE195" s="492"/>
      <c r="EF195" s="492"/>
      <c r="EG195" s="492"/>
      <c r="EH195" s="492"/>
      <c r="EI195" s="492"/>
      <c r="EJ195" s="492"/>
      <c r="EK195" s="492"/>
      <c r="EL195" s="492"/>
      <c r="EM195" s="492"/>
      <c r="EN195" s="492"/>
      <c r="EO195" s="492"/>
      <c r="EP195" s="492"/>
      <c r="EQ195" s="492"/>
      <c r="ER195" s="492"/>
      <c r="ES195" s="492"/>
      <c r="ET195" s="492"/>
      <c r="EU195" s="492"/>
      <c r="EV195" s="492"/>
      <c r="EW195" s="492"/>
      <c r="EX195" s="492"/>
      <c r="EY195" s="492"/>
      <c r="EZ195" s="492"/>
      <c r="FA195" s="492"/>
      <c r="FB195" s="492"/>
      <c r="FC195" s="492"/>
      <c r="FD195" s="492"/>
      <c r="FE195" s="492"/>
      <c r="FF195" s="492"/>
      <c r="FG195" s="492"/>
      <c r="FH195" s="492"/>
      <c r="FI195" s="492"/>
      <c r="FJ195" s="492"/>
      <c r="FK195" s="492"/>
      <c r="FL195" s="492"/>
      <c r="FM195" s="492"/>
      <c r="FN195" s="492"/>
      <c r="FO195" s="492"/>
      <c r="FP195" s="492"/>
      <c r="FQ195" s="492"/>
      <c r="FR195" s="492"/>
      <c r="FS195" s="492"/>
      <c r="FT195" s="492"/>
      <c r="FU195" s="492"/>
      <c r="FV195" s="492"/>
      <c r="FW195" s="492"/>
      <c r="FX195" s="492"/>
      <c r="FY195" s="492"/>
      <c r="FZ195" s="492"/>
      <c r="GA195" s="492"/>
      <c r="GB195" s="492"/>
      <c r="GC195" s="492"/>
      <c r="GD195" s="492"/>
      <c r="GE195" s="492"/>
      <c r="GF195" s="492"/>
      <c r="GG195" s="492"/>
      <c r="GH195" s="492"/>
      <c r="GI195" s="492"/>
      <c r="GJ195" s="492"/>
      <c r="GK195" s="492"/>
      <c r="GL195" s="492"/>
      <c r="GM195" s="492"/>
      <c r="GN195" s="492"/>
      <c r="GO195" s="492"/>
      <c r="GP195" s="492"/>
      <c r="GQ195" s="492"/>
      <c r="GR195" s="492"/>
      <c r="GS195" s="492"/>
      <c r="GT195" s="492"/>
      <c r="GU195" s="492"/>
      <c r="GV195" s="492"/>
      <c r="GW195" s="492"/>
      <c r="GX195" s="492"/>
      <c r="GY195" s="492"/>
      <c r="GZ195" s="492"/>
      <c r="HA195" s="492"/>
      <c r="HB195" s="492"/>
      <c r="HC195" s="492"/>
      <c r="HD195" s="492"/>
      <c r="HE195" s="492"/>
      <c r="HF195" s="492"/>
      <c r="HG195" s="492"/>
      <c r="HH195" s="492"/>
      <c r="HI195" s="492"/>
      <c r="HJ195" s="492"/>
      <c r="HK195" s="492"/>
      <c r="HL195" s="492"/>
      <c r="HM195" s="492"/>
      <c r="HN195" s="492"/>
      <c r="HO195" s="492"/>
      <c r="HP195" s="492"/>
      <c r="HQ195" s="492"/>
      <c r="HR195" s="492"/>
      <c r="HS195" s="492"/>
      <c r="HT195" s="492"/>
    </row>
    <row r="196" spans="1:228" x14ac:dyDescent="0.25">
      <c r="A196" s="289"/>
      <c r="B196" s="291"/>
      <c r="C196" s="291"/>
      <c r="D196" s="570"/>
      <c r="E196" s="570"/>
      <c r="F196" s="291"/>
      <c r="G196" s="291"/>
      <c r="H196" s="291"/>
      <c r="I196" s="571"/>
      <c r="J196" s="572"/>
      <c r="K196" s="572"/>
      <c r="L196" s="572"/>
      <c r="M196" s="572"/>
      <c r="N196" s="572"/>
      <c r="O196" s="572"/>
      <c r="P196" s="291"/>
      <c r="Q196" s="573"/>
      <c r="R196" s="291"/>
      <c r="S196" s="291"/>
      <c r="T196" s="291"/>
      <c r="U196" s="291"/>
      <c r="V196" s="291"/>
      <c r="W196" s="302"/>
      <c r="X196" s="574"/>
      <c r="Y196" s="302"/>
      <c r="Z196" s="302"/>
      <c r="AA196" s="302"/>
      <c r="AB196" s="302"/>
      <c r="AC196" s="492"/>
      <c r="AD196" s="492"/>
      <c r="AE196" s="492"/>
      <c r="AF196" s="492"/>
      <c r="AG196" s="492"/>
      <c r="AH196" s="492"/>
      <c r="AI196" s="492"/>
      <c r="AJ196" s="492"/>
      <c r="AK196" s="492"/>
      <c r="AL196" s="492"/>
      <c r="AM196" s="492"/>
      <c r="AN196" s="492"/>
      <c r="AO196" s="492"/>
      <c r="AP196" s="492"/>
      <c r="AQ196" s="492"/>
      <c r="AR196" s="492"/>
      <c r="AS196" s="492"/>
      <c r="AT196" s="492"/>
      <c r="AU196" s="492"/>
      <c r="AV196" s="492"/>
      <c r="AW196" s="492"/>
      <c r="AX196" s="492"/>
      <c r="AY196" s="492"/>
      <c r="AZ196" s="492"/>
      <c r="BA196" s="492"/>
      <c r="BB196" s="492"/>
      <c r="BC196" s="492"/>
      <c r="BD196" s="492"/>
      <c r="BE196" s="492"/>
      <c r="BF196" s="492"/>
      <c r="BG196" s="492"/>
      <c r="BH196" s="492"/>
      <c r="BI196" s="492"/>
      <c r="BJ196" s="492"/>
      <c r="BK196" s="492"/>
      <c r="BL196" s="492"/>
      <c r="BM196" s="492"/>
      <c r="BN196" s="492"/>
      <c r="BO196" s="492"/>
      <c r="BP196" s="492"/>
      <c r="BQ196" s="492"/>
      <c r="BR196" s="492"/>
      <c r="BS196" s="492"/>
      <c r="BT196" s="492"/>
      <c r="BU196" s="492"/>
      <c r="BV196" s="492"/>
      <c r="BW196" s="492"/>
      <c r="BX196" s="492"/>
      <c r="BY196" s="492"/>
      <c r="BZ196" s="492"/>
      <c r="CA196" s="492"/>
      <c r="CB196" s="492"/>
      <c r="CC196" s="492"/>
      <c r="CD196" s="492"/>
      <c r="CE196" s="492"/>
      <c r="CF196" s="492"/>
      <c r="CG196" s="492"/>
      <c r="CH196" s="492"/>
      <c r="CI196" s="492"/>
      <c r="CJ196" s="492"/>
      <c r="CK196" s="492"/>
      <c r="CL196" s="492"/>
      <c r="CM196" s="492"/>
      <c r="CN196" s="492"/>
      <c r="CO196" s="492"/>
      <c r="CP196" s="492"/>
      <c r="CQ196" s="492"/>
      <c r="CR196" s="492"/>
      <c r="CS196" s="492"/>
      <c r="CT196" s="492"/>
      <c r="CU196" s="492"/>
      <c r="CV196" s="492"/>
      <c r="CW196" s="492"/>
      <c r="CX196" s="492"/>
      <c r="CY196" s="492"/>
      <c r="CZ196" s="492"/>
      <c r="DA196" s="492"/>
      <c r="DB196" s="492"/>
      <c r="DC196" s="492"/>
      <c r="DD196" s="492"/>
      <c r="DE196" s="492"/>
      <c r="DF196" s="492"/>
      <c r="DG196" s="492"/>
      <c r="DH196" s="492"/>
      <c r="DI196" s="492"/>
      <c r="DJ196" s="492"/>
      <c r="DK196" s="492"/>
      <c r="DL196" s="492"/>
      <c r="DM196" s="492"/>
      <c r="DN196" s="492"/>
      <c r="DO196" s="492"/>
      <c r="DP196" s="492"/>
      <c r="DQ196" s="492"/>
      <c r="DR196" s="492"/>
      <c r="DS196" s="492"/>
      <c r="DT196" s="492"/>
      <c r="DU196" s="492"/>
      <c r="DV196" s="492"/>
      <c r="DW196" s="492"/>
      <c r="DX196" s="492"/>
      <c r="DY196" s="492"/>
      <c r="DZ196" s="492"/>
      <c r="EA196" s="492"/>
      <c r="EB196" s="492"/>
      <c r="EC196" s="492"/>
      <c r="ED196" s="492"/>
      <c r="EE196" s="492"/>
      <c r="EF196" s="492"/>
      <c r="EG196" s="492"/>
      <c r="EH196" s="492"/>
      <c r="EI196" s="492"/>
      <c r="EJ196" s="492"/>
      <c r="EK196" s="492"/>
      <c r="EL196" s="492"/>
      <c r="EM196" s="492"/>
      <c r="EN196" s="492"/>
      <c r="EO196" s="492"/>
      <c r="EP196" s="492"/>
      <c r="EQ196" s="492"/>
      <c r="ER196" s="492"/>
      <c r="ES196" s="492"/>
      <c r="ET196" s="492"/>
      <c r="EU196" s="492"/>
      <c r="EV196" s="492"/>
      <c r="EW196" s="492"/>
      <c r="EX196" s="492"/>
      <c r="EY196" s="492"/>
      <c r="EZ196" s="492"/>
      <c r="FA196" s="492"/>
      <c r="FB196" s="492"/>
      <c r="FC196" s="492"/>
      <c r="FD196" s="492"/>
      <c r="FE196" s="492"/>
      <c r="FF196" s="492"/>
      <c r="FG196" s="492"/>
      <c r="FH196" s="492"/>
      <c r="FI196" s="492"/>
      <c r="FJ196" s="492"/>
      <c r="FK196" s="492"/>
      <c r="FL196" s="492"/>
      <c r="FM196" s="492"/>
      <c r="FN196" s="492"/>
      <c r="FO196" s="492"/>
      <c r="FP196" s="492"/>
      <c r="FQ196" s="492"/>
      <c r="FR196" s="492"/>
      <c r="FS196" s="492"/>
      <c r="FT196" s="492"/>
      <c r="FU196" s="492"/>
      <c r="FV196" s="492"/>
      <c r="FW196" s="492"/>
      <c r="FX196" s="492"/>
      <c r="FY196" s="492"/>
      <c r="FZ196" s="492"/>
      <c r="GA196" s="492"/>
      <c r="GB196" s="492"/>
      <c r="GC196" s="492"/>
      <c r="GD196" s="492"/>
      <c r="GE196" s="492"/>
      <c r="GF196" s="492"/>
      <c r="GG196" s="492"/>
      <c r="GH196" s="492"/>
      <c r="GI196" s="492"/>
      <c r="GJ196" s="492"/>
      <c r="GK196" s="492"/>
      <c r="GL196" s="492"/>
      <c r="GM196" s="492"/>
      <c r="GN196" s="492"/>
      <c r="GO196" s="492"/>
      <c r="GP196" s="492"/>
      <c r="GQ196" s="492"/>
      <c r="GR196" s="492"/>
      <c r="GS196" s="492"/>
      <c r="GT196" s="492"/>
      <c r="GU196" s="492"/>
      <c r="GV196" s="492"/>
      <c r="GW196" s="492"/>
      <c r="GX196" s="492"/>
      <c r="GY196" s="492"/>
      <c r="GZ196" s="492"/>
      <c r="HA196" s="492"/>
      <c r="HB196" s="492"/>
      <c r="HC196" s="492"/>
      <c r="HD196" s="492"/>
      <c r="HE196" s="492"/>
      <c r="HF196" s="492"/>
      <c r="HG196" s="492"/>
      <c r="HH196" s="492"/>
      <c r="HI196" s="492"/>
      <c r="HJ196" s="492"/>
      <c r="HK196" s="492"/>
      <c r="HL196" s="492"/>
      <c r="HM196" s="492"/>
      <c r="HN196" s="492"/>
      <c r="HO196" s="492"/>
      <c r="HP196" s="492"/>
      <c r="HQ196" s="492"/>
      <c r="HR196" s="492"/>
      <c r="HS196" s="492"/>
      <c r="HT196" s="492"/>
    </row>
    <row r="197" spans="1:228" x14ac:dyDescent="0.25">
      <c r="A197" s="289"/>
      <c r="B197" s="291"/>
      <c r="C197" s="291"/>
      <c r="D197" s="570"/>
      <c r="E197" s="570"/>
      <c r="F197" s="291"/>
      <c r="G197" s="291"/>
      <c r="H197" s="291"/>
      <c r="I197" s="571"/>
      <c r="J197" s="572"/>
      <c r="K197" s="572"/>
      <c r="L197" s="572"/>
      <c r="M197" s="572"/>
      <c r="N197" s="572"/>
      <c r="O197" s="572"/>
      <c r="P197" s="291"/>
      <c r="Q197" s="573"/>
      <c r="R197" s="291"/>
      <c r="S197" s="291"/>
      <c r="T197" s="291"/>
      <c r="U197" s="291"/>
      <c r="V197" s="291"/>
      <c r="W197" s="302"/>
      <c r="X197" s="574"/>
      <c r="Y197" s="302"/>
      <c r="Z197" s="302"/>
      <c r="AA197" s="302"/>
      <c r="AB197" s="302"/>
      <c r="AC197" s="492"/>
      <c r="AD197" s="492"/>
      <c r="AE197" s="492"/>
      <c r="AF197" s="492"/>
      <c r="AG197" s="492"/>
      <c r="AH197" s="492"/>
      <c r="AI197" s="492"/>
      <c r="AJ197" s="492"/>
      <c r="AK197" s="492"/>
      <c r="AL197" s="492"/>
      <c r="AM197" s="492"/>
      <c r="AN197" s="492"/>
      <c r="AO197" s="492"/>
      <c r="AP197" s="492"/>
      <c r="AQ197" s="492"/>
      <c r="AR197" s="492"/>
      <c r="AS197" s="492"/>
      <c r="AT197" s="492"/>
      <c r="AU197" s="492"/>
      <c r="AV197" s="492"/>
      <c r="AW197" s="492"/>
      <c r="AX197" s="492"/>
      <c r="AY197" s="492"/>
      <c r="AZ197" s="492"/>
      <c r="BA197" s="492"/>
      <c r="BB197" s="492"/>
      <c r="BC197" s="492"/>
      <c r="BD197" s="492"/>
      <c r="BE197" s="492"/>
      <c r="BF197" s="492"/>
      <c r="BG197" s="492"/>
      <c r="BH197" s="492"/>
      <c r="BI197" s="492"/>
      <c r="BJ197" s="492"/>
      <c r="BK197" s="492"/>
      <c r="BL197" s="492"/>
      <c r="BM197" s="492"/>
      <c r="BN197" s="492"/>
      <c r="BO197" s="492"/>
      <c r="BP197" s="492"/>
      <c r="BQ197" s="492"/>
      <c r="BR197" s="492"/>
      <c r="BS197" s="492"/>
      <c r="BT197" s="492"/>
      <c r="BU197" s="492"/>
      <c r="BV197" s="492"/>
      <c r="BW197" s="492"/>
      <c r="BX197" s="492"/>
      <c r="BY197" s="492"/>
      <c r="BZ197" s="492"/>
      <c r="CA197" s="492"/>
      <c r="CB197" s="492"/>
      <c r="CC197" s="492"/>
      <c r="CD197" s="492"/>
      <c r="CE197" s="492"/>
      <c r="CF197" s="492"/>
      <c r="CG197" s="492"/>
      <c r="CH197" s="492"/>
      <c r="CI197" s="492"/>
      <c r="CJ197" s="492"/>
      <c r="CK197" s="492"/>
      <c r="CL197" s="492"/>
      <c r="CM197" s="492"/>
      <c r="CN197" s="492"/>
      <c r="CO197" s="492"/>
      <c r="CP197" s="492"/>
      <c r="CQ197" s="492"/>
      <c r="CR197" s="492"/>
      <c r="CS197" s="492"/>
      <c r="CT197" s="492"/>
      <c r="CU197" s="492"/>
      <c r="CV197" s="492"/>
      <c r="CW197" s="492"/>
      <c r="CX197" s="492"/>
      <c r="CY197" s="492"/>
      <c r="CZ197" s="492"/>
      <c r="DA197" s="492"/>
      <c r="DB197" s="492"/>
      <c r="DC197" s="492"/>
      <c r="DD197" s="492"/>
      <c r="DE197" s="492"/>
      <c r="DF197" s="492"/>
      <c r="DG197" s="492"/>
      <c r="DH197" s="492"/>
      <c r="DI197" s="492"/>
      <c r="DJ197" s="492"/>
      <c r="DK197" s="492"/>
      <c r="DL197" s="492"/>
      <c r="DM197" s="492"/>
      <c r="DN197" s="492"/>
      <c r="DO197" s="492"/>
      <c r="DP197" s="492"/>
      <c r="DQ197" s="492"/>
      <c r="DR197" s="492"/>
      <c r="DS197" s="492"/>
      <c r="DT197" s="492"/>
      <c r="DU197" s="492"/>
      <c r="DV197" s="492"/>
      <c r="DW197" s="492"/>
      <c r="DX197" s="492"/>
      <c r="DY197" s="492"/>
      <c r="DZ197" s="492"/>
      <c r="EA197" s="492"/>
      <c r="EB197" s="492"/>
      <c r="EC197" s="492"/>
      <c r="ED197" s="492"/>
      <c r="EE197" s="492"/>
      <c r="EF197" s="492"/>
      <c r="EG197" s="492"/>
      <c r="EH197" s="492"/>
      <c r="EI197" s="492"/>
      <c r="EJ197" s="492"/>
      <c r="EK197" s="492"/>
      <c r="EL197" s="492"/>
      <c r="EM197" s="492"/>
      <c r="EN197" s="492"/>
      <c r="EO197" s="492"/>
      <c r="EP197" s="492"/>
      <c r="EQ197" s="492"/>
      <c r="ER197" s="492"/>
      <c r="ES197" s="492"/>
      <c r="ET197" s="492"/>
      <c r="EU197" s="492"/>
      <c r="EV197" s="492"/>
      <c r="EW197" s="492"/>
      <c r="EX197" s="492"/>
      <c r="EY197" s="492"/>
      <c r="EZ197" s="492"/>
      <c r="FA197" s="492"/>
      <c r="FB197" s="492"/>
      <c r="FC197" s="492"/>
      <c r="FD197" s="492"/>
      <c r="FE197" s="492"/>
      <c r="FF197" s="492"/>
      <c r="FG197" s="492"/>
      <c r="FH197" s="492"/>
      <c r="FI197" s="492"/>
      <c r="FJ197" s="492"/>
      <c r="FK197" s="492"/>
      <c r="FL197" s="492"/>
      <c r="FM197" s="492"/>
      <c r="FN197" s="492"/>
      <c r="FO197" s="492"/>
      <c r="FP197" s="492"/>
      <c r="FQ197" s="492"/>
      <c r="FR197" s="492"/>
      <c r="FS197" s="492"/>
      <c r="FT197" s="492"/>
      <c r="FU197" s="492"/>
      <c r="FV197" s="492"/>
      <c r="FW197" s="492"/>
      <c r="FX197" s="492"/>
      <c r="FY197" s="492"/>
      <c r="FZ197" s="492"/>
      <c r="GA197" s="492"/>
      <c r="GB197" s="492"/>
      <c r="GC197" s="492"/>
      <c r="GD197" s="492"/>
      <c r="GE197" s="492"/>
      <c r="GF197" s="492"/>
      <c r="GG197" s="492"/>
      <c r="GH197" s="492"/>
      <c r="GI197" s="492"/>
      <c r="GJ197" s="492"/>
      <c r="GK197" s="492"/>
      <c r="GL197" s="492"/>
      <c r="GM197" s="492"/>
      <c r="GN197" s="492"/>
      <c r="GO197" s="492"/>
      <c r="GP197" s="492"/>
      <c r="GQ197" s="492"/>
      <c r="GR197" s="492"/>
      <c r="GS197" s="492"/>
      <c r="GT197" s="492"/>
      <c r="GU197" s="492"/>
      <c r="GV197" s="492"/>
      <c r="GW197" s="492"/>
      <c r="GX197" s="492"/>
      <c r="GY197" s="492"/>
      <c r="GZ197" s="492"/>
      <c r="HA197" s="492"/>
      <c r="HB197" s="492"/>
      <c r="HC197" s="492"/>
      <c r="HD197" s="492"/>
      <c r="HE197" s="492"/>
      <c r="HF197" s="492"/>
      <c r="HG197" s="492"/>
      <c r="HH197" s="492"/>
      <c r="HI197" s="492"/>
      <c r="HJ197" s="492"/>
      <c r="HK197" s="492"/>
      <c r="HL197" s="492"/>
      <c r="HM197" s="492"/>
      <c r="HN197" s="492"/>
      <c r="HO197" s="492"/>
      <c r="HP197" s="492"/>
      <c r="HQ197" s="492"/>
      <c r="HR197" s="492"/>
      <c r="HS197" s="492"/>
      <c r="HT197" s="492"/>
    </row>
    <row r="198" spans="1:228" x14ac:dyDescent="0.25">
      <c r="A198" s="289"/>
      <c r="B198" s="291"/>
      <c r="C198" s="291"/>
      <c r="D198" s="570"/>
      <c r="E198" s="570"/>
      <c r="F198" s="291"/>
      <c r="G198" s="291"/>
      <c r="H198" s="291"/>
      <c r="I198" s="571"/>
      <c r="J198" s="572"/>
      <c r="K198" s="572"/>
      <c r="L198" s="572"/>
      <c r="M198" s="572"/>
      <c r="N198" s="572"/>
      <c r="O198" s="572"/>
      <c r="P198" s="291"/>
      <c r="Q198" s="573"/>
      <c r="R198" s="291"/>
      <c r="S198" s="291"/>
      <c r="T198" s="291"/>
      <c r="U198" s="291"/>
      <c r="V198" s="291"/>
      <c r="W198" s="302"/>
      <c r="X198" s="574"/>
      <c r="Y198" s="302"/>
      <c r="Z198" s="302"/>
      <c r="AA198" s="302"/>
      <c r="AB198" s="302"/>
      <c r="AC198" s="492"/>
      <c r="AD198" s="492"/>
      <c r="AE198" s="492"/>
      <c r="AF198" s="492"/>
      <c r="AG198" s="492"/>
      <c r="AH198" s="492"/>
      <c r="AI198" s="492"/>
      <c r="AJ198" s="492"/>
      <c r="AK198" s="492"/>
      <c r="AL198" s="492"/>
      <c r="AM198" s="492"/>
      <c r="AN198" s="492"/>
      <c r="AO198" s="492"/>
      <c r="AP198" s="492"/>
      <c r="AQ198" s="492"/>
      <c r="AR198" s="492"/>
      <c r="AS198" s="492"/>
      <c r="AT198" s="492"/>
      <c r="AU198" s="492"/>
      <c r="AV198" s="492"/>
      <c r="AW198" s="492"/>
      <c r="AX198" s="492"/>
      <c r="AY198" s="492"/>
      <c r="AZ198" s="492"/>
      <c r="BA198" s="492"/>
      <c r="BB198" s="492"/>
      <c r="BC198" s="492"/>
      <c r="BD198" s="492"/>
      <c r="BE198" s="492"/>
      <c r="BF198" s="492"/>
      <c r="BG198" s="492"/>
      <c r="BH198" s="492"/>
      <c r="BI198" s="492"/>
      <c r="BJ198" s="492"/>
      <c r="BK198" s="492"/>
      <c r="BL198" s="492"/>
      <c r="BM198" s="492"/>
      <c r="BN198" s="492"/>
      <c r="BO198" s="492"/>
      <c r="BP198" s="492"/>
      <c r="BQ198" s="492"/>
      <c r="BR198" s="492"/>
      <c r="BS198" s="492"/>
      <c r="BT198" s="492"/>
      <c r="BU198" s="492"/>
      <c r="BV198" s="492"/>
      <c r="BW198" s="492"/>
      <c r="BX198" s="492"/>
      <c r="BY198" s="492"/>
      <c r="BZ198" s="492"/>
      <c r="CA198" s="492"/>
      <c r="CB198" s="492"/>
      <c r="CC198" s="492"/>
      <c r="CD198" s="492"/>
      <c r="CE198" s="492"/>
      <c r="CF198" s="492"/>
      <c r="CG198" s="492"/>
      <c r="CH198" s="492"/>
      <c r="CI198" s="492"/>
      <c r="CJ198" s="492"/>
      <c r="CK198" s="492"/>
      <c r="CL198" s="492"/>
      <c r="CM198" s="492"/>
      <c r="CN198" s="492"/>
      <c r="CO198" s="492"/>
      <c r="CP198" s="492"/>
      <c r="CQ198" s="492"/>
      <c r="CR198" s="492"/>
      <c r="CS198" s="492"/>
      <c r="CT198" s="492"/>
      <c r="CU198" s="492"/>
      <c r="CV198" s="492"/>
      <c r="CW198" s="492"/>
      <c r="CX198" s="492"/>
      <c r="CY198" s="492"/>
      <c r="CZ198" s="492"/>
      <c r="DA198" s="492"/>
      <c r="DB198" s="492"/>
      <c r="DC198" s="492"/>
      <c r="DD198" s="492"/>
      <c r="DE198" s="492"/>
      <c r="DF198" s="492"/>
      <c r="DG198" s="492"/>
      <c r="DH198" s="492"/>
      <c r="DI198" s="492"/>
      <c r="DJ198" s="492"/>
      <c r="DK198" s="492"/>
      <c r="DL198" s="492"/>
      <c r="DM198" s="492"/>
      <c r="DN198" s="492"/>
      <c r="DO198" s="492"/>
      <c r="DP198" s="492"/>
      <c r="DQ198" s="492"/>
      <c r="DR198" s="492"/>
      <c r="DS198" s="492"/>
      <c r="DT198" s="492"/>
      <c r="DU198" s="492"/>
      <c r="DV198" s="492"/>
      <c r="DW198" s="492"/>
      <c r="DX198" s="492"/>
      <c r="DY198" s="492"/>
      <c r="DZ198" s="492"/>
      <c r="EA198" s="492"/>
      <c r="EB198" s="492"/>
      <c r="EC198" s="492"/>
      <c r="ED198" s="492"/>
      <c r="EE198" s="492"/>
      <c r="EF198" s="492"/>
      <c r="EG198" s="492"/>
      <c r="EH198" s="492"/>
      <c r="EI198" s="492"/>
      <c r="EJ198" s="492"/>
      <c r="EK198" s="492"/>
      <c r="EL198" s="492"/>
      <c r="EM198" s="492"/>
      <c r="EN198" s="492"/>
      <c r="EO198" s="492"/>
      <c r="EP198" s="492"/>
      <c r="EQ198" s="492"/>
      <c r="ER198" s="492"/>
      <c r="ES198" s="492"/>
      <c r="ET198" s="492"/>
      <c r="EU198" s="492"/>
      <c r="EV198" s="492"/>
      <c r="EW198" s="492"/>
      <c r="EX198" s="492"/>
      <c r="EY198" s="492"/>
      <c r="EZ198" s="492"/>
      <c r="FA198" s="492"/>
      <c r="FB198" s="492"/>
      <c r="FC198" s="492"/>
      <c r="FD198" s="492"/>
      <c r="FE198" s="492"/>
      <c r="FF198" s="492"/>
      <c r="FG198" s="492"/>
      <c r="FH198" s="492"/>
      <c r="FI198" s="492"/>
      <c r="FJ198" s="492"/>
      <c r="FK198" s="492"/>
      <c r="FL198" s="492"/>
      <c r="FM198" s="492"/>
      <c r="FN198" s="492"/>
      <c r="FO198" s="492"/>
      <c r="FP198" s="492"/>
      <c r="FQ198" s="492"/>
      <c r="FR198" s="492"/>
      <c r="FS198" s="492"/>
      <c r="FT198" s="492"/>
      <c r="FU198" s="492"/>
      <c r="FV198" s="492"/>
      <c r="FW198" s="492"/>
      <c r="FX198" s="492"/>
      <c r="FY198" s="492"/>
      <c r="FZ198" s="492"/>
      <c r="GA198" s="492"/>
      <c r="GB198" s="492"/>
      <c r="GC198" s="492"/>
      <c r="GD198" s="492"/>
      <c r="GE198" s="492"/>
      <c r="GF198" s="492"/>
      <c r="GG198" s="492"/>
      <c r="GH198" s="492"/>
      <c r="GI198" s="492"/>
      <c r="GJ198" s="492"/>
      <c r="GK198" s="492"/>
      <c r="GL198" s="492"/>
      <c r="GM198" s="492"/>
      <c r="GN198" s="492"/>
      <c r="GO198" s="492"/>
      <c r="GP198" s="492"/>
      <c r="GQ198" s="492"/>
      <c r="GR198" s="492"/>
      <c r="GS198" s="492"/>
      <c r="GT198" s="492"/>
      <c r="GU198" s="492"/>
      <c r="GV198" s="492"/>
      <c r="GW198" s="492"/>
      <c r="GX198" s="492"/>
      <c r="GY198" s="492"/>
      <c r="GZ198" s="492"/>
      <c r="HA198" s="492"/>
      <c r="HB198" s="492"/>
      <c r="HC198" s="492"/>
      <c r="HD198" s="492"/>
      <c r="HE198" s="492"/>
      <c r="HF198" s="492"/>
      <c r="HG198" s="492"/>
      <c r="HH198" s="492"/>
      <c r="HI198" s="492"/>
      <c r="HJ198" s="492"/>
      <c r="HK198" s="492"/>
      <c r="HL198" s="492"/>
      <c r="HM198" s="492"/>
      <c r="HN198" s="492"/>
      <c r="HO198" s="492"/>
      <c r="HP198" s="492"/>
      <c r="HQ198" s="492"/>
      <c r="HR198" s="492"/>
      <c r="HS198" s="492"/>
      <c r="HT198" s="492"/>
    </row>
    <row r="199" spans="1:228" x14ac:dyDescent="0.25">
      <c r="A199" s="289"/>
      <c r="B199" s="291"/>
      <c r="C199" s="291"/>
      <c r="D199" s="570"/>
      <c r="E199" s="570"/>
      <c r="F199" s="291"/>
      <c r="G199" s="291"/>
      <c r="H199" s="291"/>
      <c r="I199" s="571"/>
      <c r="J199" s="572"/>
      <c r="K199" s="572"/>
      <c r="L199" s="572"/>
      <c r="M199" s="572"/>
      <c r="N199" s="572"/>
      <c r="O199" s="572"/>
      <c r="P199" s="291"/>
      <c r="Q199" s="573"/>
      <c r="R199" s="291"/>
      <c r="S199" s="291"/>
      <c r="T199" s="291"/>
      <c r="U199" s="291"/>
      <c r="V199" s="291"/>
      <c r="W199" s="302"/>
      <c r="X199" s="574"/>
      <c r="Y199" s="302"/>
      <c r="Z199" s="302"/>
      <c r="AA199" s="302"/>
      <c r="AB199" s="302"/>
      <c r="AC199" s="492"/>
      <c r="AD199" s="492"/>
      <c r="AE199" s="492"/>
      <c r="AF199" s="492"/>
      <c r="AG199" s="492"/>
      <c r="AH199" s="492"/>
      <c r="AI199" s="492"/>
      <c r="AJ199" s="492"/>
      <c r="AK199" s="492"/>
      <c r="AL199" s="492"/>
      <c r="AM199" s="492"/>
      <c r="AN199" s="492"/>
      <c r="AO199" s="492"/>
      <c r="AP199" s="492"/>
      <c r="AQ199" s="492"/>
      <c r="AR199" s="492"/>
      <c r="AS199" s="492"/>
      <c r="AT199" s="492"/>
      <c r="AU199" s="492"/>
      <c r="AV199" s="492"/>
      <c r="AW199" s="492"/>
      <c r="AX199" s="492"/>
      <c r="AY199" s="492"/>
      <c r="AZ199" s="492"/>
      <c r="BA199" s="492"/>
      <c r="BB199" s="492"/>
      <c r="BC199" s="492"/>
      <c r="BD199" s="492"/>
      <c r="BE199" s="492"/>
      <c r="BF199" s="492"/>
      <c r="BG199" s="492"/>
      <c r="BH199" s="492"/>
      <c r="BI199" s="492"/>
      <c r="BJ199" s="492"/>
      <c r="BK199" s="492"/>
      <c r="BL199" s="492"/>
      <c r="BM199" s="492"/>
      <c r="BN199" s="492"/>
      <c r="BO199" s="492"/>
      <c r="BP199" s="492"/>
      <c r="BQ199" s="492"/>
      <c r="BR199" s="492"/>
      <c r="BS199" s="492"/>
      <c r="BT199" s="492"/>
      <c r="BU199" s="492"/>
      <c r="BV199" s="492"/>
      <c r="BW199" s="492"/>
      <c r="BX199" s="492"/>
      <c r="BY199" s="492"/>
      <c r="BZ199" s="492"/>
      <c r="CA199" s="492"/>
      <c r="CB199" s="492"/>
      <c r="CC199" s="492"/>
      <c r="CD199" s="492"/>
      <c r="CE199" s="492"/>
      <c r="CF199" s="492"/>
      <c r="CG199" s="492"/>
      <c r="CH199" s="492"/>
      <c r="CI199" s="492"/>
      <c r="CJ199" s="492"/>
      <c r="CK199" s="492"/>
      <c r="CL199" s="492"/>
      <c r="CM199" s="492"/>
      <c r="CN199" s="492"/>
      <c r="CO199" s="492"/>
      <c r="CP199" s="492"/>
      <c r="CQ199" s="492"/>
      <c r="CR199" s="492"/>
      <c r="CS199" s="492"/>
      <c r="CT199" s="492"/>
      <c r="CU199" s="492"/>
      <c r="CV199" s="492"/>
      <c r="CW199" s="492"/>
      <c r="CX199" s="492"/>
      <c r="CY199" s="492"/>
      <c r="CZ199" s="492"/>
      <c r="DA199" s="492"/>
      <c r="DB199" s="492"/>
      <c r="DC199" s="492"/>
      <c r="DD199" s="492"/>
      <c r="DE199" s="492"/>
      <c r="DF199" s="492"/>
      <c r="DG199" s="492"/>
      <c r="DH199" s="492"/>
      <c r="DI199" s="492"/>
      <c r="DJ199" s="492"/>
      <c r="DK199" s="492"/>
      <c r="DL199" s="492"/>
      <c r="DM199" s="492"/>
      <c r="DN199" s="492"/>
      <c r="DO199" s="492"/>
      <c r="DP199" s="492"/>
      <c r="DQ199" s="492"/>
      <c r="DR199" s="492"/>
      <c r="DS199" s="492"/>
      <c r="DT199" s="492"/>
      <c r="DU199" s="492"/>
      <c r="DV199" s="492"/>
      <c r="DW199" s="492"/>
      <c r="DX199" s="492"/>
      <c r="DY199" s="492"/>
      <c r="DZ199" s="492"/>
      <c r="EA199" s="492"/>
      <c r="EB199" s="492"/>
      <c r="EC199" s="492"/>
      <c r="ED199" s="492"/>
      <c r="EE199" s="492"/>
      <c r="EF199" s="492"/>
      <c r="EG199" s="492"/>
      <c r="EH199" s="492"/>
      <c r="EI199" s="492"/>
      <c r="EJ199" s="492"/>
      <c r="EK199" s="492"/>
      <c r="EL199" s="492"/>
      <c r="EM199" s="492"/>
      <c r="EN199" s="492"/>
      <c r="EO199" s="492"/>
      <c r="EP199" s="492"/>
      <c r="EQ199" s="492"/>
      <c r="ER199" s="492"/>
      <c r="ES199" s="492"/>
      <c r="ET199" s="492"/>
      <c r="EU199" s="492"/>
      <c r="EV199" s="492"/>
      <c r="EW199" s="492"/>
      <c r="EX199" s="492"/>
      <c r="EY199" s="492"/>
      <c r="EZ199" s="492"/>
      <c r="FA199" s="492"/>
      <c r="FB199" s="492"/>
      <c r="FC199" s="492"/>
      <c r="FD199" s="492"/>
      <c r="FE199" s="492"/>
      <c r="FF199" s="492"/>
      <c r="FG199" s="492"/>
      <c r="FH199" s="492"/>
      <c r="FI199" s="492"/>
      <c r="FJ199" s="492"/>
      <c r="FK199" s="492"/>
      <c r="FL199" s="492"/>
      <c r="FM199" s="492"/>
      <c r="FN199" s="492"/>
      <c r="FO199" s="492"/>
      <c r="FP199" s="492"/>
      <c r="FQ199" s="492"/>
      <c r="FR199" s="492"/>
      <c r="FS199" s="492"/>
      <c r="FT199" s="492"/>
      <c r="FU199" s="492"/>
      <c r="FV199" s="492"/>
      <c r="FW199" s="492"/>
      <c r="FX199" s="492"/>
      <c r="FY199" s="492"/>
      <c r="FZ199" s="492"/>
      <c r="GA199" s="492"/>
      <c r="GB199" s="492"/>
      <c r="GC199" s="492"/>
      <c r="GD199" s="492"/>
      <c r="GE199" s="492"/>
      <c r="GF199" s="492"/>
      <c r="GG199" s="492"/>
      <c r="GH199" s="492"/>
      <c r="GI199" s="492"/>
      <c r="GJ199" s="492"/>
      <c r="GK199" s="492"/>
      <c r="GL199" s="492"/>
      <c r="GM199" s="492"/>
      <c r="GN199" s="492"/>
      <c r="GO199" s="492"/>
      <c r="GP199" s="492"/>
      <c r="GQ199" s="492"/>
      <c r="GR199" s="492"/>
      <c r="GS199" s="492"/>
      <c r="GT199" s="492"/>
      <c r="GU199" s="492"/>
      <c r="GV199" s="492"/>
      <c r="GW199" s="492"/>
      <c r="GX199" s="492"/>
      <c r="GY199" s="492"/>
      <c r="GZ199" s="492"/>
      <c r="HA199" s="492"/>
      <c r="HB199" s="492"/>
      <c r="HC199" s="492"/>
      <c r="HD199" s="492"/>
      <c r="HE199" s="492"/>
      <c r="HF199" s="492"/>
      <c r="HG199" s="492"/>
      <c r="HH199" s="492"/>
      <c r="HI199" s="492"/>
      <c r="HJ199" s="492"/>
      <c r="HK199" s="492"/>
      <c r="HL199" s="492"/>
      <c r="HM199" s="492"/>
      <c r="HN199" s="492"/>
      <c r="HO199" s="492"/>
      <c r="HP199" s="492"/>
      <c r="HQ199" s="492"/>
      <c r="HR199" s="492"/>
      <c r="HS199" s="492"/>
      <c r="HT199" s="492"/>
    </row>
    <row r="200" spans="1:228" x14ac:dyDescent="0.25">
      <c r="A200" s="289"/>
      <c r="B200" s="291"/>
      <c r="C200" s="291"/>
      <c r="D200" s="570"/>
      <c r="E200" s="570"/>
      <c r="F200" s="291"/>
      <c r="G200" s="291"/>
      <c r="H200" s="291"/>
      <c r="I200" s="571"/>
      <c r="J200" s="572"/>
      <c r="K200" s="572"/>
      <c r="L200" s="572"/>
      <c r="M200" s="572"/>
      <c r="N200" s="572"/>
      <c r="O200" s="572"/>
      <c r="P200" s="291"/>
      <c r="Q200" s="573"/>
      <c r="R200" s="291"/>
      <c r="S200" s="291"/>
      <c r="T200" s="291"/>
      <c r="U200" s="291"/>
      <c r="V200" s="291"/>
      <c r="W200" s="302"/>
      <c r="X200" s="574"/>
      <c r="Y200" s="302"/>
      <c r="Z200" s="302"/>
      <c r="AA200" s="302"/>
      <c r="AB200" s="302"/>
      <c r="AC200" s="492"/>
      <c r="AD200" s="492"/>
      <c r="AE200" s="492"/>
      <c r="AF200" s="492"/>
      <c r="AG200" s="492"/>
      <c r="AH200" s="492"/>
      <c r="AI200" s="492"/>
      <c r="AJ200" s="492"/>
      <c r="AK200" s="492"/>
      <c r="AL200" s="492"/>
      <c r="AM200" s="492"/>
      <c r="AN200" s="492"/>
      <c r="AO200" s="492"/>
      <c r="AP200" s="492"/>
      <c r="AQ200" s="492"/>
      <c r="AR200" s="492"/>
      <c r="AS200" s="492"/>
      <c r="AT200" s="492"/>
      <c r="AU200" s="492"/>
      <c r="AV200" s="492"/>
      <c r="AW200" s="492"/>
      <c r="AX200" s="492"/>
      <c r="AY200" s="492"/>
      <c r="AZ200" s="492"/>
      <c r="BA200" s="492"/>
      <c r="BB200" s="492"/>
      <c r="BC200" s="492"/>
      <c r="BD200" s="492"/>
      <c r="BE200" s="492"/>
      <c r="BF200" s="492"/>
      <c r="BG200" s="492"/>
      <c r="BH200" s="492"/>
      <c r="BI200" s="492"/>
      <c r="BJ200" s="492"/>
      <c r="BK200" s="492"/>
      <c r="BL200" s="492"/>
      <c r="BM200" s="492"/>
      <c r="BN200" s="492"/>
      <c r="BO200" s="492"/>
      <c r="BP200" s="492"/>
      <c r="BQ200" s="492"/>
      <c r="BR200" s="492"/>
      <c r="BS200" s="492"/>
      <c r="BT200" s="492"/>
      <c r="BU200" s="492"/>
      <c r="BV200" s="492"/>
      <c r="BW200" s="492"/>
      <c r="BX200" s="492"/>
      <c r="BY200" s="492"/>
      <c r="BZ200" s="492"/>
      <c r="CA200" s="492"/>
      <c r="CB200" s="492"/>
      <c r="CC200" s="492"/>
      <c r="CD200" s="492"/>
      <c r="CE200" s="492"/>
      <c r="CF200" s="492"/>
      <c r="CG200" s="492"/>
      <c r="CH200" s="492"/>
      <c r="CI200" s="492"/>
      <c r="CJ200" s="492"/>
      <c r="CK200" s="492"/>
      <c r="CL200" s="492"/>
      <c r="CM200" s="492"/>
      <c r="CN200" s="492"/>
      <c r="CO200" s="492"/>
      <c r="CP200" s="492"/>
      <c r="CQ200" s="492"/>
      <c r="CR200" s="492"/>
      <c r="CS200" s="492"/>
      <c r="CT200" s="492"/>
      <c r="CU200" s="492"/>
      <c r="CV200" s="492"/>
      <c r="CW200" s="492"/>
      <c r="CX200" s="492"/>
      <c r="CY200" s="492"/>
      <c r="CZ200" s="492"/>
      <c r="DA200" s="492"/>
      <c r="DB200" s="492"/>
      <c r="DC200" s="492"/>
      <c r="DD200" s="492"/>
      <c r="DE200" s="492"/>
      <c r="DF200" s="492"/>
      <c r="DG200" s="492"/>
      <c r="DH200" s="492"/>
      <c r="DI200" s="492"/>
      <c r="DJ200" s="492"/>
      <c r="DK200" s="492"/>
      <c r="DL200" s="492"/>
      <c r="DM200" s="492"/>
      <c r="DN200" s="492"/>
      <c r="DO200" s="492"/>
      <c r="DP200" s="492"/>
      <c r="DQ200" s="492"/>
      <c r="DR200" s="492"/>
      <c r="DS200" s="492"/>
      <c r="DT200" s="492"/>
      <c r="DU200" s="492"/>
      <c r="DV200" s="492"/>
      <c r="DW200" s="492"/>
      <c r="DX200" s="492"/>
      <c r="DY200" s="492"/>
      <c r="DZ200" s="492"/>
      <c r="EA200" s="492"/>
      <c r="EB200" s="492"/>
      <c r="EC200" s="492"/>
      <c r="ED200" s="492"/>
      <c r="EE200" s="492"/>
      <c r="EF200" s="492"/>
      <c r="EG200" s="492"/>
      <c r="EH200" s="492"/>
      <c r="EI200" s="492"/>
      <c r="EJ200" s="492"/>
      <c r="EK200" s="492"/>
      <c r="EL200" s="492"/>
      <c r="EM200" s="492"/>
      <c r="EN200" s="492"/>
      <c r="EO200" s="492"/>
      <c r="EP200" s="492"/>
      <c r="EQ200" s="492"/>
      <c r="ER200" s="492"/>
      <c r="ES200" s="492"/>
      <c r="ET200" s="492"/>
      <c r="EU200" s="492"/>
      <c r="EV200" s="492"/>
      <c r="EW200" s="492"/>
      <c r="EX200" s="492"/>
      <c r="EY200" s="492"/>
      <c r="EZ200" s="492"/>
      <c r="FA200" s="492"/>
      <c r="FB200" s="492"/>
      <c r="FC200" s="492"/>
      <c r="FD200" s="492"/>
      <c r="FE200" s="492"/>
      <c r="FF200" s="492"/>
      <c r="FG200" s="492"/>
      <c r="FH200" s="492"/>
      <c r="FI200" s="492"/>
      <c r="FJ200" s="492"/>
      <c r="FK200" s="492"/>
      <c r="FL200" s="492"/>
      <c r="FM200" s="492"/>
      <c r="FN200" s="492"/>
      <c r="FO200" s="492"/>
      <c r="FP200" s="492"/>
      <c r="FQ200" s="492"/>
      <c r="FR200" s="492"/>
      <c r="FS200" s="492"/>
      <c r="FT200" s="492"/>
      <c r="FU200" s="492"/>
      <c r="FV200" s="492"/>
      <c r="FW200" s="492"/>
      <c r="FX200" s="492"/>
      <c r="FY200" s="492"/>
      <c r="FZ200" s="492"/>
      <c r="GA200" s="492"/>
      <c r="GB200" s="492"/>
      <c r="GC200" s="492"/>
      <c r="GD200" s="492"/>
      <c r="GE200" s="492"/>
      <c r="GF200" s="492"/>
      <c r="GG200" s="492"/>
      <c r="GH200" s="492"/>
      <c r="GI200" s="492"/>
      <c r="GJ200" s="492"/>
      <c r="GK200" s="492"/>
      <c r="GL200" s="492"/>
      <c r="GM200" s="492"/>
      <c r="GN200" s="492"/>
      <c r="GO200" s="492"/>
      <c r="GP200" s="492"/>
      <c r="GQ200" s="492"/>
      <c r="GR200" s="492"/>
      <c r="GS200" s="492"/>
      <c r="GT200" s="492"/>
      <c r="GU200" s="492"/>
      <c r="GV200" s="492"/>
      <c r="GW200" s="492"/>
      <c r="GX200" s="492"/>
      <c r="GY200" s="492"/>
      <c r="GZ200" s="492"/>
      <c r="HA200" s="492"/>
      <c r="HB200" s="492"/>
      <c r="HC200" s="492"/>
      <c r="HD200" s="492"/>
      <c r="HE200" s="492"/>
      <c r="HF200" s="492"/>
      <c r="HG200" s="492"/>
      <c r="HH200" s="492"/>
      <c r="HI200" s="492"/>
      <c r="HJ200" s="492"/>
      <c r="HK200" s="492"/>
      <c r="HL200" s="492"/>
      <c r="HM200" s="492"/>
      <c r="HN200" s="492"/>
      <c r="HO200" s="492"/>
      <c r="HP200" s="492"/>
      <c r="HQ200" s="492"/>
      <c r="HR200" s="492"/>
      <c r="HS200" s="492"/>
      <c r="HT200" s="492"/>
    </row>
    <row r="201" spans="1:228" x14ac:dyDescent="0.25">
      <c r="A201" s="289"/>
      <c r="B201" s="291"/>
      <c r="C201" s="291"/>
      <c r="D201" s="570"/>
      <c r="E201" s="570"/>
      <c r="F201" s="291"/>
      <c r="G201" s="291"/>
      <c r="H201" s="291"/>
      <c r="I201" s="571"/>
      <c r="J201" s="572"/>
      <c r="K201" s="572"/>
      <c r="L201" s="572"/>
      <c r="M201" s="572"/>
      <c r="N201" s="572"/>
      <c r="O201" s="572"/>
      <c r="P201" s="291"/>
      <c r="Q201" s="573"/>
      <c r="R201" s="291"/>
      <c r="S201" s="291"/>
      <c r="T201" s="291"/>
      <c r="U201" s="291"/>
      <c r="V201" s="291"/>
      <c r="W201" s="302"/>
      <c r="X201" s="574"/>
      <c r="Y201" s="302"/>
      <c r="Z201" s="302"/>
      <c r="AA201" s="302"/>
      <c r="AB201" s="302"/>
      <c r="AC201" s="492"/>
      <c r="AD201" s="492"/>
      <c r="AE201" s="492"/>
      <c r="AF201" s="492"/>
      <c r="AG201" s="492"/>
      <c r="AH201" s="492"/>
      <c r="AI201" s="492"/>
      <c r="AJ201" s="492"/>
      <c r="AK201" s="492"/>
      <c r="AL201" s="492"/>
      <c r="AM201" s="492"/>
      <c r="AN201" s="492"/>
      <c r="AO201" s="492"/>
      <c r="AP201" s="492"/>
      <c r="AQ201" s="492"/>
      <c r="AR201" s="492"/>
      <c r="AS201" s="492"/>
      <c r="AT201" s="492"/>
      <c r="AU201" s="492"/>
      <c r="AV201" s="492"/>
      <c r="AW201" s="492"/>
      <c r="AX201" s="492"/>
      <c r="AY201" s="492"/>
      <c r="AZ201" s="492"/>
      <c r="BA201" s="492"/>
      <c r="BB201" s="492"/>
      <c r="BC201" s="492"/>
      <c r="BD201" s="492"/>
      <c r="BE201" s="492"/>
      <c r="BF201" s="492"/>
      <c r="BG201" s="492"/>
      <c r="BH201" s="492"/>
      <c r="BI201" s="492"/>
      <c r="BJ201" s="492"/>
      <c r="BK201" s="492"/>
      <c r="BL201" s="492"/>
      <c r="BM201" s="492"/>
      <c r="BN201" s="492"/>
      <c r="BO201" s="492"/>
      <c r="BP201" s="492"/>
      <c r="BQ201" s="492"/>
      <c r="BR201" s="492"/>
      <c r="BS201" s="492"/>
      <c r="BT201" s="492"/>
      <c r="BU201" s="492"/>
      <c r="BV201" s="492"/>
      <c r="BW201" s="492"/>
      <c r="BX201" s="492"/>
      <c r="BY201" s="492"/>
      <c r="BZ201" s="492"/>
      <c r="CA201" s="492"/>
      <c r="CB201" s="492"/>
      <c r="CC201" s="492"/>
      <c r="CD201" s="492"/>
      <c r="CE201" s="492"/>
      <c r="CF201" s="492"/>
      <c r="CG201" s="492"/>
      <c r="CH201" s="492"/>
      <c r="CI201" s="492"/>
      <c r="CJ201" s="492"/>
      <c r="CK201" s="492"/>
      <c r="CL201" s="492"/>
      <c r="CM201" s="492"/>
      <c r="CN201" s="492"/>
      <c r="CO201" s="492"/>
      <c r="CP201" s="492"/>
      <c r="CQ201" s="492"/>
      <c r="CR201" s="492"/>
      <c r="CS201" s="492"/>
      <c r="CT201" s="492"/>
      <c r="CU201" s="492"/>
      <c r="CV201" s="492"/>
      <c r="CW201" s="492"/>
      <c r="CX201" s="492"/>
      <c r="CY201" s="492"/>
      <c r="CZ201" s="492"/>
      <c r="DA201" s="492"/>
      <c r="DB201" s="492"/>
      <c r="DC201" s="492"/>
      <c r="DD201" s="492"/>
      <c r="DE201" s="492"/>
      <c r="DF201" s="492"/>
      <c r="DG201" s="492"/>
      <c r="DH201" s="492"/>
      <c r="DI201" s="492"/>
      <c r="DJ201" s="492"/>
      <c r="DK201" s="492"/>
      <c r="DL201" s="492"/>
      <c r="DM201" s="492"/>
      <c r="DN201" s="492"/>
      <c r="DO201" s="492"/>
      <c r="DP201" s="492"/>
      <c r="DQ201" s="492"/>
      <c r="DR201" s="492"/>
      <c r="DS201" s="492"/>
      <c r="DT201" s="492"/>
      <c r="DU201" s="492"/>
      <c r="DV201" s="492"/>
      <c r="DW201" s="492"/>
      <c r="DX201" s="492"/>
      <c r="DY201" s="492"/>
      <c r="DZ201" s="492"/>
      <c r="EA201" s="492"/>
      <c r="EB201" s="492"/>
      <c r="EC201" s="492"/>
      <c r="ED201" s="492"/>
      <c r="EE201" s="492"/>
      <c r="EF201" s="492"/>
      <c r="EG201" s="492"/>
      <c r="EH201" s="492"/>
      <c r="EI201" s="492"/>
      <c r="EJ201" s="492"/>
      <c r="EK201" s="492"/>
      <c r="EL201" s="492"/>
      <c r="EM201" s="492"/>
      <c r="EN201" s="492"/>
      <c r="EO201" s="492"/>
      <c r="EP201" s="492"/>
      <c r="EQ201" s="492"/>
      <c r="ER201" s="492"/>
      <c r="ES201" s="492"/>
      <c r="ET201" s="492"/>
      <c r="EU201" s="492"/>
      <c r="EV201" s="492"/>
      <c r="EW201" s="492"/>
      <c r="EX201" s="492"/>
      <c r="EY201" s="492"/>
      <c r="EZ201" s="492"/>
      <c r="FA201" s="492"/>
      <c r="FB201" s="492"/>
      <c r="FC201" s="492"/>
      <c r="FD201" s="492"/>
      <c r="FE201" s="492"/>
      <c r="FF201" s="492"/>
      <c r="FG201" s="492"/>
      <c r="FH201" s="492"/>
      <c r="FI201" s="492"/>
      <c r="FJ201" s="492"/>
      <c r="FK201" s="492"/>
      <c r="FL201" s="492"/>
      <c r="FM201" s="492"/>
      <c r="FN201" s="492"/>
      <c r="FO201" s="492"/>
      <c r="FP201" s="492"/>
      <c r="FQ201" s="492"/>
      <c r="FR201" s="492"/>
      <c r="FS201" s="492"/>
      <c r="FT201" s="492"/>
      <c r="FU201" s="492"/>
      <c r="FV201" s="492"/>
      <c r="FW201" s="492"/>
      <c r="FX201" s="492"/>
      <c r="FY201" s="492"/>
      <c r="FZ201" s="492"/>
      <c r="GA201" s="492"/>
      <c r="GB201" s="492"/>
      <c r="GC201" s="492"/>
      <c r="GD201" s="492"/>
      <c r="GE201" s="492"/>
      <c r="GF201" s="492"/>
      <c r="GG201" s="492"/>
      <c r="GH201" s="492"/>
      <c r="GI201" s="492"/>
      <c r="GJ201" s="492"/>
      <c r="GK201" s="492"/>
      <c r="GL201" s="492"/>
      <c r="GM201" s="492"/>
      <c r="GN201" s="492"/>
      <c r="GO201" s="492"/>
      <c r="GP201" s="492"/>
      <c r="GQ201" s="492"/>
      <c r="GR201" s="492"/>
      <c r="GS201" s="492"/>
      <c r="GT201" s="492"/>
      <c r="GU201" s="492"/>
      <c r="GV201" s="492"/>
      <c r="GW201" s="492"/>
      <c r="GX201" s="492"/>
      <c r="GY201" s="492"/>
      <c r="GZ201" s="492"/>
      <c r="HA201" s="492"/>
      <c r="HB201" s="492"/>
      <c r="HC201" s="492"/>
      <c r="HD201" s="492"/>
      <c r="HE201" s="492"/>
      <c r="HF201" s="492"/>
      <c r="HG201" s="492"/>
      <c r="HH201" s="492"/>
      <c r="HI201" s="492"/>
      <c r="HJ201" s="492"/>
      <c r="HK201" s="492"/>
      <c r="HL201" s="492"/>
      <c r="HM201" s="492"/>
      <c r="HN201" s="492"/>
      <c r="HO201" s="492"/>
      <c r="HP201" s="492"/>
      <c r="HQ201" s="492"/>
      <c r="HR201" s="492"/>
      <c r="HS201" s="492"/>
      <c r="HT201" s="492"/>
    </row>
    <row r="202" spans="1:228" x14ac:dyDescent="0.25">
      <c r="A202" s="289"/>
      <c r="B202" s="291"/>
      <c r="C202" s="291"/>
      <c r="D202" s="570"/>
      <c r="E202" s="570"/>
      <c r="F202" s="291"/>
      <c r="G202" s="291"/>
      <c r="H202" s="291"/>
      <c r="I202" s="571"/>
      <c r="J202" s="572"/>
      <c r="K202" s="572"/>
      <c r="L202" s="572"/>
      <c r="M202" s="572"/>
      <c r="N202" s="572"/>
      <c r="O202" s="572"/>
      <c r="P202" s="291"/>
      <c r="Q202" s="573"/>
      <c r="R202" s="291"/>
      <c r="S202" s="291"/>
      <c r="T202" s="291"/>
      <c r="U202" s="291"/>
      <c r="V202" s="291"/>
      <c r="W202" s="302"/>
      <c r="X202" s="574"/>
      <c r="Y202" s="302"/>
      <c r="Z202" s="302"/>
      <c r="AA202" s="302"/>
      <c r="AB202" s="30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row>
    <row r="203" spans="1:228" x14ac:dyDescent="0.25">
      <c r="A203" s="289"/>
      <c r="B203" s="291"/>
      <c r="C203" s="291"/>
      <c r="D203" s="570"/>
      <c r="E203" s="570"/>
      <c r="F203" s="291"/>
      <c r="G203" s="291"/>
      <c r="H203" s="291"/>
      <c r="I203" s="571"/>
      <c r="J203" s="572"/>
      <c r="K203" s="572"/>
      <c r="L203" s="572"/>
      <c r="M203" s="572"/>
      <c r="N203" s="572"/>
      <c r="O203" s="572"/>
      <c r="P203" s="291"/>
      <c r="Q203" s="573"/>
      <c r="R203" s="291"/>
      <c r="S203" s="291"/>
      <c r="T203" s="291"/>
      <c r="U203" s="291"/>
      <c r="V203" s="291"/>
      <c r="W203" s="302"/>
      <c r="X203" s="574"/>
      <c r="Y203" s="302"/>
      <c r="Z203" s="302"/>
      <c r="AA203" s="302"/>
      <c r="AB203" s="302"/>
      <c r="AC203" s="492"/>
      <c r="AD203" s="492"/>
      <c r="AE203" s="492"/>
      <c r="AF203" s="492"/>
      <c r="AG203" s="492"/>
      <c r="AH203" s="492"/>
      <c r="AI203" s="492"/>
      <c r="AJ203" s="492"/>
      <c r="AK203" s="492"/>
      <c r="AL203" s="492"/>
      <c r="AM203" s="492"/>
      <c r="AN203" s="492"/>
      <c r="AO203" s="492"/>
      <c r="AP203" s="492"/>
      <c r="AQ203" s="492"/>
      <c r="AR203" s="492"/>
      <c r="AS203" s="492"/>
      <c r="AT203" s="492"/>
      <c r="AU203" s="492"/>
      <c r="AV203" s="492"/>
      <c r="AW203" s="492"/>
      <c r="AX203" s="492"/>
      <c r="AY203" s="492"/>
      <c r="AZ203" s="492"/>
      <c r="BA203" s="492"/>
      <c r="BB203" s="492"/>
      <c r="BC203" s="492"/>
      <c r="BD203" s="492"/>
      <c r="BE203" s="492"/>
      <c r="BF203" s="492"/>
      <c r="BG203" s="492"/>
      <c r="BH203" s="492"/>
      <c r="BI203" s="492"/>
      <c r="BJ203" s="492"/>
      <c r="BK203" s="492"/>
      <c r="BL203" s="492"/>
      <c r="BM203" s="492"/>
      <c r="BN203" s="492"/>
      <c r="BO203" s="492"/>
      <c r="BP203" s="492"/>
      <c r="BQ203" s="492"/>
      <c r="BR203" s="492"/>
      <c r="BS203" s="492"/>
      <c r="BT203" s="492"/>
      <c r="BU203" s="492"/>
      <c r="BV203" s="492"/>
      <c r="BW203" s="492"/>
      <c r="BX203" s="492"/>
      <c r="BY203" s="492"/>
      <c r="BZ203" s="492"/>
      <c r="CA203" s="492"/>
      <c r="CB203" s="492"/>
      <c r="CC203" s="492"/>
      <c r="CD203" s="492"/>
      <c r="CE203" s="492"/>
      <c r="CF203" s="492"/>
      <c r="CG203" s="492"/>
      <c r="CH203" s="492"/>
      <c r="CI203" s="492"/>
      <c r="CJ203" s="492"/>
      <c r="CK203" s="492"/>
      <c r="CL203" s="492"/>
      <c r="CM203" s="492"/>
      <c r="CN203" s="492"/>
      <c r="CO203" s="492"/>
      <c r="CP203" s="492"/>
      <c r="CQ203" s="492"/>
      <c r="CR203" s="492"/>
      <c r="CS203" s="492"/>
      <c r="CT203" s="492"/>
      <c r="CU203" s="492"/>
      <c r="CV203" s="492"/>
      <c r="CW203" s="492"/>
      <c r="CX203" s="492"/>
      <c r="CY203" s="492"/>
      <c r="CZ203" s="492"/>
      <c r="DA203" s="492"/>
      <c r="DB203" s="492"/>
      <c r="DC203" s="492"/>
      <c r="DD203" s="492"/>
      <c r="DE203" s="492"/>
      <c r="DF203" s="492"/>
      <c r="DG203" s="492"/>
      <c r="DH203" s="492"/>
      <c r="DI203" s="492"/>
      <c r="DJ203" s="492"/>
      <c r="DK203" s="492"/>
      <c r="DL203" s="492"/>
      <c r="DM203" s="492"/>
      <c r="DN203" s="492"/>
      <c r="DO203" s="492"/>
      <c r="DP203" s="492"/>
      <c r="DQ203" s="492"/>
      <c r="DR203" s="492"/>
      <c r="DS203" s="492"/>
      <c r="DT203" s="492"/>
      <c r="DU203" s="492"/>
      <c r="DV203" s="492"/>
      <c r="DW203" s="492"/>
      <c r="DX203" s="492"/>
      <c r="DY203" s="492"/>
      <c r="DZ203" s="492"/>
      <c r="EA203" s="492"/>
      <c r="EB203" s="492"/>
      <c r="EC203" s="492"/>
      <c r="ED203" s="492"/>
      <c r="EE203" s="492"/>
      <c r="EF203" s="492"/>
      <c r="EG203" s="492"/>
      <c r="EH203" s="492"/>
      <c r="EI203" s="492"/>
      <c r="EJ203" s="492"/>
      <c r="EK203" s="492"/>
      <c r="EL203" s="492"/>
      <c r="EM203" s="492"/>
      <c r="EN203" s="492"/>
      <c r="EO203" s="492"/>
      <c r="EP203" s="492"/>
      <c r="EQ203" s="492"/>
      <c r="ER203" s="492"/>
      <c r="ES203" s="492"/>
      <c r="ET203" s="492"/>
      <c r="EU203" s="492"/>
      <c r="EV203" s="492"/>
      <c r="EW203" s="492"/>
      <c r="EX203" s="492"/>
      <c r="EY203" s="492"/>
      <c r="EZ203" s="492"/>
      <c r="FA203" s="492"/>
      <c r="FB203" s="492"/>
      <c r="FC203" s="492"/>
      <c r="FD203" s="492"/>
      <c r="FE203" s="492"/>
      <c r="FF203" s="492"/>
      <c r="FG203" s="492"/>
      <c r="FH203" s="492"/>
      <c r="FI203" s="492"/>
      <c r="FJ203" s="492"/>
      <c r="FK203" s="492"/>
      <c r="FL203" s="492"/>
      <c r="FM203" s="492"/>
      <c r="FN203" s="492"/>
      <c r="FO203" s="492"/>
      <c r="FP203" s="492"/>
      <c r="FQ203" s="492"/>
      <c r="FR203" s="492"/>
      <c r="FS203" s="492"/>
      <c r="FT203" s="492"/>
      <c r="FU203" s="492"/>
      <c r="FV203" s="492"/>
      <c r="FW203" s="492"/>
      <c r="FX203" s="492"/>
      <c r="FY203" s="492"/>
      <c r="FZ203" s="492"/>
      <c r="GA203" s="492"/>
      <c r="GB203" s="492"/>
      <c r="GC203" s="492"/>
      <c r="GD203" s="492"/>
      <c r="GE203" s="492"/>
      <c r="GF203" s="492"/>
      <c r="GG203" s="492"/>
      <c r="GH203" s="492"/>
      <c r="GI203" s="492"/>
      <c r="GJ203" s="492"/>
      <c r="GK203" s="492"/>
      <c r="GL203" s="492"/>
      <c r="GM203" s="492"/>
      <c r="GN203" s="492"/>
      <c r="GO203" s="492"/>
      <c r="GP203" s="492"/>
      <c r="GQ203" s="492"/>
      <c r="GR203" s="492"/>
      <c r="GS203" s="492"/>
      <c r="GT203" s="492"/>
      <c r="GU203" s="492"/>
      <c r="GV203" s="492"/>
      <c r="GW203" s="492"/>
      <c r="GX203" s="492"/>
      <c r="GY203" s="492"/>
      <c r="GZ203" s="492"/>
      <c r="HA203" s="492"/>
      <c r="HB203" s="492"/>
      <c r="HC203" s="492"/>
      <c r="HD203" s="492"/>
      <c r="HE203" s="492"/>
      <c r="HF203" s="492"/>
      <c r="HG203" s="492"/>
      <c r="HH203" s="492"/>
      <c r="HI203" s="492"/>
      <c r="HJ203" s="492"/>
      <c r="HK203" s="492"/>
      <c r="HL203" s="492"/>
      <c r="HM203" s="492"/>
      <c r="HN203" s="492"/>
      <c r="HO203" s="492"/>
      <c r="HP203" s="492"/>
      <c r="HQ203" s="492"/>
      <c r="HR203" s="492"/>
      <c r="HS203" s="492"/>
      <c r="HT203" s="492"/>
    </row>
    <row r="204" spans="1:228" x14ac:dyDescent="0.25">
      <c r="A204" s="289"/>
      <c r="B204" s="291"/>
      <c r="C204" s="291"/>
      <c r="D204" s="570"/>
      <c r="E204" s="570"/>
      <c r="F204" s="291"/>
      <c r="G204" s="291"/>
      <c r="H204" s="291"/>
      <c r="I204" s="571"/>
      <c r="J204" s="572"/>
      <c r="K204" s="572"/>
      <c r="L204" s="572"/>
      <c r="M204" s="572"/>
      <c r="N204" s="572"/>
      <c r="O204" s="572"/>
      <c r="P204" s="291"/>
      <c r="Q204" s="573"/>
      <c r="R204" s="291"/>
      <c r="S204" s="291"/>
      <c r="T204" s="291"/>
      <c r="U204" s="291"/>
      <c r="V204" s="291"/>
      <c r="W204" s="302"/>
      <c r="X204" s="574"/>
      <c r="Y204" s="302"/>
      <c r="Z204" s="302"/>
      <c r="AA204" s="302"/>
      <c r="AB204" s="302"/>
      <c r="AC204" s="492"/>
      <c r="AD204" s="492"/>
      <c r="AE204" s="492"/>
      <c r="AF204" s="492"/>
      <c r="AG204" s="492"/>
      <c r="AH204" s="492"/>
      <c r="AI204" s="492"/>
      <c r="AJ204" s="492"/>
      <c r="AK204" s="492"/>
      <c r="AL204" s="492"/>
      <c r="AM204" s="492"/>
      <c r="AN204" s="492"/>
      <c r="AO204" s="492"/>
      <c r="AP204" s="492"/>
      <c r="AQ204" s="492"/>
      <c r="AR204" s="492"/>
      <c r="AS204" s="492"/>
      <c r="AT204" s="492"/>
      <c r="AU204" s="492"/>
      <c r="AV204" s="492"/>
      <c r="AW204" s="492"/>
      <c r="AX204" s="492"/>
      <c r="AY204" s="492"/>
      <c r="AZ204" s="492"/>
      <c r="BA204" s="492"/>
      <c r="BB204" s="492"/>
      <c r="BC204" s="492"/>
      <c r="BD204" s="492"/>
      <c r="BE204" s="492"/>
      <c r="BF204" s="492"/>
      <c r="BG204" s="492"/>
      <c r="BH204" s="492"/>
      <c r="BI204" s="492"/>
      <c r="BJ204" s="492"/>
      <c r="BK204" s="492"/>
      <c r="BL204" s="492"/>
      <c r="BM204" s="492"/>
      <c r="BN204" s="492"/>
      <c r="BO204" s="492"/>
      <c r="BP204" s="492"/>
      <c r="BQ204" s="492"/>
      <c r="BR204" s="492"/>
      <c r="BS204" s="492"/>
      <c r="BT204" s="492"/>
      <c r="BU204" s="492"/>
      <c r="BV204" s="492"/>
      <c r="BW204" s="492"/>
      <c r="BX204" s="492"/>
      <c r="BY204" s="492"/>
      <c r="BZ204" s="492"/>
      <c r="CA204" s="492"/>
      <c r="CB204" s="492"/>
      <c r="CC204" s="492"/>
      <c r="CD204" s="492"/>
      <c r="CE204" s="492"/>
      <c r="CF204" s="492"/>
      <c r="CG204" s="492"/>
      <c r="CH204" s="492"/>
      <c r="CI204" s="492"/>
      <c r="CJ204" s="492"/>
      <c r="CK204" s="492"/>
      <c r="CL204" s="492"/>
      <c r="CM204" s="492"/>
      <c r="CN204" s="492"/>
      <c r="CO204" s="492"/>
      <c r="CP204" s="492"/>
      <c r="CQ204" s="492"/>
      <c r="CR204" s="492"/>
      <c r="CS204" s="492"/>
      <c r="CT204" s="492"/>
      <c r="CU204" s="492"/>
      <c r="CV204" s="492"/>
      <c r="CW204" s="492"/>
      <c r="CX204" s="492"/>
      <c r="CY204" s="492"/>
      <c r="CZ204" s="492"/>
      <c r="DA204" s="492"/>
      <c r="DB204" s="492"/>
      <c r="DC204" s="492"/>
      <c r="DD204" s="492"/>
      <c r="DE204" s="492"/>
      <c r="DF204" s="492"/>
      <c r="DG204" s="492"/>
      <c r="DH204" s="492"/>
      <c r="DI204" s="492"/>
      <c r="DJ204" s="492"/>
      <c r="DK204" s="492"/>
      <c r="DL204" s="492"/>
      <c r="DM204" s="492"/>
      <c r="DN204" s="492"/>
      <c r="DO204" s="492"/>
      <c r="DP204" s="492"/>
      <c r="DQ204" s="492"/>
      <c r="DR204" s="492"/>
      <c r="DS204" s="492"/>
      <c r="DT204" s="492"/>
      <c r="DU204" s="492"/>
      <c r="DV204" s="492"/>
      <c r="DW204" s="492"/>
      <c r="DX204" s="492"/>
      <c r="DY204" s="492"/>
      <c r="DZ204" s="492"/>
      <c r="EA204" s="492"/>
      <c r="EB204" s="492"/>
      <c r="EC204" s="492"/>
      <c r="ED204" s="492"/>
      <c r="EE204" s="492"/>
      <c r="EF204" s="492"/>
      <c r="EG204" s="492"/>
      <c r="EH204" s="492"/>
      <c r="EI204" s="492"/>
      <c r="EJ204" s="492"/>
      <c r="EK204" s="492"/>
      <c r="EL204" s="492"/>
      <c r="EM204" s="492"/>
      <c r="EN204" s="492"/>
      <c r="EO204" s="492"/>
      <c r="EP204" s="492"/>
      <c r="EQ204" s="492"/>
      <c r="ER204" s="492"/>
      <c r="ES204" s="492"/>
      <c r="ET204" s="492"/>
      <c r="EU204" s="492"/>
      <c r="EV204" s="492"/>
      <c r="EW204" s="492"/>
      <c r="EX204" s="492"/>
      <c r="EY204" s="492"/>
      <c r="EZ204" s="492"/>
      <c r="FA204" s="492"/>
      <c r="FB204" s="492"/>
      <c r="FC204" s="492"/>
      <c r="FD204" s="492"/>
      <c r="FE204" s="492"/>
      <c r="FF204" s="492"/>
      <c r="FG204" s="492"/>
      <c r="FH204" s="492"/>
      <c r="FI204" s="492"/>
      <c r="FJ204" s="492"/>
      <c r="FK204" s="492"/>
      <c r="FL204" s="492"/>
      <c r="FM204" s="492"/>
      <c r="FN204" s="492"/>
      <c r="FO204" s="492"/>
      <c r="FP204" s="492"/>
      <c r="FQ204" s="492"/>
      <c r="FR204" s="492"/>
      <c r="FS204" s="492"/>
      <c r="FT204" s="492"/>
      <c r="FU204" s="492"/>
      <c r="FV204" s="492"/>
      <c r="FW204" s="492"/>
      <c r="FX204" s="492"/>
      <c r="FY204" s="492"/>
      <c r="FZ204" s="492"/>
      <c r="GA204" s="492"/>
      <c r="GB204" s="492"/>
      <c r="GC204" s="492"/>
      <c r="GD204" s="492"/>
      <c r="GE204" s="492"/>
      <c r="GF204" s="492"/>
      <c r="GG204" s="492"/>
      <c r="GH204" s="492"/>
      <c r="GI204" s="492"/>
      <c r="GJ204" s="492"/>
      <c r="GK204" s="492"/>
      <c r="GL204" s="492"/>
      <c r="GM204" s="492"/>
      <c r="GN204" s="492"/>
      <c r="GO204" s="492"/>
      <c r="GP204" s="492"/>
      <c r="GQ204" s="492"/>
      <c r="GR204" s="492"/>
      <c r="GS204" s="492"/>
      <c r="GT204" s="492"/>
      <c r="GU204" s="492"/>
      <c r="GV204" s="492"/>
      <c r="GW204" s="492"/>
      <c r="GX204" s="492"/>
      <c r="GY204" s="492"/>
      <c r="GZ204" s="492"/>
      <c r="HA204" s="492"/>
      <c r="HB204" s="492"/>
      <c r="HC204" s="492"/>
      <c r="HD204" s="492"/>
      <c r="HE204" s="492"/>
      <c r="HF204" s="492"/>
      <c r="HG204" s="492"/>
      <c r="HH204" s="492"/>
      <c r="HI204" s="492"/>
      <c r="HJ204" s="492"/>
      <c r="HK204" s="492"/>
      <c r="HL204" s="492"/>
      <c r="HM204" s="492"/>
      <c r="HN204" s="492"/>
      <c r="HO204" s="492"/>
      <c r="HP204" s="492"/>
      <c r="HQ204" s="492"/>
      <c r="HR204" s="492"/>
      <c r="HS204" s="492"/>
      <c r="HT204" s="492"/>
    </row>
    <row r="205" spans="1:228" x14ac:dyDescent="0.25">
      <c r="A205" s="289"/>
      <c r="B205" s="291"/>
      <c r="C205" s="291"/>
      <c r="D205" s="570"/>
      <c r="E205" s="570"/>
      <c r="F205" s="291"/>
      <c r="G205" s="291"/>
      <c r="H205" s="291"/>
      <c r="I205" s="571"/>
      <c r="J205" s="572"/>
      <c r="K205" s="572"/>
      <c r="L205" s="572"/>
      <c r="M205" s="572"/>
      <c r="N205" s="572"/>
      <c r="O205" s="572"/>
      <c r="P205" s="291"/>
      <c r="Q205" s="573"/>
      <c r="R205" s="291"/>
      <c r="S205" s="291"/>
      <c r="T205" s="291"/>
      <c r="U205" s="291"/>
      <c r="V205" s="291"/>
      <c r="W205" s="302"/>
      <c r="X205" s="574"/>
      <c r="Y205" s="302"/>
      <c r="Z205" s="302"/>
      <c r="AA205" s="302"/>
      <c r="AB205" s="302"/>
      <c r="AC205" s="492"/>
      <c r="AD205" s="492"/>
      <c r="AE205" s="492"/>
      <c r="AF205" s="492"/>
      <c r="AG205" s="492"/>
      <c r="AH205" s="492"/>
      <c r="AI205" s="492"/>
      <c r="AJ205" s="492"/>
      <c r="AK205" s="492"/>
      <c r="AL205" s="492"/>
      <c r="AM205" s="492"/>
      <c r="AN205" s="492"/>
      <c r="AO205" s="492"/>
      <c r="AP205" s="492"/>
      <c r="AQ205" s="492"/>
      <c r="AR205" s="492"/>
      <c r="AS205" s="492"/>
      <c r="AT205" s="492"/>
      <c r="AU205" s="492"/>
      <c r="AV205" s="492"/>
      <c r="AW205" s="492"/>
      <c r="AX205" s="492"/>
      <c r="AY205" s="492"/>
      <c r="AZ205" s="492"/>
      <c r="BA205" s="492"/>
      <c r="BB205" s="492"/>
      <c r="BC205" s="492"/>
      <c r="BD205" s="492"/>
      <c r="BE205" s="492"/>
      <c r="BF205" s="492"/>
      <c r="BG205" s="492"/>
      <c r="BH205" s="492"/>
      <c r="BI205" s="492"/>
      <c r="BJ205" s="492"/>
      <c r="BK205" s="492"/>
      <c r="BL205" s="492"/>
      <c r="BM205" s="492"/>
      <c r="BN205" s="492"/>
      <c r="BO205" s="492"/>
      <c r="BP205" s="492"/>
      <c r="BQ205" s="492"/>
      <c r="BR205" s="492"/>
      <c r="BS205" s="492"/>
      <c r="BT205" s="492"/>
      <c r="BU205" s="492"/>
      <c r="BV205" s="492"/>
      <c r="BW205" s="492"/>
      <c r="BX205" s="492"/>
      <c r="BY205" s="492"/>
      <c r="BZ205" s="492"/>
      <c r="CA205" s="492"/>
      <c r="CB205" s="492"/>
      <c r="CC205" s="492"/>
      <c r="CD205" s="492"/>
      <c r="CE205" s="492"/>
      <c r="CF205" s="492"/>
      <c r="CG205" s="492"/>
      <c r="CH205" s="492"/>
      <c r="CI205" s="492"/>
      <c r="CJ205" s="492"/>
      <c r="CK205" s="492"/>
      <c r="CL205" s="492"/>
      <c r="CM205" s="492"/>
      <c r="CN205" s="492"/>
      <c r="CO205" s="492"/>
      <c r="CP205" s="492"/>
      <c r="CQ205" s="492"/>
      <c r="CR205" s="492"/>
      <c r="CS205" s="492"/>
      <c r="CT205" s="492"/>
      <c r="CU205" s="492"/>
      <c r="CV205" s="492"/>
      <c r="CW205" s="492"/>
      <c r="CX205" s="492"/>
      <c r="CY205" s="492"/>
      <c r="CZ205" s="492"/>
      <c r="DA205" s="492"/>
      <c r="DB205" s="492"/>
      <c r="DC205" s="492"/>
      <c r="DD205" s="492"/>
      <c r="DE205" s="492"/>
      <c r="DF205" s="492"/>
      <c r="DG205" s="492"/>
      <c r="DH205" s="492"/>
      <c r="DI205" s="492"/>
      <c r="DJ205" s="492"/>
      <c r="DK205" s="492"/>
      <c r="DL205" s="492"/>
      <c r="DM205" s="492"/>
      <c r="DN205" s="492"/>
      <c r="DO205" s="492"/>
      <c r="DP205" s="492"/>
      <c r="DQ205" s="492"/>
      <c r="DR205" s="492"/>
      <c r="DS205" s="492"/>
      <c r="DT205" s="492"/>
      <c r="DU205" s="492"/>
      <c r="DV205" s="492"/>
      <c r="DW205" s="492"/>
      <c r="DX205" s="492"/>
      <c r="DY205" s="492"/>
      <c r="DZ205" s="492"/>
      <c r="EA205" s="492"/>
      <c r="EB205" s="492"/>
      <c r="EC205" s="492"/>
      <c r="ED205" s="492"/>
      <c r="EE205" s="492"/>
      <c r="EF205" s="492"/>
      <c r="EG205" s="492"/>
      <c r="EH205" s="492"/>
      <c r="EI205" s="492"/>
      <c r="EJ205" s="492"/>
      <c r="EK205" s="492"/>
      <c r="EL205" s="492"/>
      <c r="EM205" s="492"/>
      <c r="EN205" s="492"/>
      <c r="EO205" s="492"/>
      <c r="EP205" s="492"/>
      <c r="EQ205" s="492"/>
      <c r="ER205" s="492"/>
      <c r="ES205" s="492"/>
      <c r="ET205" s="492"/>
      <c r="EU205" s="492"/>
      <c r="EV205" s="492"/>
      <c r="EW205" s="492"/>
      <c r="EX205" s="492"/>
      <c r="EY205" s="492"/>
      <c r="EZ205" s="492"/>
      <c r="FA205" s="492"/>
      <c r="FB205" s="492"/>
      <c r="FC205" s="492"/>
      <c r="FD205" s="492"/>
      <c r="FE205" s="492"/>
      <c r="FF205" s="492"/>
      <c r="FG205" s="492"/>
      <c r="FH205" s="492"/>
      <c r="FI205" s="492"/>
      <c r="FJ205" s="492"/>
      <c r="FK205" s="492"/>
      <c r="FL205" s="492"/>
      <c r="FM205" s="492"/>
      <c r="FN205" s="492"/>
      <c r="FO205" s="492"/>
      <c r="FP205" s="492"/>
      <c r="FQ205" s="492"/>
      <c r="FR205" s="492"/>
      <c r="FS205" s="492"/>
      <c r="FT205" s="492"/>
      <c r="FU205" s="492"/>
      <c r="FV205" s="492"/>
      <c r="FW205" s="492"/>
      <c r="FX205" s="492"/>
      <c r="FY205" s="492"/>
      <c r="FZ205" s="492"/>
      <c r="GA205" s="492"/>
      <c r="GB205" s="492"/>
      <c r="GC205" s="492"/>
      <c r="GD205" s="492"/>
      <c r="GE205" s="492"/>
      <c r="GF205" s="492"/>
      <c r="GG205" s="492"/>
      <c r="GH205" s="492"/>
      <c r="GI205" s="492"/>
      <c r="GJ205" s="492"/>
      <c r="GK205" s="492"/>
      <c r="GL205" s="492"/>
      <c r="GM205" s="492"/>
      <c r="GN205" s="492"/>
      <c r="GO205" s="492"/>
      <c r="GP205" s="492"/>
      <c r="GQ205" s="492"/>
      <c r="GR205" s="492"/>
      <c r="GS205" s="492"/>
      <c r="GT205" s="492"/>
      <c r="GU205" s="492"/>
      <c r="GV205" s="492"/>
      <c r="GW205" s="492"/>
      <c r="GX205" s="492"/>
      <c r="GY205" s="492"/>
      <c r="GZ205" s="492"/>
      <c r="HA205" s="492"/>
      <c r="HB205" s="492"/>
      <c r="HC205" s="492"/>
      <c r="HD205" s="492"/>
      <c r="HE205" s="492"/>
      <c r="HF205" s="492"/>
      <c r="HG205" s="492"/>
      <c r="HH205" s="492"/>
      <c r="HI205" s="492"/>
      <c r="HJ205" s="492"/>
      <c r="HK205" s="492"/>
      <c r="HL205" s="492"/>
      <c r="HM205" s="492"/>
      <c r="HN205" s="492"/>
      <c r="HO205" s="492"/>
      <c r="HP205" s="492"/>
      <c r="HQ205" s="492"/>
      <c r="HR205" s="492"/>
      <c r="HS205" s="492"/>
      <c r="HT205" s="492"/>
    </row>
    <row r="206" spans="1:228" x14ac:dyDescent="0.25">
      <c r="A206" s="289"/>
      <c r="B206" s="291"/>
      <c r="C206" s="291"/>
      <c r="D206" s="570"/>
      <c r="E206" s="570"/>
      <c r="F206" s="291"/>
      <c r="G206" s="291"/>
      <c r="H206" s="291"/>
      <c r="I206" s="571"/>
      <c r="J206" s="572"/>
      <c r="K206" s="572"/>
      <c r="L206" s="572"/>
      <c r="M206" s="572"/>
      <c r="N206" s="572"/>
      <c r="O206" s="572"/>
      <c r="P206" s="291"/>
      <c r="Q206" s="573"/>
      <c r="R206" s="291"/>
      <c r="S206" s="291"/>
      <c r="T206" s="291"/>
      <c r="U206" s="291"/>
      <c r="V206" s="291"/>
      <c r="W206" s="302"/>
      <c r="X206" s="574"/>
      <c r="Y206" s="302"/>
      <c r="Z206" s="302"/>
      <c r="AA206" s="302"/>
      <c r="AB206" s="302"/>
      <c r="AC206" s="492"/>
      <c r="AD206" s="492"/>
      <c r="AE206" s="492"/>
      <c r="AF206" s="492"/>
      <c r="AG206" s="492"/>
      <c r="AH206" s="492"/>
      <c r="AI206" s="492"/>
      <c r="AJ206" s="492"/>
      <c r="AK206" s="492"/>
      <c r="AL206" s="492"/>
      <c r="AM206" s="492"/>
      <c r="AN206" s="492"/>
      <c r="AO206" s="492"/>
      <c r="AP206" s="492"/>
      <c r="AQ206" s="492"/>
      <c r="AR206" s="492"/>
      <c r="AS206" s="492"/>
      <c r="AT206" s="492"/>
      <c r="AU206" s="492"/>
      <c r="AV206" s="492"/>
      <c r="AW206" s="492"/>
      <c r="AX206" s="492"/>
      <c r="AY206" s="492"/>
      <c r="AZ206" s="492"/>
      <c r="BA206" s="492"/>
      <c r="BB206" s="492"/>
      <c r="BC206" s="492"/>
      <c r="BD206" s="492"/>
      <c r="BE206" s="492"/>
      <c r="BF206" s="492"/>
      <c r="BG206" s="492"/>
      <c r="BH206" s="492"/>
      <c r="BI206" s="492"/>
      <c r="BJ206" s="492"/>
      <c r="BK206" s="492"/>
      <c r="BL206" s="492"/>
      <c r="BM206" s="492"/>
      <c r="BN206" s="492"/>
      <c r="BO206" s="492"/>
      <c r="BP206" s="492"/>
      <c r="BQ206" s="492"/>
      <c r="BR206" s="492"/>
      <c r="BS206" s="492"/>
      <c r="BT206" s="492"/>
      <c r="BU206" s="492"/>
      <c r="BV206" s="492"/>
      <c r="BW206" s="492"/>
      <c r="BX206" s="492"/>
      <c r="BY206" s="492"/>
      <c r="BZ206" s="492"/>
      <c r="CA206" s="492"/>
      <c r="CB206" s="492"/>
      <c r="CC206" s="492"/>
      <c r="CD206" s="492"/>
      <c r="CE206" s="492"/>
      <c r="CF206" s="492"/>
      <c r="CG206" s="492"/>
      <c r="CH206" s="492"/>
      <c r="CI206" s="492"/>
      <c r="CJ206" s="492"/>
      <c r="CK206" s="492"/>
      <c r="CL206" s="492"/>
      <c r="CM206" s="492"/>
      <c r="CN206" s="492"/>
      <c r="CO206" s="492"/>
      <c r="CP206" s="492"/>
      <c r="CQ206" s="492"/>
      <c r="CR206" s="492"/>
      <c r="CS206" s="492"/>
      <c r="CT206" s="492"/>
      <c r="CU206" s="492"/>
      <c r="CV206" s="492"/>
      <c r="CW206" s="492"/>
      <c r="CX206" s="492"/>
      <c r="CY206" s="492"/>
      <c r="CZ206" s="492"/>
      <c r="DA206" s="492"/>
      <c r="DB206" s="492"/>
      <c r="DC206" s="492"/>
      <c r="DD206" s="492"/>
      <c r="DE206" s="492"/>
      <c r="DF206" s="492"/>
      <c r="DG206" s="492"/>
      <c r="DH206" s="492"/>
      <c r="DI206" s="492"/>
      <c r="DJ206" s="492"/>
      <c r="DK206" s="492"/>
      <c r="DL206" s="492"/>
      <c r="DM206" s="492"/>
      <c r="DN206" s="492"/>
      <c r="DO206" s="492"/>
      <c r="DP206" s="492"/>
      <c r="DQ206" s="492"/>
      <c r="DR206" s="492"/>
      <c r="DS206" s="492"/>
      <c r="DT206" s="492"/>
      <c r="DU206" s="492"/>
      <c r="DV206" s="492"/>
      <c r="DW206" s="492"/>
      <c r="DX206" s="492"/>
      <c r="DY206" s="492"/>
      <c r="DZ206" s="492"/>
      <c r="EA206" s="492"/>
      <c r="EB206" s="492"/>
      <c r="EC206" s="492"/>
      <c r="ED206" s="492"/>
      <c r="EE206" s="492"/>
      <c r="EF206" s="492"/>
      <c r="EG206" s="492"/>
      <c r="EH206" s="492"/>
      <c r="EI206" s="492"/>
      <c r="EJ206" s="492"/>
      <c r="EK206" s="492"/>
      <c r="EL206" s="492"/>
      <c r="EM206" s="492"/>
      <c r="EN206" s="492"/>
      <c r="EO206" s="492"/>
      <c r="EP206" s="492"/>
      <c r="EQ206" s="492"/>
      <c r="ER206" s="492"/>
      <c r="ES206" s="492"/>
      <c r="ET206" s="492"/>
      <c r="EU206" s="492"/>
      <c r="EV206" s="492"/>
      <c r="EW206" s="492"/>
      <c r="EX206" s="492"/>
      <c r="EY206" s="492"/>
      <c r="EZ206" s="492"/>
      <c r="FA206" s="492"/>
      <c r="FB206" s="492"/>
      <c r="FC206" s="492"/>
      <c r="FD206" s="492"/>
      <c r="FE206" s="492"/>
      <c r="FF206" s="492"/>
      <c r="FG206" s="492"/>
      <c r="FH206" s="492"/>
      <c r="FI206" s="492"/>
      <c r="FJ206" s="492"/>
      <c r="FK206" s="492"/>
      <c r="FL206" s="492"/>
      <c r="FM206" s="492"/>
      <c r="FN206" s="492"/>
      <c r="FO206" s="492"/>
      <c r="FP206" s="492"/>
      <c r="FQ206" s="492"/>
      <c r="FR206" s="492"/>
      <c r="FS206" s="492"/>
      <c r="FT206" s="492"/>
      <c r="FU206" s="492"/>
      <c r="FV206" s="492"/>
      <c r="FW206" s="492"/>
      <c r="FX206" s="492"/>
      <c r="FY206" s="492"/>
      <c r="FZ206" s="492"/>
      <c r="GA206" s="492"/>
      <c r="GB206" s="492"/>
      <c r="GC206" s="492"/>
      <c r="GD206" s="492"/>
      <c r="GE206" s="492"/>
      <c r="GF206" s="492"/>
      <c r="GG206" s="492"/>
      <c r="GH206" s="492"/>
      <c r="GI206" s="492"/>
      <c r="GJ206" s="492"/>
      <c r="GK206" s="492"/>
      <c r="GL206" s="492"/>
      <c r="GM206" s="492"/>
      <c r="GN206" s="492"/>
      <c r="GO206" s="492"/>
      <c r="GP206" s="492"/>
      <c r="GQ206" s="492"/>
      <c r="GR206" s="492"/>
      <c r="GS206" s="492"/>
      <c r="GT206" s="492"/>
      <c r="GU206" s="492"/>
      <c r="GV206" s="492"/>
      <c r="GW206" s="492"/>
      <c r="GX206" s="492"/>
      <c r="GY206" s="492"/>
      <c r="GZ206" s="492"/>
      <c r="HA206" s="492"/>
      <c r="HB206" s="492"/>
      <c r="HC206" s="492"/>
      <c r="HD206" s="492"/>
      <c r="HE206" s="492"/>
      <c r="HF206" s="492"/>
      <c r="HG206" s="492"/>
      <c r="HH206" s="492"/>
      <c r="HI206" s="492"/>
      <c r="HJ206" s="492"/>
      <c r="HK206" s="492"/>
      <c r="HL206" s="492"/>
      <c r="HM206" s="492"/>
      <c r="HN206" s="492"/>
      <c r="HO206" s="492"/>
      <c r="HP206" s="492"/>
      <c r="HQ206" s="492"/>
      <c r="HR206" s="492"/>
      <c r="HS206" s="492"/>
      <c r="HT206" s="492"/>
    </row>
    <row r="207" spans="1:228" x14ac:dyDescent="0.25">
      <c r="A207" s="289"/>
      <c r="B207" s="291"/>
      <c r="C207" s="291"/>
      <c r="D207" s="570"/>
      <c r="E207" s="570"/>
      <c r="F207" s="291"/>
      <c r="G207" s="291"/>
      <c r="H207" s="291"/>
      <c r="I207" s="571"/>
      <c r="J207" s="572"/>
      <c r="K207" s="572"/>
      <c r="L207" s="572"/>
      <c r="M207" s="572"/>
      <c r="N207" s="572"/>
      <c r="O207" s="572"/>
      <c r="P207" s="291"/>
      <c r="Q207" s="573"/>
      <c r="R207" s="291"/>
      <c r="S207" s="291"/>
      <c r="T207" s="291"/>
      <c r="U207" s="291"/>
      <c r="V207" s="291"/>
      <c r="W207" s="302"/>
      <c r="X207" s="574"/>
      <c r="Y207" s="302"/>
      <c r="Z207" s="302"/>
      <c r="AA207" s="302"/>
      <c r="AB207" s="302"/>
      <c r="AC207" s="492"/>
      <c r="AD207" s="492"/>
      <c r="AE207" s="492"/>
      <c r="AF207" s="492"/>
      <c r="AG207" s="492"/>
      <c r="AH207" s="492"/>
      <c r="AI207" s="492"/>
      <c r="AJ207" s="492"/>
      <c r="AK207" s="492"/>
      <c r="AL207" s="492"/>
      <c r="AM207" s="492"/>
      <c r="AN207" s="492"/>
      <c r="AO207" s="492"/>
      <c r="AP207" s="492"/>
      <c r="AQ207" s="492"/>
      <c r="AR207" s="492"/>
      <c r="AS207" s="492"/>
      <c r="AT207" s="492"/>
      <c r="AU207" s="492"/>
      <c r="AV207" s="492"/>
      <c r="AW207" s="492"/>
      <c r="AX207" s="492"/>
      <c r="AY207" s="492"/>
      <c r="AZ207" s="492"/>
      <c r="BA207" s="492"/>
      <c r="BB207" s="492"/>
      <c r="BC207" s="492"/>
      <c r="BD207" s="492"/>
      <c r="BE207" s="492"/>
      <c r="BF207" s="492"/>
      <c r="BG207" s="492"/>
      <c r="BH207" s="492"/>
      <c r="BI207" s="492"/>
      <c r="BJ207" s="492"/>
      <c r="BK207" s="492"/>
      <c r="BL207" s="492"/>
      <c r="BM207" s="492"/>
      <c r="BN207" s="492"/>
      <c r="BO207" s="492"/>
      <c r="BP207" s="492"/>
      <c r="BQ207" s="492"/>
      <c r="BR207" s="492"/>
      <c r="BS207" s="492"/>
      <c r="BT207" s="492"/>
      <c r="BU207" s="492"/>
      <c r="BV207" s="492"/>
      <c r="BW207" s="492"/>
      <c r="BX207" s="492"/>
      <c r="BY207" s="492"/>
      <c r="BZ207" s="492"/>
      <c r="CA207" s="492"/>
      <c r="CB207" s="492"/>
      <c r="CC207" s="492"/>
      <c r="CD207" s="492"/>
      <c r="CE207" s="492"/>
      <c r="CF207" s="492"/>
      <c r="CG207" s="492"/>
      <c r="CH207" s="492"/>
      <c r="CI207" s="492"/>
      <c r="CJ207" s="492"/>
      <c r="CK207" s="492"/>
      <c r="CL207" s="492"/>
      <c r="CM207" s="492"/>
      <c r="CN207" s="492"/>
      <c r="CO207" s="492"/>
      <c r="CP207" s="492"/>
      <c r="CQ207" s="492"/>
      <c r="CR207" s="492"/>
      <c r="CS207" s="492"/>
      <c r="CT207" s="492"/>
      <c r="CU207" s="492"/>
      <c r="CV207" s="492"/>
      <c r="CW207" s="492"/>
      <c r="CX207" s="492"/>
      <c r="CY207" s="492"/>
      <c r="CZ207" s="492"/>
      <c r="DA207" s="492"/>
      <c r="DB207" s="492"/>
      <c r="DC207" s="492"/>
      <c r="DD207" s="492"/>
      <c r="DE207" s="492"/>
      <c r="DF207" s="492"/>
      <c r="DG207" s="492"/>
      <c r="DH207" s="492"/>
      <c r="DI207" s="492"/>
      <c r="DJ207" s="492"/>
      <c r="DK207" s="492"/>
      <c r="DL207" s="492"/>
      <c r="DM207" s="492"/>
      <c r="DN207" s="492"/>
      <c r="DO207" s="492"/>
      <c r="DP207" s="492"/>
      <c r="DQ207" s="492"/>
      <c r="DR207" s="492"/>
      <c r="DS207" s="492"/>
      <c r="DT207" s="492"/>
      <c r="DU207" s="492"/>
      <c r="DV207" s="492"/>
      <c r="DW207" s="492"/>
      <c r="DX207" s="492"/>
      <c r="DY207" s="492"/>
      <c r="DZ207" s="492"/>
      <c r="EA207" s="492"/>
      <c r="EB207" s="492"/>
      <c r="EC207" s="492"/>
      <c r="ED207" s="492"/>
      <c r="EE207" s="492"/>
      <c r="EF207" s="492"/>
      <c r="EG207" s="492"/>
      <c r="EH207" s="492"/>
      <c r="EI207" s="492"/>
      <c r="EJ207" s="492"/>
      <c r="EK207" s="492"/>
      <c r="EL207" s="492"/>
      <c r="EM207" s="492"/>
      <c r="EN207" s="492"/>
      <c r="EO207" s="492"/>
      <c r="EP207" s="492"/>
      <c r="EQ207" s="492"/>
      <c r="ER207" s="492"/>
      <c r="ES207" s="492"/>
      <c r="ET207" s="492"/>
      <c r="EU207" s="492"/>
      <c r="EV207" s="492"/>
      <c r="EW207" s="492"/>
      <c r="EX207" s="492"/>
      <c r="EY207" s="492"/>
      <c r="EZ207" s="492"/>
      <c r="FA207" s="492"/>
      <c r="FB207" s="492"/>
      <c r="FC207" s="492"/>
      <c r="FD207" s="492"/>
      <c r="FE207" s="492"/>
      <c r="FF207" s="492"/>
      <c r="FG207" s="492"/>
      <c r="FH207" s="492"/>
      <c r="FI207" s="492"/>
      <c r="FJ207" s="492"/>
      <c r="FK207" s="492"/>
      <c r="FL207" s="492"/>
      <c r="FM207" s="492"/>
      <c r="FN207" s="492"/>
      <c r="FO207" s="492"/>
      <c r="FP207" s="492"/>
      <c r="FQ207" s="492"/>
      <c r="FR207" s="492"/>
      <c r="FS207" s="492"/>
      <c r="FT207" s="492"/>
      <c r="FU207" s="492"/>
      <c r="FV207" s="492"/>
      <c r="FW207" s="492"/>
      <c r="FX207" s="492"/>
      <c r="FY207" s="492"/>
      <c r="FZ207" s="492"/>
      <c r="GA207" s="492"/>
      <c r="GB207" s="492"/>
      <c r="GC207" s="492"/>
      <c r="GD207" s="492"/>
      <c r="GE207" s="492"/>
      <c r="GF207" s="492"/>
      <c r="GG207" s="492"/>
      <c r="GH207" s="492"/>
      <c r="GI207" s="492"/>
      <c r="GJ207" s="492"/>
      <c r="GK207" s="492"/>
      <c r="GL207" s="492"/>
      <c r="GM207" s="492"/>
      <c r="GN207" s="492"/>
      <c r="GO207" s="492"/>
      <c r="GP207" s="492"/>
      <c r="GQ207" s="492"/>
      <c r="GR207" s="492"/>
      <c r="GS207" s="492"/>
      <c r="GT207" s="492"/>
      <c r="GU207" s="492"/>
      <c r="GV207" s="492"/>
      <c r="GW207" s="492"/>
      <c r="GX207" s="492"/>
      <c r="GY207" s="492"/>
      <c r="GZ207" s="492"/>
      <c r="HA207" s="492"/>
      <c r="HB207" s="492"/>
      <c r="HC207" s="492"/>
      <c r="HD207" s="492"/>
      <c r="HE207" s="492"/>
      <c r="HF207" s="492"/>
      <c r="HG207" s="492"/>
      <c r="HH207" s="492"/>
      <c r="HI207" s="492"/>
      <c r="HJ207" s="492"/>
      <c r="HK207" s="492"/>
      <c r="HL207" s="492"/>
      <c r="HM207" s="492"/>
      <c r="HN207" s="492"/>
      <c r="HO207" s="492"/>
      <c r="HP207" s="492"/>
      <c r="HQ207" s="492"/>
      <c r="HR207" s="492"/>
      <c r="HS207" s="492"/>
      <c r="HT207" s="492"/>
    </row>
    <row r="208" spans="1:228" x14ac:dyDescent="0.25">
      <c r="A208" s="289"/>
      <c r="B208" s="291"/>
      <c r="C208" s="291"/>
      <c r="D208" s="570"/>
      <c r="E208" s="570"/>
      <c r="F208" s="291"/>
      <c r="G208" s="291"/>
      <c r="H208" s="291"/>
      <c r="I208" s="571"/>
      <c r="J208" s="572"/>
      <c r="K208" s="572"/>
      <c r="L208" s="572"/>
      <c r="M208" s="572"/>
      <c r="N208" s="572"/>
      <c r="O208" s="572"/>
      <c r="P208" s="291"/>
      <c r="Q208" s="573"/>
      <c r="R208" s="291"/>
      <c r="S208" s="291"/>
      <c r="T208" s="291"/>
      <c r="U208" s="291"/>
      <c r="V208" s="291"/>
      <c r="W208" s="302"/>
      <c r="X208" s="574"/>
      <c r="Y208" s="302"/>
      <c r="Z208" s="302"/>
      <c r="AA208" s="302"/>
      <c r="AB208" s="302"/>
      <c r="AC208" s="492"/>
      <c r="AD208" s="492"/>
      <c r="AE208" s="492"/>
      <c r="AF208" s="492"/>
      <c r="AG208" s="492"/>
      <c r="AH208" s="492"/>
      <c r="AI208" s="492"/>
      <c r="AJ208" s="492"/>
      <c r="AK208" s="492"/>
      <c r="AL208" s="492"/>
      <c r="AM208" s="492"/>
      <c r="AN208" s="492"/>
      <c r="AO208" s="492"/>
      <c r="AP208" s="492"/>
      <c r="AQ208" s="492"/>
      <c r="AR208" s="492"/>
      <c r="AS208" s="492"/>
      <c r="AT208" s="492"/>
      <c r="AU208" s="492"/>
      <c r="AV208" s="492"/>
      <c r="AW208" s="492"/>
      <c r="AX208" s="492"/>
      <c r="AY208" s="492"/>
      <c r="AZ208" s="492"/>
      <c r="BA208" s="492"/>
      <c r="BB208" s="492"/>
      <c r="BC208" s="492"/>
      <c r="BD208" s="492"/>
      <c r="BE208" s="492"/>
      <c r="BF208" s="492"/>
      <c r="BG208" s="492"/>
      <c r="BH208" s="492"/>
      <c r="BI208" s="492"/>
      <c r="BJ208" s="492"/>
      <c r="BK208" s="492"/>
      <c r="BL208" s="492"/>
      <c r="BM208" s="492"/>
      <c r="BN208" s="492"/>
      <c r="BO208" s="492"/>
      <c r="BP208" s="492"/>
      <c r="BQ208" s="492"/>
      <c r="BR208" s="492"/>
      <c r="BS208" s="492"/>
      <c r="BT208" s="492"/>
      <c r="BU208" s="492"/>
      <c r="BV208" s="492"/>
      <c r="BW208" s="492"/>
      <c r="BX208" s="492"/>
      <c r="BY208" s="492"/>
      <c r="BZ208" s="492"/>
      <c r="CA208" s="492"/>
      <c r="CB208" s="492"/>
      <c r="CC208" s="492"/>
      <c r="CD208" s="492"/>
      <c r="CE208" s="492"/>
      <c r="CF208" s="492"/>
      <c r="CG208" s="492"/>
      <c r="CH208" s="492"/>
      <c r="CI208" s="492"/>
      <c r="CJ208" s="492"/>
      <c r="CK208" s="492"/>
      <c r="CL208" s="492"/>
      <c r="CM208" s="492"/>
      <c r="CN208" s="492"/>
      <c r="CO208" s="492"/>
      <c r="CP208" s="492"/>
      <c r="CQ208" s="492"/>
      <c r="CR208" s="492"/>
      <c r="CS208" s="492"/>
      <c r="CT208" s="492"/>
      <c r="CU208" s="492"/>
      <c r="CV208" s="492"/>
      <c r="CW208" s="492"/>
      <c r="CX208" s="492"/>
      <c r="CY208" s="492"/>
      <c r="CZ208" s="492"/>
      <c r="DA208" s="492"/>
      <c r="DB208" s="492"/>
      <c r="DC208" s="492"/>
      <c r="DD208" s="492"/>
      <c r="DE208" s="492"/>
      <c r="DF208" s="492"/>
      <c r="DG208" s="492"/>
      <c r="DH208" s="492"/>
      <c r="DI208" s="492"/>
      <c r="DJ208" s="492"/>
      <c r="DK208" s="492"/>
      <c r="DL208" s="492"/>
      <c r="DM208" s="492"/>
      <c r="DN208" s="492"/>
      <c r="DO208" s="492"/>
      <c r="DP208" s="492"/>
      <c r="DQ208" s="492"/>
      <c r="DR208" s="492"/>
      <c r="DS208" s="492"/>
      <c r="DT208" s="492"/>
      <c r="DU208" s="492"/>
      <c r="DV208" s="492"/>
      <c r="DW208" s="492"/>
      <c r="DX208" s="492"/>
      <c r="DY208" s="492"/>
      <c r="DZ208" s="492"/>
      <c r="EA208" s="492"/>
      <c r="EB208" s="492"/>
      <c r="EC208" s="492"/>
      <c r="ED208" s="492"/>
      <c r="EE208" s="492"/>
      <c r="EF208" s="492"/>
      <c r="EG208" s="492"/>
      <c r="EH208" s="492"/>
      <c r="EI208" s="492"/>
      <c r="EJ208" s="492"/>
      <c r="EK208" s="492"/>
      <c r="EL208" s="492"/>
      <c r="EM208" s="492"/>
      <c r="EN208" s="492"/>
      <c r="EO208" s="492"/>
      <c r="EP208" s="492"/>
      <c r="EQ208" s="492"/>
      <c r="ER208" s="492"/>
      <c r="ES208" s="492"/>
      <c r="ET208" s="492"/>
      <c r="EU208" s="492"/>
      <c r="EV208" s="492"/>
      <c r="EW208" s="492"/>
      <c r="EX208" s="492"/>
      <c r="EY208" s="492"/>
      <c r="EZ208" s="492"/>
      <c r="FA208" s="492"/>
      <c r="FB208" s="492"/>
      <c r="FC208" s="492"/>
      <c r="FD208" s="492"/>
      <c r="FE208" s="492"/>
      <c r="FF208" s="492"/>
      <c r="FG208" s="492"/>
      <c r="FH208" s="492"/>
      <c r="FI208" s="492"/>
      <c r="FJ208" s="492"/>
      <c r="FK208" s="492"/>
      <c r="FL208" s="492"/>
      <c r="FM208" s="492"/>
      <c r="FN208" s="492"/>
      <c r="FO208" s="492"/>
      <c r="FP208" s="492"/>
      <c r="FQ208" s="492"/>
      <c r="FR208" s="492"/>
      <c r="FS208" s="492"/>
      <c r="FT208" s="492"/>
      <c r="FU208" s="492"/>
      <c r="FV208" s="492"/>
      <c r="FW208" s="492"/>
      <c r="FX208" s="492"/>
      <c r="FY208" s="492"/>
      <c r="FZ208" s="492"/>
      <c r="GA208" s="492"/>
      <c r="GB208" s="492"/>
      <c r="GC208" s="492"/>
      <c r="GD208" s="492"/>
      <c r="GE208" s="492"/>
      <c r="GF208" s="492"/>
      <c r="GG208" s="492"/>
      <c r="GH208" s="492"/>
      <c r="GI208" s="492"/>
      <c r="GJ208" s="492"/>
      <c r="GK208" s="492"/>
      <c r="GL208" s="492"/>
      <c r="GM208" s="492"/>
      <c r="GN208" s="492"/>
      <c r="GO208" s="492"/>
      <c r="GP208" s="492"/>
      <c r="GQ208" s="492"/>
      <c r="GR208" s="492"/>
      <c r="GS208" s="492"/>
      <c r="GT208" s="492"/>
      <c r="GU208" s="492"/>
      <c r="GV208" s="492"/>
      <c r="GW208" s="492"/>
      <c r="GX208" s="492"/>
      <c r="GY208" s="492"/>
      <c r="GZ208" s="492"/>
      <c r="HA208" s="492"/>
      <c r="HB208" s="492"/>
      <c r="HC208" s="492"/>
      <c r="HD208" s="492"/>
      <c r="HE208" s="492"/>
      <c r="HF208" s="492"/>
      <c r="HG208" s="492"/>
      <c r="HH208" s="492"/>
      <c r="HI208" s="492"/>
      <c r="HJ208" s="492"/>
      <c r="HK208" s="492"/>
      <c r="HL208" s="492"/>
      <c r="HM208" s="492"/>
      <c r="HN208" s="492"/>
      <c r="HO208" s="492"/>
      <c r="HP208" s="492"/>
      <c r="HQ208" s="492"/>
      <c r="HR208" s="492"/>
      <c r="HS208" s="492"/>
      <c r="HT208" s="492"/>
    </row>
    <row r="209" spans="1:228" x14ac:dyDescent="0.25">
      <c r="A209" s="289"/>
      <c r="B209" s="291"/>
      <c r="C209" s="291"/>
      <c r="D209" s="570"/>
      <c r="E209" s="570"/>
      <c r="F209" s="291"/>
      <c r="G209" s="291"/>
      <c r="H209" s="291"/>
      <c r="I209" s="571"/>
      <c r="J209" s="572"/>
      <c r="K209" s="572"/>
      <c r="L209" s="572"/>
      <c r="M209" s="572"/>
      <c r="N209" s="572"/>
      <c r="O209" s="572"/>
      <c r="P209" s="291"/>
      <c r="Q209" s="573"/>
      <c r="R209" s="291"/>
      <c r="S209" s="291"/>
      <c r="T209" s="291"/>
      <c r="U209" s="291"/>
      <c r="V209" s="291"/>
      <c r="W209" s="302"/>
      <c r="X209" s="574"/>
      <c r="Y209" s="302"/>
      <c r="Z209" s="302"/>
      <c r="AA209" s="302"/>
      <c r="AB209" s="302"/>
      <c r="AC209" s="492"/>
      <c r="AD209" s="492"/>
      <c r="AE209" s="492"/>
      <c r="AF209" s="492"/>
      <c r="AG209" s="492"/>
      <c r="AH209" s="492"/>
      <c r="AI209" s="492"/>
      <c r="AJ209" s="492"/>
      <c r="AK209" s="492"/>
      <c r="AL209" s="492"/>
      <c r="AM209" s="492"/>
      <c r="AN209" s="492"/>
      <c r="AO209" s="492"/>
      <c r="AP209" s="492"/>
      <c r="AQ209" s="492"/>
      <c r="AR209" s="492"/>
      <c r="AS209" s="492"/>
      <c r="AT209" s="492"/>
      <c r="AU209" s="492"/>
      <c r="AV209" s="492"/>
      <c r="AW209" s="492"/>
      <c r="AX209" s="492"/>
      <c r="AY209" s="492"/>
      <c r="AZ209" s="492"/>
      <c r="BA209" s="492"/>
      <c r="BB209" s="492"/>
      <c r="BC209" s="492"/>
      <c r="BD209" s="492"/>
      <c r="BE209" s="492"/>
      <c r="BF209" s="492"/>
      <c r="BG209" s="492"/>
      <c r="BH209" s="492"/>
      <c r="BI209" s="492"/>
      <c r="BJ209" s="492"/>
      <c r="BK209" s="492"/>
      <c r="BL209" s="492"/>
      <c r="BM209" s="492"/>
      <c r="BN209" s="492"/>
      <c r="BO209" s="492"/>
      <c r="BP209" s="492"/>
      <c r="BQ209" s="492"/>
      <c r="BR209" s="492"/>
      <c r="BS209" s="492"/>
      <c r="BT209" s="492"/>
      <c r="BU209" s="492"/>
      <c r="BV209" s="492"/>
      <c r="BW209" s="492"/>
      <c r="BX209" s="492"/>
      <c r="BY209" s="492"/>
      <c r="BZ209" s="492"/>
      <c r="CA209" s="492"/>
      <c r="CB209" s="492"/>
      <c r="CC209" s="492"/>
      <c r="CD209" s="492"/>
      <c r="CE209" s="492"/>
      <c r="CF209" s="492"/>
      <c r="CG209" s="492"/>
      <c r="CH209" s="492"/>
      <c r="CI209" s="492"/>
      <c r="CJ209" s="492"/>
      <c r="CK209" s="492"/>
      <c r="CL209" s="492"/>
      <c r="CM209" s="492"/>
      <c r="CN209" s="492"/>
      <c r="CO209" s="492"/>
      <c r="CP209" s="492"/>
      <c r="CQ209" s="492"/>
      <c r="CR209" s="492"/>
      <c r="CS209" s="492"/>
      <c r="CT209" s="492"/>
      <c r="CU209" s="492"/>
      <c r="CV209" s="492"/>
      <c r="CW209" s="492"/>
      <c r="CX209" s="492"/>
      <c r="CY209" s="492"/>
      <c r="CZ209" s="492"/>
      <c r="DA209" s="492"/>
      <c r="DB209" s="492"/>
      <c r="DC209" s="492"/>
      <c r="DD209" s="492"/>
      <c r="DE209" s="492"/>
      <c r="DF209" s="492"/>
      <c r="DG209" s="492"/>
      <c r="DH209" s="492"/>
      <c r="DI209" s="492"/>
      <c r="DJ209" s="492"/>
      <c r="DK209" s="492"/>
      <c r="DL209" s="492"/>
      <c r="DM209" s="492"/>
      <c r="DN209" s="492"/>
      <c r="DO209" s="492"/>
      <c r="DP209" s="492"/>
      <c r="DQ209" s="492"/>
      <c r="DR209" s="492"/>
      <c r="DS209" s="492"/>
      <c r="DT209" s="492"/>
      <c r="DU209" s="492"/>
      <c r="DV209" s="492"/>
      <c r="DW209" s="492"/>
      <c r="DX209" s="492"/>
      <c r="DY209" s="492"/>
      <c r="DZ209" s="492"/>
      <c r="EA209" s="492"/>
      <c r="EB209" s="492"/>
      <c r="EC209" s="492"/>
      <c r="ED209" s="492"/>
      <c r="EE209" s="492"/>
      <c r="EF209" s="492"/>
      <c r="EG209" s="492"/>
      <c r="EH209" s="492"/>
      <c r="EI209" s="492"/>
      <c r="EJ209" s="492"/>
      <c r="EK209" s="492"/>
      <c r="EL209" s="492"/>
      <c r="EM209" s="492"/>
      <c r="EN209" s="492"/>
      <c r="EO209" s="492"/>
      <c r="EP209" s="492"/>
      <c r="EQ209" s="492"/>
      <c r="ER209" s="492"/>
      <c r="ES209" s="492"/>
      <c r="ET209" s="492"/>
      <c r="EU209" s="492"/>
      <c r="EV209" s="492"/>
      <c r="EW209" s="492"/>
      <c r="EX209" s="492"/>
      <c r="EY209" s="492"/>
      <c r="EZ209" s="492"/>
      <c r="FA209" s="492"/>
      <c r="FB209" s="492"/>
      <c r="FC209" s="492"/>
      <c r="FD209" s="492"/>
      <c r="FE209" s="492"/>
      <c r="FF209" s="492"/>
      <c r="FG209" s="492"/>
      <c r="FH209" s="492"/>
      <c r="FI209" s="492"/>
      <c r="FJ209" s="492"/>
      <c r="FK209" s="492"/>
      <c r="FL209" s="492"/>
      <c r="FM209" s="492"/>
      <c r="FN209" s="492"/>
      <c r="FO209" s="492"/>
      <c r="FP209" s="492"/>
      <c r="FQ209" s="492"/>
      <c r="FR209" s="492"/>
      <c r="FS209" s="492"/>
      <c r="FT209" s="492"/>
      <c r="FU209" s="492"/>
      <c r="FV209" s="492"/>
      <c r="FW209" s="492"/>
      <c r="FX209" s="492"/>
      <c r="FY209" s="492"/>
      <c r="FZ209" s="492"/>
      <c r="GA209" s="492"/>
      <c r="GB209" s="492"/>
      <c r="GC209" s="492"/>
      <c r="GD209" s="492"/>
      <c r="GE209" s="492"/>
      <c r="GF209" s="492"/>
      <c r="GG209" s="492"/>
      <c r="GH209" s="492"/>
      <c r="GI209" s="492"/>
      <c r="GJ209" s="492"/>
      <c r="GK209" s="492"/>
      <c r="GL209" s="492"/>
      <c r="GM209" s="492"/>
      <c r="GN209" s="492"/>
      <c r="GO209" s="492"/>
      <c r="GP209" s="492"/>
      <c r="GQ209" s="492"/>
      <c r="GR209" s="492"/>
      <c r="GS209" s="492"/>
      <c r="GT209" s="492"/>
      <c r="GU209" s="492"/>
      <c r="GV209" s="492"/>
      <c r="GW209" s="492"/>
      <c r="GX209" s="492"/>
      <c r="GY209" s="492"/>
      <c r="GZ209" s="492"/>
      <c r="HA209" s="492"/>
      <c r="HB209" s="492"/>
      <c r="HC209" s="492"/>
      <c r="HD209" s="492"/>
      <c r="HE209" s="492"/>
      <c r="HF209" s="492"/>
      <c r="HG209" s="492"/>
      <c r="HH209" s="492"/>
      <c r="HI209" s="492"/>
      <c r="HJ209" s="492"/>
      <c r="HK209" s="492"/>
      <c r="HL209" s="492"/>
      <c r="HM209" s="492"/>
      <c r="HN209" s="492"/>
      <c r="HO209" s="492"/>
      <c r="HP209" s="492"/>
      <c r="HQ209" s="492"/>
      <c r="HR209" s="492"/>
      <c r="HS209" s="492"/>
      <c r="HT209" s="492"/>
    </row>
    <row r="210" spans="1:228" x14ac:dyDescent="0.25">
      <c r="A210" s="289"/>
      <c r="B210" s="291"/>
      <c r="C210" s="291"/>
      <c r="D210" s="570"/>
      <c r="E210" s="570"/>
      <c r="F210" s="291"/>
      <c r="G210" s="291"/>
      <c r="H210" s="291"/>
      <c r="I210" s="571"/>
      <c r="J210" s="572"/>
      <c r="K210" s="572"/>
      <c r="L210" s="572"/>
      <c r="M210" s="572"/>
      <c r="N210" s="572"/>
      <c r="O210" s="572"/>
      <c r="P210" s="291"/>
      <c r="Q210" s="573"/>
      <c r="R210" s="291"/>
      <c r="S210" s="291"/>
      <c r="T210" s="291"/>
      <c r="U210" s="291"/>
      <c r="V210" s="291"/>
      <c r="W210" s="302"/>
      <c r="X210" s="574"/>
      <c r="Y210" s="302"/>
      <c r="Z210" s="302"/>
      <c r="AA210" s="302"/>
      <c r="AB210" s="302"/>
      <c r="AC210" s="492"/>
      <c r="AD210" s="492"/>
      <c r="AE210" s="492"/>
      <c r="AF210" s="492"/>
      <c r="AG210" s="492"/>
      <c r="AH210" s="492"/>
      <c r="AI210" s="492"/>
      <c r="AJ210" s="492"/>
      <c r="AK210" s="492"/>
      <c r="AL210" s="492"/>
      <c r="AM210" s="492"/>
      <c r="AN210" s="492"/>
      <c r="AO210" s="492"/>
      <c r="AP210" s="492"/>
      <c r="AQ210" s="492"/>
      <c r="AR210" s="492"/>
      <c r="AS210" s="492"/>
      <c r="AT210" s="492"/>
      <c r="AU210" s="492"/>
      <c r="AV210" s="492"/>
      <c r="AW210" s="492"/>
      <c r="AX210" s="492"/>
      <c r="AY210" s="492"/>
      <c r="AZ210" s="492"/>
      <c r="BA210" s="492"/>
      <c r="BB210" s="492"/>
      <c r="BC210" s="492"/>
      <c r="BD210" s="492"/>
      <c r="BE210" s="492"/>
      <c r="BF210" s="492"/>
      <c r="BG210" s="492"/>
      <c r="BH210" s="492"/>
      <c r="BI210" s="492"/>
      <c r="BJ210" s="492"/>
      <c r="BK210" s="492"/>
      <c r="BL210" s="492"/>
      <c r="BM210" s="492"/>
      <c r="BN210" s="492"/>
      <c r="BO210" s="492"/>
      <c r="BP210" s="492"/>
      <c r="BQ210" s="492"/>
      <c r="BR210" s="492"/>
      <c r="BS210" s="492"/>
      <c r="BT210" s="492"/>
      <c r="BU210" s="492"/>
      <c r="BV210" s="492"/>
      <c r="BW210" s="492"/>
      <c r="BX210" s="492"/>
      <c r="BY210" s="492"/>
      <c r="BZ210" s="492"/>
      <c r="CA210" s="492"/>
      <c r="CB210" s="492"/>
      <c r="CC210" s="492"/>
      <c r="CD210" s="492"/>
      <c r="CE210" s="492"/>
      <c r="CF210" s="492"/>
      <c r="CG210" s="492"/>
      <c r="CH210" s="492"/>
      <c r="CI210" s="492"/>
      <c r="CJ210" s="492"/>
      <c r="CK210" s="492"/>
      <c r="CL210" s="492"/>
      <c r="CM210" s="492"/>
      <c r="CN210" s="492"/>
      <c r="CO210" s="492"/>
      <c r="CP210" s="492"/>
      <c r="CQ210" s="492"/>
      <c r="CR210" s="492"/>
      <c r="CS210" s="492"/>
      <c r="CT210" s="492"/>
      <c r="CU210" s="492"/>
      <c r="CV210" s="492"/>
      <c r="CW210" s="492"/>
      <c r="CX210" s="492"/>
      <c r="CY210" s="492"/>
      <c r="CZ210" s="492"/>
      <c r="DA210" s="492"/>
      <c r="DB210" s="492"/>
      <c r="DC210" s="492"/>
      <c r="DD210" s="492"/>
      <c r="DE210" s="492"/>
      <c r="DF210" s="492"/>
      <c r="DG210" s="492"/>
      <c r="DH210" s="492"/>
      <c r="DI210" s="492"/>
      <c r="DJ210" s="492"/>
      <c r="DK210" s="492"/>
      <c r="DL210" s="492"/>
      <c r="DM210" s="492"/>
      <c r="DN210" s="492"/>
      <c r="DO210" s="492"/>
      <c r="DP210" s="492"/>
      <c r="DQ210" s="492"/>
      <c r="DR210" s="492"/>
      <c r="DS210" s="492"/>
      <c r="DT210" s="492"/>
      <c r="DU210" s="492"/>
      <c r="DV210" s="492"/>
      <c r="DW210" s="492"/>
      <c r="DX210" s="492"/>
      <c r="DY210" s="492"/>
      <c r="DZ210" s="492"/>
      <c r="EA210" s="492"/>
      <c r="EB210" s="492"/>
      <c r="EC210" s="492"/>
      <c r="ED210" s="492"/>
      <c r="EE210" s="492"/>
      <c r="EF210" s="492"/>
      <c r="EG210" s="492"/>
      <c r="EH210" s="492"/>
      <c r="EI210" s="492"/>
      <c r="EJ210" s="492"/>
      <c r="EK210" s="492"/>
      <c r="EL210" s="492"/>
      <c r="EM210" s="492"/>
      <c r="EN210" s="492"/>
      <c r="EO210" s="492"/>
      <c r="EP210" s="492"/>
      <c r="EQ210" s="492"/>
      <c r="ER210" s="492"/>
      <c r="ES210" s="492"/>
      <c r="ET210" s="492"/>
      <c r="EU210" s="492"/>
      <c r="EV210" s="492"/>
      <c r="EW210" s="492"/>
      <c r="EX210" s="492"/>
      <c r="EY210" s="492"/>
      <c r="EZ210" s="492"/>
      <c r="FA210" s="492"/>
      <c r="FB210" s="492"/>
      <c r="FC210" s="492"/>
      <c r="FD210" s="492"/>
      <c r="FE210" s="492"/>
      <c r="FF210" s="492"/>
      <c r="FG210" s="492"/>
      <c r="FH210" s="492"/>
      <c r="FI210" s="492"/>
      <c r="FJ210" s="492"/>
      <c r="FK210" s="492"/>
      <c r="FL210" s="492"/>
      <c r="FM210" s="492"/>
      <c r="FN210" s="492"/>
      <c r="FO210" s="492"/>
      <c r="FP210" s="492"/>
      <c r="FQ210" s="492"/>
      <c r="FR210" s="492"/>
      <c r="FS210" s="492"/>
      <c r="FT210" s="492"/>
      <c r="FU210" s="492"/>
      <c r="FV210" s="492"/>
      <c r="FW210" s="492"/>
      <c r="FX210" s="492"/>
      <c r="FY210" s="492"/>
      <c r="FZ210" s="492"/>
      <c r="GA210" s="492"/>
      <c r="GB210" s="492"/>
      <c r="GC210" s="492"/>
      <c r="GD210" s="492"/>
      <c r="GE210" s="492"/>
      <c r="GF210" s="492"/>
      <c r="GG210" s="492"/>
      <c r="GH210" s="492"/>
      <c r="GI210" s="492"/>
      <c r="GJ210" s="492"/>
      <c r="GK210" s="492"/>
      <c r="GL210" s="492"/>
      <c r="GM210" s="492"/>
      <c r="GN210" s="492"/>
      <c r="GO210" s="492"/>
      <c r="GP210" s="492"/>
      <c r="GQ210" s="492"/>
      <c r="GR210" s="492"/>
      <c r="GS210" s="492"/>
      <c r="GT210" s="492"/>
      <c r="GU210" s="492"/>
      <c r="GV210" s="492"/>
      <c r="GW210" s="492"/>
      <c r="GX210" s="492"/>
      <c r="GY210" s="492"/>
      <c r="GZ210" s="492"/>
      <c r="HA210" s="492"/>
      <c r="HB210" s="492"/>
      <c r="HC210" s="492"/>
      <c r="HD210" s="492"/>
      <c r="HE210" s="492"/>
      <c r="HF210" s="492"/>
      <c r="HG210" s="492"/>
      <c r="HH210" s="492"/>
      <c r="HI210" s="492"/>
      <c r="HJ210" s="492"/>
      <c r="HK210" s="492"/>
      <c r="HL210" s="492"/>
      <c r="HM210" s="492"/>
      <c r="HN210" s="492"/>
      <c r="HO210" s="492"/>
      <c r="HP210" s="492"/>
      <c r="HQ210" s="492"/>
      <c r="HR210" s="492"/>
      <c r="HS210" s="492"/>
      <c r="HT210" s="492"/>
    </row>
    <row r="211" spans="1:228" x14ac:dyDescent="0.25">
      <c r="A211" s="289"/>
      <c r="B211" s="291"/>
      <c r="C211" s="291"/>
      <c r="D211" s="570"/>
      <c r="E211" s="570"/>
      <c r="F211" s="291"/>
      <c r="G211" s="291"/>
      <c r="H211" s="291"/>
      <c r="I211" s="571"/>
      <c r="J211" s="572"/>
      <c r="K211" s="572"/>
      <c r="L211" s="572"/>
      <c r="M211" s="572"/>
      <c r="N211" s="572"/>
      <c r="O211" s="572"/>
      <c r="P211" s="291"/>
      <c r="Q211" s="573"/>
      <c r="R211" s="291"/>
      <c r="S211" s="291"/>
      <c r="T211" s="291"/>
      <c r="U211" s="291"/>
      <c r="V211" s="291"/>
      <c r="W211" s="302"/>
      <c r="X211" s="574"/>
      <c r="Y211" s="302"/>
      <c r="Z211" s="302"/>
      <c r="AA211" s="302"/>
      <c r="AB211" s="302"/>
      <c r="AC211" s="492"/>
      <c r="AD211" s="492"/>
      <c r="AE211" s="492"/>
      <c r="AF211" s="492"/>
      <c r="AG211" s="492"/>
      <c r="AH211" s="492"/>
      <c r="AI211" s="492"/>
      <c r="AJ211" s="492"/>
      <c r="AK211" s="492"/>
      <c r="AL211" s="492"/>
      <c r="AM211" s="492"/>
      <c r="AN211" s="492"/>
      <c r="AO211" s="492"/>
      <c r="AP211" s="492"/>
      <c r="AQ211" s="492"/>
      <c r="AR211" s="492"/>
      <c r="AS211" s="492"/>
      <c r="AT211" s="492"/>
      <c r="AU211" s="492"/>
      <c r="AV211" s="492"/>
      <c r="AW211" s="492"/>
      <c r="AX211" s="492"/>
      <c r="AY211" s="492"/>
      <c r="AZ211" s="492"/>
      <c r="BA211" s="492"/>
      <c r="BB211" s="492"/>
      <c r="BC211" s="492"/>
      <c r="BD211" s="492"/>
      <c r="BE211" s="492"/>
      <c r="BF211" s="492"/>
      <c r="BG211" s="492"/>
      <c r="BH211" s="492"/>
      <c r="BI211" s="492"/>
      <c r="BJ211" s="492"/>
      <c r="BK211" s="492"/>
      <c r="BL211" s="492"/>
      <c r="BM211" s="492"/>
      <c r="BN211" s="492"/>
      <c r="BO211" s="492"/>
      <c r="BP211" s="492"/>
      <c r="BQ211" s="492"/>
      <c r="BR211" s="492"/>
      <c r="BS211" s="492"/>
      <c r="BT211" s="492"/>
      <c r="BU211" s="492"/>
      <c r="BV211" s="492"/>
      <c r="BW211" s="492"/>
      <c r="BX211" s="492"/>
      <c r="BY211" s="492"/>
      <c r="BZ211" s="492"/>
      <c r="CA211" s="492"/>
      <c r="CB211" s="492"/>
      <c r="CC211" s="492"/>
      <c r="CD211" s="492"/>
      <c r="CE211" s="492"/>
      <c r="CF211" s="492"/>
      <c r="CG211" s="492"/>
      <c r="CH211" s="492"/>
      <c r="CI211" s="492"/>
      <c r="CJ211" s="492"/>
      <c r="CK211" s="492"/>
      <c r="CL211" s="492"/>
      <c r="CM211" s="492"/>
      <c r="CN211" s="492"/>
      <c r="CO211" s="492"/>
      <c r="CP211" s="492"/>
      <c r="CQ211" s="492"/>
      <c r="CR211" s="492"/>
      <c r="CS211" s="492"/>
      <c r="CT211" s="492"/>
      <c r="CU211" s="492"/>
      <c r="CV211" s="492"/>
      <c r="CW211" s="492"/>
      <c r="CX211" s="492"/>
      <c r="CY211" s="492"/>
      <c r="CZ211" s="492"/>
      <c r="DA211" s="492"/>
      <c r="DB211" s="492"/>
      <c r="DC211" s="492"/>
      <c r="DD211" s="492"/>
      <c r="DE211" s="492"/>
      <c r="DF211" s="492"/>
      <c r="DG211" s="492"/>
      <c r="DH211" s="492"/>
      <c r="DI211" s="492"/>
      <c r="DJ211" s="492"/>
      <c r="DK211" s="492"/>
      <c r="DL211" s="492"/>
      <c r="DM211" s="492"/>
      <c r="DN211" s="492"/>
      <c r="DO211" s="492"/>
      <c r="DP211" s="492"/>
      <c r="DQ211" s="492"/>
      <c r="DR211" s="492"/>
      <c r="DS211" s="492"/>
      <c r="DT211" s="492"/>
      <c r="DU211" s="492"/>
      <c r="DV211" s="492"/>
      <c r="DW211" s="492"/>
      <c r="DX211" s="492"/>
      <c r="DY211" s="492"/>
      <c r="DZ211" s="492"/>
      <c r="EA211" s="492"/>
      <c r="EB211" s="492"/>
      <c r="EC211" s="492"/>
      <c r="ED211" s="492"/>
      <c r="EE211" s="492"/>
      <c r="EF211" s="492"/>
      <c r="EG211" s="492"/>
      <c r="EH211" s="492"/>
      <c r="EI211" s="492"/>
      <c r="EJ211" s="492"/>
      <c r="EK211" s="492"/>
      <c r="EL211" s="492"/>
      <c r="EM211" s="492"/>
      <c r="EN211" s="492"/>
      <c r="EO211" s="492"/>
      <c r="EP211" s="492"/>
      <c r="EQ211" s="492"/>
      <c r="ER211" s="492"/>
      <c r="ES211" s="492"/>
      <c r="ET211" s="492"/>
      <c r="EU211" s="492"/>
      <c r="EV211" s="492"/>
      <c r="EW211" s="492"/>
      <c r="EX211" s="492"/>
      <c r="EY211" s="492"/>
      <c r="EZ211" s="492"/>
      <c r="FA211" s="492"/>
      <c r="FB211" s="492"/>
      <c r="FC211" s="492"/>
      <c r="FD211" s="492"/>
      <c r="FE211" s="492"/>
      <c r="FF211" s="492"/>
      <c r="FG211" s="492"/>
      <c r="FH211" s="492"/>
      <c r="FI211" s="492"/>
      <c r="FJ211" s="492"/>
      <c r="FK211" s="492"/>
      <c r="FL211" s="492"/>
      <c r="FM211" s="492"/>
      <c r="FN211" s="492"/>
      <c r="FO211" s="492"/>
      <c r="FP211" s="492"/>
      <c r="FQ211" s="492"/>
      <c r="FR211" s="492"/>
      <c r="FS211" s="492"/>
      <c r="FT211" s="492"/>
      <c r="FU211" s="492"/>
      <c r="FV211" s="492"/>
      <c r="FW211" s="492"/>
      <c r="FX211" s="492"/>
      <c r="FY211" s="492"/>
      <c r="FZ211" s="492"/>
      <c r="GA211" s="492"/>
      <c r="GB211" s="492"/>
      <c r="GC211" s="492"/>
      <c r="GD211" s="492"/>
      <c r="GE211" s="492"/>
      <c r="GF211" s="492"/>
      <c r="GG211" s="492"/>
      <c r="GH211" s="492"/>
      <c r="GI211" s="492"/>
      <c r="GJ211" s="492"/>
      <c r="GK211" s="492"/>
      <c r="GL211" s="492"/>
      <c r="GM211" s="492"/>
      <c r="GN211" s="492"/>
      <c r="GO211" s="492"/>
      <c r="GP211" s="492"/>
      <c r="GQ211" s="492"/>
      <c r="GR211" s="492"/>
      <c r="GS211" s="492"/>
      <c r="GT211" s="492"/>
      <c r="GU211" s="492"/>
      <c r="GV211" s="492"/>
      <c r="GW211" s="492"/>
      <c r="GX211" s="492"/>
      <c r="GY211" s="492"/>
      <c r="GZ211" s="492"/>
      <c r="HA211" s="492"/>
      <c r="HB211" s="492"/>
      <c r="HC211" s="492"/>
      <c r="HD211" s="492"/>
      <c r="HE211" s="492"/>
      <c r="HF211" s="492"/>
      <c r="HG211" s="492"/>
      <c r="HH211" s="492"/>
      <c r="HI211" s="492"/>
      <c r="HJ211" s="492"/>
      <c r="HK211" s="492"/>
      <c r="HL211" s="492"/>
      <c r="HM211" s="492"/>
      <c r="HN211" s="492"/>
      <c r="HO211" s="492"/>
      <c r="HP211" s="492"/>
      <c r="HQ211" s="492"/>
      <c r="HR211" s="492"/>
      <c r="HS211" s="492"/>
      <c r="HT211" s="492"/>
    </row>
    <row r="212" spans="1:228" x14ac:dyDescent="0.25">
      <c r="A212" s="289"/>
      <c r="B212" s="291"/>
      <c r="C212" s="291"/>
      <c r="D212" s="570"/>
      <c r="E212" s="570"/>
      <c r="F212" s="291"/>
      <c r="G212" s="291"/>
      <c r="H212" s="291"/>
      <c r="I212" s="571"/>
      <c r="J212" s="572"/>
      <c r="K212" s="572"/>
      <c r="L212" s="572"/>
      <c r="M212" s="572"/>
      <c r="N212" s="572"/>
      <c r="O212" s="572"/>
      <c r="P212" s="291"/>
      <c r="Q212" s="573"/>
      <c r="R212" s="291"/>
      <c r="S212" s="291"/>
      <c r="T212" s="291"/>
      <c r="U212" s="291"/>
      <c r="V212" s="291"/>
      <c r="W212" s="302"/>
      <c r="X212" s="574"/>
      <c r="Y212" s="302"/>
      <c r="Z212" s="302"/>
      <c r="AA212" s="302"/>
      <c r="AB212" s="302"/>
      <c r="AC212" s="492"/>
      <c r="AD212" s="492"/>
      <c r="AE212" s="492"/>
      <c r="AF212" s="492"/>
      <c r="AG212" s="492"/>
      <c r="AH212" s="492"/>
      <c r="AI212" s="492"/>
      <c r="AJ212" s="492"/>
      <c r="AK212" s="492"/>
      <c r="AL212" s="492"/>
      <c r="AM212" s="492"/>
      <c r="AN212" s="492"/>
      <c r="AO212" s="492"/>
      <c r="AP212" s="492"/>
      <c r="AQ212" s="492"/>
      <c r="AR212" s="492"/>
      <c r="AS212" s="492"/>
      <c r="AT212" s="492"/>
      <c r="AU212" s="492"/>
      <c r="AV212" s="492"/>
      <c r="AW212" s="492"/>
      <c r="AX212" s="492"/>
      <c r="AY212" s="492"/>
      <c r="AZ212" s="492"/>
      <c r="BA212" s="492"/>
      <c r="BB212" s="492"/>
      <c r="BC212" s="492"/>
      <c r="BD212" s="492"/>
      <c r="BE212" s="492"/>
      <c r="BF212" s="492"/>
      <c r="BG212" s="492"/>
      <c r="BH212" s="492"/>
      <c r="BI212" s="492"/>
      <c r="BJ212" s="492"/>
      <c r="BK212" s="492"/>
      <c r="BL212" s="492"/>
      <c r="BM212" s="492"/>
      <c r="BN212" s="492"/>
      <c r="BO212" s="492"/>
      <c r="BP212" s="492"/>
      <c r="BQ212" s="492"/>
      <c r="BR212" s="492"/>
      <c r="BS212" s="492"/>
      <c r="BT212" s="492"/>
      <c r="BU212" s="492"/>
      <c r="BV212" s="492"/>
      <c r="BW212" s="492"/>
      <c r="BX212" s="492"/>
      <c r="BY212" s="492"/>
      <c r="BZ212" s="492"/>
      <c r="CA212" s="492"/>
      <c r="CB212" s="492"/>
      <c r="CC212" s="492"/>
      <c r="CD212" s="492"/>
      <c r="CE212" s="492"/>
      <c r="CF212" s="492"/>
      <c r="CG212" s="492"/>
      <c r="CH212" s="492"/>
      <c r="CI212" s="492"/>
      <c r="CJ212" s="492"/>
      <c r="CK212" s="492"/>
      <c r="CL212" s="492"/>
      <c r="CM212" s="492"/>
      <c r="CN212" s="492"/>
      <c r="CO212" s="492"/>
      <c r="CP212" s="492"/>
      <c r="CQ212" s="492"/>
      <c r="CR212" s="492"/>
      <c r="CS212" s="492"/>
      <c r="CT212" s="492"/>
      <c r="CU212" s="492"/>
      <c r="CV212" s="492"/>
      <c r="CW212" s="492"/>
      <c r="CX212" s="492"/>
      <c r="CY212" s="492"/>
      <c r="CZ212" s="492"/>
      <c r="DA212" s="492"/>
      <c r="DB212" s="492"/>
      <c r="DC212" s="492"/>
      <c r="DD212" s="492"/>
      <c r="DE212" s="492"/>
      <c r="DF212" s="492"/>
      <c r="DG212" s="492"/>
      <c r="DH212" s="492"/>
      <c r="DI212" s="492"/>
      <c r="DJ212" s="492"/>
      <c r="DK212" s="492"/>
      <c r="DL212" s="492"/>
      <c r="DM212" s="492"/>
      <c r="DN212" s="492"/>
      <c r="DO212" s="492"/>
      <c r="DP212" s="492"/>
      <c r="DQ212" s="492"/>
      <c r="DR212" s="492"/>
      <c r="DS212" s="492"/>
      <c r="DT212" s="492"/>
      <c r="DU212" s="492"/>
      <c r="DV212" s="492"/>
      <c r="DW212" s="492"/>
      <c r="DX212" s="492"/>
      <c r="DY212" s="492"/>
      <c r="DZ212" s="492"/>
      <c r="EA212" s="492"/>
      <c r="EB212" s="492"/>
      <c r="EC212" s="492"/>
      <c r="ED212" s="492"/>
      <c r="EE212" s="492"/>
      <c r="EF212" s="492"/>
      <c r="EG212" s="492"/>
      <c r="EH212" s="492"/>
      <c r="EI212" s="492"/>
      <c r="EJ212" s="492"/>
      <c r="EK212" s="492"/>
      <c r="EL212" s="492"/>
      <c r="EM212" s="492"/>
      <c r="EN212" s="492"/>
      <c r="EO212" s="492"/>
      <c r="EP212" s="492"/>
      <c r="EQ212" s="492"/>
      <c r="ER212" s="492"/>
      <c r="ES212" s="492"/>
      <c r="ET212" s="492"/>
      <c r="EU212" s="492"/>
      <c r="EV212" s="492"/>
      <c r="EW212" s="492"/>
      <c r="EX212" s="492"/>
      <c r="EY212" s="492"/>
      <c r="EZ212" s="492"/>
      <c r="FA212" s="492"/>
      <c r="FB212" s="492"/>
      <c r="FC212" s="492"/>
      <c r="FD212" s="492"/>
      <c r="FE212" s="492"/>
      <c r="FF212" s="492"/>
      <c r="FG212" s="492"/>
      <c r="FH212" s="492"/>
      <c r="FI212" s="492"/>
      <c r="FJ212" s="492"/>
      <c r="FK212" s="492"/>
      <c r="FL212" s="492"/>
      <c r="FM212" s="492"/>
      <c r="FN212" s="492"/>
      <c r="FO212" s="492"/>
      <c r="FP212" s="492"/>
      <c r="FQ212" s="492"/>
      <c r="FR212" s="492"/>
      <c r="FS212" s="492"/>
      <c r="FT212" s="492"/>
      <c r="FU212" s="492"/>
      <c r="FV212" s="492"/>
      <c r="FW212" s="492"/>
      <c r="FX212" s="492"/>
      <c r="FY212" s="492"/>
      <c r="FZ212" s="492"/>
      <c r="GA212" s="492"/>
      <c r="GB212" s="492"/>
      <c r="GC212" s="492"/>
      <c r="GD212" s="492"/>
      <c r="GE212" s="492"/>
      <c r="GF212" s="492"/>
      <c r="GG212" s="492"/>
      <c r="GH212" s="492"/>
      <c r="GI212" s="492"/>
      <c r="GJ212" s="492"/>
      <c r="GK212" s="492"/>
      <c r="GL212" s="492"/>
      <c r="GM212" s="492"/>
      <c r="GN212" s="492"/>
      <c r="GO212" s="492"/>
      <c r="GP212" s="492"/>
      <c r="GQ212" s="492"/>
      <c r="GR212" s="492"/>
      <c r="GS212" s="492"/>
      <c r="GT212" s="492"/>
      <c r="GU212" s="492"/>
      <c r="GV212" s="492"/>
      <c r="GW212" s="492"/>
      <c r="GX212" s="492"/>
      <c r="GY212" s="492"/>
      <c r="GZ212" s="492"/>
      <c r="HA212" s="492"/>
      <c r="HB212" s="492"/>
      <c r="HC212" s="492"/>
      <c r="HD212" s="492"/>
      <c r="HE212" s="492"/>
      <c r="HF212" s="492"/>
      <c r="HG212" s="492"/>
      <c r="HH212" s="492"/>
      <c r="HI212" s="492"/>
      <c r="HJ212" s="492"/>
      <c r="HK212" s="492"/>
      <c r="HL212" s="492"/>
      <c r="HM212" s="492"/>
      <c r="HN212" s="492"/>
      <c r="HO212" s="492"/>
      <c r="HP212" s="492"/>
      <c r="HQ212" s="492"/>
      <c r="HR212" s="492"/>
      <c r="HS212" s="492"/>
      <c r="HT212" s="492"/>
    </row>
    <row r="213" spans="1:228" x14ac:dyDescent="0.25">
      <c r="A213" s="289"/>
      <c r="B213" s="291"/>
      <c r="C213" s="291"/>
      <c r="D213" s="570"/>
      <c r="E213" s="570"/>
      <c r="F213" s="291"/>
      <c r="G213" s="291"/>
      <c r="H213" s="291"/>
      <c r="I213" s="571"/>
      <c r="J213" s="572"/>
      <c r="K213" s="572"/>
      <c r="L213" s="572"/>
      <c r="M213" s="572"/>
      <c r="N213" s="572"/>
      <c r="O213" s="572"/>
      <c r="P213" s="291"/>
      <c r="Q213" s="573"/>
      <c r="R213" s="291"/>
      <c r="S213" s="291"/>
      <c r="T213" s="291"/>
      <c r="U213" s="291"/>
      <c r="V213" s="291"/>
      <c r="W213" s="302"/>
      <c r="X213" s="574"/>
      <c r="Y213" s="302"/>
      <c r="Z213" s="302"/>
      <c r="AA213" s="302"/>
      <c r="AB213" s="302"/>
      <c r="AC213" s="492"/>
      <c r="AD213" s="492"/>
      <c r="AE213" s="492"/>
      <c r="AF213" s="492"/>
      <c r="AG213" s="492"/>
      <c r="AH213" s="492"/>
      <c r="AI213" s="492"/>
      <c r="AJ213" s="492"/>
      <c r="AK213" s="492"/>
      <c r="AL213" s="492"/>
      <c r="AM213" s="492"/>
      <c r="AN213" s="492"/>
      <c r="AO213" s="492"/>
      <c r="AP213" s="492"/>
      <c r="AQ213" s="492"/>
      <c r="AR213" s="492"/>
      <c r="AS213" s="492"/>
      <c r="AT213" s="492"/>
      <c r="AU213" s="492"/>
      <c r="AV213" s="492"/>
      <c r="AW213" s="492"/>
      <c r="AX213" s="492"/>
      <c r="AY213" s="492"/>
      <c r="AZ213" s="492"/>
      <c r="BA213" s="492"/>
      <c r="BB213" s="492"/>
      <c r="BC213" s="492"/>
      <c r="BD213" s="492"/>
      <c r="BE213" s="492"/>
      <c r="BF213" s="492"/>
      <c r="BG213" s="492"/>
      <c r="BH213" s="492"/>
      <c r="BI213" s="492"/>
      <c r="BJ213" s="492"/>
      <c r="BK213" s="492"/>
      <c r="BL213" s="492"/>
      <c r="BM213" s="492"/>
      <c r="BN213" s="492"/>
      <c r="BO213" s="492"/>
      <c r="BP213" s="492"/>
      <c r="BQ213" s="492"/>
      <c r="BR213" s="492"/>
      <c r="BS213" s="492"/>
      <c r="BT213" s="492"/>
      <c r="BU213" s="492"/>
      <c r="BV213" s="492"/>
      <c r="BW213" s="492"/>
      <c r="BX213" s="492"/>
      <c r="BY213" s="492"/>
      <c r="BZ213" s="492"/>
      <c r="CA213" s="492"/>
      <c r="CB213" s="492"/>
      <c r="CC213" s="492"/>
      <c r="CD213" s="492"/>
      <c r="CE213" s="492"/>
      <c r="CF213" s="492"/>
      <c r="CG213" s="492"/>
      <c r="CH213" s="492"/>
      <c r="CI213" s="492"/>
      <c r="CJ213" s="492"/>
      <c r="CK213" s="492"/>
      <c r="CL213" s="492"/>
      <c r="CM213" s="492"/>
      <c r="CN213" s="492"/>
      <c r="CO213" s="492"/>
      <c r="CP213" s="492"/>
      <c r="CQ213" s="492"/>
      <c r="CR213" s="492"/>
      <c r="CS213" s="492"/>
      <c r="CT213" s="492"/>
      <c r="CU213" s="492"/>
      <c r="CV213" s="492"/>
      <c r="CW213" s="492"/>
      <c r="CX213" s="492"/>
      <c r="CY213" s="492"/>
      <c r="CZ213" s="492"/>
      <c r="DA213" s="492"/>
      <c r="DB213" s="492"/>
      <c r="DC213" s="492"/>
      <c r="DD213" s="492"/>
      <c r="DE213" s="492"/>
      <c r="DF213" s="492"/>
      <c r="DG213" s="492"/>
      <c r="DH213" s="492"/>
      <c r="DI213" s="492"/>
      <c r="DJ213" s="492"/>
      <c r="DK213" s="492"/>
      <c r="DL213" s="492"/>
      <c r="DM213" s="492"/>
      <c r="DN213" s="492"/>
      <c r="DO213" s="492"/>
      <c r="DP213" s="492"/>
      <c r="DQ213" s="492"/>
      <c r="DR213" s="492"/>
      <c r="DS213" s="492"/>
      <c r="DT213" s="492"/>
      <c r="DU213" s="492"/>
      <c r="DV213" s="492"/>
      <c r="DW213" s="492"/>
      <c r="DX213" s="492"/>
      <c r="DY213" s="492"/>
      <c r="DZ213" s="492"/>
      <c r="EA213" s="492"/>
      <c r="EB213" s="492"/>
      <c r="EC213" s="492"/>
      <c r="ED213" s="492"/>
      <c r="EE213" s="492"/>
      <c r="EF213" s="492"/>
      <c r="EG213" s="492"/>
      <c r="EH213" s="492"/>
      <c r="EI213" s="492"/>
      <c r="EJ213" s="492"/>
      <c r="EK213" s="492"/>
      <c r="EL213" s="492"/>
      <c r="EM213" s="492"/>
      <c r="EN213" s="492"/>
      <c r="EO213" s="492"/>
      <c r="EP213" s="492"/>
      <c r="EQ213" s="492"/>
      <c r="ER213" s="492"/>
      <c r="ES213" s="492"/>
      <c r="ET213" s="492"/>
      <c r="EU213" s="492"/>
      <c r="EV213" s="492"/>
      <c r="EW213" s="492"/>
      <c r="EX213" s="492"/>
      <c r="EY213" s="492"/>
      <c r="EZ213" s="492"/>
      <c r="FA213" s="492"/>
      <c r="FB213" s="492"/>
      <c r="FC213" s="492"/>
      <c r="FD213" s="492"/>
      <c r="FE213" s="492"/>
      <c r="FF213" s="492"/>
      <c r="FG213" s="492"/>
      <c r="FH213" s="492"/>
      <c r="FI213" s="492"/>
      <c r="FJ213" s="492"/>
      <c r="FK213" s="492"/>
      <c r="FL213" s="492"/>
      <c r="FM213" s="492"/>
      <c r="FN213" s="492"/>
      <c r="FO213" s="492"/>
      <c r="FP213" s="492"/>
      <c r="FQ213" s="492"/>
      <c r="FR213" s="492"/>
      <c r="FS213" s="492"/>
      <c r="FT213" s="492"/>
      <c r="FU213" s="492"/>
      <c r="FV213" s="492"/>
      <c r="FW213" s="492"/>
      <c r="FX213" s="492"/>
      <c r="FY213" s="492"/>
      <c r="FZ213" s="492"/>
      <c r="GA213" s="492"/>
      <c r="GB213" s="492"/>
      <c r="GC213" s="492"/>
      <c r="GD213" s="492"/>
      <c r="GE213" s="492"/>
      <c r="GF213" s="492"/>
      <c r="GG213" s="492"/>
      <c r="GH213" s="492"/>
      <c r="GI213" s="492"/>
      <c r="GJ213" s="492"/>
      <c r="GK213" s="492"/>
      <c r="GL213" s="492"/>
      <c r="GM213" s="492"/>
      <c r="GN213" s="492"/>
      <c r="GO213" s="492"/>
      <c r="GP213" s="492"/>
      <c r="GQ213" s="492"/>
      <c r="GR213" s="492"/>
      <c r="GS213" s="492"/>
      <c r="GT213" s="492"/>
      <c r="GU213" s="492"/>
      <c r="GV213" s="492"/>
      <c r="GW213" s="492"/>
      <c r="GX213" s="492"/>
      <c r="GY213" s="492"/>
      <c r="GZ213" s="492"/>
      <c r="HA213" s="492"/>
      <c r="HB213" s="492"/>
      <c r="HC213" s="492"/>
      <c r="HD213" s="492"/>
      <c r="HE213" s="492"/>
      <c r="HF213" s="492"/>
      <c r="HG213" s="492"/>
      <c r="HH213" s="492"/>
      <c r="HI213" s="492"/>
      <c r="HJ213" s="492"/>
      <c r="HK213" s="492"/>
      <c r="HL213" s="492"/>
      <c r="HM213" s="492"/>
      <c r="HN213" s="492"/>
      <c r="HO213" s="492"/>
      <c r="HP213" s="492"/>
      <c r="HQ213" s="492"/>
      <c r="HR213" s="492"/>
      <c r="HS213" s="492"/>
      <c r="HT213" s="492"/>
    </row>
    <row r="214" spans="1:228" x14ac:dyDescent="0.25">
      <c r="A214" s="289"/>
      <c r="B214" s="291"/>
      <c r="C214" s="291"/>
      <c r="D214" s="570"/>
      <c r="E214" s="570"/>
      <c r="F214" s="291"/>
      <c r="G214" s="291"/>
      <c r="H214" s="291"/>
      <c r="I214" s="571"/>
      <c r="J214" s="572"/>
      <c r="K214" s="572"/>
      <c r="L214" s="572"/>
      <c r="M214" s="572"/>
      <c r="N214" s="572"/>
      <c r="O214" s="572"/>
      <c r="P214" s="291"/>
      <c r="Q214" s="573"/>
      <c r="R214" s="291"/>
      <c r="S214" s="291"/>
      <c r="T214" s="291"/>
      <c r="U214" s="291"/>
      <c r="V214" s="291"/>
      <c r="W214" s="302"/>
      <c r="X214" s="574"/>
      <c r="Y214" s="302"/>
      <c r="Z214" s="302"/>
      <c r="AA214" s="302"/>
      <c r="AB214" s="302"/>
      <c r="AC214" s="492"/>
      <c r="AD214" s="492"/>
      <c r="AE214" s="492"/>
      <c r="AF214" s="492"/>
      <c r="AG214" s="492"/>
      <c r="AH214" s="492"/>
      <c r="AI214" s="492"/>
      <c r="AJ214" s="492"/>
      <c r="AK214" s="492"/>
      <c r="AL214" s="492"/>
      <c r="AM214" s="492"/>
      <c r="AN214" s="492"/>
      <c r="AO214" s="492"/>
      <c r="AP214" s="492"/>
      <c r="AQ214" s="492"/>
      <c r="AR214" s="492"/>
      <c r="AS214" s="492"/>
      <c r="AT214" s="492"/>
      <c r="AU214" s="492"/>
      <c r="AV214" s="492"/>
      <c r="AW214" s="492"/>
      <c r="AX214" s="492"/>
      <c r="AY214" s="492"/>
      <c r="AZ214" s="492"/>
      <c r="BA214" s="492"/>
      <c r="BB214" s="492"/>
      <c r="BC214" s="492"/>
      <c r="BD214" s="492"/>
      <c r="BE214" s="492"/>
      <c r="BF214" s="492"/>
      <c r="BG214" s="492"/>
      <c r="BH214" s="492"/>
      <c r="BI214" s="492"/>
      <c r="BJ214" s="492"/>
      <c r="BK214" s="492"/>
      <c r="BL214" s="492"/>
      <c r="BM214" s="492"/>
      <c r="BN214" s="492"/>
      <c r="BO214" s="492"/>
      <c r="BP214" s="492"/>
      <c r="BQ214" s="492"/>
      <c r="BR214" s="492"/>
      <c r="BS214" s="492"/>
      <c r="BT214" s="492"/>
      <c r="BU214" s="492"/>
      <c r="BV214" s="492"/>
      <c r="BW214" s="492"/>
      <c r="BX214" s="492"/>
      <c r="BY214" s="492"/>
      <c r="BZ214" s="492"/>
      <c r="CA214" s="492"/>
      <c r="CB214" s="492"/>
      <c r="CC214" s="492"/>
      <c r="CD214" s="492"/>
      <c r="CE214" s="492"/>
      <c r="CF214" s="492"/>
      <c r="CG214" s="492"/>
      <c r="CH214" s="492"/>
      <c r="CI214" s="492"/>
      <c r="CJ214" s="492"/>
      <c r="CK214" s="492"/>
      <c r="CL214" s="492"/>
      <c r="CM214" s="492"/>
      <c r="CN214" s="492"/>
      <c r="CO214" s="492"/>
      <c r="CP214" s="492"/>
      <c r="CQ214" s="492"/>
      <c r="CR214" s="492"/>
      <c r="CS214" s="492"/>
      <c r="CT214" s="492"/>
      <c r="CU214" s="492"/>
      <c r="CV214" s="492"/>
      <c r="CW214" s="492"/>
      <c r="CX214" s="492"/>
      <c r="CY214" s="492"/>
      <c r="CZ214" s="492"/>
      <c r="DA214" s="492"/>
      <c r="DB214" s="492"/>
      <c r="DC214" s="492"/>
      <c r="DD214" s="492"/>
      <c r="DE214" s="492"/>
      <c r="DF214" s="492"/>
      <c r="DG214" s="492"/>
      <c r="DH214" s="492"/>
      <c r="DI214" s="492"/>
      <c r="DJ214" s="492"/>
      <c r="DK214" s="492"/>
      <c r="DL214" s="492"/>
      <c r="DM214" s="492"/>
      <c r="DN214" s="492"/>
      <c r="DO214" s="492"/>
      <c r="DP214" s="492"/>
      <c r="DQ214" s="492"/>
      <c r="DR214" s="492"/>
      <c r="DS214" s="492"/>
      <c r="DT214" s="492"/>
      <c r="DU214" s="492"/>
      <c r="DV214" s="492"/>
      <c r="DW214" s="492"/>
      <c r="DX214" s="492"/>
      <c r="DY214" s="492"/>
      <c r="DZ214" s="492"/>
      <c r="EA214" s="492"/>
      <c r="EB214" s="492"/>
      <c r="EC214" s="492"/>
      <c r="ED214" s="492"/>
      <c r="EE214" s="492"/>
      <c r="EF214" s="492"/>
      <c r="EG214" s="492"/>
      <c r="EH214" s="492"/>
      <c r="EI214" s="492"/>
      <c r="EJ214" s="492"/>
      <c r="EK214" s="492"/>
      <c r="EL214" s="492"/>
      <c r="EM214" s="492"/>
      <c r="EN214" s="492"/>
      <c r="EO214" s="492"/>
      <c r="EP214" s="492"/>
      <c r="EQ214" s="492"/>
      <c r="ER214" s="492"/>
      <c r="ES214" s="492"/>
      <c r="ET214" s="492"/>
      <c r="EU214" s="492"/>
      <c r="EV214" s="492"/>
      <c r="EW214" s="492"/>
      <c r="EX214" s="492"/>
      <c r="EY214" s="492"/>
      <c r="EZ214" s="492"/>
      <c r="FA214" s="492"/>
      <c r="FB214" s="492"/>
      <c r="FC214" s="492"/>
      <c r="FD214" s="492"/>
      <c r="FE214" s="492"/>
      <c r="FF214" s="492"/>
      <c r="FG214" s="492"/>
      <c r="FH214" s="492"/>
      <c r="FI214" s="492"/>
      <c r="FJ214" s="492"/>
      <c r="FK214" s="492"/>
      <c r="FL214" s="492"/>
      <c r="FM214" s="492"/>
      <c r="FN214" s="492"/>
      <c r="FO214" s="492"/>
      <c r="FP214" s="492"/>
      <c r="FQ214" s="492"/>
      <c r="FR214" s="492"/>
      <c r="FS214" s="492"/>
      <c r="FT214" s="492"/>
      <c r="FU214" s="492"/>
      <c r="FV214" s="492"/>
      <c r="FW214" s="492"/>
      <c r="FX214" s="492"/>
      <c r="FY214" s="492"/>
      <c r="FZ214" s="492"/>
      <c r="GA214" s="492"/>
      <c r="GB214" s="492"/>
      <c r="GC214" s="492"/>
      <c r="GD214" s="492"/>
      <c r="GE214" s="492"/>
      <c r="GF214" s="492"/>
      <c r="GG214" s="492"/>
      <c r="GH214" s="492"/>
      <c r="GI214" s="492"/>
      <c r="GJ214" s="492"/>
      <c r="GK214" s="492"/>
      <c r="GL214" s="492"/>
      <c r="GM214" s="492"/>
      <c r="GN214" s="492"/>
      <c r="GO214" s="492"/>
      <c r="GP214" s="492"/>
      <c r="GQ214" s="492"/>
      <c r="GR214" s="492"/>
      <c r="GS214" s="492"/>
      <c r="GT214" s="492"/>
      <c r="GU214" s="492"/>
      <c r="GV214" s="492"/>
      <c r="GW214" s="492"/>
      <c r="GX214" s="492"/>
      <c r="GY214" s="492"/>
      <c r="GZ214" s="492"/>
      <c r="HA214" s="492"/>
      <c r="HB214" s="492"/>
      <c r="HC214" s="492"/>
      <c r="HD214" s="492"/>
      <c r="HE214" s="492"/>
      <c r="HF214" s="492"/>
      <c r="HG214" s="492"/>
      <c r="HH214" s="492"/>
      <c r="HI214" s="492"/>
      <c r="HJ214" s="492"/>
      <c r="HK214" s="492"/>
      <c r="HL214" s="492"/>
      <c r="HM214" s="492"/>
      <c r="HN214" s="492"/>
      <c r="HO214" s="492"/>
      <c r="HP214" s="492"/>
      <c r="HQ214" s="492"/>
      <c r="HR214" s="492"/>
      <c r="HS214" s="492"/>
      <c r="HT214" s="492"/>
    </row>
    <row r="215" spans="1:228" x14ac:dyDescent="0.25">
      <c r="A215" s="289"/>
      <c r="B215" s="291"/>
      <c r="C215" s="291"/>
      <c r="D215" s="570"/>
      <c r="E215" s="570"/>
      <c r="F215" s="291"/>
      <c r="G215" s="291"/>
      <c r="H215" s="291"/>
      <c r="I215" s="571"/>
      <c r="J215" s="572"/>
      <c r="K215" s="572"/>
      <c r="L215" s="572"/>
      <c r="M215" s="572"/>
      <c r="N215" s="572"/>
      <c r="O215" s="572"/>
      <c r="P215" s="291"/>
      <c r="Q215" s="573"/>
      <c r="R215" s="291"/>
      <c r="S215" s="291"/>
      <c r="T215" s="291"/>
      <c r="U215" s="291"/>
      <c r="V215" s="291"/>
      <c r="W215" s="302"/>
      <c r="X215" s="574"/>
      <c r="Y215" s="302"/>
      <c r="Z215" s="302"/>
      <c r="AA215" s="302"/>
      <c r="AB215" s="302"/>
      <c r="AC215" s="492"/>
      <c r="AD215" s="492"/>
      <c r="AE215" s="492"/>
      <c r="AF215" s="492"/>
      <c r="AG215" s="492"/>
      <c r="AH215" s="492"/>
      <c r="AI215" s="492"/>
      <c r="AJ215" s="492"/>
      <c r="AK215" s="492"/>
      <c r="AL215" s="492"/>
      <c r="AM215" s="492"/>
      <c r="AN215" s="492"/>
      <c r="AO215" s="492"/>
      <c r="AP215" s="492"/>
      <c r="AQ215" s="492"/>
      <c r="AR215" s="492"/>
      <c r="AS215" s="492"/>
      <c r="AT215" s="492"/>
      <c r="AU215" s="492"/>
      <c r="AV215" s="492"/>
      <c r="AW215" s="492"/>
      <c r="AX215" s="492"/>
      <c r="AY215" s="492"/>
      <c r="AZ215" s="492"/>
      <c r="BA215" s="492"/>
      <c r="BB215" s="492"/>
      <c r="BC215" s="492"/>
      <c r="BD215" s="492"/>
      <c r="BE215" s="492"/>
      <c r="BF215" s="492"/>
      <c r="BG215" s="492"/>
      <c r="BH215" s="492"/>
      <c r="BI215" s="492"/>
      <c r="BJ215" s="492"/>
      <c r="BK215" s="492"/>
      <c r="BL215" s="492"/>
      <c r="BM215" s="492"/>
      <c r="BN215" s="492"/>
      <c r="BO215" s="492"/>
      <c r="BP215" s="492"/>
      <c r="BQ215" s="492"/>
      <c r="BR215" s="492"/>
      <c r="BS215" s="492"/>
      <c r="BT215" s="492"/>
      <c r="BU215" s="492"/>
      <c r="BV215" s="492"/>
      <c r="BW215" s="492"/>
      <c r="BX215" s="492"/>
      <c r="BY215" s="492"/>
      <c r="BZ215" s="492"/>
      <c r="CA215" s="492"/>
      <c r="CB215" s="492"/>
      <c r="CC215" s="492"/>
      <c r="CD215" s="492"/>
      <c r="CE215" s="492"/>
      <c r="CF215" s="492"/>
      <c r="CG215" s="492"/>
      <c r="CH215" s="492"/>
      <c r="CI215" s="492"/>
      <c r="CJ215" s="492"/>
      <c r="CK215" s="492"/>
      <c r="CL215" s="492"/>
      <c r="CM215" s="492"/>
      <c r="CN215" s="492"/>
      <c r="CO215" s="492"/>
      <c r="CP215" s="492"/>
      <c r="CQ215" s="492"/>
      <c r="CR215" s="492"/>
      <c r="CS215" s="492"/>
      <c r="CT215" s="492"/>
      <c r="CU215" s="492"/>
      <c r="CV215" s="492"/>
      <c r="CW215" s="492"/>
      <c r="CX215" s="492"/>
      <c r="CY215" s="492"/>
      <c r="CZ215" s="492"/>
      <c r="DA215" s="492"/>
      <c r="DB215" s="492"/>
      <c r="DC215" s="492"/>
      <c r="DD215" s="492"/>
      <c r="DE215" s="492"/>
      <c r="DF215" s="492"/>
      <c r="DG215" s="492"/>
      <c r="DH215" s="492"/>
      <c r="DI215" s="492"/>
      <c r="DJ215" s="492"/>
      <c r="DK215" s="492"/>
      <c r="DL215" s="492"/>
      <c r="DM215" s="492"/>
      <c r="DN215" s="492"/>
      <c r="DO215" s="492"/>
      <c r="DP215" s="492"/>
      <c r="DQ215" s="492"/>
      <c r="DR215" s="492"/>
      <c r="DS215" s="492"/>
      <c r="DT215" s="492"/>
      <c r="DU215" s="492"/>
      <c r="DV215" s="492"/>
      <c r="DW215" s="492"/>
      <c r="DX215" s="492"/>
      <c r="DY215" s="492"/>
      <c r="DZ215" s="492"/>
      <c r="EA215" s="492"/>
      <c r="EB215" s="492"/>
      <c r="EC215" s="492"/>
      <c r="ED215" s="492"/>
      <c r="EE215" s="492"/>
      <c r="EF215" s="492"/>
      <c r="EG215" s="492"/>
      <c r="EH215" s="492"/>
      <c r="EI215" s="492"/>
      <c r="EJ215" s="492"/>
      <c r="EK215" s="492"/>
      <c r="EL215" s="492"/>
      <c r="EM215" s="492"/>
      <c r="EN215" s="492"/>
      <c r="EO215" s="492"/>
      <c r="EP215" s="492"/>
      <c r="EQ215" s="492"/>
      <c r="ER215" s="492"/>
      <c r="ES215" s="492"/>
      <c r="ET215" s="492"/>
      <c r="EU215" s="492"/>
      <c r="EV215" s="492"/>
      <c r="EW215" s="492"/>
      <c r="EX215" s="492"/>
      <c r="EY215" s="492"/>
      <c r="EZ215" s="492"/>
      <c r="FA215" s="492"/>
      <c r="FB215" s="492"/>
      <c r="FC215" s="492"/>
      <c r="FD215" s="492"/>
      <c r="FE215" s="492"/>
      <c r="FF215" s="492"/>
      <c r="FG215" s="492"/>
      <c r="FH215" s="492"/>
      <c r="FI215" s="492"/>
      <c r="FJ215" s="492"/>
      <c r="FK215" s="492"/>
      <c r="FL215" s="492"/>
      <c r="FM215" s="492"/>
      <c r="FN215" s="492"/>
      <c r="FO215" s="492"/>
      <c r="FP215" s="492"/>
      <c r="FQ215" s="492"/>
      <c r="FR215" s="492"/>
      <c r="FS215" s="492"/>
      <c r="FT215" s="492"/>
      <c r="FU215" s="492"/>
      <c r="FV215" s="492"/>
      <c r="FW215" s="492"/>
      <c r="FX215" s="492"/>
      <c r="FY215" s="492"/>
      <c r="FZ215" s="492"/>
      <c r="GA215" s="492"/>
      <c r="GB215" s="492"/>
      <c r="GC215" s="492"/>
      <c r="GD215" s="492"/>
      <c r="GE215" s="492"/>
      <c r="GF215" s="492"/>
      <c r="GG215" s="492"/>
      <c r="GH215" s="492"/>
      <c r="GI215" s="492"/>
      <c r="GJ215" s="492"/>
      <c r="GK215" s="492"/>
      <c r="GL215" s="492"/>
      <c r="GM215" s="492"/>
      <c r="GN215" s="492"/>
      <c r="GO215" s="492"/>
      <c r="GP215" s="492"/>
      <c r="GQ215" s="492"/>
      <c r="GR215" s="492"/>
      <c r="GS215" s="492"/>
      <c r="GT215" s="492"/>
      <c r="GU215" s="492"/>
      <c r="GV215" s="492"/>
      <c r="GW215" s="492"/>
      <c r="GX215" s="492"/>
      <c r="GY215" s="492"/>
      <c r="GZ215" s="492"/>
      <c r="HA215" s="492"/>
      <c r="HB215" s="492"/>
      <c r="HC215" s="492"/>
      <c r="HD215" s="492"/>
      <c r="HE215" s="492"/>
      <c r="HF215" s="492"/>
      <c r="HG215" s="492"/>
      <c r="HH215" s="492"/>
      <c r="HI215" s="492"/>
      <c r="HJ215" s="492"/>
      <c r="HK215" s="492"/>
      <c r="HL215" s="492"/>
      <c r="HM215" s="492"/>
      <c r="HN215" s="492"/>
      <c r="HO215" s="492"/>
      <c r="HP215" s="492"/>
      <c r="HQ215" s="492"/>
      <c r="HR215" s="492"/>
      <c r="HS215" s="492"/>
      <c r="HT215" s="492"/>
    </row>
    <row r="216" spans="1:228" x14ac:dyDescent="0.25">
      <c r="A216" s="289"/>
      <c r="B216" s="291"/>
      <c r="C216" s="291"/>
      <c r="D216" s="570"/>
      <c r="E216" s="570"/>
      <c r="F216" s="291"/>
      <c r="G216" s="291"/>
      <c r="H216" s="291"/>
      <c r="I216" s="571"/>
      <c r="J216" s="572"/>
      <c r="K216" s="572"/>
      <c r="L216" s="572"/>
      <c r="M216" s="572"/>
      <c r="N216" s="572"/>
      <c r="O216" s="572"/>
      <c r="P216" s="291"/>
      <c r="Q216" s="573"/>
      <c r="R216" s="291"/>
      <c r="S216" s="291"/>
      <c r="T216" s="291"/>
      <c r="U216" s="291"/>
      <c r="V216" s="291"/>
      <c r="W216" s="302"/>
      <c r="X216" s="574"/>
      <c r="Y216" s="302"/>
      <c r="Z216" s="302"/>
      <c r="AA216" s="302"/>
      <c r="AB216" s="302"/>
      <c r="AC216" s="492"/>
      <c r="AD216" s="492"/>
      <c r="AE216" s="492"/>
      <c r="AF216" s="492"/>
      <c r="AG216" s="492"/>
      <c r="AH216" s="492"/>
      <c r="AI216" s="492"/>
      <c r="AJ216" s="492"/>
      <c r="AK216" s="492"/>
      <c r="AL216" s="492"/>
      <c r="AM216" s="492"/>
      <c r="AN216" s="492"/>
      <c r="AO216" s="492"/>
      <c r="AP216" s="492"/>
      <c r="AQ216" s="492"/>
      <c r="AR216" s="492"/>
      <c r="AS216" s="492"/>
      <c r="AT216" s="492"/>
      <c r="AU216" s="492"/>
      <c r="AV216" s="492"/>
      <c r="AW216" s="492"/>
      <c r="AX216" s="492"/>
      <c r="AY216" s="492"/>
      <c r="AZ216" s="492"/>
      <c r="BA216" s="492"/>
      <c r="BB216" s="492"/>
      <c r="BC216" s="492"/>
      <c r="BD216" s="492"/>
      <c r="BE216" s="492"/>
      <c r="BF216" s="492"/>
      <c r="BG216" s="492"/>
      <c r="BH216" s="492"/>
      <c r="BI216" s="492"/>
      <c r="BJ216" s="492"/>
      <c r="BK216" s="492"/>
      <c r="BL216" s="492"/>
      <c r="BM216" s="492"/>
      <c r="BN216" s="492"/>
      <c r="BO216" s="492"/>
      <c r="BP216" s="492"/>
      <c r="BQ216" s="492"/>
      <c r="BR216" s="492"/>
      <c r="BS216" s="492"/>
      <c r="BT216" s="492"/>
      <c r="BU216" s="492"/>
      <c r="BV216" s="492"/>
      <c r="BW216" s="492"/>
      <c r="BX216" s="492"/>
      <c r="BY216" s="492"/>
      <c r="BZ216" s="492"/>
      <c r="CA216" s="492"/>
      <c r="CB216" s="492"/>
      <c r="CC216" s="492"/>
      <c r="CD216" s="492"/>
      <c r="CE216" s="492"/>
      <c r="CF216" s="492"/>
      <c r="CG216" s="492"/>
      <c r="CH216" s="492"/>
      <c r="CI216" s="492"/>
      <c r="CJ216" s="492"/>
      <c r="CK216" s="492"/>
      <c r="CL216" s="492"/>
      <c r="CM216" s="492"/>
      <c r="CN216" s="492"/>
      <c r="CO216" s="492"/>
      <c r="CP216" s="492"/>
      <c r="CQ216" s="492"/>
      <c r="CR216" s="492"/>
      <c r="CS216" s="492"/>
      <c r="CT216" s="492"/>
      <c r="CU216" s="492"/>
      <c r="CV216" s="492"/>
      <c r="CW216" s="492"/>
      <c r="CX216" s="492"/>
      <c r="CY216" s="492"/>
      <c r="CZ216" s="492"/>
      <c r="DA216" s="492"/>
      <c r="DB216" s="492"/>
      <c r="DC216" s="492"/>
      <c r="DD216" s="492"/>
      <c r="DE216" s="492"/>
      <c r="DF216" s="492"/>
      <c r="DG216" s="492"/>
      <c r="DH216" s="492"/>
      <c r="DI216" s="492"/>
      <c r="DJ216" s="492"/>
      <c r="DK216" s="492"/>
      <c r="DL216" s="492"/>
      <c r="DM216" s="492"/>
      <c r="DN216" s="492"/>
      <c r="DO216" s="492"/>
      <c r="DP216" s="492"/>
      <c r="DQ216" s="492"/>
      <c r="DR216" s="492"/>
      <c r="DS216" s="492"/>
      <c r="DT216" s="492"/>
      <c r="DU216" s="492"/>
      <c r="DV216" s="492"/>
      <c r="DW216" s="492"/>
      <c r="DX216" s="492"/>
      <c r="DY216" s="492"/>
      <c r="DZ216" s="492"/>
      <c r="EA216" s="492"/>
      <c r="EB216" s="492"/>
      <c r="EC216" s="492"/>
      <c r="ED216" s="492"/>
      <c r="EE216" s="492"/>
      <c r="EF216" s="492"/>
      <c r="EG216" s="492"/>
      <c r="EH216" s="492"/>
      <c r="EI216" s="492"/>
      <c r="EJ216" s="492"/>
      <c r="EK216" s="492"/>
      <c r="EL216" s="492"/>
      <c r="EM216" s="492"/>
      <c r="EN216" s="492"/>
      <c r="EO216" s="492"/>
      <c r="EP216" s="492"/>
      <c r="EQ216" s="492"/>
      <c r="ER216" s="492"/>
      <c r="ES216" s="492"/>
      <c r="ET216" s="492"/>
      <c r="EU216" s="492"/>
      <c r="EV216" s="492"/>
      <c r="EW216" s="492"/>
      <c r="EX216" s="492"/>
      <c r="EY216" s="492"/>
      <c r="EZ216" s="492"/>
      <c r="FA216" s="492"/>
      <c r="FB216" s="492"/>
      <c r="FC216" s="492"/>
      <c r="FD216" s="492"/>
      <c r="FE216" s="492"/>
      <c r="FF216" s="492"/>
      <c r="FG216" s="492"/>
      <c r="FH216" s="492"/>
      <c r="FI216" s="492"/>
      <c r="FJ216" s="492"/>
      <c r="FK216" s="492"/>
      <c r="FL216" s="492"/>
      <c r="FM216" s="492"/>
      <c r="FN216" s="492"/>
      <c r="FO216" s="492"/>
      <c r="FP216" s="492"/>
      <c r="FQ216" s="492"/>
      <c r="FR216" s="492"/>
      <c r="FS216" s="492"/>
      <c r="FT216" s="492"/>
      <c r="FU216" s="492"/>
      <c r="FV216" s="492"/>
      <c r="FW216" s="492"/>
      <c r="FX216" s="492"/>
      <c r="FY216" s="492"/>
      <c r="FZ216" s="492"/>
      <c r="GA216" s="492"/>
      <c r="GB216" s="492"/>
      <c r="GC216" s="492"/>
      <c r="GD216" s="492"/>
      <c r="GE216" s="492"/>
      <c r="GF216" s="492"/>
      <c r="GG216" s="492"/>
      <c r="GH216" s="492"/>
      <c r="GI216" s="492"/>
      <c r="GJ216" s="492"/>
      <c r="GK216" s="492"/>
      <c r="GL216" s="492"/>
      <c r="GM216" s="492"/>
      <c r="GN216" s="492"/>
      <c r="GO216" s="492"/>
      <c r="GP216" s="492"/>
      <c r="GQ216" s="492"/>
      <c r="GR216" s="492"/>
      <c r="GS216" s="492"/>
      <c r="GT216" s="492"/>
      <c r="GU216" s="492"/>
      <c r="GV216" s="492"/>
      <c r="GW216" s="492"/>
      <c r="GX216" s="492"/>
      <c r="GY216" s="492"/>
      <c r="GZ216" s="492"/>
      <c r="HA216" s="492"/>
      <c r="HB216" s="492"/>
      <c r="HC216" s="492"/>
      <c r="HD216" s="492"/>
      <c r="HE216" s="492"/>
      <c r="HF216" s="492"/>
      <c r="HG216" s="492"/>
      <c r="HH216" s="492"/>
      <c r="HI216" s="492"/>
      <c r="HJ216" s="492"/>
      <c r="HK216" s="492"/>
      <c r="HL216" s="492"/>
      <c r="HM216" s="492"/>
      <c r="HN216" s="492"/>
      <c r="HO216" s="492"/>
      <c r="HP216" s="492"/>
      <c r="HQ216" s="492"/>
      <c r="HR216" s="492"/>
      <c r="HS216" s="492"/>
      <c r="HT216" s="492"/>
    </row>
    <row r="217" spans="1:228" x14ac:dyDescent="0.25">
      <c r="A217" s="289"/>
      <c r="B217" s="291"/>
      <c r="C217" s="291"/>
      <c r="D217" s="570"/>
      <c r="E217" s="570"/>
      <c r="F217" s="291"/>
      <c r="G217" s="291"/>
      <c r="H217" s="291"/>
      <c r="I217" s="571"/>
      <c r="J217" s="572"/>
      <c r="K217" s="572"/>
      <c r="L217" s="572"/>
      <c r="M217" s="572"/>
      <c r="N217" s="572"/>
      <c r="O217" s="572"/>
      <c r="P217" s="291"/>
      <c r="Q217" s="573"/>
      <c r="R217" s="291"/>
      <c r="S217" s="291"/>
      <c r="T217" s="291"/>
      <c r="U217" s="291"/>
      <c r="V217" s="291"/>
      <c r="W217" s="302"/>
      <c r="X217" s="574"/>
      <c r="Y217" s="302"/>
      <c r="Z217" s="302"/>
      <c r="AA217" s="302"/>
      <c r="AB217" s="302"/>
      <c r="AC217" s="492"/>
      <c r="AD217" s="492"/>
      <c r="AE217" s="492"/>
      <c r="AF217" s="492"/>
      <c r="AG217" s="492"/>
      <c r="AH217" s="492"/>
      <c r="AI217" s="492"/>
      <c r="AJ217" s="492"/>
      <c r="AK217" s="492"/>
      <c r="AL217" s="492"/>
      <c r="AM217" s="492"/>
      <c r="AN217" s="492"/>
      <c r="AO217" s="492"/>
      <c r="AP217" s="492"/>
      <c r="AQ217" s="492"/>
      <c r="AR217" s="492"/>
      <c r="AS217" s="492"/>
      <c r="AT217" s="492"/>
      <c r="AU217" s="492"/>
      <c r="AV217" s="492"/>
      <c r="AW217" s="492"/>
      <c r="AX217" s="492"/>
      <c r="AY217" s="492"/>
      <c r="AZ217" s="492"/>
      <c r="BA217" s="492"/>
      <c r="BB217" s="492"/>
      <c r="BC217" s="492"/>
      <c r="BD217" s="492"/>
      <c r="BE217" s="492"/>
      <c r="BF217" s="492"/>
      <c r="BG217" s="492"/>
      <c r="BH217" s="492"/>
      <c r="BI217" s="492"/>
      <c r="BJ217" s="492"/>
      <c r="BK217" s="492"/>
      <c r="BL217" s="492"/>
      <c r="BM217" s="492"/>
      <c r="BN217" s="492"/>
      <c r="BO217" s="492"/>
      <c r="BP217" s="492"/>
      <c r="BQ217" s="492"/>
      <c r="BR217" s="492"/>
      <c r="BS217" s="492"/>
      <c r="BT217" s="492"/>
      <c r="BU217" s="492"/>
      <c r="BV217" s="492"/>
      <c r="BW217" s="492"/>
      <c r="BX217" s="492"/>
      <c r="BY217" s="492"/>
      <c r="BZ217" s="492"/>
      <c r="CA217" s="492"/>
      <c r="CB217" s="492"/>
      <c r="CC217" s="492"/>
      <c r="CD217" s="492"/>
      <c r="CE217" s="492"/>
      <c r="CF217" s="492"/>
      <c r="CG217" s="492"/>
      <c r="CH217" s="492"/>
      <c r="CI217" s="492"/>
      <c r="CJ217" s="492"/>
      <c r="CK217" s="492"/>
      <c r="CL217" s="492"/>
      <c r="CM217" s="492"/>
      <c r="CN217" s="492"/>
      <c r="CO217" s="492"/>
      <c r="CP217" s="492"/>
      <c r="CQ217" s="492"/>
      <c r="CR217" s="492"/>
      <c r="CS217" s="492"/>
      <c r="CT217" s="492"/>
      <c r="CU217" s="492"/>
      <c r="CV217" s="492"/>
      <c r="CW217" s="492"/>
      <c r="CX217" s="492"/>
      <c r="CY217" s="492"/>
      <c r="CZ217" s="492"/>
      <c r="DA217" s="492"/>
      <c r="DB217" s="492"/>
      <c r="DC217" s="492"/>
      <c r="DD217" s="492"/>
      <c r="DE217" s="492"/>
      <c r="DF217" s="492"/>
      <c r="DG217" s="492"/>
      <c r="DH217" s="492"/>
      <c r="DI217" s="492"/>
      <c r="DJ217" s="492"/>
      <c r="DK217" s="492"/>
      <c r="DL217" s="492"/>
      <c r="DM217" s="492"/>
      <c r="DN217" s="492"/>
      <c r="DO217" s="492"/>
      <c r="DP217" s="492"/>
      <c r="DQ217" s="492"/>
      <c r="DR217" s="492"/>
      <c r="DS217" s="492"/>
      <c r="DT217" s="492"/>
      <c r="DU217" s="492"/>
      <c r="DV217" s="492"/>
      <c r="DW217" s="492"/>
      <c r="DX217" s="492"/>
      <c r="DY217" s="492"/>
      <c r="DZ217" s="492"/>
      <c r="EA217" s="492"/>
      <c r="EB217" s="492"/>
      <c r="EC217" s="492"/>
      <c r="ED217" s="492"/>
      <c r="EE217" s="492"/>
      <c r="EF217" s="492"/>
      <c r="EG217" s="492"/>
      <c r="EH217" s="492"/>
      <c r="EI217" s="492"/>
      <c r="EJ217" s="492"/>
      <c r="EK217" s="492"/>
      <c r="EL217" s="492"/>
      <c r="EM217" s="492"/>
      <c r="EN217" s="492"/>
      <c r="EO217" s="492"/>
      <c r="EP217" s="492"/>
      <c r="EQ217" s="492"/>
      <c r="ER217" s="492"/>
      <c r="ES217" s="492"/>
      <c r="ET217" s="492"/>
      <c r="EU217" s="492"/>
      <c r="EV217" s="492"/>
      <c r="EW217" s="492"/>
      <c r="EX217" s="492"/>
      <c r="EY217" s="492"/>
      <c r="EZ217" s="492"/>
      <c r="FA217" s="492"/>
      <c r="FB217" s="492"/>
      <c r="FC217" s="492"/>
      <c r="FD217" s="492"/>
      <c r="FE217" s="492"/>
      <c r="FF217" s="492"/>
      <c r="FG217" s="492"/>
      <c r="FH217" s="492"/>
      <c r="FI217" s="492"/>
      <c r="FJ217" s="492"/>
      <c r="FK217" s="492"/>
      <c r="FL217" s="492"/>
      <c r="FM217" s="492"/>
      <c r="FN217" s="492"/>
      <c r="FO217" s="492"/>
      <c r="FP217" s="492"/>
      <c r="FQ217" s="492"/>
      <c r="FR217" s="492"/>
      <c r="FS217" s="492"/>
      <c r="FT217" s="492"/>
      <c r="FU217" s="492"/>
      <c r="FV217" s="492"/>
      <c r="FW217" s="492"/>
      <c r="FX217" s="492"/>
      <c r="FY217" s="492"/>
      <c r="FZ217" s="492"/>
      <c r="GA217" s="492"/>
      <c r="GB217" s="492"/>
      <c r="GC217" s="492"/>
      <c r="GD217" s="492"/>
      <c r="GE217" s="492"/>
      <c r="GF217" s="492"/>
      <c r="GG217" s="492"/>
      <c r="GH217" s="492"/>
      <c r="GI217" s="492"/>
      <c r="GJ217" s="492"/>
      <c r="GK217" s="492"/>
      <c r="GL217" s="492"/>
      <c r="GM217" s="492"/>
      <c r="GN217" s="492"/>
      <c r="GO217" s="492"/>
      <c r="GP217" s="492"/>
      <c r="GQ217" s="492"/>
      <c r="GR217" s="492"/>
      <c r="GS217" s="492"/>
      <c r="GT217" s="492"/>
      <c r="GU217" s="492"/>
      <c r="GV217" s="492"/>
      <c r="GW217" s="492"/>
      <c r="GX217" s="492"/>
      <c r="GY217" s="492"/>
      <c r="GZ217" s="492"/>
      <c r="HA217" s="492"/>
      <c r="HB217" s="492"/>
      <c r="HC217" s="492"/>
      <c r="HD217" s="492"/>
      <c r="HE217" s="492"/>
      <c r="HF217" s="492"/>
      <c r="HG217" s="492"/>
      <c r="HH217" s="492"/>
      <c r="HI217" s="492"/>
      <c r="HJ217" s="492"/>
      <c r="HK217" s="492"/>
      <c r="HL217" s="492"/>
      <c r="HM217" s="492"/>
      <c r="HN217" s="492"/>
      <c r="HO217" s="492"/>
      <c r="HP217" s="492"/>
      <c r="HQ217" s="492"/>
      <c r="HR217" s="492"/>
      <c r="HS217" s="492"/>
      <c r="HT217" s="492"/>
    </row>
    <row r="218" spans="1:228" x14ac:dyDescent="0.25">
      <c r="A218" s="289"/>
      <c r="B218" s="291"/>
      <c r="C218" s="291"/>
      <c r="D218" s="570"/>
      <c r="E218" s="570"/>
      <c r="F218" s="291"/>
      <c r="G218" s="291"/>
      <c r="H218" s="291"/>
      <c r="I218" s="571"/>
      <c r="J218" s="572"/>
      <c r="K218" s="572"/>
      <c r="L218" s="572"/>
      <c r="M218" s="572"/>
      <c r="N218" s="572"/>
      <c r="O218" s="572"/>
      <c r="P218" s="291"/>
      <c r="Q218" s="573"/>
      <c r="R218" s="291"/>
      <c r="S218" s="291"/>
      <c r="T218" s="291"/>
      <c r="U218" s="291"/>
      <c r="V218" s="291"/>
      <c r="W218" s="302"/>
      <c r="X218" s="574"/>
      <c r="Y218" s="302"/>
      <c r="Z218" s="302"/>
      <c r="AA218" s="302"/>
      <c r="AB218" s="302"/>
      <c r="AC218" s="492"/>
      <c r="AD218" s="492"/>
      <c r="AE218" s="492"/>
      <c r="AF218" s="492"/>
      <c r="AG218" s="492"/>
      <c r="AH218" s="492"/>
      <c r="AI218" s="492"/>
      <c r="AJ218" s="492"/>
      <c r="AK218" s="492"/>
      <c r="AL218" s="492"/>
      <c r="AM218" s="492"/>
      <c r="AN218" s="492"/>
      <c r="AO218" s="492"/>
      <c r="AP218" s="492"/>
      <c r="AQ218" s="492"/>
      <c r="AR218" s="492"/>
      <c r="AS218" s="492"/>
      <c r="AT218" s="492"/>
      <c r="AU218" s="492"/>
      <c r="AV218" s="492"/>
      <c r="AW218" s="492"/>
      <c r="AX218" s="492"/>
      <c r="AY218" s="492"/>
      <c r="AZ218" s="492"/>
      <c r="BA218" s="492"/>
      <c r="BB218" s="492"/>
      <c r="BC218" s="492"/>
      <c r="BD218" s="492"/>
      <c r="BE218" s="492"/>
      <c r="BF218" s="492"/>
      <c r="BG218" s="492"/>
      <c r="BH218" s="492"/>
      <c r="BI218" s="492"/>
      <c r="BJ218" s="492"/>
      <c r="BK218" s="492"/>
      <c r="BL218" s="492"/>
      <c r="BM218" s="492"/>
      <c r="BN218" s="492"/>
      <c r="BO218" s="492"/>
      <c r="BP218" s="492"/>
      <c r="BQ218" s="492"/>
      <c r="BR218" s="492"/>
      <c r="BS218" s="492"/>
      <c r="BT218" s="492"/>
      <c r="BU218" s="492"/>
      <c r="BV218" s="492"/>
      <c r="BW218" s="492"/>
      <c r="BX218" s="492"/>
      <c r="BY218" s="492"/>
      <c r="BZ218" s="492"/>
      <c r="CA218" s="492"/>
      <c r="CB218" s="492"/>
      <c r="CC218" s="492"/>
      <c r="CD218" s="492"/>
      <c r="CE218" s="492"/>
      <c r="CF218" s="492"/>
      <c r="CG218" s="492"/>
      <c r="CH218" s="492"/>
      <c r="CI218" s="492"/>
      <c r="CJ218" s="492"/>
      <c r="CK218" s="492"/>
      <c r="CL218" s="492"/>
      <c r="CM218" s="492"/>
      <c r="CN218" s="492"/>
      <c r="CO218" s="492"/>
      <c r="CP218" s="492"/>
      <c r="CQ218" s="492"/>
      <c r="CR218" s="492"/>
      <c r="CS218" s="492"/>
      <c r="CT218" s="492"/>
      <c r="CU218" s="492"/>
      <c r="CV218" s="492"/>
      <c r="CW218" s="492"/>
      <c r="CX218" s="492"/>
      <c r="CY218" s="492"/>
      <c r="CZ218" s="492"/>
      <c r="DA218" s="492"/>
      <c r="DB218" s="492"/>
      <c r="DC218" s="492"/>
      <c r="DD218" s="492"/>
      <c r="DE218" s="492"/>
      <c r="DF218" s="492"/>
      <c r="DG218" s="492"/>
      <c r="DH218" s="492"/>
      <c r="DI218" s="492"/>
      <c r="DJ218" s="492"/>
      <c r="DK218" s="492"/>
      <c r="DL218" s="492"/>
      <c r="DM218" s="492"/>
      <c r="DN218" s="492"/>
      <c r="DO218" s="492"/>
      <c r="DP218" s="492"/>
      <c r="DQ218" s="492"/>
      <c r="DR218" s="492"/>
      <c r="DS218" s="492"/>
      <c r="DT218" s="492"/>
      <c r="DU218" s="492"/>
      <c r="DV218" s="492"/>
      <c r="DW218" s="492"/>
      <c r="DX218" s="492"/>
      <c r="DY218" s="492"/>
      <c r="DZ218" s="492"/>
      <c r="EA218" s="492"/>
      <c r="EB218" s="492"/>
      <c r="EC218" s="492"/>
      <c r="ED218" s="492"/>
      <c r="EE218" s="492"/>
      <c r="EF218" s="492"/>
      <c r="EG218" s="492"/>
      <c r="EH218" s="492"/>
      <c r="EI218" s="492"/>
      <c r="EJ218" s="492"/>
      <c r="EK218" s="492"/>
      <c r="EL218" s="492"/>
      <c r="EM218" s="492"/>
      <c r="EN218" s="492"/>
      <c r="EO218" s="492"/>
      <c r="EP218" s="492"/>
      <c r="EQ218" s="492"/>
      <c r="ER218" s="492"/>
      <c r="ES218" s="492"/>
      <c r="ET218" s="492"/>
      <c r="EU218" s="492"/>
      <c r="EV218" s="492"/>
      <c r="EW218" s="492"/>
      <c r="EX218" s="492"/>
      <c r="EY218" s="492"/>
      <c r="EZ218" s="492"/>
      <c r="FA218" s="492"/>
      <c r="FB218" s="492"/>
      <c r="FC218" s="492"/>
      <c r="FD218" s="492"/>
      <c r="FE218" s="492"/>
      <c r="FF218" s="492"/>
      <c r="FG218" s="492"/>
      <c r="FH218" s="492"/>
      <c r="FI218" s="492"/>
      <c r="FJ218" s="492"/>
      <c r="FK218" s="492"/>
      <c r="FL218" s="492"/>
      <c r="FM218" s="492"/>
      <c r="FN218" s="492"/>
      <c r="FO218" s="492"/>
      <c r="FP218" s="492"/>
      <c r="FQ218" s="492"/>
      <c r="FR218" s="492"/>
      <c r="FS218" s="492"/>
      <c r="FT218" s="492"/>
      <c r="FU218" s="492"/>
      <c r="FV218" s="492"/>
      <c r="FW218" s="492"/>
      <c r="FX218" s="492"/>
      <c r="FY218" s="492"/>
      <c r="FZ218" s="492"/>
      <c r="GA218" s="492"/>
      <c r="GB218" s="492"/>
      <c r="GC218" s="492"/>
      <c r="GD218" s="492"/>
      <c r="GE218" s="492"/>
      <c r="GF218" s="492"/>
      <c r="GG218" s="492"/>
      <c r="GH218" s="492"/>
      <c r="GI218" s="492"/>
      <c r="GJ218" s="492"/>
      <c r="GK218" s="492"/>
      <c r="GL218" s="492"/>
      <c r="GM218" s="492"/>
      <c r="GN218" s="492"/>
      <c r="GO218" s="492"/>
      <c r="GP218" s="492"/>
      <c r="GQ218" s="492"/>
      <c r="GR218" s="492"/>
      <c r="GS218" s="492"/>
      <c r="GT218" s="492"/>
      <c r="GU218" s="492"/>
      <c r="GV218" s="492"/>
      <c r="GW218" s="492"/>
      <c r="GX218" s="492"/>
      <c r="GY218" s="492"/>
      <c r="GZ218" s="492"/>
      <c r="HA218" s="492"/>
      <c r="HB218" s="492"/>
      <c r="HC218" s="492"/>
      <c r="HD218" s="492"/>
      <c r="HE218" s="492"/>
      <c r="HF218" s="492"/>
      <c r="HG218" s="492"/>
      <c r="HH218" s="492"/>
      <c r="HI218" s="492"/>
      <c r="HJ218" s="492"/>
      <c r="HK218" s="492"/>
      <c r="HL218" s="492"/>
      <c r="HM218" s="492"/>
      <c r="HN218" s="492"/>
      <c r="HO218" s="492"/>
      <c r="HP218" s="492"/>
      <c r="HQ218" s="492"/>
      <c r="HR218" s="492"/>
      <c r="HS218" s="492"/>
      <c r="HT218" s="492"/>
    </row>
    <row r="219" spans="1:228" x14ac:dyDescent="0.25">
      <c r="A219" s="289"/>
      <c r="B219" s="291"/>
      <c r="C219" s="291"/>
      <c r="D219" s="570"/>
      <c r="E219" s="570"/>
      <c r="F219" s="291"/>
      <c r="G219" s="291"/>
      <c r="H219" s="291"/>
      <c r="I219" s="571"/>
      <c r="J219" s="572"/>
      <c r="K219" s="572"/>
      <c r="L219" s="572"/>
      <c r="M219" s="572"/>
      <c r="N219" s="572"/>
      <c r="O219" s="572"/>
      <c r="P219" s="291"/>
      <c r="Q219" s="573"/>
      <c r="R219" s="291"/>
      <c r="S219" s="291"/>
      <c r="T219" s="291"/>
      <c r="U219" s="291"/>
      <c r="V219" s="291"/>
      <c r="W219" s="302"/>
      <c r="X219" s="574"/>
      <c r="Y219" s="302"/>
      <c r="Z219" s="302"/>
      <c r="AA219" s="302"/>
      <c r="AB219" s="302"/>
      <c r="AC219" s="492"/>
      <c r="AD219" s="492"/>
      <c r="AE219" s="492"/>
      <c r="AF219" s="492"/>
      <c r="AG219" s="492"/>
      <c r="AH219" s="492"/>
      <c r="AI219" s="492"/>
      <c r="AJ219" s="492"/>
      <c r="AK219" s="492"/>
      <c r="AL219" s="492"/>
      <c r="AM219" s="492"/>
      <c r="AN219" s="492"/>
      <c r="AO219" s="492"/>
      <c r="AP219" s="492"/>
      <c r="AQ219" s="492"/>
      <c r="AR219" s="492"/>
      <c r="AS219" s="492"/>
      <c r="AT219" s="492"/>
      <c r="AU219" s="492"/>
      <c r="AV219" s="492"/>
      <c r="AW219" s="492"/>
      <c r="AX219" s="492"/>
      <c r="AY219" s="492"/>
      <c r="AZ219" s="492"/>
      <c r="BA219" s="492"/>
      <c r="BB219" s="492"/>
      <c r="BC219" s="492"/>
      <c r="BD219" s="492"/>
      <c r="BE219" s="492"/>
      <c r="BF219" s="492"/>
      <c r="BG219" s="492"/>
      <c r="BH219" s="492"/>
      <c r="BI219" s="492"/>
      <c r="BJ219" s="492"/>
      <c r="BK219" s="492"/>
      <c r="BL219" s="492"/>
      <c r="BM219" s="492"/>
      <c r="BN219" s="492"/>
      <c r="BO219" s="492"/>
      <c r="BP219" s="492"/>
      <c r="BQ219" s="492"/>
      <c r="BR219" s="492"/>
      <c r="BS219" s="492"/>
      <c r="BT219" s="492"/>
      <c r="BU219" s="492"/>
      <c r="BV219" s="492"/>
      <c r="BW219" s="492"/>
      <c r="BX219" s="492"/>
      <c r="BY219" s="492"/>
      <c r="BZ219" s="492"/>
      <c r="CA219" s="492"/>
      <c r="CB219" s="492"/>
      <c r="CC219" s="492"/>
      <c r="CD219" s="492"/>
      <c r="CE219" s="492"/>
      <c r="CF219" s="492"/>
      <c r="CG219" s="492"/>
      <c r="CH219" s="492"/>
      <c r="CI219" s="492"/>
      <c r="CJ219" s="492"/>
      <c r="CK219" s="492"/>
      <c r="CL219" s="492"/>
      <c r="CM219" s="492"/>
      <c r="CN219" s="492"/>
      <c r="CO219" s="492"/>
      <c r="CP219" s="492"/>
      <c r="CQ219" s="492"/>
      <c r="CR219" s="492"/>
      <c r="CS219" s="492"/>
      <c r="CT219" s="492"/>
      <c r="CU219" s="492"/>
      <c r="CV219" s="492"/>
      <c r="CW219" s="492"/>
      <c r="CX219" s="492"/>
      <c r="CY219" s="492"/>
      <c r="CZ219" s="492"/>
      <c r="DA219" s="492"/>
      <c r="DB219" s="492"/>
      <c r="DC219" s="492"/>
      <c r="DD219" s="492"/>
      <c r="DE219" s="492"/>
      <c r="DF219" s="492"/>
      <c r="DG219" s="492"/>
      <c r="DH219" s="492"/>
      <c r="DI219" s="492"/>
      <c r="DJ219" s="492"/>
      <c r="DK219" s="492"/>
      <c r="DL219" s="492"/>
      <c r="DM219" s="492"/>
      <c r="DN219" s="492"/>
      <c r="DO219" s="492"/>
      <c r="DP219" s="492"/>
      <c r="DQ219" s="492"/>
      <c r="DR219" s="492"/>
      <c r="DS219" s="492"/>
      <c r="DT219" s="492"/>
      <c r="DU219" s="492"/>
      <c r="DV219" s="492"/>
      <c r="DW219" s="492"/>
      <c r="DX219" s="492"/>
      <c r="DY219" s="492"/>
      <c r="DZ219" s="492"/>
      <c r="EA219" s="492"/>
      <c r="EB219" s="492"/>
      <c r="EC219" s="492"/>
      <c r="ED219" s="492"/>
      <c r="EE219" s="492"/>
      <c r="EF219" s="492"/>
      <c r="EG219" s="492"/>
      <c r="EH219" s="492"/>
      <c r="EI219" s="492"/>
      <c r="EJ219" s="492"/>
      <c r="EK219" s="492"/>
      <c r="EL219" s="492"/>
      <c r="EM219" s="492"/>
      <c r="EN219" s="492"/>
      <c r="EO219" s="492"/>
      <c r="EP219" s="492"/>
      <c r="EQ219" s="492"/>
      <c r="ER219" s="492"/>
      <c r="ES219" s="492"/>
      <c r="ET219" s="492"/>
      <c r="EU219" s="492"/>
      <c r="EV219" s="492"/>
      <c r="EW219" s="492"/>
      <c r="EX219" s="492"/>
      <c r="EY219" s="492"/>
      <c r="EZ219" s="492"/>
      <c r="FA219" s="492"/>
      <c r="FB219" s="492"/>
      <c r="FC219" s="492"/>
      <c r="FD219" s="492"/>
      <c r="FE219" s="492"/>
      <c r="FF219" s="492"/>
      <c r="FG219" s="492"/>
      <c r="FH219" s="492"/>
      <c r="FI219" s="492"/>
      <c r="FJ219" s="492"/>
      <c r="FK219" s="492"/>
      <c r="FL219" s="492"/>
      <c r="FM219" s="492"/>
      <c r="FN219" s="492"/>
      <c r="FO219" s="492"/>
      <c r="FP219" s="492"/>
      <c r="FQ219" s="492"/>
      <c r="FR219" s="492"/>
      <c r="FS219" s="492"/>
      <c r="FT219" s="492"/>
      <c r="FU219" s="492"/>
      <c r="FV219" s="492"/>
      <c r="FW219" s="492"/>
      <c r="FX219" s="492"/>
      <c r="FY219" s="492"/>
      <c r="FZ219" s="492"/>
      <c r="GA219" s="492"/>
      <c r="GB219" s="492"/>
      <c r="GC219" s="492"/>
      <c r="GD219" s="492"/>
      <c r="GE219" s="492"/>
      <c r="GF219" s="492"/>
      <c r="GG219" s="492"/>
      <c r="GH219" s="492"/>
      <c r="GI219" s="492"/>
      <c r="GJ219" s="492"/>
      <c r="GK219" s="492"/>
      <c r="GL219" s="492"/>
      <c r="GM219" s="492"/>
      <c r="GN219" s="492"/>
      <c r="GO219" s="492"/>
      <c r="GP219" s="492"/>
      <c r="GQ219" s="492"/>
      <c r="GR219" s="492"/>
      <c r="GS219" s="492"/>
      <c r="GT219" s="492"/>
      <c r="GU219" s="492"/>
      <c r="GV219" s="492"/>
      <c r="GW219" s="492"/>
      <c r="GX219" s="492"/>
      <c r="GY219" s="492"/>
      <c r="GZ219" s="492"/>
      <c r="HA219" s="492"/>
      <c r="HB219" s="492"/>
      <c r="HC219" s="492"/>
      <c r="HD219" s="492"/>
      <c r="HE219" s="492"/>
      <c r="HF219" s="492"/>
      <c r="HG219" s="492"/>
      <c r="HH219" s="492"/>
      <c r="HI219" s="492"/>
      <c r="HJ219" s="492"/>
      <c r="HK219" s="492"/>
      <c r="HL219" s="492"/>
      <c r="HM219" s="492"/>
      <c r="HN219" s="492"/>
      <c r="HO219" s="492"/>
      <c r="HP219" s="492"/>
      <c r="HQ219" s="492"/>
      <c r="HR219" s="492"/>
      <c r="HS219" s="492"/>
      <c r="HT219" s="492"/>
    </row>
    <row r="220" spans="1:228" x14ac:dyDescent="0.25">
      <c r="A220" s="289"/>
      <c r="B220" s="291"/>
      <c r="C220" s="291"/>
      <c r="D220" s="570"/>
      <c r="E220" s="570"/>
      <c r="F220" s="291"/>
      <c r="G220" s="291"/>
      <c r="H220" s="291"/>
      <c r="I220" s="571"/>
      <c r="J220" s="572"/>
      <c r="K220" s="572"/>
      <c r="L220" s="572"/>
      <c r="M220" s="572"/>
      <c r="N220" s="572"/>
      <c r="O220" s="572"/>
      <c r="P220" s="291"/>
      <c r="Q220" s="573"/>
      <c r="R220" s="291"/>
      <c r="S220" s="291"/>
      <c r="T220" s="291"/>
      <c r="U220" s="291"/>
      <c r="V220" s="291"/>
      <c r="W220" s="302"/>
      <c r="X220" s="574"/>
      <c r="Y220" s="302"/>
      <c r="Z220" s="302"/>
      <c r="AA220" s="302"/>
      <c r="AB220" s="302"/>
      <c r="AC220" s="492"/>
      <c r="AD220" s="492"/>
      <c r="AE220" s="492"/>
      <c r="AF220" s="492"/>
      <c r="AG220" s="492"/>
      <c r="AH220" s="492"/>
      <c r="AI220" s="492"/>
      <c r="AJ220" s="492"/>
      <c r="AK220" s="492"/>
      <c r="AL220" s="492"/>
      <c r="AM220" s="492"/>
      <c r="AN220" s="492"/>
      <c r="AO220" s="492"/>
      <c r="AP220" s="492"/>
      <c r="AQ220" s="492"/>
      <c r="AR220" s="492"/>
      <c r="AS220" s="492"/>
      <c r="AT220" s="492"/>
      <c r="AU220" s="492"/>
      <c r="AV220" s="492"/>
      <c r="AW220" s="492"/>
      <c r="AX220" s="492"/>
      <c r="AY220" s="492"/>
      <c r="AZ220" s="492"/>
      <c r="BA220" s="492"/>
      <c r="BB220" s="492"/>
      <c r="BC220" s="492"/>
      <c r="BD220" s="492"/>
      <c r="BE220" s="492"/>
      <c r="BF220" s="492"/>
      <c r="BG220" s="492"/>
      <c r="BH220" s="492"/>
      <c r="BI220" s="492"/>
      <c r="BJ220" s="492"/>
      <c r="BK220" s="492"/>
      <c r="BL220" s="492"/>
      <c r="BM220" s="492"/>
      <c r="BN220" s="492"/>
      <c r="BO220" s="492"/>
      <c r="BP220" s="492"/>
      <c r="BQ220" s="492"/>
      <c r="BR220" s="492"/>
      <c r="BS220" s="492"/>
      <c r="BT220" s="492"/>
      <c r="BU220" s="492"/>
      <c r="BV220" s="492"/>
      <c r="BW220" s="492"/>
      <c r="BX220" s="492"/>
      <c r="BY220" s="492"/>
      <c r="BZ220" s="492"/>
      <c r="CA220" s="492"/>
      <c r="CB220" s="492"/>
      <c r="CC220" s="492"/>
      <c r="CD220" s="492"/>
      <c r="CE220" s="492"/>
      <c r="CF220" s="492"/>
      <c r="CG220" s="492"/>
      <c r="CH220" s="492"/>
      <c r="CI220" s="492"/>
      <c r="CJ220" s="492"/>
      <c r="CK220" s="492"/>
      <c r="CL220" s="492"/>
      <c r="CM220" s="492"/>
      <c r="CN220" s="492"/>
      <c r="CO220" s="492"/>
      <c r="CP220" s="492"/>
      <c r="CQ220" s="492"/>
      <c r="CR220" s="492"/>
      <c r="CS220" s="492"/>
      <c r="CT220" s="492"/>
      <c r="CU220" s="492"/>
      <c r="CV220" s="492"/>
      <c r="CW220" s="492"/>
      <c r="CX220" s="492"/>
      <c r="CY220" s="492"/>
      <c r="CZ220" s="492"/>
      <c r="DA220" s="492"/>
      <c r="DB220" s="492"/>
      <c r="DC220" s="492"/>
      <c r="DD220" s="492"/>
      <c r="DE220" s="492"/>
      <c r="DF220" s="492"/>
      <c r="DG220" s="492"/>
      <c r="DH220" s="492"/>
      <c r="DI220" s="492"/>
      <c r="DJ220" s="492"/>
      <c r="DK220" s="492"/>
      <c r="DL220" s="492"/>
      <c r="DM220" s="492"/>
      <c r="DN220" s="492"/>
      <c r="DO220" s="492"/>
      <c r="DP220" s="492"/>
      <c r="DQ220" s="492"/>
      <c r="DR220" s="492"/>
      <c r="DS220" s="492"/>
      <c r="DT220" s="492"/>
      <c r="DU220" s="492"/>
      <c r="DV220" s="492"/>
      <c r="DW220" s="492"/>
      <c r="DX220" s="492"/>
      <c r="DY220" s="492"/>
      <c r="DZ220" s="492"/>
      <c r="EA220" s="492"/>
      <c r="EB220" s="492"/>
      <c r="EC220" s="492"/>
      <c r="ED220" s="492"/>
      <c r="EE220" s="492"/>
      <c r="EF220" s="492"/>
      <c r="EG220" s="492"/>
      <c r="EH220" s="492"/>
      <c r="EI220" s="492"/>
      <c r="EJ220" s="492"/>
      <c r="EK220" s="492"/>
      <c r="EL220" s="492"/>
      <c r="EM220" s="492"/>
      <c r="EN220" s="492"/>
      <c r="EO220" s="492"/>
      <c r="EP220" s="492"/>
      <c r="EQ220" s="492"/>
      <c r="ER220" s="492"/>
      <c r="ES220" s="492"/>
      <c r="ET220" s="492"/>
      <c r="EU220" s="492"/>
      <c r="EV220" s="492"/>
      <c r="EW220" s="492"/>
      <c r="EX220" s="492"/>
      <c r="EY220" s="492"/>
      <c r="EZ220" s="492"/>
      <c r="FA220" s="492"/>
      <c r="FB220" s="492"/>
      <c r="FC220" s="492"/>
      <c r="FD220" s="492"/>
      <c r="FE220" s="492"/>
      <c r="FF220" s="492"/>
      <c r="FG220" s="492"/>
      <c r="FH220" s="492"/>
      <c r="FI220" s="492"/>
      <c r="FJ220" s="492"/>
      <c r="FK220" s="492"/>
      <c r="FL220" s="492"/>
      <c r="FM220" s="492"/>
      <c r="FN220" s="492"/>
      <c r="FO220" s="492"/>
      <c r="FP220" s="492"/>
      <c r="FQ220" s="492"/>
      <c r="FR220" s="492"/>
      <c r="FS220" s="492"/>
      <c r="FT220" s="492"/>
      <c r="FU220" s="492"/>
      <c r="FV220" s="492"/>
      <c r="FW220" s="492"/>
      <c r="FX220" s="492"/>
      <c r="FY220" s="492"/>
      <c r="FZ220" s="492"/>
      <c r="GA220" s="492"/>
      <c r="GB220" s="492"/>
      <c r="GC220" s="492"/>
      <c r="GD220" s="492"/>
      <c r="GE220" s="492"/>
      <c r="GF220" s="492"/>
      <c r="GG220" s="492"/>
      <c r="GH220" s="492"/>
      <c r="GI220" s="492"/>
      <c r="GJ220" s="492"/>
      <c r="GK220" s="492"/>
      <c r="GL220" s="492"/>
      <c r="GM220" s="492"/>
      <c r="GN220" s="492"/>
      <c r="GO220" s="492"/>
      <c r="GP220" s="492"/>
      <c r="GQ220" s="492"/>
      <c r="GR220" s="492"/>
      <c r="GS220" s="492"/>
      <c r="GT220" s="492"/>
      <c r="GU220" s="492"/>
      <c r="GV220" s="492"/>
      <c r="GW220" s="492"/>
      <c r="GX220" s="492"/>
      <c r="GY220" s="492"/>
      <c r="GZ220" s="492"/>
      <c r="HA220" s="492"/>
      <c r="HB220" s="492"/>
      <c r="HC220" s="492"/>
      <c r="HD220" s="492"/>
      <c r="HE220" s="492"/>
      <c r="HF220" s="492"/>
      <c r="HG220" s="492"/>
      <c r="HH220" s="492"/>
      <c r="HI220" s="492"/>
      <c r="HJ220" s="492"/>
      <c r="HK220" s="492"/>
      <c r="HL220" s="492"/>
      <c r="HM220" s="492"/>
      <c r="HN220" s="492"/>
      <c r="HO220" s="492"/>
      <c r="HP220" s="492"/>
      <c r="HQ220" s="492"/>
      <c r="HR220" s="492"/>
      <c r="HS220" s="492"/>
      <c r="HT220" s="492"/>
    </row>
    <row r="221" spans="1:228" x14ac:dyDescent="0.25">
      <c r="A221" s="289"/>
      <c r="B221" s="291"/>
      <c r="C221" s="291"/>
      <c r="D221" s="570"/>
      <c r="E221" s="570"/>
      <c r="F221" s="291"/>
      <c r="G221" s="291"/>
      <c r="H221" s="291"/>
      <c r="I221" s="571"/>
      <c r="J221" s="572"/>
      <c r="K221" s="572"/>
      <c r="L221" s="572"/>
      <c r="M221" s="572"/>
      <c r="N221" s="572"/>
      <c r="O221" s="572"/>
      <c r="P221" s="291"/>
      <c r="Q221" s="573"/>
      <c r="R221" s="291"/>
      <c r="S221" s="291"/>
      <c r="T221" s="291"/>
      <c r="U221" s="291"/>
      <c r="V221" s="291"/>
      <c r="W221" s="302"/>
      <c r="X221" s="574"/>
      <c r="Y221" s="302"/>
      <c r="Z221" s="302"/>
      <c r="AA221" s="302"/>
      <c r="AB221" s="302"/>
      <c r="AC221" s="492"/>
      <c r="AD221" s="492"/>
      <c r="AE221" s="492"/>
      <c r="AF221" s="492"/>
      <c r="AG221" s="492"/>
      <c r="AH221" s="492"/>
      <c r="AI221" s="492"/>
      <c r="AJ221" s="492"/>
      <c r="AK221" s="492"/>
      <c r="AL221" s="492"/>
      <c r="AM221" s="492"/>
      <c r="AN221" s="492"/>
      <c r="AO221" s="492"/>
      <c r="AP221" s="492"/>
      <c r="AQ221" s="492"/>
      <c r="AR221" s="492"/>
      <c r="AS221" s="492"/>
      <c r="AT221" s="492"/>
      <c r="AU221" s="492"/>
      <c r="AV221" s="492"/>
      <c r="AW221" s="492"/>
      <c r="AX221" s="492"/>
      <c r="AY221" s="492"/>
      <c r="AZ221" s="492"/>
      <c r="BA221" s="492"/>
      <c r="BB221" s="492"/>
      <c r="BC221" s="492"/>
      <c r="BD221" s="492"/>
      <c r="BE221" s="492"/>
      <c r="BF221" s="492"/>
      <c r="BG221" s="492"/>
      <c r="BH221" s="492"/>
      <c r="BI221" s="492"/>
      <c r="BJ221" s="492"/>
      <c r="BK221" s="492"/>
      <c r="BL221" s="492"/>
      <c r="BM221" s="492"/>
      <c r="BN221" s="492"/>
      <c r="BO221" s="492"/>
      <c r="BP221" s="492"/>
      <c r="BQ221" s="492"/>
      <c r="BR221" s="492"/>
      <c r="BS221" s="492"/>
      <c r="BT221" s="492"/>
      <c r="BU221" s="492"/>
      <c r="BV221" s="492"/>
      <c r="BW221" s="492"/>
      <c r="BX221" s="492"/>
      <c r="BY221" s="492"/>
      <c r="BZ221" s="492"/>
      <c r="CA221" s="492"/>
      <c r="CB221" s="492"/>
      <c r="CC221" s="492"/>
      <c r="CD221" s="492"/>
      <c r="CE221" s="492"/>
      <c r="CF221" s="492"/>
      <c r="CG221" s="492"/>
      <c r="CH221" s="492"/>
      <c r="CI221" s="492"/>
      <c r="CJ221" s="492"/>
      <c r="CK221" s="492"/>
      <c r="CL221" s="492"/>
      <c r="CM221" s="492"/>
      <c r="CN221" s="492"/>
      <c r="CO221" s="492"/>
      <c r="CP221" s="492"/>
      <c r="CQ221" s="492"/>
      <c r="CR221" s="492"/>
      <c r="CS221" s="492"/>
      <c r="CT221" s="492"/>
      <c r="CU221" s="492"/>
      <c r="CV221" s="492"/>
      <c r="CW221" s="492"/>
      <c r="CX221" s="492"/>
      <c r="CY221" s="492"/>
      <c r="CZ221" s="492"/>
      <c r="DA221" s="492"/>
      <c r="DB221" s="492"/>
      <c r="DC221" s="492"/>
      <c r="DD221" s="492"/>
      <c r="DE221" s="492"/>
      <c r="DF221" s="492"/>
      <c r="DG221" s="492"/>
      <c r="DH221" s="492"/>
      <c r="DI221" s="492"/>
      <c r="DJ221" s="492"/>
      <c r="DK221" s="492"/>
      <c r="DL221" s="492"/>
      <c r="DM221" s="492"/>
      <c r="DN221" s="492"/>
      <c r="DO221" s="492"/>
      <c r="DP221" s="492"/>
      <c r="DQ221" s="492"/>
      <c r="DR221" s="492"/>
      <c r="DS221" s="492"/>
      <c r="DT221" s="492"/>
      <c r="DU221" s="492"/>
      <c r="DV221" s="492"/>
      <c r="DW221" s="492"/>
      <c r="DX221" s="492"/>
      <c r="DY221" s="492"/>
      <c r="DZ221" s="492"/>
      <c r="EA221" s="492"/>
      <c r="EB221" s="492"/>
      <c r="EC221" s="492"/>
      <c r="ED221" s="492"/>
      <c r="EE221" s="492"/>
      <c r="EF221" s="492"/>
      <c r="EG221" s="492"/>
      <c r="EH221" s="492"/>
      <c r="EI221" s="492"/>
      <c r="EJ221" s="492"/>
      <c r="EK221" s="492"/>
      <c r="EL221" s="492"/>
      <c r="EM221" s="492"/>
      <c r="EN221" s="492"/>
      <c r="EO221" s="492"/>
      <c r="EP221" s="492"/>
      <c r="EQ221" s="492"/>
      <c r="ER221" s="492"/>
      <c r="ES221" s="492"/>
      <c r="ET221" s="492"/>
      <c r="EU221" s="492"/>
      <c r="EV221" s="492"/>
      <c r="EW221" s="492"/>
      <c r="EX221" s="492"/>
      <c r="EY221" s="492"/>
      <c r="EZ221" s="492"/>
      <c r="FA221" s="492"/>
      <c r="FB221" s="492"/>
      <c r="FC221" s="492"/>
      <c r="FD221" s="492"/>
      <c r="FE221" s="492"/>
      <c r="FF221" s="492"/>
      <c r="FG221" s="492"/>
      <c r="FH221" s="492"/>
      <c r="FI221" s="492"/>
      <c r="FJ221" s="492"/>
      <c r="FK221" s="492"/>
      <c r="FL221" s="492"/>
      <c r="FM221" s="492"/>
      <c r="FN221" s="492"/>
      <c r="FO221" s="492"/>
      <c r="FP221" s="492"/>
      <c r="FQ221" s="492"/>
      <c r="FR221" s="492"/>
      <c r="FS221" s="492"/>
      <c r="FT221" s="492"/>
      <c r="FU221" s="492"/>
      <c r="FV221" s="492"/>
      <c r="FW221" s="492"/>
      <c r="FX221" s="492"/>
      <c r="FY221" s="492"/>
      <c r="FZ221" s="492"/>
      <c r="GA221" s="492"/>
      <c r="GB221" s="492"/>
      <c r="GC221" s="492"/>
      <c r="GD221" s="492"/>
      <c r="GE221" s="492"/>
      <c r="GF221" s="492"/>
      <c r="GG221" s="492"/>
      <c r="GH221" s="492"/>
      <c r="GI221" s="492"/>
      <c r="GJ221" s="492"/>
      <c r="GK221" s="492"/>
      <c r="GL221" s="492"/>
      <c r="GM221" s="492"/>
      <c r="GN221" s="492"/>
      <c r="GO221" s="492"/>
      <c r="GP221" s="492"/>
      <c r="GQ221" s="492"/>
      <c r="GR221" s="492"/>
      <c r="GS221" s="492"/>
      <c r="GT221" s="492"/>
      <c r="GU221" s="492"/>
      <c r="GV221" s="492"/>
      <c r="GW221" s="492"/>
      <c r="GX221" s="492"/>
      <c r="GY221" s="492"/>
      <c r="GZ221" s="492"/>
      <c r="HA221" s="492"/>
      <c r="HB221" s="492"/>
      <c r="HC221" s="492"/>
      <c r="HD221" s="492"/>
      <c r="HE221" s="492"/>
      <c r="HF221" s="492"/>
      <c r="HG221" s="492"/>
      <c r="HH221" s="492"/>
      <c r="HI221" s="492"/>
      <c r="HJ221" s="492"/>
      <c r="HK221" s="492"/>
      <c r="HL221" s="492"/>
      <c r="HM221" s="492"/>
      <c r="HN221" s="492"/>
      <c r="HO221" s="492"/>
      <c r="HP221" s="492"/>
      <c r="HQ221" s="492"/>
      <c r="HR221" s="492"/>
      <c r="HS221" s="492"/>
      <c r="HT221" s="492"/>
    </row>
    <row r="222" spans="1:228" x14ac:dyDescent="0.25">
      <c r="A222" s="289"/>
      <c r="B222" s="291"/>
      <c r="C222" s="291"/>
      <c r="D222" s="570"/>
      <c r="E222" s="570"/>
      <c r="F222" s="291"/>
      <c r="G222" s="291"/>
      <c r="H222" s="291"/>
      <c r="I222" s="571"/>
      <c r="J222" s="572"/>
      <c r="K222" s="572"/>
      <c r="L222" s="572"/>
      <c r="M222" s="572"/>
      <c r="N222" s="572"/>
      <c r="O222" s="572"/>
      <c r="P222" s="291"/>
      <c r="Q222" s="573"/>
      <c r="R222" s="291"/>
      <c r="S222" s="291"/>
      <c r="T222" s="291"/>
      <c r="U222" s="291"/>
      <c r="V222" s="291"/>
      <c r="W222" s="302"/>
      <c r="X222" s="574"/>
      <c r="Y222" s="302"/>
      <c r="Z222" s="302"/>
      <c r="AA222" s="302"/>
      <c r="AB222" s="302"/>
      <c r="AC222" s="492"/>
      <c r="AD222" s="492"/>
      <c r="AE222" s="492"/>
      <c r="AF222" s="492"/>
      <c r="AG222" s="492"/>
      <c r="AH222" s="492"/>
      <c r="AI222" s="492"/>
      <c r="AJ222" s="492"/>
      <c r="AK222" s="492"/>
      <c r="AL222" s="492"/>
      <c r="AM222" s="492"/>
      <c r="AN222" s="492"/>
      <c r="AO222" s="492"/>
      <c r="AP222" s="492"/>
      <c r="AQ222" s="492"/>
      <c r="AR222" s="492"/>
      <c r="AS222" s="492"/>
      <c r="AT222" s="492"/>
      <c r="AU222" s="492"/>
      <c r="AV222" s="492"/>
      <c r="AW222" s="492"/>
      <c r="AX222" s="492"/>
      <c r="AY222" s="492"/>
      <c r="AZ222" s="492"/>
      <c r="BA222" s="492"/>
      <c r="BB222" s="492"/>
      <c r="BC222" s="492"/>
      <c r="BD222" s="492"/>
      <c r="BE222" s="492"/>
      <c r="BF222" s="492"/>
      <c r="BG222" s="492"/>
      <c r="BH222" s="492"/>
      <c r="BI222" s="492"/>
      <c r="BJ222" s="492"/>
      <c r="BK222" s="492"/>
      <c r="BL222" s="492"/>
      <c r="BM222" s="492"/>
      <c r="BN222" s="492"/>
      <c r="BO222" s="492"/>
      <c r="BP222" s="492"/>
      <c r="BQ222" s="492"/>
      <c r="BR222" s="492"/>
      <c r="BS222" s="492"/>
      <c r="BT222" s="492"/>
      <c r="BU222" s="492"/>
      <c r="BV222" s="492"/>
      <c r="BW222" s="492"/>
      <c r="BX222" s="492"/>
      <c r="BY222" s="492"/>
      <c r="BZ222" s="492"/>
      <c r="CA222" s="492"/>
      <c r="CB222" s="492"/>
      <c r="CC222" s="492"/>
      <c r="CD222" s="492"/>
      <c r="CE222" s="492"/>
      <c r="CF222" s="492"/>
      <c r="CG222" s="492"/>
      <c r="CH222" s="492"/>
      <c r="CI222" s="492"/>
      <c r="CJ222" s="492"/>
      <c r="CK222" s="492"/>
      <c r="CL222" s="492"/>
      <c r="CM222" s="492"/>
      <c r="CN222" s="492"/>
      <c r="CO222" s="492"/>
      <c r="CP222" s="492"/>
      <c r="CQ222" s="492"/>
      <c r="CR222" s="492"/>
      <c r="CS222" s="492"/>
      <c r="CT222" s="492"/>
      <c r="CU222" s="492"/>
      <c r="CV222" s="492"/>
      <c r="CW222" s="492"/>
      <c r="CX222" s="492"/>
      <c r="CY222" s="492"/>
      <c r="CZ222" s="492"/>
      <c r="DA222" s="492"/>
      <c r="DB222" s="492"/>
      <c r="DC222" s="492"/>
      <c r="DD222" s="492"/>
      <c r="DE222" s="492"/>
      <c r="DF222" s="492"/>
      <c r="DG222" s="492"/>
      <c r="DH222" s="492"/>
      <c r="DI222" s="492"/>
      <c r="DJ222" s="492"/>
      <c r="DK222" s="492"/>
      <c r="DL222" s="492"/>
      <c r="DM222" s="492"/>
      <c r="DN222" s="492"/>
      <c r="DO222" s="492"/>
      <c r="DP222" s="492"/>
      <c r="DQ222" s="492"/>
      <c r="DR222" s="492"/>
      <c r="DS222" s="492"/>
      <c r="DT222" s="492"/>
      <c r="DU222" s="492"/>
      <c r="DV222" s="492"/>
      <c r="DW222" s="492"/>
      <c r="DX222" s="492"/>
      <c r="DY222" s="492"/>
      <c r="DZ222" s="492"/>
      <c r="EA222" s="492"/>
      <c r="EB222" s="492"/>
      <c r="EC222" s="492"/>
      <c r="ED222" s="492"/>
      <c r="EE222" s="492"/>
      <c r="EF222" s="492"/>
      <c r="EG222" s="492"/>
      <c r="EH222" s="492"/>
      <c r="EI222" s="492"/>
      <c r="EJ222" s="492"/>
      <c r="EK222" s="492"/>
      <c r="EL222" s="492"/>
      <c r="EM222" s="492"/>
      <c r="EN222" s="492"/>
      <c r="EO222" s="492"/>
      <c r="EP222" s="492"/>
      <c r="EQ222" s="492"/>
      <c r="ER222" s="492"/>
      <c r="ES222" s="492"/>
      <c r="ET222" s="492"/>
      <c r="EU222" s="492"/>
      <c r="EV222" s="492"/>
      <c r="EW222" s="492"/>
      <c r="EX222" s="492"/>
      <c r="EY222" s="492"/>
      <c r="EZ222" s="492"/>
      <c r="FA222" s="492"/>
      <c r="FB222" s="492"/>
      <c r="FC222" s="492"/>
      <c r="FD222" s="492"/>
      <c r="FE222" s="492"/>
      <c r="FF222" s="492"/>
      <c r="FG222" s="492"/>
      <c r="FH222" s="492"/>
      <c r="FI222" s="492"/>
      <c r="FJ222" s="492"/>
      <c r="FK222" s="492"/>
      <c r="FL222" s="492"/>
      <c r="FM222" s="492"/>
      <c r="FN222" s="492"/>
      <c r="FO222" s="492"/>
      <c r="FP222" s="492"/>
      <c r="FQ222" s="492"/>
      <c r="FR222" s="492"/>
      <c r="FS222" s="492"/>
      <c r="FT222" s="492"/>
      <c r="FU222" s="492"/>
      <c r="FV222" s="492"/>
      <c r="FW222" s="492"/>
      <c r="FX222" s="492"/>
      <c r="FY222" s="492"/>
      <c r="FZ222" s="492"/>
      <c r="GA222" s="492"/>
      <c r="GB222" s="492"/>
      <c r="GC222" s="492"/>
      <c r="GD222" s="492"/>
      <c r="GE222" s="492"/>
      <c r="GF222" s="492"/>
      <c r="GG222" s="492"/>
      <c r="GH222" s="492"/>
      <c r="GI222" s="492"/>
      <c r="GJ222" s="492"/>
      <c r="GK222" s="492"/>
      <c r="GL222" s="492"/>
      <c r="GM222" s="492"/>
      <c r="GN222" s="492"/>
      <c r="GO222" s="492"/>
      <c r="GP222" s="492"/>
      <c r="GQ222" s="492"/>
      <c r="GR222" s="492"/>
      <c r="GS222" s="492"/>
      <c r="GT222" s="492"/>
      <c r="GU222" s="492"/>
      <c r="GV222" s="492"/>
      <c r="GW222" s="492"/>
      <c r="GX222" s="492"/>
      <c r="GY222" s="492"/>
      <c r="GZ222" s="492"/>
      <c r="HA222" s="492"/>
      <c r="HB222" s="492"/>
      <c r="HC222" s="492"/>
      <c r="HD222" s="492"/>
      <c r="HE222" s="492"/>
      <c r="HF222" s="492"/>
      <c r="HG222" s="492"/>
      <c r="HH222" s="492"/>
      <c r="HI222" s="492"/>
      <c r="HJ222" s="492"/>
      <c r="HK222" s="492"/>
      <c r="HL222" s="492"/>
      <c r="HM222" s="492"/>
      <c r="HN222" s="492"/>
      <c r="HO222" s="492"/>
      <c r="HP222" s="492"/>
      <c r="HQ222" s="492"/>
      <c r="HR222" s="492"/>
      <c r="HS222" s="492"/>
      <c r="HT222" s="492"/>
    </row>
    <row r="223" spans="1:228" x14ac:dyDescent="0.25">
      <c r="A223" s="289"/>
      <c r="B223" s="291"/>
      <c r="C223" s="291"/>
      <c r="D223" s="570"/>
      <c r="E223" s="570"/>
      <c r="F223" s="291"/>
      <c r="G223" s="291"/>
      <c r="H223" s="291"/>
      <c r="I223" s="571"/>
      <c r="J223" s="572"/>
      <c r="K223" s="572"/>
      <c r="L223" s="572"/>
      <c r="M223" s="572"/>
      <c r="N223" s="572"/>
      <c r="O223" s="572"/>
      <c r="P223" s="291"/>
      <c r="Q223" s="573"/>
      <c r="R223" s="291"/>
      <c r="S223" s="291"/>
      <c r="T223" s="291"/>
      <c r="U223" s="291"/>
      <c r="V223" s="291"/>
      <c r="W223" s="302"/>
      <c r="X223" s="574"/>
      <c r="Y223" s="302"/>
      <c r="Z223" s="302"/>
      <c r="AA223" s="302"/>
      <c r="AB223" s="302"/>
      <c r="AC223" s="492"/>
      <c r="AD223" s="492"/>
      <c r="AE223" s="492"/>
      <c r="AF223" s="492"/>
      <c r="AG223" s="492"/>
      <c r="AH223" s="492"/>
      <c r="AI223" s="492"/>
      <c r="AJ223" s="492"/>
      <c r="AK223" s="492"/>
      <c r="AL223" s="492"/>
      <c r="AM223" s="492"/>
      <c r="AN223" s="492"/>
      <c r="AO223" s="492"/>
      <c r="AP223" s="492"/>
      <c r="AQ223" s="492"/>
      <c r="AR223" s="492"/>
      <c r="AS223" s="492"/>
      <c r="AT223" s="492"/>
      <c r="AU223" s="492"/>
      <c r="AV223" s="492"/>
      <c r="AW223" s="492"/>
      <c r="AX223" s="492"/>
      <c r="AY223" s="492"/>
      <c r="AZ223" s="492"/>
      <c r="BA223" s="492"/>
      <c r="BB223" s="492"/>
      <c r="BC223" s="492"/>
      <c r="BD223" s="492"/>
      <c r="BE223" s="492"/>
      <c r="BF223" s="492"/>
      <c r="BG223" s="492"/>
      <c r="BH223" s="492"/>
      <c r="BI223" s="492"/>
      <c r="BJ223" s="492"/>
      <c r="BK223" s="492"/>
      <c r="BL223" s="492"/>
      <c r="BM223" s="492"/>
      <c r="BN223" s="492"/>
      <c r="BO223" s="492"/>
      <c r="BP223" s="492"/>
      <c r="BQ223" s="492"/>
      <c r="BR223" s="492"/>
      <c r="BS223" s="492"/>
      <c r="BT223" s="492"/>
      <c r="BU223" s="492"/>
      <c r="BV223" s="492"/>
      <c r="BW223" s="492"/>
      <c r="BX223" s="492"/>
      <c r="BY223" s="492"/>
      <c r="BZ223" s="492"/>
      <c r="CA223" s="492"/>
      <c r="CB223" s="492"/>
      <c r="CC223" s="492"/>
      <c r="CD223" s="492"/>
      <c r="CE223" s="492"/>
      <c r="CF223" s="492"/>
      <c r="CG223" s="492"/>
      <c r="CH223" s="492"/>
      <c r="CI223" s="492"/>
      <c r="CJ223" s="492"/>
      <c r="CK223" s="492"/>
      <c r="CL223" s="492"/>
      <c r="CM223" s="492"/>
      <c r="CN223" s="492"/>
      <c r="CO223" s="492"/>
      <c r="CP223" s="492"/>
      <c r="CQ223" s="492"/>
      <c r="CR223" s="492"/>
      <c r="CS223" s="492"/>
      <c r="CT223" s="492"/>
      <c r="CU223" s="492"/>
      <c r="CV223" s="492"/>
      <c r="CW223" s="492"/>
      <c r="CX223" s="492"/>
      <c r="CY223" s="492"/>
      <c r="CZ223" s="492"/>
      <c r="DA223" s="492"/>
      <c r="DB223" s="492"/>
      <c r="DC223" s="492"/>
      <c r="DD223" s="492"/>
      <c r="DE223" s="492"/>
      <c r="DF223" s="492"/>
      <c r="DG223" s="492"/>
      <c r="DH223" s="492"/>
      <c r="DI223" s="492"/>
      <c r="DJ223" s="492"/>
      <c r="DK223" s="492"/>
      <c r="DL223" s="492"/>
      <c r="DM223" s="492"/>
      <c r="DN223" s="492"/>
      <c r="DO223" s="492"/>
      <c r="DP223" s="492"/>
      <c r="DQ223" s="492"/>
      <c r="DR223" s="492"/>
      <c r="DS223" s="492"/>
      <c r="DT223" s="492"/>
      <c r="DU223" s="492"/>
      <c r="DV223" s="492"/>
      <c r="DW223" s="492"/>
      <c r="DX223" s="492"/>
      <c r="DY223" s="492"/>
      <c r="DZ223" s="492"/>
      <c r="EA223" s="492"/>
      <c r="EB223" s="492"/>
      <c r="EC223" s="492"/>
      <c r="ED223" s="492"/>
      <c r="EE223" s="492"/>
      <c r="EF223" s="492"/>
      <c r="EG223" s="492"/>
      <c r="EH223" s="492"/>
      <c r="EI223" s="492"/>
      <c r="EJ223" s="492"/>
      <c r="EK223" s="492"/>
      <c r="EL223" s="492"/>
      <c r="EM223" s="492"/>
      <c r="EN223" s="492"/>
      <c r="EO223" s="492"/>
      <c r="EP223" s="492"/>
      <c r="EQ223" s="492"/>
      <c r="ER223" s="492"/>
      <c r="ES223" s="492"/>
      <c r="ET223" s="492"/>
      <c r="EU223" s="492"/>
      <c r="EV223" s="492"/>
      <c r="EW223" s="492"/>
      <c r="EX223" s="492"/>
      <c r="EY223" s="492"/>
      <c r="EZ223" s="492"/>
      <c r="FA223" s="492"/>
      <c r="FB223" s="492"/>
      <c r="FC223" s="492"/>
      <c r="FD223" s="492"/>
      <c r="FE223" s="492"/>
      <c r="FF223" s="492"/>
      <c r="FG223" s="492"/>
      <c r="FH223" s="492"/>
      <c r="FI223" s="492"/>
      <c r="FJ223" s="492"/>
      <c r="FK223" s="492"/>
      <c r="FL223" s="492"/>
      <c r="FM223" s="492"/>
      <c r="FN223" s="492"/>
      <c r="FO223" s="492"/>
      <c r="FP223" s="492"/>
      <c r="FQ223" s="492"/>
      <c r="FR223" s="492"/>
      <c r="FS223" s="492"/>
      <c r="FT223" s="492"/>
      <c r="FU223" s="492"/>
      <c r="FV223" s="492"/>
      <c r="FW223" s="492"/>
      <c r="FX223" s="492"/>
      <c r="FY223" s="492"/>
      <c r="FZ223" s="492"/>
      <c r="GA223" s="492"/>
      <c r="GB223" s="492"/>
      <c r="GC223" s="492"/>
      <c r="GD223" s="492"/>
      <c r="GE223" s="492"/>
      <c r="GF223" s="492"/>
      <c r="GG223" s="492"/>
      <c r="GH223" s="492"/>
      <c r="GI223" s="492"/>
      <c r="GJ223" s="492"/>
      <c r="GK223" s="492"/>
      <c r="GL223" s="492"/>
      <c r="GM223" s="492"/>
      <c r="GN223" s="492"/>
      <c r="GO223" s="492"/>
      <c r="GP223" s="492"/>
      <c r="GQ223" s="492"/>
      <c r="GR223" s="492"/>
      <c r="GS223" s="492"/>
      <c r="GT223" s="492"/>
      <c r="GU223" s="492"/>
      <c r="GV223" s="492"/>
      <c r="GW223" s="492"/>
      <c r="GX223" s="492"/>
      <c r="GY223" s="492"/>
      <c r="GZ223" s="492"/>
      <c r="HA223" s="492"/>
      <c r="HB223" s="492"/>
      <c r="HC223" s="492"/>
      <c r="HD223" s="492"/>
      <c r="HE223" s="492"/>
      <c r="HF223" s="492"/>
      <c r="HG223" s="492"/>
      <c r="HH223" s="492"/>
      <c r="HI223" s="492"/>
      <c r="HJ223" s="492"/>
      <c r="HK223" s="492"/>
      <c r="HL223" s="492"/>
      <c r="HM223" s="492"/>
      <c r="HN223" s="492"/>
      <c r="HO223" s="492"/>
      <c r="HP223" s="492"/>
      <c r="HQ223" s="492"/>
      <c r="HR223" s="492"/>
      <c r="HS223" s="492"/>
      <c r="HT223" s="492"/>
    </row>
    <row r="224" spans="1:228" x14ac:dyDescent="0.25">
      <c r="A224" s="289"/>
      <c r="B224" s="291"/>
      <c r="C224" s="291"/>
      <c r="D224" s="570"/>
      <c r="E224" s="570"/>
      <c r="F224" s="291"/>
      <c r="G224" s="291"/>
      <c r="H224" s="291"/>
      <c r="I224" s="571"/>
      <c r="J224" s="572"/>
      <c r="K224" s="572"/>
      <c r="L224" s="572"/>
      <c r="M224" s="572"/>
      <c r="N224" s="572"/>
      <c r="O224" s="572"/>
      <c r="P224" s="291"/>
      <c r="Q224" s="573"/>
      <c r="R224" s="291"/>
      <c r="S224" s="291"/>
      <c r="T224" s="291"/>
      <c r="U224" s="291"/>
      <c r="V224" s="291"/>
      <c r="W224" s="302"/>
      <c r="X224" s="574"/>
      <c r="Y224" s="302"/>
      <c r="Z224" s="302"/>
      <c r="AA224" s="302"/>
      <c r="AB224" s="302"/>
      <c r="AC224" s="492"/>
      <c r="AD224" s="492"/>
      <c r="AE224" s="492"/>
      <c r="AF224" s="492"/>
      <c r="AG224" s="492"/>
      <c r="AH224" s="492"/>
      <c r="AI224" s="492"/>
      <c r="AJ224" s="492"/>
      <c r="AK224" s="492"/>
      <c r="AL224" s="492"/>
      <c r="AM224" s="492"/>
      <c r="AN224" s="492"/>
      <c r="AO224" s="492"/>
      <c r="AP224" s="492"/>
      <c r="AQ224" s="492"/>
      <c r="AR224" s="492"/>
      <c r="AS224" s="492"/>
      <c r="AT224" s="492"/>
      <c r="AU224" s="492"/>
      <c r="AV224" s="492"/>
      <c r="AW224" s="492"/>
      <c r="AX224" s="492"/>
      <c r="AY224" s="492"/>
      <c r="AZ224" s="492"/>
      <c r="BA224" s="492"/>
      <c r="BB224" s="492"/>
      <c r="BC224" s="492"/>
      <c r="BD224" s="492"/>
      <c r="BE224" s="492"/>
      <c r="BF224" s="492"/>
      <c r="BG224" s="492"/>
      <c r="BH224" s="492"/>
      <c r="BI224" s="492"/>
      <c r="BJ224" s="492"/>
      <c r="BK224" s="492"/>
      <c r="BL224" s="492"/>
      <c r="BM224" s="492"/>
      <c r="BN224" s="492"/>
      <c r="BO224" s="492"/>
      <c r="BP224" s="492"/>
      <c r="BQ224" s="492"/>
      <c r="BR224" s="492"/>
      <c r="BS224" s="492"/>
      <c r="BT224" s="492"/>
      <c r="BU224" s="492"/>
      <c r="BV224" s="492"/>
      <c r="BW224" s="492"/>
      <c r="BX224" s="492"/>
      <c r="BY224" s="492"/>
      <c r="BZ224" s="492"/>
      <c r="CA224" s="492"/>
      <c r="CB224" s="492"/>
      <c r="CC224" s="492"/>
      <c r="CD224" s="492"/>
      <c r="CE224" s="492"/>
      <c r="CF224" s="492"/>
      <c r="CG224" s="492"/>
      <c r="CH224" s="492"/>
      <c r="CI224" s="492"/>
      <c r="CJ224" s="492"/>
      <c r="CK224" s="492"/>
      <c r="CL224" s="492"/>
      <c r="CM224" s="492"/>
      <c r="CN224" s="492"/>
      <c r="CO224" s="492"/>
      <c r="CP224" s="492"/>
      <c r="CQ224" s="492"/>
      <c r="CR224" s="492"/>
      <c r="CS224" s="492"/>
      <c r="CT224" s="492"/>
      <c r="CU224" s="492"/>
      <c r="CV224" s="492"/>
      <c r="CW224" s="492"/>
      <c r="CX224" s="492"/>
      <c r="CY224" s="492"/>
      <c r="CZ224" s="492"/>
      <c r="DA224" s="492"/>
      <c r="DB224" s="492"/>
      <c r="DC224" s="492"/>
      <c r="DD224" s="492"/>
      <c r="DE224" s="492"/>
      <c r="DF224" s="492"/>
      <c r="DG224" s="492"/>
      <c r="DH224" s="492"/>
      <c r="DI224" s="492"/>
      <c r="DJ224" s="492"/>
      <c r="DK224" s="492"/>
      <c r="DL224" s="492"/>
      <c r="DM224" s="492"/>
      <c r="DN224" s="492"/>
      <c r="DO224" s="492"/>
      <c r="DP224" s="492"/>
      <c r="DQ224" s="492"/>
      <c r="DR224" s="492"/>
      <c r="DS224" s="492"/>
      <c r="DT224" s="492"/>
      <c r="DU224" s="492"/>
      <c r="DV224" s="492"/>
      <c r="DW224" s="492"/>
      <c r="DX224" s="492"/>
      <c r="DY224" s="492"/>
      <c r="DZ224" s="492"/>
      <c r="EA224" s="492"/>
      <c r="EB224" s="492"/>
      <c r="EC224" s="492"/>
      <c r="ED224" s="492"/>
      <c r="EE224" s="492"/>
      <c r="EF224" s="492"/>
      <c r="EG224" s="492"/>
      <c r="EH224" s="492"/>
      <c r="EI224" s="492"/>
      <c r="EJ224" s="492"/>
      <c r="EK224" s="492"/>
      <c r="EL224" s="492"/>
      <c r="EM224" s="492"/>
      <c r="EN224" s="492"/>
      <c r="EO224" s="492"/>
      <c r="EP224" s="492"/>
      <c r="EQ224" s="492"/>
      <c r="ER224" s="492"/>
      <c r="ES224" s="492"/>
      <c r="ET224" s="492"/>
      <c r="EU224" s="492"/>
      <c r="EV224" s="492"/>
      <c r="EW224" s="492"/>
      <c r="EX224" s="492"/>
      <c r="EY224" s="492"/>
      <c r="EZ224" s="492"/>
      <c r="FA224" s="492"/>
      <c r="FB224" s="492"/>
      <c r="FC224" s="492"/>
      <c r="FD224" s="492"/>
      <c r="FE224" s="492"/>
      <c r="FF224" s="492"/>
      <c r="FG224" s="492"/>
      <c r="FH224" s="492"/>
      <c r="FI224" s="492"/>
      <c r="FJ224" s="492"/>
      <c r="FK224" s="492"/>
      <c r="FL224" s="492"/>
      <c r="FM224" s="492"/>
      <c r="FN224" s="492"/>
      <c r="FO224" s="492"/>
      <c r="FP224" s="492"/>
      <c r="FQ224" s="492"/>
      <c r="FR224" s="492"/>
      <c r="FS224" s="492"/>
      <c r="FT224" s="492"/>
      <c r="FU224" s="492"/>
      <c r="FV224" s="492"/>
      <c r="FW224" s="492"/>
      <c r="FX224" s="492"/>
      <c r="FY224" s="492"/>
      <c r="FZ224" s="492"/>
      <c r="GA224" s="492"/>
      <c r="GB224" s="492"/>
      <c r="GC224" s="492"/>
      <c r="GD224" s="492"/>
      <c r="GE224" s="492"/>
      <c r="GF224" s="492"/>
      <c r="GG224" s="492"/>
      <c r="GH224" s="492"/>
      <c r="GI224" s="492"/>
      <c r="GJ224" s="492"/>
      <c r="GK224" s="492"/>
      <c r="GL224" s="492"/>
      <c r="GM224" s="492"/>
      <c r="GN224" s="492"/>
      <c r="GO224" s="492"/>
      <c r="GP224" s="492"/>
      <c r="GQ224" s="492"/>
      <c r="GR224" s="492"/>
      <c r="GS224" s="492"/>
      <c r="GT224" s="492"/>
      <c r="GU224" s="492"/>
      <c r="GV224" s="492"/>
      <c r="GW224" s="492"/>
      <c r="GX224" s="492"/>
      <c r="GY224" s="492"/>
      <c r="GZ224" s="492"/>
      <c r="HA224" s="492"/>
      <c r="HB224" s="492"/>
      <c r="HC224" s="492"/>
      <c r="HD224" s="492"/>
      <c r="HE224" s="492"/>
      <c r="HF224" s="492"/>
      <c r="HG224" s="492"/>
      <c r="HH224" s="492"/>
      <c r="HI224" s="492"/>
      <c r="HJ224" s="492"/>
      <c r="HK224" s="492"/>
      <c r="HL224" s="492"/>
      <c r="HM224" s="492"/>
      <c r="HN224" s="492"/>
      <c r="HO224" s="492"/>
      <c r="HP224" s="492"/>
      <c r="HQ224" s="492"/>
      <c r="HR224" s="492"/>
      <c r="HS224" s="492"/>
      <c r="HT224" s="492"/>
    </row>
    <row r="225" spans="1:228" x14ac:dyDescent="0.25">
      <c r="A225" s="289"/>
      <c r="B225" s="291"/>
      <c r="C225" s="291"/>
      <c r="D225" s="570"/>
      <c r="E225" s="570"/>
      <c r="F225" s="291"/>
      <c r="G225" s="291"/>
      <c r="H225" s="291"/>
      <c r="I225" s="571"/>
      <c r="J225" s="572"/>
      <c r="K225" s="572"/>
      <c r="L225" s="572"/>
      <c r="M225" s="572"/>
      <c r="N225" s="572"/>
      <c r="O225" s="572"/>
      <c r="P225" s="291"/>
      <c r="Q225" s="573"/>
      <c r="R225" s="291"/>
      <c r="S225" s="291"/>
      <c r="T225" s="291"/>
      <c r="U225" s="291"/>
      <c r="V225" s="291"/>
      <c r="W225" s="302"/>
      <c r="X225" s="574"/>
      <c r="Y225" s="302"/>
      <c r="Z225" s="302"/>
      <c r="AA225" s="302"/>
      <c r="AB225" s="302"/>
      <c r="AC225" s="492"/>
      <c r="AD225" s="492"/>
      <c r="AE225" s="492"/>
      <c r="AF225" s="492"/>
      <c r="AG225" s="492"/>
      <c r="AH225" s="492"/>
      <c r="AI225" s="492"/>
      <c r="AJ225" s="492"/>
      <c r="AK225" s="492"/>
      <c r="AL225" s="492"/>
      <c r="AM225" s="492"/>
      <c r="AN225" s="492"/>
      <c r="AO225" s="492"/>
      <c r="AP225" s="492"/>
      <c r="AQ225" s="492"/>
      <c r="AR225" s="492"/>
      <c r="AS225" s="492"/>
      <c r="AT225" s="492"/>
      <c r="AU225" s="492"/>
      <c r="AV225" s="492"/>
      <c r="AW225" s="492"/>
      <c r="AX225" s="492"/>
      <c r="AY225" s="492"/>
      <c r="AZ225" s="492"/>
      <c r="BA225" s="492"/>
      <c r="BB225" s="492"/>
      <c r="BC225" s="492"/>
      <c r="BD225" s="492"/>
      <c r="BE225" s="492"/>
      <c r="BF225" s="492"/>
      <c r="BG225" s="492"/>
      <c r="BH225" s="492"/>
      <c r="BI225" s="492"/>
      <c r="BJ225" s="492"/>
      <c r="BK225" s="492"/>
      <c r="BL225" s="492"/>
      <c r="BM225" s="492"/>
      <c r="BN225" s="492"/>
      <c r="BO225" s="492"/>
      <c r="BP225" s="492"/>
      <c r="BQ225" s="492"/>
      <c r="BR225" s="492"/>
      <c r="BS225" s="492"/>
      <c r="BT225" s="492"/>
      <c r="BU225" s="492"/>
      <c r="BV225" s="492"/>
      <c r="BW225" s="492"/>
      <c r="BX225" s="492"/>
      <c r="BY225" s="492"/>
      <c r="BZ225" s="492"/>
      <c r="CA225" s="492"/>
      <c r="CB225" s="492"/>
      <c r="CC225" s="492"/>
      <c r="CD225" s="492"/>
      <c r="CE225" s="492"/>
      <c r="CF225" s="492"/>
      <c r="CG225" s="492"/>
      <c r="CH225" s="492"/>
      <c r="CI225" s="492"/>
      <c r="CJ225" s="492"/>
      <c r="CK225" s="492"/>
      <c r="CL225" s="492"/>
      <c r="CM225" s="492"/>
      <c r="CN225" s="492"/>
      <c r="CO225" s="492"/>
      <c r="CP225" s="492"/>
      <c r="CQ225" s="492"/>
      <c r="CR225" s="492"/>
      <c r="CS225" s="492"/>
      <c r="CT225" s="492"/>
      <c r="CU225" s="492"/>
      <c r="CV225" s="492"/>
      <c r="CW225" s="492"/>
      <c r="CX225" s="492"/>
      <c r="CY225" s="492"/>
      <c r="CZ225" s="492"/>
      <c r="DA225" s="492"/>
      <c r="DB225" s="492"/>
      <c r="DC225" s="492"/>
      <c r="DD225" s="492"/>
      <c r="DE225" s="492"/>
      <c r="DF225" s="492"/>
      <c r="DG225" s="492"/>
      <c r="DH225" s="492"/>
      <c r="DI225" s="492"/>
      <c r="DJ225" s="492"/>
      <c r="DK225" s="492"/>
      <c r="DL225" s="492"/>
      <c r="DM225" s="492"/>
      <c r="DN225" s="492"/>
      <c r="DO225" s="492"/>
      <c r="DP225" s="492"/>
      <c r="DQ225" s="492"/>
      <c r="DR225" s="492"/>
      <c r="DS225" s="492"/>
      <c r="DT225" s="492"/>
      <c r="DU225" s="492"/>
      <c r="DV225" s="492"/>
      <c r="DW225" s="492"/>
      <c r="DX225" s="492"/>
      <c r="DY225" s="492"/>
      <c r="DZ225" s="492"/>
      <c r="EA225" s="492"/>
      <c r="EB225" s="492"/>
      <c r="EC225" s="492"/>
      <c r="ED225" s="492"/>
      <c r="EE225" s="492"/>
      <c r="EF225" s="492"/>
      <c r="EG225" s="492"/>
      <c r="EH225" s="492"/>
      <c r="EI225" s="492"/>
      <c r="EJ225" s="492"/>
      <c r="EK225" s="492"/>
      <c r="EL225" s="492"/>
      <c r="EM225" s="492"/>
      <c r="EN225" s="492"/>
      <c r="EO225" s="492"/>
      <c r="EP225" s="492"/>
      <c r="EQ225" s="492"/>
      <c r="ER225" s="492"/>
      <c r="ES225" s="492"/>
      <c r="ET225" s="492"/>
      <c r="EU225" s="492"/>
      <c r="EV225" s="492"/>
      <c r="EW225" s="492"/>
      <c r="EX225" s="492"/>
      <c r="EY225" s="492"/>
      <c r="EZ225" s="492"/>
      <c r="FA225" s="492"/>
      <c r="FB225" s="492"/>
      <c r="FC225" s="492"/>
      <c r="FD225" s="492"/>
      <c r="FE225" s="492"/>
      <c r="FF225" s="492"/>
      <c r="FG225" s="492"/>
      <c r="FH225" s="492"/>
      <c r="FI225" s="492"/>
      <c r="FJ225" s="492"/>
      <c r="FK225" s="492"/>
      <c r="FL225" s="492"/>
      <c r="FM225" s="492"/>
      <c r="FN225" s="492"/>
      <c r="FO225" s="492"/>
      <c r="FP225" s="492"/>
      <c r="FQ225" s="492"/>
      <c r="FR225" s="492"/>
      <c r="FS225" s="492"/>
      <c r="FT225" s="492"/>
      <c r="FU225" s="492"/>
      <c r="FV225" s="492"/>
      <c r="FW225" s="492"/>
      <c r="FX225" s="492"/>
      <c r="FY225" s="492"/>
      <c r="FZ225" s="492"/>
      <c r="GA225" s="492"/>
      <c r="GB225" s="492"/>
      <c r="GC225" s="492"/>
      <c r="GD225" s="492"/>
      <c r="GE225" s="492"/>
      <c r="GF225" s="492"/>
      <c r="GG225" s="492"/>
      <c r="GH225" s="492"/>
      <c r="GI225" s="492"/>
      <c r="GJ225" s="492"/>
      <c r="GK225" s="492"/>
      <c r="GL225" s="492"/>
      <c r="GM225" s="492"/>
      <c r="GN225" s="492"/>
      <c r="GO225" s="492"/>
      <c r="GP225" s="492"/>
      <c r="GQ225" s="492"/>
      <c r="GR225" s="492"/>
      <c r="GS225" s="492"/>
      <c r="GT225" s="492"/>
      <c r="GU225" s="492"/>
      <c r="GV225" s="492"/>
      <c r="GW225" s="492"/>
      <c r="GX225" s="492"/>
      <c r="GY225" s="492"/>
      <c r="GZ225" s="492"/>
      <c r="HA225" s="492"/>
      <c r="HB225" s="492"/>
      <c r="HC225" s="492"/>
      <c r="HD225" s="492"/>
      <c r="HE225" s="492"/>
      <c r="HF225" s="492"/>
      <c r="HG225" s="492"/>
      <c r="HH225" s="492"/>
      <c r="HI225" s="492"/>
      <c r="HJ225" s="492"/>
      <c r="HK225" s="492"/>
      <c r="HL225" s="492"/>
      <c r="HM225" s="492"/>
      <c r="HN225" s="492"/>
      <c r="HO225" s="492"/>
      <c r="HP225" s="492"/>
      <c r="HQ225" s="492"/>
      <c r="HR225" s="492"/>
      <c r="HS225" s="492"/>
      <c r="HT225" s="492"/>
    </row>
    <row r="226" spans="1:228" x14ac:dyDescent="0.25">
      <c r="A226" s="289"/>
      <c r="B226" s="291"/>
      <c r="C226" s="291"/>
      <c r="D226" s="570"/>
      <c r="E226" s="570"/>
      <c r="F226" s="291"/>
      <c r="G226" s="291"/>
      <c r="H226" s="291"/>
      <c r="I226" s="571"/>
      <c r="J226" s="572"/>
      <c r="K226" s="572"/>
      <c r="L226" s="572"/>
      <c r="M226" s="572"/>
      <c r="N226" s="572"/>
      <c r="O226" s="572"/>
      <c r="P226" s="291"/>
      <c r="Q226" s="573"/>
      <c r="R226" s="291"/>
      <c r="S226" s="291"/>
      <c r="T226" s="291"/>
      <c r="U226" s="291"/>
      <c r="V226" s="291"/>
      <c r="W226" s="302"/>
      <c r="X226" s="574"/>
      <c r="Y226" s="302"/>
      <c r="Z226" s="302"/>
      <c r="AA226" s="302"/>
      <c r="AB226" s="302"/>
      <c r="AC226" s="492"/>
      <c r="AD226" s="492"/>
      <c r="AE226" s="492"/>
      <c r="AF226" s="492"/>
      <c r="AG226" s="492"/>
      <c r="AH226" s="492"/>
      <c r="AI226" s="492"/>
      <c r="AJ226" s="492"/>
      <c r="AK226" s="492"/>
      <c r="AL226" s="492"/>
      <c r="AM226" s="492"/>
      <c r="AN226" s="492"/>
      <c r="AO226" s="492"/>
      <c r="AP226" s="492"/>
      <c r="AQ226" s="492"/>
      <c r="AR226" s="492"/>
      <c r="AS226" s="492"/>
      <c r="AT226" s="492"/>
      <c r="AU226" s="492"/>
      <c r="AV226" s="492"/>
      <c r="AW226" s="492"/>
      <c r="AX226" s="492"/>
      <c r="AY226" s="492"/>
      <c r="AZ226" s="492"/>
      <c r="BA226" s="492"/>
      <c r="BB226" s="492"/>
      <c r="BC226" s="492"/>
      <c r="BD226" s="492"/>
      <c r="BE226" s="492"/>
      <c r="BF226" s="492"/>
      <c r="BG226" s="492"/>
      <c r="BH226" s="492"/>
      <c r="BI226" s="492"/>
      <c r="BJ226" s="492"/>
      <c r="BK226" s="492"/>
      <c r="BL226" s="492"/>
      <c r="BM226" s="492"/>
      <c r="BN226" s="492"/>
      <c r="BO226" s="492"/>
      <c r="BP226" s="492"/>
      <c r="BQ226" s="492"/>
      <c r="BR226" s="492"/>
      <c r="BS226" s="492"/>
      <c r="BT226" s="492"/>
      <c r="BU226" s="492"/>
      <c r="BV226" s="492"/>
      <c r="BW226" s="492"/>
      <c r="BX226" s="492"/>
      <c r="BY226" s="492"/>
      <c r="BZ226" s="492"/>
      <c r="CA226" s="492"/>
      <c r="CB226" s="492"/>
      <c r="CC226" s="492"/>
      <c r="CD226" s="492"/>
      <c r="CE226" s="492"/>
      <c r="CF226" s="492"/>
      <c r="CG226" s="492"/>
      <c r="CH226" s="492"/>
      <c r="CI226" s="492"/>
      <c r="CJ226" s="492"/>
      <c r="CK226" s="492"/>
      <c r="CL226" s="492"/>
      <c r="CM226" s="492"/>
      <c r="CN226" s="492"/>
      <c r="CO226" s="492"/>
      <c r="CP226" s="492"/>
      <c r="CQ226" s="492"/>
      <c r="CR226" s="492"/>
      <c r="CS226" s="492"/>
      <c r="CT226" s="492"/>
      <c r="CU226" s="492"/>
      <c r="CV226" s="492"/>
      <c r="CW226" s="492"/>
      <c r="CX226" s="492"/>
      <c r="CY226" s="492"/>
      <c r="CZ226" s="492"/>
      <c r="DA226" s="492"/>
      <c r="DB226" s="492"/>
      <c r="DC226" s="492"/>
      <c r="DD226" s="492"/>
      <c r="DE226" s="492"/>
      <c r="DF226" s="492"/>
      <c r="DG226" s="492"/>
      <c r="DH226" s="492"/>
      <c r="DI226" s="492"/>
      <c r="DJ226" s="492"/>
      <c r="DK226" s="492"/>
      <c r="DL226" s="492"/>
      <c r="DM226" s="492"/>
      <c r="DN226" s="492"/>
      <c r="DO226" s="492"/>
      <c r="DP226" s="492"/>
      <c r="DQ226" s="492"/>
      <c r="DR226" s="492"/>
      <c r="DS226" s="492"/>
      <c r="DT226" s="492"/>
      <c r="DU226" s="492"/>
      <c r="DV226" s="492"/>
      <c r="DW226" s="492"/>
      <c r="DX226" s="492"/>
      <c r="DY226" s="492"/>
      <c r="DZ226" s="492"/>
      <c r="EA226" s="492"/>
      <c r="EB226" s="492"/>
      <c r="EC226" s="492"/>
      <c r="ED226" s="492"/>
      <c r="EE226" s="492"/>
      <c r="EF226" s="492"/>
      <c r="EG226" s="492"/>
      <c r="EH226" s="492"/>
      <c r="EI226" s="492"/>
      <c r="EJ226" s="492"/>
      <c r="EK226" s="492"/>
      <c r="EL226" s="492"/>
      <c r="EM226" s="492"/>
      <c r="EN226" s="492"/>
      <c r="EO226" s="492"/>
      <c r="EP226" s="492"/>
      <c r="EQ226" s="492"/>
      <c r="ER226" s="492"/>
      <c r="ES226" s="492"/>
      <c r="ET226" s="492"/>
      <c r="EU226" s="492"/>
      <c r="EV226" s="492"/>
      <c r="EW226" s="492"/>
      <c r="EX226" s="492"/>
      <c r="EY226" s="492"/>
      <c r="EZ226" s="492"/>
      <c r="FA226" s="492"/>
      <c r="FB226" s="492"/>
      <c r="FC226" s="492"/>
      <c r="FD226" s="492"/>
      <c r="FE226" s="492"/>
      <c r="FF226" s="492"/>
      <c r="FG226" s="492"/>
      <c r="FH226" s="492"/>
      <c r="FI226" s="492"/>
      <c r="FJ226" s="492"/>
      <c r="FK226" s="492"/>
      <c r="FL226" s="492"/>
      <c r="FM226" s="492"/>
      <c r="FN226" s="492"/>
      <c r="FO226" s="492"/>
      <c r="FP226" s="492"/>
      <c r="FQ226" s="492"/>
      <c r="FR226" s="492"/>
      <c r="FS226" s="492"/>
      <c r="FT226" s="492"/>
      <c r="FU226" s="492"/>
      <c r="FV226" s="492"/>
      <c r="FW226" s="492"/>
      <c r="FX226" s="492"/>
      <c r="FY226" s="492"/>
      <c r="FZ226" s="492"/>
      <c r="GA226" s="492"/>
      <c r="GB226" s="492"/>
      <c r="GC226" s="492"/>
      <c r="GD226" s="492"/>
      <c r="GE226" s="492"/>
      <c r="GF226" s="492"/>
      <c r="GG226" s="492"/>
      <c r="GH226" s="492"/>
      <c r="GI226" s="492"/>
      <c r="GJ226" s="492"/>
      <c r="GK226" s="492"/>
      <c r="GL226" s="492"/>
      <c r="GM226" s="492"/>
      <c r="GN226" s="492"/>
      <c r="GO226" s="492"/>
      <c r="GP226" s="492"/>
      <c r="GQ226" s="492"/>
      <c r="GR226" s="492"/>
      <c r="GS226" s="492"/>
      <c r="GT226" s="492"/>
      <c r="GU226" s="492"/>
      <c r="GV226" s="492"/>
      <c r="GW226" s="492"/>
      <c r="GX226" s="492"/>
      <c r="GY226" s="492"/>
      <c r="GZ226" s="492"/>
      <c r="HA226" s="492"/>
      <c r="HB226" s="492"/>
      <c r="HC226" s="492"/>
      <c r="HD226" s="492"/>
      <c r="HE226" s="492"/>
      <c r="HF226" s="492"/>
      <c r="HG226" s="492"/>
      <c r="HH226" s="492"/>
      <c r="HI226" s="492"/>
      <c r="HJ226" s="492"/>
      <c r="HK226" s="492"/>
      <c r="HL226" s="492"/>
      <c r="HM226" s="492"/>
      <c r="HN226" s="492"/>
      <c r="HO226" s="492"/>
      <c r="HP226" s="492"/>
      <c r="HQ226" s="492"/>
      <c r="HR226" s="492"/>
      <c r="HS226" s="492"/>
      <c r="HT226" s="492"/>
    </row>
    <row r="227" spans="1:228" x14ac:dyDescent="0.25">
      <c r="A227" s="289"/>
      <c r="B227" s="291"/>
      <c r="C227" s="291"/>
      <c r="D227" s="570"/>
      <c r="E227" s="570"/>
      <c r="F227" s="291"/>
      <c r="G227" s="291"/>
      <c r="H227" s="291"/>
      <c r="I227" s="571"/>
      <c r="J227" s="572"/>
      <c r="K227" s="572"/>
      <c r="L227" s="572"/>
      <c r="M227" s="572"/>
      <c r="N227" s="572"/>
      <c r="O227" s="572"/>
      <c r="P227" s="291"/>
      <c r="Q227" s="573"/>
      <c r="R227" s="291"/>
      <c r="S227" s="291"/>
      <c r="T227" s="291"/>
      <c r="U227" s="291"/>
      <c r="V227" s="291"/>
      <c r="W227" s="302"/>
      <c r="X227" s="574"/>
      <c r="Y227" s="302"/>
      <c r="Z227" s="302"/>
      <c r="AA227" s="302"/>
      <c r="AB227" s="302"/>
      <c r="AC227" s="492"/>
      <c r="AD227" s="492"/>
      <c r="AE227" s="492"/>
      <c r="AF227" s="492"/>
      <c r="AG227" s="492"/>
      <c r="AH227" s="492"/>
      <c r="AI227" s="492"/>
      <c r="AJ227" s="492"/>
      <c r="AK227" s="492"/>
      <c r="AL227" s="492"/>
      <c r="AM227" s="492"/>
      <c r="AN227" s="492"/>
      <c r="AO227" s="492"/>
      <c r="AP227" s="492"/>
      <c r="AQ227" s="492"/>
      <c r="AR227" s="492"/>
      <c r="AS227" s="492"/>
      <c r="AT227" s="492"/>
      <c r="AU227" s="492"/>
      <c r="AV227" s="492"/>
      <c r="AW227" s="492"/>
      <c r="AX227" s="492"/>
      <c r="AY227" s="492"/>
      <c r="AZ227" s="492"/>
      <c r="BA227" s="492"/>
      <c r="BB227" s="492"/>
      <c r="BC227" s="492"/>
      <c r="BD227" s="492"/>
      <c r="BE227" s="492"/>
      <c r="BF227" s="492"/>
      <c r="BG227" s="492"/>
      <c r="BH227" s="492"/>
      <c r="BI227" s="492"/>
      <c r="BJ227" s="492"/>
      <c r="BK227" s="492"/>
      <c r="BL227" s="492"/>
      <c r="BM227" s="492"/>
      <c r="BN227" s="492"/>
      <c r="BO227" s="492"/>
      <c r="BP227" s="492"/>
      <c r="BQ227" s="492"/>
      <c r="BR227" s="492"/>
      <c r="BS227" s="492"/>
      <c r="BT227" s="492"/>
      <c r="BU227" s="492"/>
      <c r="BV227" s="492"/>
      <c r="BW227" s="492"/>
      <c r="BX227" s="492"/>
      <c r="BY227" s="492"/>
      <c r="BZ227" s="492"/>
      <c r="CA227" s="492"/>
      <c r="CB227" s="492"/>
      <c r="CC227" s="492"/>
      <c r="CD227" s="492"/>
      <c r="CE227" s="492"/>
      <c r="CF227" s="492"/>
      <c r="CG227" s="492"/>
      <c r="CH227" s="492"/>
      <c r="CI227" s="492"/>
      <c r="CJ227" s="492"/>
      <c r="CK227" s="492"/>
      <c r="CL227" s="492"/>
      <c r="CM227" s="492"/>
      <c r="CN227" s="492"/>
      <c r="CO227" s="492"/>
      <c r="CP227" s="492"/>
      <c r="CQ227" s="492"/>
      <c r="CR227" s="492"/>
      <c r="CS227" s="492"/>
      <c r="CT227" s="492"/>
      <c r="CU227" s="492"/>
      <c r="CV227" s="492"/>
      <c r="CW227" s="492"/>
      <c r="CX227" s="492"/>
      <c r="CY227" s="492"/>
      <c r="CZ227" s="492"/>
      <c r="DA227" s="492"/>
      <c r="DB227" s="492"/>
      <c r="DC227" s="492"/>
      <c r="DD227" s="492"/>
      <c r="DE227" s="492"/>
      <c r="DF227" s="492"/>
      <c r="DG227" s="492"/>
      <c r="DH227" s="492"/>
      <c r="DI227" s="492"/>
      <c r="DJ227" s="492"/>
      <c r="DK227" s="492"/>
      <c r="DL227" s="492"/>
      <c r="DM227" s="492"/>
      <c r="DN227" s="492"/>
      <c r="DO227" s="492"/>
      <c r="DP227" s="492"/>
      <c r="DQ227" s="492"/>
      <c r="DR227" s="492"/>
      <c r="DS227" s="492"/>
      <c r="DT227" s="492"/>
      <c r="DU227" s="492"/>
      <c r="DV227" s="492"/>
      <c r="DW227" s="492"/>
      <c r="DX227" s="492"/>
      <c r="DY227" s="492"/>
      <c r="DZ227" s="492"/>
      <c r="EA227" s="492"/>
      <c r="EB227" s="492"/>
      <c r="EC227" s="492"/>
      <c r="ED227" s="492"/>
      <c r="EE227" s="492"/>
      <c r="EF227" s="492"/>
      <c r="EG227" s="492"/>
      <c r="EH227" s="492"/>
      <c r="EI227" s="492"/>
      <c r="EJ227" s="492"/>
      <c r="EK227" s="492"/>
      <c r="EL227" s="492"/>
      <c r="EM227" s="492"/>
      <c r="EN227" s="492"/>
      <c r="EO227" s="492"/>
      <c r="EP227" s="492"/>
      <c r="EQ227" s="492"/>
      <c r="ER227" s="492"/>
      <c r="ES227" s="492"/>
      <c r="ET227" s="492"/>
      <c r="EU227" s="492"/>
      <c r="EV227" s="492"/>
      <c r="EW227" s="492"/>
      <c r="EX227" s="492"/>
      <c r="EY227" s="492"/>
      <c r="EZ227" s="492"/>
      <c r="FA227" s="492"/>
      <c r="FB227" s="492"/>
      <c r="FC227" s="492"/>
      <c r="FD227" s="492"/>
      <c r="FE227" s="492"/>
      <c r="FF227" s="492"/>
      <c r="FG227" s="492"/>
      <c r="FH227" s="492"/>
      <c r="FI227" s="492"/>
      <c r="FJ227" s="492"/>
      <c r="FK227" s="492"/>
      <c r="FL227" s="492"/>
      <c r="FM227" s="492"/>
      <c r="FN227" s="492"/>
      <c r="FO227" s="492"/>
      <c r="FP227" s="492"/>
      <c r="FQ227" s="492"/>
      <c r="FR227" s="492"/>
      <c r="FS227" s="492"/>
      <c r="FT227" s="492"/>
      <c r="FU227" s="492"/>
      <c r="FV227" s="492"/>
      <c r="FW227" s="492"/>
      <c r="FX227" s="492"/>
      <c r="FY227" s="492"/>
      <c r="FZ227" s="492"/>
      <c r="GA227" s="492"/>
      <c r="GB227" s="492"/>
      <c r="GC227" s="492"/>
      <c r="GD227" s="492"/>
      <c r="GE227" s="492"/>
      <c r="GF227" s="492"/>
      <c r="GG227" s="492"/>
      <c r="GH227" s="492"/>
      <c r="GI227" s="492"/>
      <c r="GJ227" s="492"/>
      <c r="GK227" s="492"/>
      <c r="GL227" s="492"/>
      <c r="GM227" s="492"/>
      <c r="GN227" s="492"/>
      <c r="GO227" s="492"/>
      <c r="GP227" s="492"/>
      <c r="GQ227" s="492"/>
      <c r="GR227" s="492"/>
      <c r="GS227" s="492"/>
      <c r="GT227" s="492"/>
      <c r="GU227" s="492"/>
      <c r="GV227" s="492"/>
      <c r="GW227" s="492"/>
      <c r="GX227" s="492"/>
      <c r="GY227" s="492"/>
      <c r="GZ227" s="492"/>
      <c r="HA227" s="492"/>
      <c r="HB227" s="492"/>
      <c r="HC227" s="492"/>
      <c r="HD227" s="492"/>
      <c r="HE227" s="492"/>
      <c r="HF227" s="492"/>
      <c r="HG227" s="492"/>
      <c r="HH227" s="492"/>
      <c r="HI227" s="492"/>
      <c r="HJ227" s="492"/>
      <c r="HK227" s="492"/>
      <c r="HL227" s="492"/>
      <c r="HM227" s="492"/>
      <c r="HN227" s="492"/>
      <c r="HO227" s="492"/>
      <c r="HP227" s="492"/>
      <c r="HQ227" s="492"/>
      <c r="HR227" s="492"/>
      <c r="HS227" s="492"/>
      <c r="HT227" s="492"/>
    </row>
    <row r="228" spans="1:228" x14ac:dyDescent="0.25">
      <c r="A228" s="289"/>
      <c r="B228" s="291"/>
      <c r="C228" s="291"/>
      <c r="D228" s="570"/>
      <c r="E228" s="570"/>
      <c r="F228" s="291"/>
      <c r="G228" s="291"/>
      <c r="H228" s="291"/>
      <c r="I228" s="571"/>
      <c r="J228" s="572"/>
      <c r="K228" s="572"/>
      <c r="L228" s="572"/>
      <c r="M228" s="572"/>
      <c r="N228" s="572"/>
      <c r="O228" s="572"/>
      <c r="P228" s="291"/>
      <c r="Q228" s="573"/>
      <c r="R228" s="291"/>
      <c r="S228" s="291"/>
      <c r="T228" s="291"/>
      <c r="U228" s="291"/>
      <c r="V228" s="291"/>
      <c r="W228" s="302"/>
      <c r="X228" s="574"/>
      <c r="Y228" s="302"/>
      <c r="Z228" s="302"/>
      <c r="AA228" s="302"/>
      <c r="AB228" s="302"/>
      <c r="AC228" s="492"/>
      <c r="AD228" s="492"/>
      <c r="AE228" s="492"/>
      <c r="AF228" s="492"/>
      <c r="AG228" s="492"/>
      <c r="AH228" s="492"/>
      <c r="AI228" s="492"/>
      <c r="AJ228" s="492"/>
      <c r="AK228" s="492"/>
      <c r="AL228" s="492"/>
      <c r="AM228" s="492"/>
      <c r="AN228" s="492"/>
      <c r="AO228" s="492"/>
      <c r="AP228" s="492"/>
      <c r="AQ228" s="492"/>
      <c r="AR228" s="492"/>
      <c r="AS228" s="492"/>
      <c r="AT228" s="492"/>
      <c r="AU228" s="492"/>
      <c r="AV228" s="492"/>
      <c r="AW228" s="492"/>
      <c r="AX228" s="492"/>
      <c r="AY228" s="492"/>
      <c r="AZ228" s="492"/>
      <c r="BA228" s="492"/>
      <c r="BB228" s="492"/>
      <c r="BC228" s="492"/>
      <c r="BD228" s="492"/>
      <c r="BE228" s="492"/>
      <c r="BF228" s="492"/>
      <c r="BG228" s="492"/>
      <c r="BH228" s="492"/>
      <c r="BI228" s="492"/>
      <c r="BJ228" s="492"/>
      <c r="BK228" s="492"/>
      <c r="BL228" s="492"/>
      <c r="BM228" s="492"/>
      <c r="BN228" s="492"/>
      <c r="BO228" s="492"/>
      <c r="BP228" s="492"/>
      <c r="BQ228" s="492"/>
      <c r="BR228" s="492"/>
      <c r="BS228" s="492"/>
      <c r="BT228" s="492"/>
      <c r="BU228" s="492"/>
      <c r="BV228" s="492"/>
      <c r="BW228" s="492"/>
      <c r="BX228" s="492"/>
      <c r="BY228" s="492"/>
      <c r="BZ228" s="492"/>
      <c r="CA228" s="492"/>
      <c r="CB228" s="492"/>
      <c r="CC228" s="492"/>
      <c r="CD228" s="492"/>
      <c r="CE228" s="492"/>
      <c r="CF228" s="492"/>
      <c r="CG228" s="492"/>
      <c r="CH228" s="492"/>
      <c r="CI228" s="492"/>
      <c r="CJ228" s="492"/>
      <c r="CK228" s="492"/>
      <c r="CL228" s="492"/>
      <c r="CM228" s="492"/>
      <c r="CN228" s="492"/>
      <c r="CO228" s="492"/>
      <c r="CP228" s="492"/>
      <c r="CQ228" s="492"/>
      <c r="CR228" s="492"/>
      <c r="CS228" s="492"/>
      <c r="CT228" s="492"/>
      <c r="CU228" s="492"/>
      <c r="CV228" s="492"/>
      <c r="CW228" s="492"/>
      <c r="CX228" s="492"/>
      <c r="CY228" s="492"/>
      <c r="CZ228" s="492"/>
      <c r="DA228" s="492"/>
      <c r="DB228" s="492"/>
      <c r="DC228" s="492"/>
      <c r="DD228" s="492"/>
      <c r="DE228" s="492"/>
      <c r="DF228" s="492"/>
      <c r="DG228" s="492"/>
      <c r="DH228" s="492"/>
      <c r="DI228" s="492"/>
      <c r="DJ228" s="492"/>
      <c r="DK228" s="492"/>
      <c r="DL228" s="492"/>
      <c r="DM228" s="492"/>
      <c r="DN228" s="492"/>
      <c r="DO228" s="492"/>
      <c r="DP228" s="492"/>
      <c r="DQ228" s="492"/>
      <c r="DR228" s="492"/>
      <c r="DS228" s="492"/>
      <c r="DT228" s="492"/>
      <c r="DU228" s="492"/>
      <c r="DV228" s="492"/>
      <c r="DW228" s="492"/>
      <c r="DX228" s="492"/>
      <c r="DY228" s="492"/>
      <c r="DZ228" s="492"/>
      <c r="EA228" s="492"/>
      <c r="EB228" s="492"/>
      <c r="EC228" s="492"/>
      <c r="ED228" s="492"/>
      <c r="EE228" s="492"/>
      <c r="EF228" s="492"/>
      <c r="EG228" s="492"/>
      <c r="EH228" s="492"/>
      <c r="EI228" s="492"/>
      <c r="EJ228" s="492"/>
      <c r="EK228" s="492"/>
      <c r="EL228" s="492"/>
      <c r="EM228" s="492"/>
      <c r="EN228" s="492"/>
      <c r="EO228" s="492"/>
      <c r="EP228" s="492"/>
      <c r="EQ228" s="492"/>
      <c r="ER228" s="492"/>
      <c r="ES228" s="492"/>
      <c r="ET228" s="492"/>
      <c r="EU228" s="492"/>
      <c r="EV228" s="492"/>
      <c r="EW228" s="492"/>
      <c r="EX228" s="492"/>
      <c r="EY228" s="492"/>
      <c r="EZ228" s="492"/>
      <c r="FA228" s="492"/>
      <c r="FB228" s="492"/>
      <c r="FC228" s="492"/>
      <c r="FD228" s="492"/>
      <c r="FE228" s="492"/>
      <c r="FF228" s="492"/>
      <c r="FG228" s="492"/>
      <c r="FH228" s="492"/>
      <c r="FI228" s="492"/>
      <c r="FJ228" s="492"/>
      <c r="FK228" s="492"/>
      <c r="FL228" s="492"/>
      <c r="FM228" s="492"/>
      <c r="FN228" s="492"/>
      <c r="FO228" s="492"/>
      <c r="FP228" s="492"/>
      <c r="FQ228" s="492"/>
      <c r="FR228" s="492"/>
      <c r="FS228" s="492"/>
      <c r="FT228" s="492"/>
      <c r="FU228" s="492"/>
      <c r="FV228" s="492"/>
      <c r="FW228" s="492"/>
      <c r="FX228" s="492"/>
      <c r="FY228" s="492"/>
      <c r="FZ228" s="492"/>
      <c r="GA228" s="492"/>
      <c r="GB228" s="492"/>
      <c r="GC228" s="492"/>
      <c r="GD228" s="492"/>
      <c r="GE228" s="492"/>
      <c r="GF228" s="492"/>
      <c r="GG228" s="492"/>
      <c r="GH228" s="492"/>
      <c r="GI228" s="492"/>
      <c r="GJ228" s="492"/>
      <c r="GK228" s="492"/>
      <c r="GL228" s="492"/>
      <c r="GM228" s="492"/>
      <c r="GN228" s="492"/>
      <c r="GO228" s="492"/>
      <c r="GP228" s="492"/>
      <c r="GQ228" s="492"/>
      <c r="GR228" s="492"/>
      <c r="GS228" s="492"/>
      <c r="GT228" s="492"/>
      <c r="GU228" s="492"/>
      <c r="GV228" s="492"/>
      <c r="GW228" s="492"/>
      <c r="GX228" s="492"/>
      <c r="GY228" s="492"/>
      <c r="GZ228" s="492"/>
      <c r="HA228" s="492"/>
      <c r="HB228" s="492"/>
      <c r="HC228" s="492"/>
      <c r="HD228" s="492"/>
      <c r="HE228" s="492"/>
      <c r="HF228" s="492"/>
      <c r="HG228" s="492"/>
      <c r="HH228" s="492"/>
      <c r="HI228" s="492"/>
      <c r="HJ228" s="492"/>
      <c r="HK228" s="492"/>
      <c r="HL228" s="492"/>
      <c r="HM228" s="492"/>
      <c r="HN228" s="492"/>
      <c r="HO228" s="492"/>
      <c r="HP228" s="492"/>
      <c r="HQ228" s="492"/>
      <c r="HR228" s="492"/>
      <c r="HS228" s="492"/>
      <c r="HT228" s="492"/>
    </row>
    <row r="229" spans="1:228" x14ac:dyDescent="0.25">
      <c r="A229" s="289"/>
      <c r="B229" s="291"/>
      <c r="C229" s="291"/>
      <c r="D229" s="570"/>
      <c r="E229" s="570"/>
      <c r="F229" s="291"/>
      <c r="G229" s="291"/>
      <c r="H229" s="291"/>
      <c r="I229" s="571"/>
      <c r="J229" s="572"/>
      <c r="K229" s="572"/>
      <c r="L229" s="572"/>
      <c r="M229" s="572"/>
      <c r="N229" s="572"/>
      <c r="O229" s="572"/>
      <c r="P229" s="291"/>
      <c r="Q229" s="573"/>
      <c r="R229" s="291"/>
      <c r="S229" s="291"/>
      <c r="T229" s="291"/>
      <c r="U229" s="291"/>
      <c r="V229" s="291"/>
      <c r="W229" s="302"/>
      <c r="X229" s="574"/>
      <c r="Y229" s="302"/>
      <c r="Z229" s="302"/>
      <c r="AA229" s="302"/>
      <c r="AB229" s="302"/>
      <c r="AC229" s="492"/>
      <c r="AD229" s="492"/>
      <c r="AE229" s="492"/>
      <c r="AF229" s="492"/>
      <c r="AG229" s="492"/>
      <c r="AH229" s="492"/>
      <c r="AI229" s="492"/>
      <c r="AJ229" s="492"/>
      <c r="AK229" s="492"/>
      <c r="AL229" s="492"/>
      <c r="AM229" s="492"/>
      <c r="AN229" s="492"/>
      <c r="AO229" s="492"/>
      <c r="AP229" s="492"/>
      <c r="AQ229" s="492"/>
      <c r="AR229" s="492"/>
      <c r="AS229" s="492"/>
      <c r="AT229" s="492"/>
      <c r="AU229" s="492"/>
      <c r="AV229" s="492"/>
      <c r="AW229" s="492"/>
      <c r="AX229" s="492"/>
      <c r="AY229" s="492"/>
      <c r="AZ229" s="492"/>
      <c r="BA229" s="492"/>
      <c r="BB229" s="492"/>
      <c r="BC229" s="492"/>
      <c r="BD229" s="492"/>
      <c r="BE229" s="492"/>
      <c r="BF229" s="492"/>
      <c r="BG229" s="492"/>
      <c r="BH229" s="492"/>
      <c r="BI229" s="492"/>
      <c r="BJ229" s="492"/>
      <c r="BK229" s="492"/>
      <c r="BL229" s="492"/>
      <c r="BM229" s="492"/>
      <c r="BN229" s="492"/>
      <c r="BO229" s="492"/>
      <c r="BP229" s="492"/>
      <c r="BQ229" s="492"/>
      <c r="BR229" s="492"/>
      <c r="BS229" s="492"/>
      <c r="BT229" s="492"/>
      <c r="BU229" s="492"/>
      <c r="BV229" s="492"/>
      <c r="BW229" s="492"/>
      <c r="BX229" s="492"/>
      <c r="BY229" s="492"/>
      <c r="BZ229" s="492"/>
      <c r="CA229" s="492"/>
      <c r="CB229" s="492"/>
      <c r="CC229" s="492"/>
      <c r="CD229" s="492"/>
      <c r="CE229" s="492"/>
      <c r="CF229" s="492"/>
      <c r="CG229" s="492"/>
      <c r="CH229" s="492"/>
      <c r="CI229" s="492"/>
      <c r="CJ229" s="492"/>
      <c r="CK229" s="492"/>
      <c r="CL229" s="492"/>
      <c r="CM229" s="492"/>
      <c r="CN229" s="492"/>
      <c r="CO229" s="492"/>
      <c r="CP229" s="492"/>
      <c r="CQ229" s="492"/>
      <c r="CR229" s="492"/>
      <c r="CS229" s="492"/>
      <c r="CT229" s="492"/>
      <c r="CU229" s="492"/>
      <c r="CV229" s="492"/>
      <c r="CW229" s="492"/>
      <c r="CX229" s="492"/>
      <c r="CY229" s="492"/>
      <c r="CZ229" s="492"/>
      <c r="DA229" s="492"/>
      <c r="DB229" s="492"/>
      <c r="DC229" s="492"/>
      <c r="DD229" s="492"/>
      <c r="DE229" s="492"/>
      <c r="DF229" s="492"/>
      <c r="DG229" s="492"/>
      <c r="DH229" s="492"/>
      <c r="DI229" s="492"/>
      <c r="DJ229" s="492"/>
      <c r="DK229" s="492"/>
      <c r="DL229" s="492"/>
      <c r="DM229" s="492"/>
      <c r="DN229" s="492"/>
      <c r="DO229" s="492"/>
      <c r="DP229" s="492"/>
      <c r="DQ229" s="492"/>
      <c r="DR229" s="492"/>
      <c r="DS229" s="492"/>
      <c r="DT229" s="492"/>
      <c r="DU229" s="492"/>
      <c r="DV229" s="492"/>
      <c r="DW229" s="492"/>
      <c r="DX229" s="492"/>
      <c r="DY229" s="492"/>
      <c r="DZ229" s="492"/>
      <c r="EA229" s="492"/>
      <c r="EB229" s="492"/>
      <c r="EC229" s="492"/>
      <c r="ED229" s="492"/>
      <c r="EE229" s="492"/>
      <c r="EF229" s="492"/>
      <c r="EG229" s="492"/>
      <c r="EH229" s="492"/>
      <c r="EI229" s="492"/>
      <c r="EJ229" s="492"/>
      <c r="EK229" s="492"/>
      <c r="EL229" s="492"/>
      <c r="EM229" s="492"/>
      <c r="EN229" s="492"/>
      <c r="EO229" s="492"/>
      <c r="EP229" s="492"/>
      <c r="EQ229" s="492"/>
      <c r="ER229" s="492"/>
      <c r="ES229" s="492"/>
      <c r="ET229" s="492"/>
      <c r="EU229" s="492"/>
      <c r="EV229" s="492"/>
      <c r="EW229" s="492"/>
      <c r="EX229" s="492"/>
      <c r="EY229" s="492"/>
      <c r="EZ229" s="492"/>
      <c r="FA229" s="492"/>
      <c r="FB229" s="492"/>
      <c r="FC229" s="492"/>
      <c r="FD229" s="492"/>
      <c r="FE229" s="492"/>
      <c r="FF229" s="492"/>
      <c r="FG229" s="492"/>
      <c r="FH229" s="492"/>
      <c r="FI229" s="492"/>
      <c r="FJ229" s="492"/>
      <c r="FK229" s="492"/>
      <c r="FL229" s="492"/>
      <c r="FM229" s="492"/>
      <c r="FN229" s="492"/>
      <c r="FO229" s="492"/>
      <c r="FP229" s="492"/>
      <c r="FQ229" s="492"/>
      <c r="FR229" s="492"/>
      <c r="FS229" s="492"/>
      <c r="FT229" s="492"/>
      <c r="FU229" s="492"/>
      <c r="FV229" s="492"/>
      <c r="FW229" s="492"/>
      <c r="FX229" s="492"/>
      <c r="FY229" s="492"/>
      <c r="FZ229" s="492"/>
      <c r="GA229" s="492"/>
      <c r="GB229" s="492"/>
      <c r="GC229" s="492"/>
      <c r="GD229" s="492"/>
      <c r="GE229" s="492"/>
      <c r="GF229" s="492"/>
      <c r="GG229" s="492"/>
      <c r="GH229" s="492"/>
      <c r="GI229" s="492"/>
      <c r="GJ229" s="492"/>
      <c r="GK229" s="492"/>
      <c r="GL229" s="492"/>
      <c r="GM229" s="492"/>
      <c r="GN229" s="492"/>
      <c r="GO229" s="492"/>
      <c r="GP229" s="492"/>
      <c r="GQ229" s="492"/>
      <c r="GR229" s="492"/>
      <c r="GS229" s="492"/>
      <c r="GT229" s="492"/>
      <c r="GU229" s="492"/>
      <c r="GV229" s="492"/>
      <c r="GW229" s="492"/>
      <c r="GX229" s="492"/>
      <c r="GY229" s="492"/>
      <c r="GZ229" s="492"/>
      <c r="HA229" s="492"/>
      <c r="HB229" s="492"/>
      <c r="HC229" s="492"/>
      <c r="HD229" s="492"/>
      <c r="HE229" s="492"/>
      <c r="HF229" s="492"/>
      <c r="HG229" s="492"/>
      <c r="HH229" s="492"/>
      <c r="HI229" s="492"/>
      <c r="HJ229" s="492"/>
      <c r="HK229" s="492"/>
      <c r="HL229" s="492"/>
      <c r="HM229" s="492"/>
      <c r="HN229" s="492"/>
      <c r="HO229" s="492"/>
      <c r="HP229" s="492"/>
      <c r="HQ229" s="492"/>
      <c r="HR229" s="492"/>
      <c r="HS229" s="492"/>
      <c r="HT229" s="492"/>
    </row>
    <row r="230" spans="1:228" x14ac:dyDescent="0.25">
      <c r="A230" s="289"/>
      <c r="B230" s="291"/>
      <c r="C230" s="291"/>
      <c r="D230" s="570"/>
      <c r="E230" s="570"/>
      <c r="F230" s="291"/>
      <c r="G230" s="291"/>
      <c r="H230" s="291"/>
      <c r="I230" s="571"/>
      <c r="J230" s="572"/>
      <c r="K230" s="572"/>
      <c r="L230" s="572"/>
      <c r="M230" s="572"/>
      <c r="N230" s="572"/>
      <c r="O230" s="572"/>
      <c r="P230" s="291"/>
      <c r="Q230" s="573"/>
      <c r="R230" s="291"/>
      <c r="S230" s="291"/>
      <c r="T230" s="291"/>
      <c r="U230" s="291"/>
      <c r="V230" s="291"/>
      <c r="W230" s="302"/>
      <c r="X230" s="574"/>
      <c r="Y230" s="302"/>
      <c r="Z230" s="302"/>
      <c r="AA230" s="302"/>
      <c r="AB230" s="302"/>
      <c r="AC230" s="492"/>
      <c r="AD230" s="492"/>
      <c r="AE230" s="492"/>
      <c r="AF230" s="492"/>
      <c r="AG230" s="492"/>
      <c r="AH230" s="492"/>
      <c r="AI230" s="492"/>
      <c r="AJ230" s="492"/>
      <c r="AK230" s="492"/>
      <c r="AL230" s="492"/>
      <c r="AM230" s="492"/>
      <c r="AN230" s="492"/>
      <c r="AO230" s="492"/>
      <c r="AP230" s="492"/>
      <c r="AQ230" s="492"/>
      <c r="AR230" s="492"/>
      <c r="AS230" s="492"/>
      <c r="AT230" s="492"/>
      <c r="AU230" s="492"/>
      <c r="AV230" s="492"/>
      <c r="AW230" s="492"/>
      <c r="AX230" s="492"/>
      <c r="AY230" s="492"/>
      <c r="AZ230" s="492"/>
      <c r="BA230" s="492"/>
      <c r="BB230" s="492"/>
      <c r="BC230" s="492"/>
      <c r="BD230" s="492"/>
      <c r="BE230" s="492"/>
      <c r="BF230" s="492"/>
      <c r="BG230" s="492"/>
      <c r="BH230" s="492"/>
      <c r="BI230" s="492"/>
      <c r="BJ230" s="492"/>
      <c r="BK230" s="492"/>
      <c r="BL230" s="492"/>
      <c r="BM230" s="492"/>
      <c r="BN230" s="492"/>
      <c r="BO230" s="492"/>
      <c r="BP230" s="492"/>
      <c r="BQ230" s="492"/>
      <c r="BR230" s="492"/>
      <c r="BS230" s="492"/>
      <c r="BT230" s="492"/>
      <c r="BU230" s="492"/>
      <c r="BV230" s="492"/>
      <c r="BW230" s="492"/>
      <c r="BX230" s="492"/>
      <c r="BY230" s="492"/>
      <c r="BZ230" s="492"/>
      <c r="CA230" s="492"/>
      <c r="CB230" s="492"/>
      <c r="CC230" s="492"/>
      <c r="CD230" s="492"/>
      <c r="CE230" s="492"/>
      <c r="CF230" s="492"/>
      <c r="CG230" s="492"/>
      <c r="CH230" s="492"/>
      <c r="CI230" s="492"/>
      <c r="CJ230" s="492"/>
      <c r="CK230" s="492"/>
      <c r="CL230" s="492"/>
      <c r="CM230" s="492"/>
      <c r="CN230" s="492"/>
      <c r="CO230" s="492"/>
      <c r="CP230" s="492"/>
      <c r="CQ230" s="492"/>
      <c r="CR230" s="492"/>
      <c r="CS230" s="492"/>
      <c r="CT230" s="492"/>
      <c r="CU230" s="492"/>
      <c r="CV230" s="492"/>
      <c r="CW230" s="492"/>
      <c r="CX230" s="492"/>
      <c r="CY230" s="492"/>
      <c r="CZ230" s="492"/>
      <c r="DA230" s="492"/>
      <c r="DB230" s="492"/>
      <c r="DC230" s="492"/>
      <c r="DD230" s="492"/>
      <c r="DE230" s="492"/>
      <c r="DF230" s="492"/>
      <c r="DG230" s="492"/>
      <c r="DH230" s="492"/>
      <c r="DI230" s="492"/>
      <c r="DJ230" s="492"/>
      <c r="DK230" s="492"/>
      <c r="DL230" s="492"/>
      <c r="DM230" s="492"/>
      <c r="DN230" s="492"/>
      <c r="DO230" s="492"/>
      <c r="DP230" s="492"/>
      <c r="DQ230" s="492"/>
      <c r="DR230" s="492"/>
      <c r="DS230" s="492"/>
      <c r="DT230" s="492"/>
      <c r="DU230" s="492"/>
      <c r="DV230" s="492"/>
      <c r="DW230" s="492"/>
      <c r="DX230" s="492"/>
      <c r="DY230" s="492"/>
      <c r="DZ230" s="492"/>
      <c r="EA230" s="492"/>
      <c r="EB230" s="492"/>
      <c r="EC230" s="492"/>
      <c r="ED230" s="492"/>
      <c r="EE230" s="492"/>
      <c r="EF230" s="492"/>
      <c r="EG230" s="492"/>
      <c r="EH230" s="492"/>
      <c r="EI230" s="492"/>
      <c r="EJ230" s="492"/>
      <c r="EK230" s="492"/>
      <c r="EL230" s="492"/>
      <c r="EM230" s="492"/>
      <c r="EN230" s="492"/>
      <c r="EO230" s="492"/>
      <c r="EP230" s="492"/>
      <c r="EQ230" s="492"/>
      <c r="ER230" s="492"/>
      <c r="ES230" s="492"/>
      <c r="ET230" s="492"/>
      <c r="EU230" s="492"/>
      <c r="EV230" s="492"/>
      <c r="EW230" s="492"/>
      <c r="EX230" s="492"/>
      <c r="EY230" s="492"/>
      <c r="EZ230" s="492"/>
      <c r="FA230" s="492"/>
      <c r="FB230" s="492"/>
      <c r="FC230" s="492"/>
      <c r="FD230" s="492"/>
      <c r="FE230" s="492"/>
      <c r="FF230" s="492"/>
      <c r="FG230" s="492"/>
      <c r="FH230" s="492"/>
      <c r="FI230" s="492"/>
      <c r="FJ230" s="492"/>
      <c r="FK230" s="492"/>
      <c r="FL230" s="492"/>
      <c r="FM230" s="492"/>
      <c r="FN230" s="492"/>
      <c r="FO230" s="492"/>
      <c r="FP230" s="492"/>
      <c r="FQ230" s="492"/>
      <c r="FR230" s="492"/>
      <c r="FS230" s="492"/>
      <c r="FT230" s="492"/>
      <c r="FU230" s="492"/>
      <c r="FV230" s="492"/>
      <c r="FW230" s="492"/>
      <c r="FX230" s="492"/>
      <c r="FY230" s="492"/>
      <c r="FZ230" s="492"/>
      <c r="GA230" s="492"/>
      <c r="GB230" s="492"/>
      <c r="GC230" s="492"/>
      <c r="GD230" s="492"/>
      <c r="GE230" s="492"/>
      <c r="GF230" s="492"/>
      <c r="GG230" s="492"/>
      <c r="GH230" s="492"/>
      <c r="GI230" s="492"/>
      <c r="GJ230" s="492"/>
      <c r="GK230" s="492"/>
      <c r="GL230" s="492"/>
      <c r="GM230" s="492"/>
      <c r="GN230" s="492"/>
      <c r="GO230" s="492"/>
      <c r="GP230" s="492"/>
      <c r="GQ230" s="492"/>
      <c r="GR230" s="492"/>
      <c r="GS230" s="492"/>
      <c r="GT230" s="492"/>
      <c r="GU230" s="492"/>
      <c r="GV230" s="492"/>
      <c r="GW230" s="492"/>
      <c r="GX230" s="492"/>
      <c r="GY230" s="492"/>
      <c r="GZ230" s="492"/>
      <c r="HA230" s="492"/>
      <c r="HB230" s="492"/>
      <c r="HC230" s="492"/>
      <c r="HD230" s="492"/>
      <c r="HE230" s="492"/>
      <c r="HF230" s="492"/>
      <c r="HG230" s="492"/>
      <c r="HH230" s="492"/>
      <c r="HI230" s="492"/>
      <c r="HJ230" s="492"/>
      <c r="HK230" s="492"/>
      <c r="HL230" s="492"/>
      <c r="HM230" s="492"/>
      <c r="HN230" s="492"/>
      <c r="HO230" s="492"/>
      <c r="HP230" s="492"/>
      <c r="HQ230" s="492"/>
      <c r="HR230" s="492"/>
      <c r="HS230" s="492"/>
      <c r="HT230" s="492"/>
    </row>
    <row r="231" spans="1:228" x14ac:dyDescent="0.25">
      <c r="A231" s="289"/>
      <c r="B231" s="291"/>
      <c r="C231" s="291"/>
      <c r="D231" s="570"/>
      <c r="E231" s="570"/>
      <c r="F231" s="291"/>
      <c r="G231" s="291"/>
      <c r="H231" s="291"/>
      <c r="I231" s="571"/>
      <c r="J231" s="572"/>
      <c r="K231" s="572"/>
      <c r="L231" s="572"/>
      <c r="M231" s="572"/>
      <c r="N231" s="572"/>
      <c r="O231" s="572"/>
      <c r="P231" s="291"/>
      <c r="Q231" s="573"/>
      <c r="R231" s="291"/>
      <c r="S231" s="291"/>
      <c r="T231" s="291"/>
      <c r="U231" s="291"/>
      <c r="V231" s="291"/>
      <c r="W231" s="302"/>
      <c r="X231" s="574"/>
      <c r="Y231" s="302"/>
      <c r="Z231" s="302"/>
      <c r="AA231" s="302"/>
      <c r="AB231" s="302"/>
      <c r="AC231" s="492"/>
      <c r="AD231" s="492"/>
      <c r="AE231" s="492"/>
      <c r="AF231" s="492"/>
      <c r="AG231" s="492"/>
      <c r="AH231" s="492"/>
      <c r="AI231" s="492"/>
      <c r="AJ231" s="492"/>
      <c r="AK231" s="492"/>
      <c r="AL231" s="492"/>
      <c r="AM231" s="492"/>
      <c r="AN231" s="492"/>
      <c r="AO231" s="492"/>
      <c r="AP231" s="492"/>
      <c r="AQ231" s="492"/>
      <c r="AR231" s="492"/>
      <c r="AS231" s="492"/>
      <c r="AT231" s="492"/>
      <c r="AU231" s="492"/>
      <c r="AV231" s="492"/>
      <c r="AW231" s="492"/>
      <c r="AX231" s="492"/>
      <c r="AY231" s="492"/>
      <c r="AZ231" s="492"/>
      <c r="BA231" s="492"/>
      <c r="BB231" s="492"/>
      <c r="BC231" s="492"/>
      <c r="BD231" s="492"/>
      <c r="BE231" s="492"/>
      <c r="BF231" s="492"/>
      <c r="BG231" s="492"/>
      <c r="BH231" s="492"/>
      <c r="BI231" s="492"/>
      <c r="BJ231" s="492"/>
      <c r="BK231" s="492"/>
      <c r="BL231" s="492"/>
      <c r="BM231" s="492"/>
      <c r="BN231" s="492"/>
      <c r="BO231" s="492"/>
      <c r="BP231" s="492"/>
      <c r="BQ231" s="492"/>
      <c r="BR231" s="492"/>
      <c r="BS231" s="492"/>
      <c r="BT231" s="492"/>
      <c r="BU231" s="492"/>
      <c r="BV231" s="492"/>
      <c r="BW231" s="492"/>
      <c r="BX231" s="492"/>
      <c r="BY231" s="492"/>
      <c r="BZ231" s="492"/>
      <c r="CA231" s="492"/>
      <c r="CB231" s="492"/>
      <c r="CC231" s="492"/>
      <c r="CD231" s="492"/>
      <c r="CE231" s="492"/>
      <c r="CF231" s="492"/>
      <c r="CG231" s="492"/>
      <c r="CH231" s="492"/>
      <c r="CI231" s="492"/>
      <c r="CJ231" s="492"/>
      <c r="CK231" s="492"/>
      <c r="CL231" s="492"/>
      <c r="CM231" s="492"/>
      <c r="CN231" s="492"/>
      <c r="CO231" s="492"/>
      <c r="CP231" s="492"/>
      <c r="CQ231" s="492"/>
      <c r="CR231" s="492"/>
      <c r="CS231" s="492"/>
      <c r="CT231" s="492"/>
      <c r="CU231" s="492"/>
      <c r="CV231" s="492"/>
      <c r="CW231" s="492"/>
      <c r="CX231" s="492"/>
      <c r="CY231" s="492"/>
      <c r="CZ231" s="492"/>
      <c r="DA231" s="492"/>
      <c r="DB231" s="492"/>
      <c r="DC231" s="492"/>
      <c r="DD231" s="492"/>
      <c r="DE231" s="492"/>
      <c r="DF231" s="492"/>
      <c r="DG231" s="492"/>
      <c r="DH231" s="492"/>
      <c r="DI231" s="492"/>
      <c r="DJ231" s="492"/>
      <c r="DK231" s="492"/>
      <c r="DL231" s="492"/>
      <c r="DM231" s="492"/>
      <c r="DN231" s="492"/>
      <c r="DO231" s="492"/>
      <c r="DP231" s="492"/>
      <c r="DQ231" s="492"/>
      <c r="DR231" s="492"/>
      <c r="DS231" s="492"/>
      <c r="DT231" s="492"/>
      <c r="DU231" s="492"/>
      <c r="DV231" s="492"/>
      <c r="DW231" s="492"/>
      <c r="DX231" s="492"/>
      <c r="DY231" s="492"/>
      <c r="DZ231" s="492"/>
      <c r="EA231" s="492"/>
      <c r="EB231" s="492"/>
      <c r="EC231" s="492"/>
      <c r="ED231" s="492"/>
      <c r="EE231" s="492"/>
      <c r="EF231" s="492"/>
      <c r="EG231" s="492"/>
      <c r="EH231" s="492"/>
      <c r="EI231" s="492"/>
      <c r="EJ231" s="492"/>
      <c r="EK231" s="492"/>
      <c r="EL231" s="492"/>
      <c r="EM231" s="492"/>
      <c r="EN231" s="492"/>
      <c r="EO231" s="492"/>
      <c r="EP231" s="492"/>
      <c r="EQ231" s="492"/>
      <c r="ER231" s="492"/>
      <c r="ES231" s="492"/>
      <c r="ET231" s="492"/>
      <c r="EU231" s="492"/>
      <c r="EV231" s="492"/>
      <c r="EW231" s="492"/>
      <c r="EX231" s="492"/>
      <c r="EY231" s="492"/>
      <c r="EZ231" s="492"/>
      <c r="FA231" s="492"/>
      <c r="FB231" s="492"/>
      <c r="FC231" s="492"/>
      <c r="FD231" s="492"/>
      <c r="FE231" s="492"/>
      <c r="FF231" s="492"/>
      <c r="FG231" s="492"/>
      <c r="FH231" s="492"/>
      <c r="FI231" s="492"/>
      <c r="FJ231" s="492"/>
      <c r="FK231" s="492"/>
      <c r="FL231" s="492"/>
      <c r="FM231" s="492"/>
      <c r="FN231" s="492"/>
      <c r="FO231" s="492"/>
      <c r="FP231" s="492"/>
      <c r="FQ231" s="492"/>
      <c r="FR231" s="492"/>
      <c r="FS231" s="492"/>
      <c r="FT231" s="492"/>
      <c r="FU231" s="492"/>
      <c r="FV231" s="492"/>
      <c r="FW231" s="492"/>
      <c r="FX231" s="492"/>
      <c r="FY231" s="492"/>
      <c r="FZ231" s="492"/>
      <c r="GA231" s="492"/>
      <c r="GB231" s="492"/>
      <c r="GC231" s="492"/>
      <c r="GD231" s="492"/>
      <c r="GE231" s="492"/>
      <c r="GF231" s="492"/>
      <c r="GG231" s="492"/>
      <c r="GH231" s="492"/>
      <c r="GI231" s="492"/>
      <c r="GJ231" s="492"/>
      <c r="GK231" s="492"/>
      <c r="GL231" s="492"/>
      <c r="GM231" s="492"/>
      <c r="GN231" s="492"/>
      <c r="GO231" s="492"/>
      <c r="GP231" s="492"/>
      <c r="GQ231" s="492"/>
      <c r="GR231" s="492"/>
      <c r="GS231" s="492"/>
      <c r="GT231" s="492"/>
      <c r="GU231" s="492"/>
      <c r="GV231" s="492"/>
      <c r="GW231" s="492"/>
      <c r="GX231" s="492"/>
      <c r="GY231" s="492"/>
      <c r="GZ231" s="492"/>
      <c r="HA231" s="492"/>
      <c r="HB231" s="492"/>
      <c r="HC231" s="492"/>
      <c r="HD231" s="492"/>
      <c r="HE231" s="492"/>
      <c r="HF231" s="492"/>
      <c r="HG231" s="492"/>
      <c r="HH231" s="492"/>
      <c r="HI231" s="492"/>
      <c r="HJ231" s="492"/>
      <c r="HK231" s="492"/>
      <c r="HL231" s="492"/>
      <c r="HM231" s="492"/>
      <c r="HN231" s="492"/>
      <c r="HO231" s="492"/>
      <c r="HP231" s="492"/>
      <c r="HQ231" s="492"/>
      <c r="HR231" s="492"/>
      <c r="HS231" s="492"/>
      <c r="HT231" s="492"/>
    </row>
    <row r="232" spans="1:228" x14ac:dyDescent="0.25">
      <c r="A232" s="289"/>
      <c r="B232" s="291"/>
      <c r="C232" s="291"/>
      <c r="D232" s="570"/>
      <c r="E232" s="570"/>
      <c r="F232" s="291"/>
      <c r="G232" s="291"/>
      <c r="H232" s="291"/>
      <c r="I232" s="571"/>
      <c r="J232" s="572"/>
      <c r="K232" s="572"/>
      <c r="L232" s="572"/>
      <c r="M232" s="572"/>
      <c r="N232" s="572"/>
      <c r="O232" s="572"/>
      <c r="P232" s="291"/>
      <c r="Q232" s="573"/>
      <c r="R232" s="291"/>
      <c r="S232" s="291"/>
      <c r="T232" s="291"/>
      <c r="U232" s="291"/>
      <c r="V232" s="291"/>
      <c r="W232" s="302"/>
      <c r="X232" s="574"/>
      <c r="Y232" s="302"/>
      <c r="Z232" s="302"/>
      <c r="AA232" s="302"/>
      <c r="AB232" s="302"/>
      <c r="AC232" s="492"/>
      <c r="AD232" s="492"/>
      <c r="AE232" s="492"/>
      <c r="AF232" s="492"/>
      <c r="AG232" s="492"/>
      <c r="AH232" s="492"/>
      <c r="AI232" s="492"/>
      <c r="AJ232" s="492"/>
      <c r="AK232" s="492"/>
      <c r="AL232" s="492"/>
      <c r="AM232" s="492"/>
      <c r="AN232" s="492"/>
      <c r="AO232" s="492"/>
      <c r="AP232" s="492"/>
      <c r="AQ232" s="492"/>
      <c r="AR232" s="492"/>
      <c r="AS232" s="492"/>
      <c r="AT232" s="492"/>
      <c r="AU232" s="492"/>
      <c r="AV232" s="492"/>
      <c r="AW232" s="492"/>
      <c r="AX232" s="492"/>
      <c r="AY232" s="492"/>
      <c r="AZ232" s="492"/>
      <c r="BA232" s="492"/>
      <c r="BB232" s="492"/>
      <c r="BC232" s="492"/>
      <c r="BD232" s="492"/>
      <c r="BE232" s="492"/>
      <c r="BF232" s="492"/>
      <c r="BG232" s="492"/>
      <c r="BH232" s="492"/>
      <c r="BI232" s="492"/>
      <c r="BJ232" s="492"/>
      <c r="BK232" s="492"/>
      <c r="BL232" s="492"/>
      <c r="BM232" s="492"/>
      <c r="BN232" s="492"/>
      <c r="BO232" s="492"/>
      <c r="BP232" s="492"/>
      <c r="BQ232" s="492"/>
      <c r="BR232" s="492"/>
      <c r="BS232" s="492"/>
      <c r="BT232" s="492"/>
      <c r="BU232" s="492"/>
      <c r="BV232" s="492"/>
      <c r="BW232" s="492"/>
      <c r="BX232" s="492"/>
      <c r="BY232" s="492"/>
      <c r="BZ232" s="492"/>
      <c r="CA232" s="492"/>
      <c r="CB232" s="492"/>
      <c r="CC232" s="492"/>
      <c r="CD232" s="492"/>
      <c r="CE232" s="492"/>
      <c r="CF232" s="492"/>
      <c r="CG232" s="492"/>
      <c r="CH232" s="492"/>
      <c r="CI232" s="492"/>
      <c r="CJ232" s="492"/>
      <c r="CK232" s="492"/>
      <c r="CL232" s="492"/>
      <c r="CM232" s="492"/>
      <c r="CN232" s="492"/>
      <c r="CO232" s="492"/>
      <c r="CP232" s="492"/>
      <c r="CQ232" s="492"/>
      <c r="CR232" s="492"/>
      <c r="CS232" s="492"/>
      <c r="CT232" s="492"/>
      <c r="CU232" s="492"/>
      <c r="CV232" s="492"/>
      <c r="CW232" s="492"/>
      <c r="CX232" s="492"/>
      <c r="CY232" s="492"/>
      <c r="CZ232" s="492"/>
      <c r="DA232" s="492"/>
      <c r="DB232" s="492"/>
      <c r="DC232" s="492"/>
      <c r="DD232" s="492"/>
      <c r="DE232" s="492"/>
      <c r="DF232" s="492"/>
      <c r="DG232" s="492"/>
      <c r="DH232" s="492"/>
      <c r="DI232" s="492"/>
      <c r="DJ232" s="492"/>
      <c r="DK232" s="492"/>
      <c r="DL232" s="492"/>
      <c r="DM232" s="492"/>
      <c r="DN232" s="492"/>
      <c r="DO232" s="492"/>
      <c r="DP232" s="492"/>
      <c r="DQ232" s="492"/>
      <c r="DR232" s="492"/>
      <c r="DS232" s="492"/>
      <c r="DT232" s="492"/>
      <c r="DU232" s="492"/>
      <c r="DV232" s="492"/>
      <c r="DW232" s="492"/>
      <c r="DX232" s="492"/>
      <c r="DY232" s="492"/>
      <c r="DZ232" s="492"/>
      <c r="EA232" s="492"/>
      <c r="EB232" s="492"/>
      <c r="EC232" s="492"/>
      <c r="ED232" s="492"/>
      <c r="EE232" s="492"/>
      <c r="EF232" s="492"/>
      <c r="EG232" s="492"/>
      <c r="EH232" s="492"/>
      <c r="EI232" s="492"/>
      <c r="EJ232" s="492"/>
      <c r="EK232" s="492"/>
      <c r="EL232" s="492"/>
      <c r="EM232" s="492"/>
      <c r="EN232" s="492"/>
      <c r="EO232" s="492"/>
      <c r="EP232" s="492"/>
      <c r="EQ232" s="492"/>
      <c r="ER232" s="492"/>
      <c r="ES232" s="492"/>
      <c r="ET232" s="492"/>
      <c r="EU232" s="492"/>
      <c r="EV232" s="492"/>
      <c r="EW232" s="492"/>
      <c r="EX232" s="492"/>
      <c r="EY232" s="492"/>
      <c r="EZ232" s="492"/>
      <c r="FA232" s="492"/>
      <c r="FB232" s="492"/>
      <c r="FC232" s="492"/>
      <c r="FD232" s="492"/>
      <c r="FE232" s="492"/>
      <c r="FF232" s="492"/>
      <c r="FG232" s="492"/>
      <c r="FH232" s="492"/>
      <c r="FI232" s="492"/>
      <c r="FJ232" s="492"/>
      <c r="FK232" s="492"/>
      <c r="FL232" s="492"/>
      <c r="FM232" s="492"/>
      <c r="FN232" s="492"/>
      <c r="FO232" s="492"/>
      <c r="FP232" s="492"/>
      <c r="FQ232" s="492"/>
      <c r="FR232" s="492"/>
      <c r="FS232" s="492"/>
      <c r="FT232" s="492"/>
      <c r="FU232" s="492"/>
      <c r="FV232" s="492"/>
      <c r="FW232" s="492"/>
      <c r="FX232" s="492"/>
      <c r="FY232" s="492"/>
      <c r="FZ232" s="492"/>
      <c r="GA232" s="492"/>
      <c r="GB232" s="492"/>
      <c r="GC232" s="492"/>
      <c r="GD232" s="492"/>
      <c r="GE232" s="492"/>
      <c r="GF232" s="492"/>
      <c r="GG232" s="492"/>
      <c r="GH232" s="492"/>
      <c r="GI232" s="492"/>
      <c r="GJ232" s="492"/>
      <c r="GK232" s="492"/>
      <c r="GL232" s="492"/>
      <c r="GM232" s="492"/>
      <c r="GN232" s="492"/>
      <c r="GO232" s="492"/>
      <c r="GP232" s="492"/>
      <c r="GQ232" s="492"/>
      <c r="GR232" s="492"/>
      <c r="GS232" s="492"/>
      <c r="GT232" s="492"/>
      <c r="GU232" s="492"/>
      <c r="GV232" s="492"/>
      <c r="GW232" s="492"/>
      <c r="GX232" s="492"/>
      <c r="GY232" s="492"/>
      <c r="GZ232" s="492"/>
      <c r="HA232" s="492"/>
      <c r="HB232" s="492"/>
      <c r="HC232" s="492"/>
      <c r="HD232" s="492"/>
      <c r="HE232" s="492"/>
      <c r="HF232" s="492"/>
      <c r="HG232" s="492"/>
      <c r="HH232" s="492"/>
      <c r="HI232" s="492"/>
      <c r="HJ232" s="492"/>
      <c r="HK232" s="492"/>
      <c r="HL232" s="492"/>
      <c r="HM232" s="492"/>
      <c r="HN232" s="492"/>
      <c r="HO232" s="492"/>
      <c r="HP232" s="492"/>
      <c r="HQ232" s="492"/>
      <c r="HR232" s="492"/>
      <c r="HS232" s="492"/>
      <c r="HT232" s="492"/>
    </row>
    <row r="233" spans="1:228" x14ac:dyDescent="0.25">
      <c r="A233" s="289"/>
      <c r="B233" s="291"/>
      <c r="C233" s="291"/>
      <c r="D233" s="570"/>
      <c r="E233" s="570"/>
      <c r="F233" s="291"/>
      <c r="G233" s="291"/>
      <c r="H233" s="291"/>
      <c r="I233" s="571"/>
      <c r="J233" s="572"/>
      <c r="K233" s="572"/>
      <c r="L233" s="572"/>
      <c r="M233" s="572"/>
      <c r="N233" s="572"/>
      <c r="O233" s="572"/>
      <c r="P233" s="291"/>
      <c r="Q233" s="573"/>
      <c r="R233" s="291"/>
      <c r="S233" s="291"/>
      <c r="T233" s="291"/>
      <c r="U233" s="291"/>
      <c r="V233" s="291"/>
      <c r="W233" s="302"/>
      <c r="X233" s="574"/>
      <c r="Y233" s="302"/>
      <c r="Z233" s="302"/>
      <c r="AA233" s="302"/>
      <c r="AB233" s="302"/>
      <c r="AC233" s="492"/>
      <c r="AD233" s="492"/>
      <c r="AE233" s="492"/>
      <c r="AF233" s="492"/>
      <c r="AG233" s="492"/>
      <c r="AH233" s="492"/>
      <c r="AI233" s="492"/>
      <c r="AJ233" s="492"/>
      <c r="AK233" s="492"/>
      <c r="AL233" s="492"/>
      <c r="AM233" s="492"/>
      <c r="AN233" s="492"/>
      <c r="AO233" s="492"/>
      <c r="AP233" s="492"/>
      <c r="AQ233" s="492"/>
      <c r="AR233" s="492"/>
      <c r="AS233" s="492"/>
      <c r="AT233" s="492"/>
      <c r="AU233" s="492"/>
      <c r="AV233" s="492"/>
      <c r="AW233" s="492"/>
      <c r="AX233" s="492"/>
      <c r="AY233" s="492"/>
      <c r="AZ233" s="492"/>
      <c r="BA233" s="492"/>
      <c r="BB233" s="492"/>
      <c r="BC233" s="492"/>
      <c r="BD233" s="492"/>
      <c r="BE233" s="492"/>
      <c r="BF233" s="492"/>
      <c r="BG233" s="492"/>
      <c r="BH233" s="492"/>
      <c r="BI233" s="492"/>
      <c r="BJ233" s="492"/>
      <c r="BK233" s="492"/>
      <c r="BL233" s="492"/>
      <c r="BM233" s="492"/>
      <c r="BN233" s="492"/>
      <c r="BO233" s="492"/>
      <c r="BP233" s="492"/>
      <c r="BQ233" s="492"/>
      <c r="BR233" s="492"/>
      <c r="BS233" s="492"/>
      <c r="BT233" s="492"/>
      <c r="BU233" s="492"/>
      <c r="BV233" s="492"/>
      <c r="BW233" s="492"/>
      <c r="BX233" s="492"/>
      <c r="BY233" s="492"/>
      <c r="BZ233" s="492"/>
      <c r="CA233" s="492"/>
      <c r="CB233" s="492"/>
      <c r="CC233" s="492"/>
      <c r="CD233" s="492"/>
      <c r="CE233" s="492"/>
      <c r="CF233" s="492"/>
      <c r="CG233" s="492"/>
      <c r="CH233" s="492"/>
      <c r="CI233" s="492"/>
      <c r="CJ233" s="492"/>
      <c r="CK233" s="492"/>
      <c r="CL233" s="492"/>
      <c r="CM233" s="492"/>
      <c r="CN233" s="492"/>
      <c r="CO233" s="492"/>
      <c r="CP233" s="492"/>
      <c r="CQ233" s="492"/>
      <c r="CR233" s="492"/>
      <c r="CS233" s="492"/>
      <c r="CT233" s="492"/>
      <c r="CU233" s="492"/>
      <c r="CV233" s="492"/>
      <c r="CW233" s="492"/>
      <c r="CX233" s="492"/>
      <c r="CY233" s="492"/>
      <c r="CZ233" s="492"/>
      <c r="DA233" s="492"/>
      <c r="DB233" s="492"/>
      <c r="DC233" s="492"/>
      <c r="DD233" s="492"/>
      <c r="DE233" s="492"/>
      <c r="DF233" s="492"/>
      <c r="DG233" s="492"/>
      <c r="DH233" s="492"/>
      <c r="DI233" s="492"/>
      <c r="DJ233" s="492"/>
      <c r="DK233" s="492"/>
      <c r="DL233" s="492"/>
      <c r="DM233" s="492"/>
      <c r="DN233" s="492"/>
      <c r="DO233" s="492"/>
      <c r="DP233" s="492"/>
      <c r="DQ233" s="492"/>
      <c r="DR233" s="492"/>
      <c r="DS233" s="492"/>
      <c r="DT233" s="492"/>
      <c r="DU233" s="492"/>
      <c r="DV233" s="492"/>
      <c r="DW233" s="492"/>
      <c r="DX233" s="492"/>
      <c r="DY233" s="492"/>
      <c r="DZ233" s="492"/>
      <c r="EA233" s="492"/>
      <c r="EB233" s="492"/>
      <c r="EC233" s="492"/>
      <c r="ED233" s="492"/>
      <c r="EE233" s="492"/>
      <c r="EF233" s="492"/>
      <c r="EG233" s="492"/>
      <c r="EH233" s="492"/>
      <c r="EI233" s="492"/>
      <c r="EJ233" s="492"/>
      <c r="EK233" s="492"/>
      <c r="EL233" s="492"/>
      <c r="EM233" s="492"/>
      <c r="EN233" s="492"/>
      <c r="EO233" s="492"/>
      <c r="EP233" s="492"/>
      <c r="EQ233" s="492"/>
      <c r="ER233" s="492"/>
      <c r="ES233" s="492"/>
      <c r="ET233" s="492"/>
      <c r="EU233" s="492"/>
      <c r="EV233" s="492"/>
      <c r="EW233" s="492"/>
      <c r="EX233" s="492"/>
      <c r="EY233" s="492"/>
      <c r="EZ233" s="492"/>
      <c r="FA233" s="492"/>
      <c r="FB233" s="492"/>
      <c r="FC233" s="492"/>
      <c r="FD233" s="492"/>
      <c r="FE233" s="492"/>
      <c r="FF233" s="492"/>
      <c r="FG233" s="492"/>
      <c r="FH233" s="492"/>
      <c r="FI233" s="492"/>
      <c r="FJ233" s="492"/>
      <c r="FK233" s="492"/>
      <c r="FL233" s="492"/>
      <c r="FM233" s="492"/>
      <c r="FN233" s="492"/>
      <c r="FO233" s="492"/>
      <c r="FP233" s="492"/>
      <c r="FQ233" s="492"/>
      <c r="FR233" s="492"/>
      <c r="FS233" s="492"/>
      <c r="FT233" s="492"/>
      <c r="FU233" s="492"/>
      <c r="FV233" s="492"/>
      <c r="FW233" s="492"/>
      <c r="FX233" s="492"/>
      <c r="FY233" s="492"/>
      <c r="FZ233" s="492"/>
      <c r="GA233" s="492"/>
      <c r="GB233" s="492"/>
      <c r="GC233" s="492"/>
      <c r="GD233" s="492"/>
      <c r="GE233" s="492"/>
      <c r="GF233" s="492"/>
      <c r="GG233" s="492"/>
      <c r="GH233" s="492"/>
      <c r="GI233" s="492"/>
      <c r="GJ233" s="492"/>
      <c r="GK233" s="492"/>
      <c r="GL233" s="492"/>
      <c r="GM233" s="492"/>
      <c r="GN233" s="492"/>
      <c r="GO233" s="492"/>
      <c r="GP233" s="492"/>
      <c r="GQ233" s="492"/>
      <c r="GR233" s="492"/>
      <c r="GS233" s="492"/>
      <c r="GT233" s="492"/>
      <c r="GU233" s="492"/>
      <c r="GV233" s="492"/>
      <c r="GW233" s="492"/>
      <c r="GX233" s="492"/>
      <c r="GY233" s="492"/>
      <c r="GZ233" s="492"/>
      <c r="HA233" s="492"/>
      <c r="HB233" s="492"/>
      <c r="HC233" s="492"/>
      <c r="HD233" s="492"/>
      <c r="HE233" s="492"/>
      <c r="HF233" s="492"/>
      <c r="HG233" s="492"/>
      <c r="HH233" s="492"/>
      <c r="HI233" s="492"/>
      <c r="HJ233" s="492"/>
      <c r="HK233" s="492"/>
      <c r="HL233" s="492"/>
      <c r="HM233" s="492"/>
      <c r="HN233" s="492"/>
      <c r="HO233" s="492"/>
      <c r="HP233" s="492"/>
      <c r="HQ233" s="492"/>
      <c r="HR233" s="492"/>
      <c r="HS233" s="492"/>
      <c r="HT233" s="492"/>
    </row>
    <row r="234" spans="1:228" x14ac:dyDescent="0.25">
      <c r="A234" s="289"/>
      <c r="B234" s="291"/>
      <c r="C234" s="291"/>
      <c r="D234" s="570"/>
      <c r="E234" s="570"/>
      <c r="F234" s="291"/>
      <c r="G234" s="291"/>
      <c r="H234" s="291"/>
      <c r="I234" s="571"/>
      <c r="J234" s="572"/>
      <c r="K234" s="572"/>
      <c r="L234" s="572"/>
      <c r="M234" s="572"/>
      <c r="N234" s="572"/>
      <c r="O234" s="572"/>
      <c r="P234" s="291"/>
      <c r="Q234" s="573"/>
      <c r="R234" s="291"/>
      <c r="S234" s="291"/>
      <c r="T234" s="291"/>
      <c r="U234" s="291"/>
      <c r="V234" s="291"/>
      <c r="W234" s="302"/>
      <c r="X234" s="574"/>
      <c r="Y234" s="302"/>
      <c r="Z234" s="302"/>
      <c r="AA234" s="302"/>
      <c r="AB234" s="302"/>
      <c r="AC234" s="492"/>
      <c r="AD234" s="492"/>
      <c r="AE234" s="492"/>
      <c r="AF234" s="492"/>
      <c r="AG234" s="492"/>
      <c r="AH234" s="492"/>
      <c r="AI234" s="492"/>
      <c r="AJ234" s="492"/>
      <c r="AK234" s="492"/>
      <c r="AL234" s="492"/>
      <c r="AM234" s="492"/>
      <c r="AN234" s="492"/>
      <c r="AO234" s="492"/>
      <c r="AP234" s="492"/>
      <c r="AQ234" s="492"/>
      <c r="AR234" s="492"/>
      <c r="AS234" s="492"/>
      <c r="AT234" s="492"/>
      <c r="AU234" s="492"/>
      <c r="AV234" s="492"/>
      <c r="AW234" s="492"/>
      <c r="AX234" s="492"/>
      <c r="AY234" s="492"/>
      <c r="AZ234" s="492"/>
      <c r="BA234" s="492"/>
      <c r="BB234" s="492"/>
      <c r="BC234" s="492"/>
      <c r="BD234" s="492"/>
      <c r="BE234" s="492"/>
      <c r="BF234" s="492"/>
      <c r="BG234" s="492"/>
      <c r="BH234" s="492"/>
      <c r="BI234" s="492"/>
      <c r="BJ234" s="492"/>
      <c r="BK234" s="492"/>
      <c r="BL234" s="492"/>
      <c r="BM234" s="492"/>
      <c r="BN234" s="492"/>
      <c r="BO234" s="492"/>
      <c r="BP234" s="492"/>
      <c r="BQ234" s="492"/>
      <c r="BR234" s="492"/>
      <c r="BS234" s="492"/>
      <c r="BT234" s="492"/>
      <c r="BU234" s="492"/>
      <c r="BV234" s="492"/>
      <c r="BW234" s="492"/>
      <c r="BX234" s="492"/>
      <c r="BY234" s="492"/>
      <c r="BZ234" s="492"/>
      <c r="CA234" s="492"/>
      <c r="CB234" s="492"/>
      <c r="CC234" s="492"/>
      <c r="CD234" s="492"/>
      <c r="CE234" s="492"/>
      <c r="CF234" s="492"/>
      <c r="CG234" s="492"/>
      <c r="CH234" s="492"/>
      <c r="CI234" s="492"/>
      <c r="CJ234" s="492"/>
      <c r="CK234" s="492"/>
      <c r="CL234" s="492"/>
      <c r="CM234" s="492"/>
      <c r="CN234" s="492"/>
      <c r="CO234" s="492"/>
      <c r="CP234" s="492"/>
      <c r="CQ234" s="492"/>
      <c r="CR234" s="492"/>
      <c r="CS234" s="492"/>
      <c r="CT234" s="492"/>
      <c r="CU234" s="492"/>
      <c r="CV234" s="492"/>
      <c r="CW234" s="492"/>
      <c r="CX234" s="492"/>
      <c r="CY234" s="492"/>
      <c r="CZ234" s="492"/>
      <c r="DA234" s="492"/>
      <c r="DB234" s="492"/>
      <c r="DC234" s="492"/>
      <c r="DD234" s="492"/>
      <c r="DE234" s="492"/>
      <c r="DF234" s="492"/>
      <c r="DG234" s="492"/>
      <c r="DH234" s="492"/>
      <c r="DI234" s="492"/>
      <c r="DJ234" s="492"/>
      <c r="DK234" s="492"/>
      <c r="DL234" s="492"/>
      <c r="DM234" s="492"/>
      <c r="DN234" s="492"/>
      <c r="DO234" s="492"/>
      <c r="DP234" s="492"/>
      <c r="DQ234" s="492"/>
      <c r="DR234" s="492"/>
      <c r="DS234" s="492"/>
      <c r="DT234" s="492"/>
      <c r="DU234" s="492"/>
      <c r="DV234" s="492"/>
      <c r="DW234" s="492"/>
      <c r="DX234" s="492"/>
      <c r="DY234" s="492"/>
      <c r="DZ234" s="492"/>
      <c r="EA234" s="492"/>
      <c r="EB234" s="492"/>
      <c r="EC234" s="492"/>
      <c r="ED234" s="492"/>
      <c r="EE234" s="492"/>
      <c r="EF234" s="492"/>
      <c r="EG234" s="492"/>
      <c r="EH234" s="492"/>
      <c r="EI234" s="492"/>
      <c r="EJ234" s="492"/>
      <c r="EK234" s="492"/>
      <c r="EL234" s="492"/>
      <c r="EM234" s="492"/>
      <c r="EN234" s="492"/>
      <c r="EO234" s="492"/>
      <c r="EP234" s="492"/>
      <c r="EQ234" s="492"/>
      <c r="ER234" s="492"/>
      <c r="ES234" s="492"/>
      <c r="ET234" s="492"/>
      <c r="EU234" s="492"/>
      <c r="EV234" s="492"/>
      <c r="EW234" s="492"/>
      <c r="EX234" s="492"/>
      <c r="EY234" s="492"/>
      <c r="EZ234" s="492"/>
      <c r="FA234" s="492"/>
      <c r="FB234" s="492"/>
      <c r="FC234" s="492"/>
      <c r="FD234" s="492"/>
      <c r="FE234" s="492"/>
      <c r="FF234" s="492"/>
      <c r="FG234" s="492"/>
      <c r="FH234" s="492"/>
      <c r="FI234" s="492"/>
      <c r="FJ234" s="492"/>
      <c r="FK234" s="492"/>
      <c r="FL234" s="492"/>
      <c r="FM234" s="492"/>
      <c r="FN234" s="492"/>
      <c r="FO234" s="492"/>
      <c r="FP234" s="492"/>
      <c r="FQ234" s="492"/>
      <c r="FR234" s="492"/>
      <c r="FS234" s="492"/>
      <c r="FT234" s="492"/>
      <c r="FU234" s="492"/>
      <c r="FV234" s="492"/>
      <c r="FW234" s="492"/>
      <c r="FX234" s="492"/>
      <c r="FY234" s="492"/>
      <c r="FZ234" s="492"/>
      <c r="GA234" s="492"/>
      <c r="GB234" s="492"/>
      <c r="GC234" s="492"/>
      <c r="GD234" s="492"/>
      <c r="GE234" s="492"/>
      <c r="GF234" s="492"/>
      <c r="GG234" s="492"/>
      <c r="GH234" s="492"/>
      <c r="GI234" s="492"/>
      <c r="GJ234" s="492"/>
      <c r="GK234" s="492"/>
      <c r="GL234" s="492"/>
      <c r="GM234" s="492"/>
      <c r="GN234" s="492"/>
      <c r="GO234" s="492"/>
      <c r="GP234" s="492"/>
      <c r="GQ234" s="492"/>
      <c r="GR234" s="492"/>
      <c r="GS234" s="492"/>
      <c r="GT234" s="492"/>
      <c r="GU234" s="492"/>
      <c r="GV234" s="492"/>
      <c r="GW234" s="492"/>
      <c r="GX234" s="492"/>
      <c r="GY234" s="492"/>
      <c r="GZ234" s="492"/>
      <c r="HA234" s="492"/>
      <c r="HB234" s="492"/>
      <c r="HC234" s="492"/>
      <c r="HD234" s="492"/>
      <c r="HE234" s="492"/>
      <c r="HF234" s="492"/>
      <c r="HG234" s="492"/>
      <c r="HH234" s="492"/>
      <c r="HI234" s="492"/>
      <c r="HJ234" s="492"/>
      <c r="HK234" s="492"/>
      <c r="HL234" s="492"/>
      <c r="HM234" s="492"/>
      <c r="HN234" s="492"/>
      <c r="HO234" s="492"/>
      <c r="HP234" s="492"/>
      <c r="HQ234" s="492"/>
      <c r="HR234" s="492"/>
      <c r="HS234" s="492"/>
      <c r="HT234" s="492"/>
    </row>
    <row r="235" spans="1:228" x14ac:dyDescent="0.25">
      <c r="A235" s="289"/>
      <c r="B235" s="291"/>
      <c r="C235" s="291"/>
      <c r="D235" s="570"/>
      <c r="E235" s="570"/>
      <c r="F235" s="291"/>
      <c r="G235" s="291"/>
      <c r="H235" s="291"/>
      <c r="I235" s="571"/>
      <c r="J235" s="572"/>
      <c r="K235" s="572"/>
      <c r="L235" s="572"/>
      <c r="M235" s="572"/>
      <c r="N235" s="572"/>
      <c r="O235" s="572"/>
      <c r="P235" s="291"/>
      <c r="Q235" s="573"/>
      <c r="R235" s="291"/>
      <c r="S235" s="291"/>
      <c r="T235" s="291"/>
      <c r="U235" s="291"/>
      <c r="V235" s="291"/>
      <c r="W235" s="302"/>
      <c r="X235" s="574"/>
      <c r="Y235" s="302"/>
      <c r="Z235" s="302"/>
      <c r="AA235" s="302"/>
      <c r="AB235" s="302"/>
      <c r="AC235" s="492"/>
      <c r="AD235" s="492"/>
      <c r="AE235" s="492"/>
      <c r="AF235" s="492"/>
      <c r="AG235" s="492"/>
      <c r="AH235" s="492"/>
      <c r="AI235" s="492"/>
      <c r="AJ235" s="492"/>
      <c r="AK235" s="492"/>
      <c r="AL235" s="492"/>
      <c r="AM235" s="492"/>
      <c r="AN235" s="492"/>
      <c r="AO235" s="492"/>
      <c r="AP235" s="492"/>
      <c r="AQ235" s="492"/>
      <c r="AR235" s="492"/>
      <c r="AS235" s="492"/>
      <c r="AT235" s="492"/>
      <c r="AU235" s="492"/>
      <c r="AV235" s="492"/>
      <c r="AW235" s="492"/>
      <c r="AX235" s="492"/>
      <c r="AY235" s="492"/>
      <c r="AZ235" s="492"/>
      <c r="BA235" s="492"/>
      <c r="BB235" s="492"/>
      <c r="BC235" s="492"/>
      <c r="BD235" s="492"/>
      <c r="BE235" s="492"/>
      <c r="BF235" s="492"/>
      <c r="BG235" s="492"/>
      <c r="BH235" s="492"/>
      <c r="BI235" s="492"/>
      <c r="BJ235" s="492"/>
      <c r="BK235" s="492"/>
      <c r="BL235" s="492"/>
      <c r="BM235" s="492"/>
      <c r="BN235" s="492"/>
      <c r="BO235" s="492"/>
      <c r="BP235" s="492"/>
      <c r="BQ235" s="492"/>
      <c r="BR235" s="492"/>
      <c r="BS235" s="492"/>
      <c r="BT235" s="492"/>
      <c r="BU235" s="492"/>
      <c r="BV235" s="492"/>
      <c r="BW235" s="492"/>
      <c r="BX235" s="492"/>
      <c r="BY235" s="492"/>
      <c r="BZ235" s="492"/>
      <c r="CA235" s="492"/>
      <c r="CB235" s="492"/>
      <c r="CC235" s="492"/>
      <c r="CD235" s="492"/>
      <c r="CE235" s="492"/>
      <c r="CF235" s="492"/>
      <c r="CG235" s="492"/>
      <c r="CH235" s="492"/>
      <c r="CI235" s="492"/>
      <c r="CJ235" s="492"/>
      <c r="CK235" s="492"/>
      <c r="CL235" s="492"/>
      <c r="CM235" s="492"/>
      <c r="CN235" s="492"/>
      <c r="CO235" s="492"/>
      <c r="CP235" s="492"/>
      <c r="CQ235" s="492"/>
      <c r="CR235" s="492"/>
      <c r="CS235" s="492"/>
      <c r="CT235" s="492"/>
      <c r="CU235" s="492"/>
      <c r="CV235" s="492"/>
      <c r="CW235" s="492"/>
      <c r="CX235" s="492"/>
      <c r="CY235" s="492"/>
      <c r="CZ235" s="492"/>
      <c r="DA235" s="492"/>
      <c r="DB235" s="492"/>
      <c r="DC235" s="492"/>
      <c r="DD235" s="492"/>
      <c r="DE235" s="492"/>
      <c r="DF235" s="492"/>
      <c r="DG235" s="492"/>
      <c r="DH235" s="492"/>
      <c r="DI235" s="492"/>
      <c r="DJ235" s="492"/>
      <c r="DK235" s="492"/>
      <c r="DL235" s="492"/>
      <c r="DM235" s="492"/>
      <c r="DN235" s="492"/>
      <c r="DO235" s="492"/>
      <c r="DP235" s="492"/>
      <c r="DQ235" s="492"/>
      <c r="DR235" s="492"/>
      <c r="DS235" s="492"/>
      <c r="DT235" s="492"/>
      <c r="DU235" s="492"/>
      <c r="DV235" s="492"/>
      <c r="DW235" s="492"/>
      <c r="DX235" s="492"/>
      <c r="DY235" s="492"/>
      <c r="DZ235" s="492"/>
      <c r="EA235" s="492"/>
      <c r="EB235" s="492"/>
      <c r="EC235" s="492"/>
      <c r="ED235" s="492"/>
      <c r="EE235" s="492"/>
      <c r="EF235" s="492"/>
      <c r="EG235" s="492"/>
      <c r="EH235" s="492"/>
      <c r="EI235" s="492"/>
      <c r="EJ235" s="492"/>
      <c r="EK235" s="492"/>
      <c r="EL235" s="492"/>
      <c r="EM235" s="492"/>
      <c r="EN235" s="492"/>
      <c r="EO235" s="492"/>
      <c r="EP235" s="492"/>
      <c r="EQ235" s="492"/>
      <c r="ER235" s="492"/>
      <c r="ES235" s="492"/>
      <c r="ET235" s="492"/>
      <c r="EU235" s="492"/>
      <c r="EV235" s="492"/>
      <c r="EW235" s="492"/>
      <c r="EX235" s="492"/>
      <c r="EY235" s="492"/>
      <c r="EZ235" s="492"/>
      <c r="FA235" s="492"/>
      <c r="FB235" s="492"/>
      <c r="FC235" s="492"/>
      <c r="FD235" s="492"/>
      <c r="FE235" s="492"/>
      <c r="FF235" s="492"/>
      <c r="FG235" s="492"/>
      <c r="FH235" s="492"/>
      <c r="FI235" s="492"/>
      <c r="FJ235" s="492"/>
      <c r="FK235" s="492"/>
      <c r="FL235" s="492"/>
      <c r="FM235" s="492"/>
      <c r="FN235" s="492"/>
      <c r="FO235" s="492"/>
      <c r="FP235" s="492"/>
      <c r="FQ235" s="492"/>
      <c r="FR235" s="492"/>
      <c r="FS235" s="492"/>
      <c r="FT235" s="492"/>
      <c r="FU235" s="492"/>
      <c r="FV235" s="492"/>
      <c r="FW235" s="492"/>
      <c r="FX235" s="492"/>
      <c r="FY235" s="492"/>
      <c r="FZ235" s="492"/>
      <c r="GA235" s="492"/>
      <c r="GB235" s="492"/>
      <c r="GC235" s="492"/>
      <c r="GD235" s="492"/>
      <c r="GE235" s="492"/>
      <c r="GF235" s="492"/>
      <c r="GG235" s="492"/>
      <c r="GH235" s="492"/>
      <c r="GI235" s="492"/>
      <c r="GJ235" s="492"/>
      <c r="GK235" s="492"/>
      <c r="GL235" s="492"/>
      <c r="GM235" s="492"/>
      <c r="GN235" s="492"/>
      <c r="GO235" s="492"/>
      <c r="GP235" s="492"/>
      <c r="GQ235" s="492"/>
      <c r="GR235" s="492"/>
      <c r="GS235" s="492"/>
      <c r="GT235" s="492"/>
      <c r="GU235" s="492"/>
      <c r="GV235" s="492"/>
      <c r="GW235" s="492"/>
      <c r="GX235" s="492"/>
      <c r="GY235" s="492"/>
      <c r="GZ235" s="492"/>
      <c r="HA235" s="492"/>
      <c r="HB235" s="492"/>
      <c r="HC235" s="492"/>
      <c r="HD235" s="492"/>
      <c r="HE235" s="492"/>
      <c r="HF235" s="492"/>
      <c r="HG235" s="492"/>
      <c r="HH235" s="492"/>
      <c r="HI235" s="492"/>
      <c r="HJ235" s="492"/>
      <c r="HK235" s="492"/>
      <c r="HL235" s="492"/>
      <c r="HM235" s="492"/>
      <c r="HN235" s="492"/>
      <c r="HO235" s="492"/>
      <c r="HP235" s="492"/>
      <c r="HQ235" s="492"/>
      <c r="HR235" s="492"/>
      <c r="HS235" s="492"/>
      <c r="HT235" s="492"/>
    </row>
    <row r="236" spans="1:228" x14ac:dyDescent="0.25">
      <c r="A236" s="289"/>
      <c r="B236" s="291"/>
      <c r="C236" s="291"/>
      <c r="D236" s="570"/>
      <c r="E236" s="570"/>
      <c r="F236" s="291"/>
      <c r="G236" s="291"/>
      <c r="H236" s="291"/>
      <c r="I236" s="571"/>
      <c r="J236" s="572"/>
      <c r="K236" s="572"/>
      <c r="L236" s="572"/>
      <c r="M236" s="572"/>
      <c r="N236" s="572"/>
      <c r="O236" s="572"/>
      <c r="P236" s="291"/>
      <c r="Q236" s="573"/>
      <c r="R236" s="291"/>
      <c r="S236" s="291"/>
      <c r="T236" s="291"/>
      <c r="U236" s="291"/>
      <c r="V236" s="291"/>
      <c r="W236" s="302"/>
      <c r="X236" s="574"/>
      <c r="Y236" s="302"/>
      <c r="Z236" s="302"/>
      <c r="AA236" s="302"/>
      <c r="AB236" s="302"/>
      <c r="AC236" s="492"/>
      <c r="AD236" s="492"/>
      <c r="AE236" s="492"/>
      <c r="AF236" s="492"/>
      <c r="AG236" s="492"/>
      <c r="AH236" s="492"/>
      <c r="AI236" s="492"/>
      <c r="AJ236" s="492"/>
      <c r="AK236" s="492"/>
      <c r="AL236" s="492"/>
      <c r="AM236" s="492"/>
      <c r="AN236" s="492"/>
      <c r="AO236" s="492"/>
      <c r="AP236" s="492"/>
      <c r="AQ236" s="492"/>
      <c r="AR236" s="492"/>
      <c r="AS236" s="492"/>
      <c r="AT236" s="492"/>
      <c r="AU236" s="492"/>
      <c r="AV236" s="492"/>
      <c r="AW236" s="492"/>
      <c r="AX236" s="492"/>
      <c r="AY236" s="492"/>
      <c r="AZ236" s="492"/>
      <c r="BA236" s="492"/>
      <c r="BB236" s="492"/>
      <c r="BC236" s="492"/>
      <c r="BD236" s="492"/>
      <c r="BE236" s="492"/>
      <c r="BF236" s="492"/>
      <c r="BG236" s="492"/>
      <c r="BH236" s="492"/>
      <c r="BI236" s="492"/>
      <c r="BJ236" s="492"/>
      <c r="BK236" s="492"/>
      <c r="BL236" s="492"/>
      <c r="BM236" s="492"/>
      <c r="BN236" s="492"/>
      <c r="BO236" s="492"/>
      <c r="BP236" s="492"/>
      <c r="BQ236" s="492"/>
      <c r="BR236" s="492"/>
      <c r="BS236" s="492"/>
      <c r="BT236" s="492"/>
      <c r="BU236" s="492"/>
      <c r="BV236" s="492"/>
      <c r="BW236" s="492"/>
      <c r="BX236" s="492"/>
      <c r="BY236" s="492"/>
      <c r="BZ236" s="492"/>
      <c r="CA236" s="492"/>
      <c r="CB236" s="492"/>
      <c r="CC236" s="492"/>
      <c r="CD236" s="492"/>
      <c r="CE236" s="492"/>
      <c r="CF236" s="492"/>
      <c r="CG236" s="492"/>
      <c r="CH236" s="492"/>
      <c r="CI236" s="492"/>
      <c r="CJ236" s="492"/>
      <c r="CK236" s="492"/>
      <c r="CL236" s="492"/>
      <c r="CM236" s="492"/>
      <c r="CN236" s="492"/>
      <c r="CO236" s="492"/>
      <c r="CP236" s="492"/>
      <c r="CQ236" s="492"/>
      <c r="CR236" s="492"/>
      <c r="CS236" s="492"/>
      <c r="CT236" s="492"/>
      <c r="CU236" s="492"/>
      <c r="CV236" s="492"/>
      <c r="CW236" s="492"/>
      <c r="CX236" s="492"/>
      <c r="CY236" s="492"/>
      <c r="CZ236" s="492"/>
      <c r="DA236" s="492"/>
      <c r="DB236" s="492"/>
      <c r="DC236" s="492"/>
      <c r="DD236" s="492"/>
      <c r="DE236" s="492"/>
      <c r="DF236" s="492"/>
      <c r="DG236" s="492"/>
      <c r="DH236" s="492"/>
      <c r="DI236" s="492"/>
      <c r="DJ236" s="492"/>
      <c r="DK236" s="492"/>
      <c r="DL236" s="492"/>
      <c r="DM236" s="492"/>
      <c r="DN236" s="492"/>
      <c r="DO236" s="492"/>
      <c r="DP236" s="492"/>
      <c r="DQ236" s="492"/>
      <c r="DR236" s="492"/>
      <c r="DS236" s="492"/>
      <c r="DT236" s="492"/>
      <c r="DU236" s="492"/>
      <c r="DV236" s="492"/>
      <c r="DW236" s="492"/>
      <c r="DX236" s="492"/>
      <c r="DY236" s="492"/>
      <c r="DZ236" s="492"/>
      <c r="EA236" s="492"/>
      <c r="EB236" s="492"/>
      <c r="EC236" s="492"/>
      <c r="ED236" s="492"/>
      <c r="EE236" s="492"/>
      <c r="EF236" s="492"/>
      <c r="EG236" s="492"/>
      <c r="EH236" s="492"/>
      <c r="EI236" s="492"/>
      <c r="EJ236" s="492"/>
      <c r="EK236" s="492"/>
      <c r="EL236" s="492"/>
      <c r="EM236" s="492"/>
      <c r="EN236" s="492"/>
      <c r="EO236" s="492"/>
      <c r="EP236" s="492"/>
      <c r="EQ236" s="492"/>
      <c r="ER236" s="492"/>
      <c r="ES236" s="492"/>
      <c r="ET236" s="492"/>
      <c r="EU236" s="492"/>
      <c r="EV236" s="492"/>
      <c r="EW236" s="492"/>
      <c r="EX236" s="492"/>
      <c r="EY236" s="492"/>
      <c r="EZ236" s="492"/>
      <c r="FA236" s="492"/>
      <c r="FB236" s="492"/>
      <c r="FC236" s="492"/>
      <c r="FD236" s="492"/>
      <c r="FE236" s="492"/>
      <c r="FF236" s="492"/>
      <c r="FG236" s="492"/>
      <c r="FH236" s="492"/>
      <c r="FI236" s="492"/>
      <c r="FJ236" s="492"/>
      <c r="FK236" s="492"/>
      <c r="FL236" s="492"/>
      <c r="FM236" s="492"/>
      <c r="FN236" s="492"/>
      <c r="FO236" s="492"/>
      <c r="FP236" s="492"/>
      <c r="FQ236" s="492"/>
      <c r="FR236" s="492"/>
      <c r="FS236" s="492"/>
      <c r="FT236" s="492"/>
      <c r="FU236" s="492"/>
      <c r="FV236" s="492"/>
      <c r="FW236" s="492"/>
      <c r="FX236" s="492"/>
      <c r="FY236" s="492"/>
      <c r="FZ236" s="492"/>
      <c r="GA236" s="492"/>
      <c r="GB236" s="492"/>
      <c r="GC236" s="492"/>
      <c r="GD236" s="492"/>
      <c r="GE236" s="492"/>
      <c r="GF236" s="492"/>
      <c r="GG236" s="492"/>
      <c r="GH236" s="492"/>
      <c r="GI236" s="492"/>
      <c r="GJ236" s="492"/>
      <c r="GK236" s="492"/>
      <c r="GL236" s="492"/>
      <c r="GM236" s="492"/>
      <c r="GN236" s="492"/>
      <c r="GO236" s="492"/>
      <c r="GP236" s="492"/>
      <c r="GQ236" s="492"/>
      <c r="GR236" s="492"/>
      <c r="GS236" s="492"/>
      <c r="GT236" s="492"/>
      <c r="GU236" s="492"/>
      <c r="GV236" s="492"/>
      <c r="GW236" s="492"/>
      <c r="GX236" s="492"/>
      <c r="GY236" s="492"/>
      <c r="GZ236" s="492"/>
      <c r="HA236" s="492"/>
      <c r="HB236" s="492"/>
      <c r="HC236" s="492"/>
      <c r="HD236" s="492"/>
      <c r="HE236" s="492"/>
      <c r="HF236" s="492"/>
      <c r="HG236" s="492"/>
      <c r="HH236" s="492"/>
      <c r="HI236" s="492"/>
      <c r="HJ236" s="492"/>
      <c r="HK236" s="492"/>
      <c r="HL236" s="492"/>
      <c r="HM236" s="492"/>
      <c r="HN236" s="492"/>
      <c r="HO236" s="492"/>
      <c r="HP236" s="492"/>
      <c r="HQ236" s="492"/>
      <c r="HR236" s="492"/>
      <c r="HS236" s="492"/>
      <c r="HT236" s="492"/>
    </row>
    <row r="237" spans="1:228" x14ac:dyDescent="0.25">
      <c r="A237" s="289"/>
      <c r="B237" s="291"/>
      <c r="C237" s="291"/>
      <c r="D237" s="570"/>
      <c r="E237" s="570"/>
      <c r="F237" s="291"/>
      <c r="G237" s="291"/>
      <c r="H237" s="291"/>
      <c r="I237" s="571"/>
      <c r="J237" s="572"/>
      <c r="K237" s="572"/>
      <c r="L237" s="572"/>
      <c r="M237" s="572"/>
      <c r="N237" s="572"/>
      <c r="O237" s="572"/>
      <c r="P237" s="291"/>
      <c r="Q237" s="573"/>
      <c r="R237" s="291"/>
      <c r="S237" s="291"/>
      <c r="T237" s="291"/>
      <c r="U237" s="291"/>
      <c r="V237" s="291"/>
      <c r="W237" s="302"/>
      <c r="X237" s="574"/>
      <c r="Y237" s="302"/>
      <c r="Z237" s="302"/>
      <c r="AA237" s="302"/>
      <c r="AB237" s="302"/>
      <c r="AC237" s="492"/>
      <c r="AD237" s="492"/>
      <c r="AE237" s="492"/>
      <c r="AF237" s="492"/>
      <c r="AG237" s="492"/>
      <c r="AH237" s="492"/>
      <c r="AI237" s="492"/>
      <c r="AJ237" s="492"/>
      <c r="AK237" s="492"/>
      <c r="AL237" s="492"/>
      <c r="AM237" s="492"/>
      <c r="AN237" s="492"/>
      <c r="AO237" s="492"/>
      <c r="AP237" s="492"/>
      <c r="AQ237" s="492"/>
      <c r="AR237" s="492"/>
      <c r="AS237" s="492"/>
      <c r="AT237" s="492"/>
      <c r="AU237" s="492"/>
      <c r="AV237" s="492"/>
      <c r="AW237" s="492"/>
      <c r="AX237" s="492"/>
      <c r="AY237" s="492"/>
      <c r="AZ237" s="492"/>
      <c r="BA237" s="492"/>
      <c r="BB237" s="492"/>
      <c r="BC237" s="492"/>
      <c r="BD237" s="492"/>
      <c r="BE237" s="492"/>
      <c r="BF237" s="492"/>
      <c r="BG237" s="492"/>
      <c r="BH237" s="492"/>
      <c r="BI237" s="492"/>
      <c r="BJ237" s="492"/>
      <c r="BK237" s="492"/>
      <c r="BL237" s="492"/>
      <c r="BM237" s="492"/>
      <c r="BN237" s="492"/>
      <c r="BO237" s="492"/>
      <c r="BP237" s="492"/>
      <c r="BQ237" s="492"/>
      <c r="BR237" s="492"/>
      <c r="BS237" s="492"/>
      <c r="BT237" s="492"/>
      <c r="BU237" s="492"/>
      <c r="BV237" s="492"/>
      <c r="BW237" s="492"/>
      <c r="BX237" s="492"/>
      <c r="BY237" s="492"/>
      <c r="BZ237" s="492"/>
      <c r="CA237" s="492"/>
      <c r="CB237" s="492"/>
      <c r="CC237" s="492"/>
      <c r="CD237" s="492"/>
      <c r="CE237" s="492"/>
      <c r="CF237" s="492"/>
      <c r="CG237" s="492"/>
      <c r="CH237" s="492"/>
      <c r="CI237" s="492"/>
      <c r="CJ237" s="492"/>
      <c r="CK237" s="492"/>
      <c r="CL237" s="492"/>
      <c r="CM237" s="492"/>
      <c r="CN237" s="492"/>
      <c r="CO237" s="492"/>
      <c r="CP237" s="492"/>
      <c r="CQ237" s="492"/>
      <c r="CR237" s="492"/>
      <c r="CS237" s="492"/>
      <c r="CT237" s="492"/>
      <c r="CU237" s="492"/>
      <c r="CV237" s="492"/>
      <c r="CW237" s="492"/>
      <c r="CX237" s="492"/>
      <c r="CY237" s="492"/>
      <c r="CZ237" s="492"/>
      <c r="DA237" s="492"/>
      <c r="DB237" s="492"/>
      <c r="DC237" s="492"/>
      <c r="DD237" s="492"/>
      <c r="DE237" s="492"/>
      <c r="DF237" s="492"/>
      <c r="DG237" s="492"/>
      <c r="DH237" s="492"/>
      <c r="DI237" s="492"/>
      <c r="DJ237" s="492"/>
      <c r="DK237" s="492"/>
      <c r="DL237" s="492"/>
      <c r="DM237" s="492"/>
      <c r="DN237" s="492"/>
      <c r="DO237" s="492"/>
      <c r="DP237" s="492"/>
      <c r="DQ237" s="492"/>
      <c r="DR237" s="492"/>
      <c r="DS237" s="492"/>
      <c r="DT237" s="492"/>
      <c r="DU237" s="492"/>
      <c r="DV237" s="492"/>
      <c r="DW237" s="492"/>
      <c r="DX237" s="492"/>
      <c r="DY237" s="492"/>
      <c r="DZ237" s="492"/>
      <c r="EA237" s="492"/>
      <c r="EB237" s="492"/>
      <c r="EC237" s="492"/>
      <c r="ED237" s="492"/>
      <c r="EE237" s="492"/>
      <c r="EF237" s="492"/>
      <c r="EG237" s="492"/>
      <c r="EH237" s="492"/>
      <c r="EI237" s="492"/>
      <c r="EJ237" s="492"/>
      <c r="EK237" s="492"/>
      <c r="EL237" s="492"/>
      <c r="EM237" s="492"/>
      <c r="EN237" s="492"/>
      <c r="EO237" s="492"/>
      <c r="EP237" s="492"/>
      <c r="EQ237" s="492"/>
      <c r="ER237" s="492"/>
      <c r="ES237" s="492"/>
      <c r="ET237" s="492"/>
      <c r="EU237" s="492"/>
      <c r="EV237" s="492"/>
      <c r="EW237" s="492"/>
      <c r="EX237" s="492"/>
      <c r="EY237" s="492"/>
      <c r="EZ237" s="492"/>
      <c r="FA237" s="492"/>
      <c r="FB237" s="492"/>
      <c r="FC237" s="492"/>
      <c r="FD237" s="492"/>
      <c r="FE237" s="492"/>
      <c r="FF237" s="492"/>
      <c r="FG237" s="492"/>
      <c r="FH237" s="492"/>
      <c r="FI237" s="492"/>
      <c r="FJ237" s="492"/>
      <c r="FK237" s="492"/>
      <c r="FL237" s="492"/>
      <c r="FM237" s="492"/>
      <c r="FN237" s="492"/>
      <c r="FO237" s="492"/>
      <c r="FP237" s="492"/>
      <c r="FQ237" s="492"/>
      <c r="FR237" s="492"/>
      <c r="FS237" s="492"/>
      <c r="FT237" s="492"/>
      <c r="FU237" s="492"/>
      <c r="FV237" s="492"/>
      <c r="FW237" s="492"/>
      <c r="FX237" s="492"/>
      <c r="FY237" s="492"/>
      <c r="FZ237" s="492"/>
      <c r="GA237" s="492"/>
      <c r="GB237" s="492"/>
      <c r="GC237" s="492"/>
      <c r="GD237" s="492"/>
      <c r="GE237" s="492"/>
      <c r="GF237" s="492"/>
      <c r="GG237" s="492"/>
      <c r="GH237" s="492"/>
      <c r="GI237" s="492"/>
      <c r="GJ237" s="492"/>
      <c r="GK237" s="492"/>
      <c r="GL237" s="492"/>
      <c r="GM237" s="492"/>
      <c r="GN237" s="492"/>
      <c r="GO237" s="492"/>
      <c r="GP237" s="492"/>
      <c r="GQ237" s="492"/>
      <c r="GR237" s="492"/>
      <c r="GS237" s="492"/>
      <c r="GT237" s="492"/>
      <c r="GU237" s="492"/>
      <c r="GV237" s="492"/>
      <c r="GW237" s="492"/>
      <c r="GX237" s="492"/>
      <c r="GY237" s="492"/>
      <c r="GZ237" s="492"/>
      <c r="HA237" s="492"/>
      <c r="HB237" s="492"/>
      <c r="HC237" s="492"/>
      <c r="HD237" s="492"/>
      <c r="HE237" s="492"/>
      <c r="HF237" s="492"/>
      <c r="HG237" s="492"/>
      <c r="HH237" s="492"/>
      <c r="HI237" s="492"/>
      <c r="HJ237" s="492"/>
      <c r="HK237" s="492"/>
      <c r="HL237" s="492"/>
      <c r="HM237" s="492"/>
      <c r="HN237" s="492"/>
      <c r="HO237" s="492"/>
      <c r="HP237" s="492"/>
      <c r="HQ237" s="492"/>
      <c r="HR237" s="492"/>
      <c r="HS237" s="492"/>
      <c r="HT237" s="492"/>
    </row>
    <row r="238" spans="1:228" x14ac:dyDescent="0.25">
      <c r="A238" s="289"/>
      <c r="B238" s="291"/>
      <c r="C238" s="291"/>
      <c r="D238" s="570"/>
      <c r="E238" s="570"/>
      <c r="F238" s="291"/>
      <c r="G238" s="291"/>
      <c r="H238" s="291"/>
      <c r="I238" s="571"/>
      <c r="J238" s="572"/>
      <c r="K238" s="572"/>
      <c r="L238" s="572"/>
      <c r="M238" s="572"/>
      <c r="N238" s="572"/>
      <c r="O238" s="572"/>
      <c r="P238" s="291"/>
      <c r="Q238" s="573"/>
      <c r="R238" s="291"/>
      <c r="S238" s="291"/>
      <c r="T238" s="291"/>
      <c r="U238" s="291"/>
      <c r="V238" s="291"/>
      <c r="W238" s="302"/>
      <c r="X238" s="574"/>
      <c r="Y238" s="302"/>
      <c r="Z238" s="302"/>
      <c r="AA238" s="302"/>
      <c r="AB238" s="302"/>
      <c r="AC238" s="492"/>
      <c r="AD238" s="492"/>
      <c r="AE238" s="492"/>
      <c r="AF238" s="492"/>
      <c r="AG238" s="492"/>
      <c r="AH238" s="492"/>
      <c r="AI238" s="492"/>
      <c r="AJ238" s="492"/>
      <c r="AK238" s="492"/>
      <c r="AL238" s="492"/>
      <c r="AM238" s="492"/>
      <c r="AN238" s="492"/>
      <c r="AO238" s="492"/>
      <c r="AP238" s="492"/>
      <c r="AQ238" s="492"/>
      <c r="AR238" s="492"/>
      <c r="AS238" s="492"/>
      <c r="AT238" s="492"/>
      <c r="AU238" s="492"/>
      <c r="AV238" s="492"/>
      <c r="AW238" s="492"/>
      <c r="AX238" s="492"/>
      <c r="AY238" s="492"/>
      <c r="AZ238" s="492"/>
      <c r="BA238" s="492"/>
      <c r="BB238" s="492"/>
      <c r="BC238" s="492"/>
      <c r="BD238" s="492"/>
      <c r="BE238" s="492"/>
      <c r="BF238" s="492"/>
      <c r="BG238" s="492"/>
      <c r="BH238" s="492"/>
      <c r="BI238" s="492"/>
      <c r="BJ238" s="492"/>
      <c r="BK238" s="492"/>
      <c r="BL238" s="492"/>
      <c r="BM238" s="492"/>
      <c r="BN238" s="492"/>
      <c r="BO238" s="492"/>
      <c r="BP238" s="492"/>
      <c r="BQ238" s="492"/>
      <c r="BR238" s="492"/>
      <c r="BS238" s="492"/>
      <c r="BT238" s="492"/>
      <c r="BU238" s="492"/>
      <c r="BV238" s="492"/>
      <c r="BW238" s="492"/>
      <c r="BX238" s="492"/>
      <c r="BY238" s="492"/>
      <c r="BZ238" s="492"/>
      <c r="CA238" s="492"/>
      <c r="CB238" s="492"/>
      <c r="CC238" s="492"/>
      <c r="CD238" s="492"/>
      <c r="CE238" s="492"/>
      <c r="CF238" s="492"/>
      <c r="CG238" s="492"/>
      <c r="CH238" s="492"/>
      <c r="CI238" s="492"/>
      <c r="CJ238" s="492"/>
      <c r="CK238" s="492"/>
      <c r="CL238" s="492"/>
      <c r="CM238" s="492"/>
      <c r="CN238" s="492"/>
      <c r="CO238" s="492"/>
      <c r="CP238" s="492"/>
      <c r="CQ238" s="492"/>
      <c r="CR238" s="492"/>
      <c r="CS238" s="492"/>
      <c r="CT238" s="492"/>
      <c r="CU238" s="492"/>
      <c r="CV238" s="492"/>
      <c r="CW238" s="492"/>
      <c r="CX238" s="492"/>
      <c r="CY238" s="492"/>
      <c r="CZ238" s="492"/>
      <c r="DA238" s="492"/>
      <c r="DB238" s="492"/>
      <c r="DC238" s="492"/>
      <c r="DD238" s="492"/>
      <c r="DE238" s="492"/>
      <c r="DF238" s="492"/>
      <c r="DG238" s="492"/>
      <c r="DH238" s="492"/>
      <c r="DI238" s="492"/>
      <c r="DJ238" s="492"/>
      <c r="DK238" s="492"/>
      <c r="DL238" s="492"/>
      <c r="DM238" s="492"/>
      <c r="DN238" s="492"/>
      <c r="DO238" s="492"/>
      <c r="DP238" s="492"/>
      <c r="DQ238" s="492"/>
      <c r="DR238" s="492"/>
      <c r="DS238" s="492"/>
      <c r="DT238" s="492"/>
      <c r="DU238" s="492"/>
      <c r="DV238" s="492"/>
      <c r="DW238" s="492"/>
      <c r="DX238" s="492"/>
      <c r="DY238" s="492"/>
      <c r="DZ238" s="492"/>
      <c r="EA238" s="492"/>
      <c r="EB238" s="492"/>
      <c r="EC238" s="492"/>
      <c r="ED238" s="492"/>
      <c r="EE238" s="492"/>
      <c r="EF238" s="492"/>
      <c r="EG238" s="492"/>
      <c r="EH238" s="492"/>
      <c r="EI238" s="492"/>
      <c r="EJ238" s="492"/>
      <c r="EK238" s="492"/>
      <c r="EL238" s="492"/>
      <c r="EM238" s="492"/>
      <c r="EN238" s="492"/>
      <c r="EO238" s="492"/>
      <c r="EP238" s="492"/>
      <c r="EQ238" s="492"/>
      <c r="ER238" s="492"/>
      <c r="ES238" s="492"/>
      <c r="ET238" s="492"/>
      <c r="EU238" s="492"/>
      <c r="EV238" s="492"/>
      <c r="EW238" s="492"/>
      <c r="EX238" s="492"/>
      <c r="EY238" s="492"/>
      <c r="EZ238" s="492"/>
      <c r="FA238" s="492"/>
      <c r="FB238" s="492"/>
      <c r="FC238" s="492"/>
      <c r="FD238" s="492"/>
      <c r="FE238" s="492"/>
      <c r="FF238" s="492"/>
      <c r="FG238" s="492"/>
      <c r="FH238" s="492"/>
      <c r="FI238" s="492"/>
      <c r="FJ238" s="492"/>
      <c r="FK238" s="492"/>
      <c r="FL238" s="492"/>
      <c r="FM238" s="492"/>
      <c r="FN238" s="492"/>
      <c r="FO238" s="492"/>
      <c r="FP238" s="492"/>
      <c r="FQ238" s="492"/>
      <c r="FR238" s="492"/>
      <c r="FS238" s="492"/>
      <c r="FT238" s="492"/>
      <c r="FU238" s="492"/>
      <c r="FV238" s="492"/>
      <c r="FW238" s="492"/>
      <c r="FX238" s="492"/>
      <c r="FY238" s="492"/>
      <c r="FZ238" s="492"/>
      <c r="GA238" s="492"/>
      <c r="GB238" s="492"/>
      <c r="GC238" s="492"/>
      <c r="GD238" s="492"/>
      <c r="GE238" s="492"/>
      <c r="GF238" s="492"/>
      <c r="GG238" s="492"/>
      <c r="GH238" s="492"/>
      <c r="GI238" s="492"/>
      <c r="GJ238" s="492"/>
      <c r="GK238" s="492"/>
      <c r="GL238" s="492"/>
      <c r="GM238" s="492"/>
      <c r="GN238" s="492"/>
      <c r="GO238" s="492"/>
      <c r="GP238" s="492"/>
      <c r="GQ238" s="492"/>
      <c r="GR238" s="492"/>
      <c r="GS238" s="492"/>
      <c r="GT238" s="492"/>
      <c r="GU238" s="492"/>
      <c r="GV238" s="492"/>
      <c r="GW238" s="492"/>
      <c r="GX238" s="492"/>
      <c r="GY238" s="492"/>
      <c r="GZ238" s="492"/>
      <c r="HA238" s="492"/>
      <c r="HB238" s="492"/>
      <c r="HC238" s="492"/>
      <c r="HD238" s="492"/>
      <c r="HE238" s="492"/>
      <c r="HF238" s="492"/>
      <c r="HG238" s="492"/>
      <c r="HH238" s="492"/>
      <c r="HI238" s="492"/>
      <c r="HJ238" s="492"/>
      <c r="HK238" s="492"/>
      <c r="HL238" s="492"/>
      <c r="HM238" s="492"/>
      <c r="HN238" s="492"/>
      <c r="HO238" s="492"/>
      <c r="HP238" s="492"/>
      <c r="HQ238" s="492"/>
      <c r="HR238" s="492"/>
      <c r="HS238" s="492"/>
      <c r="HT238" s="492"/>
    </row>
    <row r="239" spans="1:228" x14ac:dyDescent="0.25">
      <c r="A239" s="289"/>
      <c r="B239" s="291"/>
      <c r="C239" s="291"/>
      <c r="D239" s="570"/>
      <c r="E239" s="570"/>
      <c r="F239" s="291"/>
      <c r="G239" s="291"/>
      <c r="H239" s="291"/>
      <c r="I239" s="571"/>
      <c r="J239" s="572"/>
      <c r="K239" s="572"/>
      <c r="L239" s="572"/>
      <c r="M239" s="572"/>
      <c r="N239" s="572"/>
      <c r="O239" s="572"/>
      <c r="P239" s="291"/>
      <c r="Q239" s="573"/>
      <c r="R239" s="291"/>
      <c r="S239" s="291"/>
      <c r="T239" s="291"/>
      <c r="U239" s="291"/>
      <c r="V239" s="291"/>
      <c r="W239" s="302"/>
      <c r="X239" s="574"/>
      <c r="Y239" s="302"/>
      <c r="Z239" s="302"/>
      <c r="AA239" s="302"/>
      <c r="AB239" s="302"/>
      <c r="AC239" s="492"/>
      <c r="AD239" s="492"/>
      <c r="AE239" s="492"/>
      <c r="AF239" s="492"/>
      <c r="AG239" s="492"/>
      <c r="AH239" s="492"/>
      <c r="AI239" s="492"/>
      <c r="AJ239" s="492"/>
      <c r="AK239" s="492"/>
      <c r="AL239" s="492"/>
      <c r="AM239" s="492"/>
      <c r="AN239" s="492"/>
      <c r="AO239" s="492"/>
      <c r="AP239" s="492"/>
      <c r="AQ239" s="492"/>
      <c r="AR239" s="492"/>
      <c r="AS239" s="492"/>
      <c r="AT239" s="492"/>
      <c r="AU239" s="492"/>
      <c r="AV239" s="492"/>
      <c r="AW239" s="492"/>
      <c r="AX239" s="492"/>
      <c r="AY239" s="492"/>
      <c r="AZ239" s="492"/>
      <c r="BA239" s="492"/>
      <c r="BB239" s="492"/>
      <c r="BC239" s="492"/>
      <c r="BD239" s="492"/>
      <c r="BE239" s="492"/>
      <c r="BF239" s="492"/>
      <c r="BG239" s="492"/>
      <c r="BH239" s="492"/>
      <c r="BI239" s="492"/>
      <c r="BJ239" s="492"/>
      <c r="BK239" s="492"/>
      <c r="BL239" s="492"/>
      <c r="BM239" s="492"/>
      <c r="BN239" s="492"/>
      <c r="BO239" s="492"/>
      <c r="BP239" s="492"/>
      <c r="BQ239" s="492"/>
      <c r="BR239" s="492"/>
      <c r="BS239" s="492"/>
      <c r="BT239" s="492"/>
      <c r="BU239" s="492"/>
      <c r="BV239" s="492"/>
      <c r="BW239" s="492"/>
      <c r="BX239" s="492"/>
      <c r="BY239" s="492"/>
      <c r="BZ239" s="492"/>
      <c r="CA239" s="492"/>
      <c r="CB239" s="492"/>
      <c r="CC239" s="492"/>
      <c r="CD239" s="492"/>
      <c r="CE239" s="492"/>
      <c r="CF239" s="492"/>
      <c r="CG239" s="492"/>
      <c r="CH239" s="492"/>
      <c r="CI239" s="492"/>
      <c r="CJ239" s="492"/>
      <c r="CK239" s="492"/>
      <c r="CL239" s="492"/>
      <c r="CM239" s="492"/>
      <c r="CN239" s="492"/>
      <c r="CO239" s="492"/>
      <c r="CP239" s="492"/>
      <c r="CQ239" s="492"/>
      <c r="CR239" s="492"/>
      <c r="CS239" s="492"/>
      <c r="CT239" s="492"/>
      <c r="CU239" s="492"/>
      <c r="CV239" s="492"/>
      <c r="CW239" s="492"/>
      <c r="CX239" s="492"/>
      <c r="CY239" s="492"/>
      <c r="CZ239" s="492"/>
      <c r="DA239" s="492"/>
      <c r="DB239" s="492"/>
      <c r="DC239" s="492"/>
      <c r="DD239" s="492"/>
      <c r="DE239" s="492"/>
      <c r="DF239" s="492"/>
      <c r="DG239" s="492"/>
      <c r="DH239" s="492"/>
      <c r="DI239" s="492"/>
      <c r="DJ239" s="492"/>
      <c r="DK239" s="492"/>
      <c r="DL239" s="492"/>
      <c r="DM239" s="492"/>
      <c r="DN239" s="492"/>
      <c r="DO239" s="492"/>
      <c r="DP239" s="492"/>
      <c r="DQ239" s="492"/>
      <c r="DR239" s="492"/>
      <c r="DS239" s="492"/>
      <c r="DT239" s="492"/>
      <c r="DU239" s="492"/>
      <c r="DV239" s="492"/>
      <c r="DW239" s="492"/>
      <c r="DX239" s="492"/>
      <c r="DY239" s="492"/>
      <c r="DZ239" s="492"/>
      <c r="EA239" s="492"/>
      <c r="EB239" s="492"/>
      <c r="EC239" s="492"/>
      <c r="ED239" s="492"/>
      <c r="EE239" s="492"/>
      <c r="EF239" s="492"/>
      <c r="EG239" s="492"/>
      <c r="EH239" s="492"/>
      <c r="EI239" s="492"/>
      <c r="EJ239" s="492"/>
      <c r="EK239" s="492"/>
      <c r="EL239" s="492"/>
      <c r="EM239" s="492"/>
      <c r="EN239" s="492"/>
      <c r="EO239" s="492"/>
      <c r="EP239" s="492"/>
      <c r="EQ239" s="492"/>
      <c r="ER239" s="492"/>
      <c r="ES239" s="492"/>
      <c r="ET239" s="492"/>
      <c r="EU239" s="492"/>
      <c r="EV239" s="492"/>
      <c r="EW239" s="492"/>
      <c r="EX239" s="492"/>
      <c r="EY239" s="492"/>
      <c r="EZ239" s="492"/>
      <c r="FA239" s="492"/>
      <c r="FB239" s="492"/>
      <c r="FC239" s="492"/>
      <c r="FD239" s="492"/>
      <c r="FE239" s="492"/>
      <c r="FF239" s="492"/>
      <c r="FG239" s="492"/>
      <c r="FH239" s="492"/>
      <c r="FI239" s="492"/>
      <c r="FJ239" s="492"/>
      <c r="FK239" s="492"/>
      <c r="FL239" s="492"/>
      <c r="FM239" s="492"/>
      <c r="FN239" s="492"/>
      <c r="FO239" s="492"/>
      <c r="FP239" s="492"/>
      <c r="FQ239" s="492"/>
      <c r="FR239" s="492"/>
      <c r="FS239" s="492"/>
      <c r="FT239" s="492"/>
      <c r="FU239" s="492"/>
      <c r="FV239" s="492"/>
      <c r="FW239" s="492"/>
      <c r="FX239" s="492"/>
      <c r="FY239" s="492"/>
      <c r="FZ239" s="492"/>
      <c r="GA239" s="492"/>
      <c r="GB239" s="492"/>
      <c r="GC239" s="492"/>
      <c r="GD239" s="492"/>
      <c r="GE239" s="492"/>
      <c r="GF239" s="492"/>
      <c r="GG239" s="492"/>
      <c r="GH239" s="492"/>
      <c r="GI239" s="492"/>
      <c r="GJ239" s="492"/>
      <c r="GK239" s="492"/>
      <c r="GL239" s="492"/>
      <c r="GM239" s="492"/>
      <c r="GN239" s="492"/>
      <c r="GO239" s="492"/>
      <c r="GP239" s="492"/>
      <c r="GQ239" s="492"/>
      <c r="GR239" s="492"/>
      <c r="GS239" s="492"/>
      <c r="GT239" s="492"/>
      <c r="GU239" s="492"/>
      <c r="GV239" s="492"/>
      <c r="GW239" s="492"/>
      <c r="GX239" s="492"/>
      <c r="GY239" s="492"/>
      <c r="GZ239" s="492"/>
      <c r="HA239" s="492"/>
      <c r="HB239" s="492"/>
      <c r="HC239" s="492"/>
      <c r="HD239" s="492"/>
      <c r="HE239" s="492"/>
      <c r="HF239" s="492"/>
      <c r="HG239" s="492"/>
      <c r="HH239" s="492"/>
      <c r="HI239" s="492"/>
      <c r="HJ239" s="492"/>
      <c r="HK239" s="492"/>
      <c r="HL239" s="492"/>
      <c r="HM239" s="492"/>
      <c r="HN239" s="492"/>
      <c r="HO239" s="492"/>
      <c r="HP239" s="492"/>
      <c r="HQ239" s="492"/>
      <c r="HR239" s="492"/>
      <c r="HS239" s="492"/>
      <c r="HT239" s="492"/>
    </row>
    <row r="240" spans="1:228" x14ac:dyDescent="0.25">
      <c r="A240" s="289"/>
      <c r="B240" s="291"/>
      <c r="C240" s="291"/>
      <c r="D240" s="570"/>
      <c r="E240" s="570"/>
      <c r="F240" s="291"/>
      <c r="G240" s="291"/>
      <c r="H240" s="291"/>
      <c r="I240" s="571"/>
      <c r="J240" s="572"/>
      <c r="K240" s="572"/>
      <c r="L240" s="572"/>
      <c r="M240" s="572"/>
      <c r="N240" s="572"/>
      <c r="O240" s="572"/>
      <c r="P240" s="291"/>
      <c r="Q240" s="573"/>
      <c r="R240" s="291"/>
      <c r="S240" s="291"/>
      <c r="T240" s="291"/>
      <c r="U240" s="291"/>
      <c r="V240" s="291"/>
      <c r="W240" s="302"/>
      <c r="X240" s="574"/>
      <c r="Y240" s="302"/>
      <c r="Z240" s="302"/>
      <c r="AA240" s="302"/>
      <c r="AB240" s="302"/>
      <c r="AC240" s="492"/>
      <c r="AD240" s="492"/>
      <c r="AE240" s="492"/>
      <c r="AF240" s="492"/>
      <c r="AG240" s="492"/>
      <c r="AH240" s="492"/>
      <c r="AI240" s="492"/>
      <c r="AJ240" s="492"/>
      <c r="AK240" s="492"/>
      <c r="AL240" s="492"/>
      <c r="AM240" s="492"/>
      <c r="AN240" s="492"/>
      <c r="AO240" s="492"/>
      <c r="AP240" s="492"/>
      <c r="AQ240" s="492"/>
      <c r="AR240" s="492"/>
      <c r="AS240" s="492"/>
      <c r="AT240" s="492"/>
      <c r="AU240" s="492"/>
      <c r="AV240" s="492"/>
      <c r="AW240" s="492"/>
      <c r="AX240" s="492"/>
      <c r="AY240" s="492"/>
      <c r="AZ240" s="492"/>
      <c r="BA240" s="492"/>
      <c r="BB240" s="492"/>
      <c r="BC240" s="492"/>
      <c r="BD240" s="492"/>
      <c r="BE240" s="492"/>
      <c r="BF240" s="492"/>
      <c r="BG240" s="492"/>
      <c r="BH240" s="492"/>
      <c r="BI240" s="492"/>
      <c r="BJ240" s="492"/>
      <c r="BK240" s="492"/>
      <c r="BL240" s="492"/>
      <c r="BM240" s="492"/>
      <c r="BN240" s="492"/>
      <c r="BO240" s="492"/>
      <c r="BP240" s="492"/>
      <c r="BQ240" s="492"/>
      <c r="BR240" s="492"/>
      <c r="BS240" s="492"/>
      <c r="BT240" s="492"/>
      <c r="BU240" s="492"/>
      <c r="BV240" s="492"/>
      <c r="BW240" s="492"/>
      <c r="BX240" s="492"/>
      <c r="BY240" s="492"/>
      <c r="BZ240" s="492"/>
      <c r="CA240" s="492"/>
      <c r="CB240" s="492"/>
      <c r="CC240" s="492"/>
      <c r="CD240" s="492"/>
      <c r="CE240" s="492"/>
      <c r="CF240" s="492"/>
      <c r="CG240" s="492"/>
      <c r="CH240" s="492"/>
      <c r="CI240" s="492"/>
      <c r="CJ240" s="492"/>
      <c r="CK240" s="492"/>
      <c r="CL240" s="492"/>
      <c r="CM240" s="492"/>
      <c r="CN240" s="492"/>
      <c r="CO240" s="492"/>
      <c r="CP240" s="492"/>
      <c r="CQ240" s="492"/>
      <c r="CR240" s="492"/>
      <c r="CS240" s="492"/>
      <c r="CT240" s="492"/>
      <c r="CU240" s="492"/>
      <c r="CV240" s="492"/>
      <c r="CW240" s="492"/>
      <c r="CX240" s="492"/>
      <c r="CY240" s="492"/>
      <c r="CZ240" s="492"/>
      <c r="DA240" s="492"/>
      <c r="DB240" s="492"/>
      <c r="DC240" s="492"/>
      <c r="DD240" s="492"/>
      <c r="DE240" s="492"/>
      <c r="DF240" s="492"/>
      <c r="DG240" s="492"/>
      <c r="DH240" s="492"/>
      <c r="DI240" s="492"/>
      <c r="DJ240" s="492"/>
      <c r="DK240" s="492"/>
      <c r="DL240" s="492"/>
      <c r="DM240" s="492"/>
      <c r="DN240" s="492"/>
      <c r="DO240" s="492"/>
      <c r="DP240" s="492"/>
      <c r="DQ240" s="492"/>
      <c r="DR240" s="492"/>
      <c r="DS240" s="492"/>
      <c r="DT240" s="492"/>
      <c r="DU240" s="492"/>
      <c r="DV240" s="492"/>
      <c r="DW240" s="492"/>
      <c r="DX240" s="492"/>
      <c r="DY240" s="492"/>
      <c r="DZ240" s="492"/>
      <c r="EA240" s="492"/>
      <c r="EB240" s="492"/>
      <c r="EC240" s="492"/>
      <c r="ED240" s="492"/>
      <c r="EE240" s="492"/>
      <c r="EF240" s="492"/>
      <c r="EG240" s="492"/>
      <c r="EH240" s="492"/>
      <c r="EI240" s="492"/>
      <c r="EJ240" s="492"/>
      <c r="EK240" s="492"/>
      <c r="EL240" s="492"/>
      <c r="EM240" s="492"/>
      <c r="EN240" s="492"/>
      <c r="EO240" s="492"/>
      <c r="EP240" s="492"/>
      <c r="EQ240" s="492"/>
      <c r="ER240" s="492"/>
      <c r="ES240" s="492"/>
      <c r="ET240" s="492"/>
      <c r="EU240" s="492"/>
      <c r="EV240" s="492"/>
      <c r="EW240" s="492"/>
      <c r="EX240" s="492"/>
      <c r="EY240" s="492"/>
      <c r="EZ240" s="492"/>
      <c r="FA240" s="492"/>
      <c r="FB240" s="492"/>
      <c r="FC240" s="492"/>
      <c r="FD240" s="492"/>
      <c r="FE240" s="492"/>
      <c r="FF240" s="492"/>
      <c r="FG240" s="492"/>
      <c r="FH240" s="492"/>
      <c r="FI240" s="492"/>
      <c r="FJ240" s="492"/>
      <c r="FK240" s="492"/>
      <c r="FL240" s="492"/>
      <c r="FM240" s="492"/>
      <c r="FN240" s="492"/>
      <c r="FO240" s="492"/>
      <c r="FP240" s="492"/>
      <c r="FQ240" s="492"/>
      <c r="FR240" s="492"/>
      <c r="FS240" s="492"/>
      <c r="FT240" s="492"/>
      <c r="FU240" s="492"/>
      <c r="FV240" s="492"/>
      <c r="FW240" s="492"/>
      <c r="FX240" s="492"/>
      <c r="FY240" s="492"/>
      <c r="FZ240" s="492"/>
      <c r="GA240" s="492"/>
      <c r="GB240" s="492"/>
      <c r="GC240" s="492"/>
      <c r="GD240" s="492"/>
      <c r="GE240" s="492"/>
      <c r="GF240" s="492"/>
      <c r="GG240" s="492"/>
      <c r="GH240" s="492"/>
      <c r="GI240" s="492"/>
      <c r="GJ240" s="492"/>
      <c r="GK240" s="492"/>
      <c r="GL240" s="492"/>
      <c r="GM240" s="492"/>
      <c r="GN240" s="492"/>
      <c r="GO240" s="492"/>
      <c r="GP240" s="492"/>
      <c r="GQ240" s="492"/>
      <c r="GR240" s="492"/>
      <c r="GS240" s="492"/>
      <c r="GT240" s="492"/>
      <c r="GU240" s="492"/>
      <c r="GV240" s="492"/>
      <c r="GW240" s="492"/>
      <c r="GX240" s="492"/>
      <c r="GY240" s="492"/>
      <c r="GZ240" s="492"/>
      <c r="HA240" s="492"/>
      <c r="HB240" s="492"/>
      <c r="HC240" s="492"/>
      <c r="HD240" s="492"/>
      <c r="HE240" s="492"/>
      <c r="HF240" s="492"/>
      <c r="HG240" s="492"/>
      <c r="HH240" s="492"/>
      <c r="HI240" s="492"/>
      <c r="HJ240" s="492"/>
      <c r="HK240" s="492"/>
      <c r="HL240" s="492"/>
      <c r="HM240" s="492"/>
      <c r="HN240" s="492"/>
      <c r="HO240" s="492"/>
      <c r="HP240" s="492"/>
      <c r="HQ240" s="492"/>
      <c r="HR240" s="492"/>
      <c r="HS240" s="492"/>
      <c r="HT240" s="492"/>
    </row>
    <row r="241" spans="1:228" x14ac:dyDescent="0.25">
      <c r="A241" s="289"/>
      <c r="B241" s="291"/>
      <c r="C241" s="291"/>
      <c r="D241" s="570"/>
      <c r="E241" s="570"/>
      <c r="F241" s="291"/>
      <c r="G241" s="291"/>
      <c r="H241" s="291"/>
      <c r="I241" s="571"/>
      <c r="J241" s="572"/>
      <c r="K241" s="572"/>
      <c r="L241" s="572"/>
      <c r="M241" s="572"/>
      <c r="N241" s="572"/>
      <c r="O241" s="572"/>
      <c r="P241" s="291"/>
      <c r="Q241" s="573"/>
      <c r="R241" s="291"/>
      <c r="S241" s="291"/>
      <c r="T241" s="291"/>
      <c r="U241" s="291"/>
      <c r="V241" s="291"/>
      <c r="W241" s="302"/>
      <c r="X241" s="574"/>
      <c r="Y241" s="302"/>
      <c r="Z241" s="302"/>
      <c r="AA241" s="302"/>
      <c r="AB241" s="302"/>
      <c r="AC241" s="492"/>
      <c r="AD241" s="492"/>
      <c r="AE241" s="492"/>
      <c r="AF241" s="492"/>
      <c r="AG241" s="492"/>
      <c r="AH241" s="492"/>
      <c r="AI241" s="492"/>
      <c r="AJ241" s="492"/>
      <c r="AK241" s="492"/>
      <c r="AL241" s="492"/>
      <c r="AM241" s="492"/>
      <c r="AN241" s="492"/>
      <c r="AO241" s="492"/>
      <c r="AP241" s="492"/>
      <c r="AQ241" s="492"/>
      <c r="AR241" s="492"/>
      <c r="AS241" s="492"/>
      <c r="AT241" s="492"/>
      <c r="AU241" s="492"/>
      <c r="AV241" s="492"/>
      <c r="AW241" s="492"/>
      <c r="AX241" s="492"/>
      <c r="AY241" s="492"/>
      <c r="AZ241" s="492"/>
      <c r="BA241" s="492"/>
      <c r="BB241" s="492"/>
      <c r="BC241" s="492"/>
      <c r="BD241" s="492"/>
      <c r="BE241" s="492"/>
      <c r="BF241" s="492"/>
      <c r="BG241" s="492"/>
      <c r="BH241" s="492"/>
      <c r="BI241" s="492"/>
      <c r="BJ241" s="492"/>
      <c r="BK241" s="492"/>
      <c r="BL241" s="492"/>
      <c r="BM241" s="492"/>
      <c r="BN241" s="492"/>
      <c r="BO241" s="492"/>
      <c r="BP241" s="492"/>
      <c r="BQ241" s="492"/>
      <c r="BR241" s="492"/>
      <c r="BS241" s="492"/>
      <c r="BT241" s="492"/>
      <c r="BU241" s="492"/>
      <c r="BV241" s="492"/>
      <c r="BW241" s="492"/>
      <c r="BX241" s="492"/>
      <c r="BY241" s="492"/>
      <c r="BZ241" s="492"/>
      <c r="CA241" s="492"/>
      <c r="CB241" s="492"/>
      <c r="CC241" s="492"/>
      <c r="CD241" s="492"/>
      <c r="CE241" s="492"/>
      <c r="CF241" s="492"/>
      <c r="CG241" s="492"/>
      <c r="CH241" s="492"/>
      <c r="CI241" s="492"/>
      <c r="CJ241" s="492"/>
      <c r="CK241" s="492"/>
      <c r="CL241" s="492"/>
      <c r="CM241" s="492"/>
      <c r="CN241" s="492"/>
      <c r="CO241" s="492"/>
      <c r="CP241" s="492"/>
      <c r="CQ241" s="492"/>
      <c r="CR241" s="492"/>
      <c r="CS241" s="492"/>
      <c r="CT241" s="492"/>
      <c r="CU241" s="492"/>
      <c r="CV241" s="492"/>
      <c r="CW241" s="492"/>
      <c r="CX241" s="492"/>
      <c r="CY241" s="492"/>
      <c r="CZ241" s="492"/>
      <c r="DA241" s="492"/>
      <c r="DB241" s="492"/>
      <c r="DC241" s="492"/>
      <c r="DD241" s="492"/>
      <c r="DE241" s="492"/>
      <c r="DF241" s="492"/>
      <c r="DG241" s="492"/>
      <c r="DH241" s="492"/>
      <c r="DI241" s="492"/>
      <c r="DJ241" s="492"/>
      <c r="DK241" s="492"/>
      <c r="DL241" s="492"/>
      <c r="DM241" s="492"/>
      <c r="DN241" s="492"/>
      <c r="DO241" s="492"/>
      <c r="DP241" s="492"/>
      <c r="DQ241" s="492"/>
      <c r="DR241" s="492"/>
      <c r="DS241" s="492"/>
      <c r="DT241" s="492"/>
      <c r="DU241" s="492"/>
      <c r="DV241" s="492"/>
      <c r="DW241" s="492"/>
      <c r="DX241" s="492"/>
      <c r="DY241" s="492"/>
      <c r="DZ241" s="492"/>
      <c r="EA241" s="492"/>
      <c r="EB241" s="492"/>
      <c r="EC241" s="492"/>
      <c r="ED241" s="492"/>
      <c r="EE241" s="492"/>
      <c r="EF241" s="492"/>
      <c r="EG241" s="492"/>
      <c r="EH241" s="492"/>
      <c r="EI241" s="492"/>
      <c r="EJ241" s="492"/>
      <c r="EK241" s="492"/>
      <c r="EL241" s="492"/>
      <c r="EM241" s="492"/>
      <c r="EN241" s="492"/>
      <c r="EO241" s="492"/>
      <c r="EP241" s="492"/>
      <c r="EQ241" s="492"/>
      <c r="ER241" s="492"/>
      <c r="ES241" s="492"/>
      <c r="ET241" s="492"/>
      <c r="EU241" s="492"/>
      <c r="EV241" s="492"/>
      <c r="EW241" s="492"/>
      <c r="EX241" s="492"/>
      <c r="EY241" s="492"/>
      <c r="EZ241" s="492"/>
      <c r="FA241" s="492"/>
      <c r="FB241" s="492"/>
      <c r="FC241" s="492"/>
      <c r="FD241" s="492"/>
      <c r="FE241" s="492"/>
      <c r="FF241" s="492"/>
      <c r="FG241" s="492"/>
      <c r="FH241" s="492"/>
      <c r="FI241" s="492"/>
      <c r="FJ241" s="492"/>
      <c r="FK241" s="492"/>
      <c r="FL241" s="492"/>
      <c r="FM241" s="492"/>
      <c r="FN241" s="492"/>
      <c r="FO241" s="492"/>
      <c r="FP241" s="492"/>
      <c r="FQ241" s="492"/>
      <c r="FR241" s="492"/>
      <c r="FS241" s="492"/>
      <c r="FT241" s="492"/>
      <c r="FU241" s="492"/>
      <c r="FV241" s="492"/>
      <c r="FW241" s="492"/>
      <c r="FX241" s="492"/>
      <c r="FY241" s="492"/>
      <c r="FZ241" s="492"/>
      <c r="GA241" s="492"/>
      <c r="GB241" s="492"/>
      <c r="GC241" s="492"/>
      <c r="GD241" s="492"/>
      <c r="GE241" s="492"/>
      <c r="GF241" s="492"/>
      <c r="GG241" s="492"/>
      <c r="GH241" s="492"/>
      <c r="GI241" s="492"/>
      <c r="GJ241" s="492"/>
      <c r="GK241" s="492"/>
      <c r="GL241" s="492"/>
      <c r="GM241" s="492"/>
      <c r="GN241" s="492"/>
      <c r="GO241" s="492"/>
      <c r="GP241" s="492"/>
      <c r="GQ241" s="492"/>
      <c r="GR241" s="492"/>
      <c r="GS241" s="492"/>
      <c r="GT241" s="492"/>
      <c r="GU241" s="492"/>
      <c r="GV241" s="492"/>
      <c r="GW241" s="492"/>
      <c r="GX241" s="492"/>
      <c r="GY241" s="492"/>
      <c r="GZ241" s="492"/>
      <c r="HA241" s="492"/>
      <c r="HB241" s="492"/>
      <c r="HC241" s="492"/>
      <c r="HD241" s="492"/>
      <c r="HE241" s="492"/>
      <c r="HF241" s="492"/>
      <c r="HG241" s="492"/>
      <c r="HH241" s="492"/>
      <c r="HI241" s="492"/>
      <c r="HJ241" s="492"/>
      <c r="HK241" s="492"/>
      <c r="HL241" s="492"/>
      <c r="HM241" s="492"/>
      <c r="HN241" s="492"/>
      <c r="HO241" s="492"/>
      <c r="HP241" s="492"/>
      <c r="HQ241" s="492"/>
      <c r="HR241" s="492"/>
      <c r="HS241" s="492"/>
      <c r="HT241" s="492"/>
    </row>
    <row r="242" spans="1:228" x14ac:dyDescent="0.25">
      <c r="A242" s="289"/>
      <c r="B242" s="291"/>
      <c r="C242" s="291"/>
      <c r="D242" s="570"/>
      <c r="E242" s="570"/>
      <c r="F242" s="291"/>
      <c r="G242" s="291"/>
      <c r="H242" s="291"/>
      <c r="I242" s="571"/>
      <c r="J242" s="572"/>
      <c r="K242" s="572"/>
      <c r="L242" s="572"/>
      <c r="M242" s="572"/>
      <c r="N242" s="572"/>
      <c r="O242" s="572"/>
      <c r="P242" s="291"/>
      <c r="Q242" s="573"/>
      <c r="R242" s="291"/>
      <c r="S242" s="291"/>
      <c r="T242" s="291"/>
      <c r="U242" s="291"/>
      <c r="V242" s="291"/>
      <c r="W242" s="302"/>
      <c r="X242" s="574"/>
      <c r="Y242" s="302"/>
      <c r="Z242" s="302"/>
      <c r="AA242" s="302"/>
      <c r="AB242" s="302"/>
      <c r="AC242" s="492"/>
      <c r="AD242" s="492"/>
      <c r="AE242" s="492"/>
      <c r="AF242" s="492"/>
      <c r="AG242" s="492"/>
      <c r="AH242" s="492"/>
      <c r="AI242" s="492"/>
      <c r="AJ242" s="492"/>
      <c r="AK242" s="492"/>
      <c r="AL242" s="492"/>
      <c r="AM242" s="492"/>
      <c r="AN242" s="492"/>
      <c r="AO242" s="492"/>
      <c r="AP242" s="492"/>
      <c r="AQ242" s="492"/>
      <c r="AR242" s="492"/>
      <c r="AS242" s="492"/>
      <c r="AT242" s="492"/>
      <c r="AU242" s="492"/>
      <c r="AV242" s="492"/>
      <c r="AW242" s="492"/>
      <c r="AX242" s="492"/>
      <c r="AY242" s="492"/>
      <c r="AZ242" s="492"/>
      <c r="BA242" s="492"/>
      <c r="BB242" s="492"/>
      <c r="BC242" s="492"/>
      <c r="BD242" s="492"/>
      <c r="BE242" s="492"/>
      <c r="BF242" s="492"/>
      <c r="BG242" s="492"/>
      <c r="BH242" s="492"/>
      <c r="BI242" s="492"/>
      <c r="BJ242" s="492"/>
      <c r="BK242" s="492"/>
      <c r="BL242" s="492"/>
      <c r="BM242" s="492"/>
      <c r="BN242" s="492"/>
      <c r="BO242" s="492"/>
      <c r="BP242" s="492"/>
      <c r="BQ242" s="492"/>
      <c r="BR242" s="492"/>
      <c r="BS242" s="492"/>
      <c r="BT242" s="492"/>
      <c r="BU242" s="492"/>
      <c r="BV242" s="492"/>
      <c r="BW242" s="492"/>
      <c r="BX242" s="492"/>
      <c r="BY242" s="492"/>
      <c r="BZ242" s="492"/>
      <c r="CA242" s="492"/>
      <c r="CB242" s="492"/>
      <c r="CC242" s="492"/>
      <c r="CD242" s="492"/>
      <c r="CE242" s="492"/>
      <c r="CF242" s="492"/>
      <c r="CG242" s="492"/>
      <c r="CH242" s="492"/>
      <c r="CI242" s="492"/>
      <c r="CJ242" s="492"/>
      <c r="CK242" s="492"/>
      <c r="CL242" s="492"/>
      <c r="CM242" s="492"/>
      <c r="CN242" s="492"/>
      <c r="CO242" s="492"/>
      <c r="CP242" s="492"/>
      <c r="CQ242" s="492"/>
      <c r="CR242" s="492"/>
      <c r="CS242" s="492"/>
      <c r="CT242" s="492"/>
      <c r="CU242" s="492"/>
      <c r="CV242" s="492"/>
      <c r="CW242" s="492"/>
      <c r="CX242" s="492"/>
      <c r="CY242" s="492"/>
      <c r="CZ242" s="492"/>
      <c r="DA242" s="492"/>
      <c r="DB242" s="492"/>
      <c r="DC242" s="492"/>
      <c r="DD242" s="492"/>
      <c r="DE242" s="492"/>
      <c r="DF242" s="492"/>
      <c r="DG242" s="492"/>
      <c r="DH242" s="492"/>
      <c r="DI242" s="492"/>
      <c r="DJ242" s="492"/>
      <c r="DK242" s="492"/>
      <c r="DL242" s="492"/>
      <c r="DM242" s="492"/>
      <c r="DN242" s="492"/>
      <c r="DO242" s="492"/>
      <c r="DP242" s="492"/>
      <c r="DQ242" s="492"/>
      <c r="DR242" s="492"/>
      <c r="DS242" s="492"/>
      <c r="DT242" s="492"/>
      <c r="DU242" s="492"/>
      <c r="DV242" s="492"/>
      <c r="DW242" s="492"/>
      <c r="DX242" s="492"/>
      <c r="DY242" s="492"/>
      <c r="DZ242" s="492"/>
      <c r="EA242" s="492"/>
      <c r="EB242" s="492"/>
      <c r="EC242" s="492"/>
      <c r="ED242" s="492"/>
      <c r="EE242" s="492"/>
      <c r="EF242" s="492"/>
      <c r="EG242" s="492"/>
      <c r="EH242" s="492"/>
      <c r="EI242" s="492"/>
      <c r="EJ242" s="492"/>
      <c r="EK242" s="492"/>
      <c r="EL242" s="492"/>
      <c r="EM242" s="492"/>
      <c r="EN242" s="492"/>
      <c r="EO242" s="492"/>
      <c r="EP242" s="492"/>
      <c r="EQ242" s="492"/>
      <c r="ER242" s="492"/>
      <c r="ES242" s="492"/>
      <c r="ET242" s="492"/>
      <c r="EU242" s="492"/>
      <c r="EV242" s="492"/>
      <c r="EW242" s="492"/>
      <c r="EX242" s="492"/>
      <c r="EY242" s="492"/>
      <c r="EZ242" s="492"/>
      <c r="FA242" s="492"/>
      <c r="FB242" s="492"/>
      <c r="FC242" s="492"/>
      <c r="FD242" s="492"/>
      <c r="FE242" s="492"/>
      <c r="FF242" s="492"/>
      <c r="FG242" s="492"/>
      <c r="FH242" s="492"/>
      <c r="FI242" s="492"/>
      <c r="FJ242" s="492"/>
      <c r="FK242" s="492"/>
      <c r="FL242" s="492"/>
      <c r="FM242" s="492"/>
      <c r="FN242" s="492"/>
      <c r="FO242" s="492"/>
      <c r="FP242" s="492"/>
      <c r="FQ242" s="492"/>
      <c r="FR242" s="492"/>
      <c r="FS242" s="492"/>
      <c r="FT242" s="492"/>
      <c r="FU242" s="492"/>
      <c r="FV242" s="492"/>
      <c r="FW242" s="492"/>
      <c r="FX242" s="492"/>
      <c r="FY242" s="492"/>
      <c r="FZ242" s="492"/>
      <c r="GA242" s="492"/>
      <c r="GB242" s="492"/>
      <c r="GC242" s="492"/>
      <c r="GD242" s="492"/>
      <c r="GE242" s="492"/>
      <c r="GF242" s="492"/>
      <c r="GG242" s="492"/>
      <c r="GH242" s="492"/>
      <c r="GI242" s="492"/>
      <c r="GJ242" s="492"/>
      <c r="GK242" s="492"/>
      <c r="GL242" s="492"/>
      <c r="GM242" s="492"/>
      <c r="GN242" s="492"/>
      <c r="GO242" s="492"/>
      <c r="GP242" s="492"/>
      <c r="GQ242" s="492"/>
      <c r="GR242" s="492"/>
      <c r="GS242" s="492"/>
      <c r="GT242" s="492"/>
      <c r="GU242" s="492"/>
      <c r="GV242" s="492"/>
      <c r="GW242" s="492"/>
      <c r="GX242" s="492"/>
      <c r="GY242" s="492"/>
      <c r="GZ242" s="492"/>
      <c r="HA242" s="492"/>
      <c r="HB242" s="492"/>
      <c r="HC242" s="492"/>
      <c r="HD242" s="492"/>
      <c r="HE242" s="492"/>
      <c r="HF242" s="492"/>
      <c r="HG242" s="492"/>
      <c r="HH242" s="492"/>
      <c r="HI242" s="492"/>
      <c r="HJ242" s="492"/>
      <c r="HK242" s="492"/>
      <c r="HL242" s="492"/>
      <c r="HM242" s="492"/>
      <c r="HN242" s="492"/>
      <c r="HO242" s="492"/>
      <c r="HP242" s="492"/>
      <c r="HQ242" s="492"/>
      <c r="HR242" s="492"/>
      <c r="HS242" s="492"/>
      <c r="HT242" s="492"/>
    </row>
    <row r="243" spans="1:228" x14ac:dyDescent="0.25">
      <c r="A243" s="289"/>
      <c r="B243" s="291"/>
      <c r="C243" s="291"/>
      <c r="D243" s="570"/>
      <c r="E243" s="570"/>
      <c r="F243" s="291"/>
      <c r="G243" s="291"/>
      <c r="H243" s="291"/>
      <c r="I243" s="571"/>
      <c r="J243" s="572"/>
      <c r="K243" s="572"/>
      <c r="L243" s="572"/>
      <c r="M243" s="572"/>
      <c r="N243" s="572"/>
      <c r="O243" s="572"/>
      <c r="P243" s="291"/>
      <c r="Q243" s="573"/>
      <c r="R243" s="291"/>
      <c r="S243" s="291"/>
      <c r="T243" s="291"/>
      <c r="U243" s="291"/>
      <c r="V243" s="291"/>
      <c r="W243" s="302"/>
      <c r="X243" s="574"/>
      <c r="Y243" s="302"/>
      <c r="Z243" s="302"/>
      <c r="AA243" s="302"/>
      <c r="AB243" s="302"/>
      <c r="AC243" s="492"/>
      <c r="AD243" s="492"/>
      <c r="AE243" s="492"/>
      <c r="AF243" s="492"/>
      <c r="AG243" s="492"/>
      <c r="AH243" s="492"/>
      <c r="AI243" s="492"/>
      <c r="AJ243" s="492"/>
      <c r="AK243" s="492"/>
      <c r="AL243" s="492"/>
      <c r="AM243" s="492"/>
      <c r="AN243" s="492"/>
      <c r="AO243" s="492"/>
      <c r="AP243" s="492"/>
      <c r="AQ243" s="492"/>
      <c r="AR243" s="492"/>
      <c r="AS243" s="492"/>
      <c r="AT243" s="492"/>
      <c r="AU243" s="492"/>
      <c r="AV243" s="492"/>
      <c r="AW243" s="492"/>
      <c r="AX243" s="492"/>
      <c r="AY243" s="492"/>
      <c r="AZ243" s="492"/>
      <c r="BA243" s="492"/>
      <c r="BB243" s="492"/>
      <c r="BC243" s="492"/>
      <c r="BD243" s="492"/>
      <c r="BE243" s="492"/>
      <c r="BF243" s="492"/>
      <c r="BG243" s="492"/>
      <c r="BH243" s="492"/>
      <c r="BI243" s="492"/>
      <c r="BJ243" s="492"/>
      <c r="BK243" s="492"/>
      <c r="BL243" s="492"/>
      <c r="BM243" s="492"/>
      <c r="BN243" s="492"/>
      <c r="BO243" s="492"/>
      <c r="BP243" s="492"/>
      <c r="BQ243" s="492"/>
      <c r="BR243" s="492"/>
      <c r="BS243" s="492"/>
      <c r="BT243" s="492"/>
      <c r="BU243" s="492"/>
      <c r="BV243" s="492"/>
      <c r="BW243" s="492"/>
      <c r="BX243" s="492"/>
      <c r="BY243" s="492"/>
      <c r="BZ243" s="492"/>
      <c r="CA243" s="492"/>
      <c r="CB243" s="492"/>
      <c r="CC243" s="492"/>
      <c r="CD243" s="492"/>
      <c r="CE243" s="492"/>
      <c r="CF243" s="492"/>
      <c r="CG243" s="492"/>
      <c r="CH243" s="492"/>
      <c r="CI243" s="492"/>
      <c r="CJ243" s="492"/>
      <c r="CK243" s="492"/>
      <c r="CL243" s="492"/>
      <c r="CM243" s="492"/>
      <c r="CN243" s="492"/>
      <c r="CO243" s="492"/>
      <c r="CP243" s="492"/>
      <c r="CQ243" s="492"/>
      <c r="CR243" s="492"/>
      <c r="CS243" s="492"/>
      <c r="CT243" s="492"/>
      <c r="CU243" s="492"/>
      <c r="CV243" s="492"/>
      <c r="CW243" s="492"/>
      <c r="CX243" s="492"/>
      <c r="CY243" s="492"/>
      <c r="CZ243" s="492"/>
      <c r="DA243" s="492"/>
      <c r="DB243" s="492"/>
      <c r="DC243" s="492"/>
      <c r="DD243" s="492"/>
      <c r="DE243" s="492"/>
      <c r="DF243" s="492"/>
      <c r="DG243" s="492"/>
      <c r="DH243" s="492"/>
      <c r="DI243" s="492"/>
      <c r="DJ243" s="492"/>
      <c r="DK243" s="492"/>
      <c r="DL243" s="492"/>
      <c r="DM243" s="492"/>
      <c r="DN243" s="492"/>
      <c r="DO243" s="492"/>
      <c r="DP243" s="492"/>
      <c r="DQ243" s="492"/>
      <c r="DR243" s="492"/>
      <c r="DS243" s="492"/>
      <c r="DT243" s="492"/>
      <c r="DU243" s="492"/>
      <c r="DV243" s="492"/>
      <c r="DW243" s="492"/>
      <c r="DX243" s="492"/>
      <c r="DY243" s="492"/>
      <c r="DZ243" s="492"/>
      <c r="EA243" s="492"/>
      <c r="EB243" s="492"/>
      <c r="EC243" s="492"/>
      <c r="ED243" s="492"/>
      <c r="EE243" s="492"/>
      <c r="EF243" s="492"/>
      <c r="EG243" s="492"/>
      <c r="EH243" s="492"/>
      <c r="EI243" s="492"/>
      <c r="EJ243" s="492"/>
      <c r="EK243" s="492"/>
      <c r="EL243" s="492"/>
      <c r="EM243" s="492"/>
      <c r="EN243" s="492"/>
      <c r="EO243" s="492"/>
      <c r="EP243" s="492"/>
      <c r="EQ243" s="492"/>
      <c r="ER243" s="492"/>
      <c r="ES243" s="492"/>
      <c r="ET243" s="492"/>
      <c r="EU243" s="492"/>
      <c r="EV243" s="492"/>
      <c r="EW243" s="492"/>
      <c r="EX243" s="492"/>
      <c r="EY243" s="492"/>
      <c r="EZ243" s="492"/>
      <c r="FA243" s="492"/>
      <c r="FB243" s="492"/>
      <c r="FC243" s="492"/>
      <c r="FD243" s="492"/>
      <c r="FE243" s="492"/>
      <c r="FF243" s="492"/>
      <c r="FG243" s="492"/>
      <c r="FH243" s="492"/>
      <c r="FI243" s="492"/>
      <c r="FJ243" s="492"/>
      <c r="FK243" s="492"/>
      <c r="FL243" s="492"/>
      <c r="FM243" s="492"/>
      <c r="FN243" s="492"/>
      <c r="FO243" s="492"/>
      <c r="FP243" s="492"/>
      <c r="FQ243" s="492"/>
      <c r="FR243" s="492"/>
      <c r="FS243" s="492"/>
      <c r="FT243" s="492"/>
      <c r="FU243" s="492"/>
      <c r="FV243" s="492"/>
      <c r="FW243" s="492"/>
      <c r="FX243" s="492"/>
      <c r="FY243" s="492"/>
      <c r="FZ243" s="492"/>
      <c r="GA243" s="492"/>
      <c r="GB243" s="492"/>
      <c r="GC243" s="492"/>
      <c r="GD243" s="492"/>
      <c r="GE243" s="492"/>
      <c r="GF243" s="492"/>
      <c r="GG243" s="492"/>
      <c r="GH243" s="492"/>
      <c r="GI243" s="492"/>
      <c r="GJ243" s="492"/>
      <c r="GK243" s="492"/>
      <c r="GL243" s="492"/>
      <c r="GM243" s="492"/>
      <c r="GN243" s="492"/>
      <c r="GO243" s="492"/>
      <c r="GP243" s="492"/>
      <c r="GQ243" s="492"/>
      <c r="GR243" s="492"/>
      <c r="GS243" s="492"/>
      <c r="GT243" s="492"/>
      <c r="GU243" s="492"/>
      <c r="GV243" s="492"/>
      <c r="GW243" s="492"/>
      <c r="GX243" s="492"/>
      <c r="GY243" s="492"/>
      <c r="GZ243" s="492"/>
      <c r="HA243" s="492"/>
      <c r="HB243" s="492"/>
      <c r="HC243" s="492"/>
      <c r="HD243" s="492"/>
      <c r="HE243" s="492"/>
      <c r="HF243" s="492"/>
      <c r="HG243" s="492"/>
      <c r="HH243" s="492"/>
      <c r="HI243" s="492"/>
      <c r="HJ243" s="492"/>
      <c r="HK243" s="492"/>
      <c r="HL243" s="492"/>
      <c r="HM243" s="492"/>
      <c r="HN243" s="492"/>
      <c r="HO243" s="492"/>
      <c r="HP243" s="492"/>
      <c r="HQ243" s="492"/>
      <c r="HR243" s="492"/>
      <c r="HS243" s="492"/>
      <c r="HT243" s="492"/>
    </row>
    <row r="244" spans="1:228" x14ac:dyDescent="0.25">
      <c r="A244" s="289"/>
      <c r="B244" s="291"/>
      <c r="C244" s="291"/>
      <c r="D244" s="570"/>
      <c r="E244" s="570"/>
      <c r="F244" s="291"/>
      <c r="G244" s="291"/>
      <c r="H244" s="291"/>
      <c r="I244" s="571"/>
      <c r="J244" s="572"/>
      <c r="K244" s="572"/>
      <c r="L244" s="572"/>
      <c r="M244" s="572"/>
      <c r="N244" s="572"/>
      <c r="O244" s="572"/>
      <c r="P244" s="291"/>
      <c r="Q244" s="573"/>
      <c r="R244" s="291"/>
      <c r="S244" s="291"/>
      <c r="T244" s="291"/>
      <c r="U244" s="291"/>
      <c r="V244" s="291"/>
      <c r="W244" s="302"/>
      <c r="X244" s="574"/>
      <c r="Y244" s="302"/>
      <c r="Z244" s="302"/>
      <c r="AA244" s="302"/>
      <c r="AB244" s="302"/>
      <c r="AC244" s="492"/>
      <c r="AD244" s="492"/>
      <c r="AE244" s="492"/>
      <c r="AF244" s="492"/>
      <c r="AG244" s="492"/>
      <c r="AH244" s="492"/>
      <c r="AI244" s="492"/>
      <c r="AJ244" s="492"/>
      <c r="AK244" s="492"/>
      <c r="AL244" s="492"/>
      <c r="AM244" s="492"/>
      <c r="AN244" s="492"/>
      <c r="AO244" s="492"/>
      <c r="AP244" s="492"/>
      <c r="AQ244" s="492"/>
      <c r="AR244" s="492"/>
      <c r="AS244" s="492"/>
      <c r="AT244" s="492"/>
      <c r="AU244" s="492"/>
      <c r="AV244" s="492"/>
      <c r="AW244" s="492"/>
      <c r="AX244" s="492"/>
      <c r="AY244" s="492"/>
      <c r="AZ244" s="492"/>
      <c r="BA244" s="492"/>
      <c r="BB244" s="492"/>
      <c r="BC244" s="492"/>
      <c r="BD244" s="492"/>
      <c r="BE244" s="492"/>
      <c r="BF244" s="492"/>
      <c r="BG244" s="492"/>
      <c r="BH244" s="492"/>
      <c r="BI244" s="492"/>
      <c r="BJ244" s="492"/>
      <c r="BK244" s="492"/>
      <c r="BL244" s="492"/>
      <c r="BM244" s="492"/>
      <c r="BN244" s="492"/>
      <c r="BO244" s="492"/>
      <c r="BP244" s="492"/>
      <c r="BQ244" s="492"/>
      <c r="BR244" s="492"/>
      <c r="BS244" s="492"/>
      <c r="BT244" s="492"/>
      <c r="BU244" s="492"/>
      <c r="BV244" s="492"/>
      <c r="BW244" s="492"/>
      <c r="BX244" s="492"/>
      <c r="BY244" s="492"/>
      <c r="BZ244" s="492"/>
      <c r="CA244" s="492"/>
      <c r="CB244" s="492"/>
      <c r="CC244" s="492"/>
      <c r="CD244" s="492"/>
      <c r="CE244" s="492"/>
      <c r="CF244" s="492"/>
      <c r="CG244" s="492"/>
      <c r="CH244" s="492"/>
      <c r="CI244" s="492"/>
      <c r="CJ244" s="492"/>
      <c r="CK244" s="492"/>
      <c r="CL244" s="492"/>
      <c r="CM244" s="492"/>
      <c r="CN244" s="492"/>
      <c r="CO244" s="492"/>
      <c r="CP244" s="492"/>
      <c r="CQ244" s="492"/>
      <c r="CR244" s="492"/>
      <c r="CS244" s="492"/>
      <c r="CT244" s="492"/>
      <c r="CU244" s="492"/>
      <c r="CV244" s="492"/>
      <c r="CW244" s="492"/>
      <c r="CX244" s="492"/>
      <c r="CY244" s="492"/>
      <c r="CZ244" s="492"/>
      <c r="DA244" s="492"/>
      <c r="DB244" s="492"/>
      <c r="DC244" s="492"/>
      <c r="DD244" s="492"/>
      <c r="DE244" s="492"/>
      <c r="DF244" s="492"/>
      <c r="DG244" s="492"/>
      <c r="DH244" s="492"/>
      <c r="DI244" s="492"/>
      <c r="DJ244" s="492"/>
      <c r="DK244" s="492"/>
      <c r="DL244" s="492"/>
      <c r="DM244" s="492"/>
      <c r="DN244" s="492"/>
      <c r="DO244" s="492"/>
      <c r="DP244" s="492"/>
      <c r="DQ244" s="492"/>
      <c r="DR244" s="492"/>
      <c r="DS244" s="492"/>
      <c r="DT244" s="492"/>
      <c r="DU244" s="492"/>
      <c r="DV244" s="492"/>
      <c r="DW244" s="492"/>
      <c r="DX244" s="492"/>
      <c r="DY244" s="492"/>
      <c r="DZ244" s="492"/>
      <c r="EA244" s="492"/>
      <c r="EB244" s="492"/>
      <c r="EC244" s="492"/>
      <c r="ED244" s="492"/>
      <c r="EE244" s="492"/>
      <c r="EF244" s="492"/>
      <c r="EG244" s="492"/>
      <c r="EH244" s="492"/>
      <c r="EI244" s="492"/>
      <c r="EJ244" s="492"/>
      <c r="EK244" s="492"/>
      <c r="EL244" s="492"/>
      <c r="EM244" s="492"/>
      <c r="EN244" s="492"/>
      <c r="EO244" s="492"/>
      <c r="EP244" s="492"/>
      <c r="EQ244" s="492"/>
      <c r="ER244" s="492"/>
      <c r="ES244" s="492"/>
      <c r="ET244" s="492"/>
      <c r="EU244" s="492"/>
      <c r="EV244" s="492"/>
      <c r="EW244" s="492"/>
      <c r="EX244" s="492"/>
      <c r="EY244" s="492"/>
      <c r="EZ244" s="492"/>
      <c r="FA244" s="492"/>
      <c r="FB244" s="492"/>
      <c r="FC244" s="492"/>
      <c r="FD244" s="492"/>
      <c r="FE244" s="492"/>
      <c r="FF244" s="492"/>
      <c r="FG244" s="492"/>
      <c r="FH244" s="492"/>
      <c r="FI244" s="492"/>
      <c r="FJ244" s="492"/>
      <c r="FK244" s="492"/>
      <c r="FL244" s="492"/>
      <c r="FM244" s="492"/>
      <c r="FN244" s="492"/>
      <c r="FO244" s="492"/>
      <c r="FP244" s="492"/>
      <c r="FQ244" s="492"/>
      <c r="FR244" s="492"/>
      <c r="FS244" s="492"/>
      <c r="FT244" s="492"/>
      <c r="FU244" s="492"/>
      <c r="FV244" s="492"/>
      <c r="FW244" s="492"/>
      <c r="FX244" s="492"/>
      <c r="FY244" s="492"/>
      <c r="FZ244" s="492"/>
      <c r="GA244" s="492"/>
      <c r="GB244" s="492"/>
      <c r="GC244" s="492"/>
      <c r="GD244" s="492"/>
      <c r="GE244" s="492"/>
      <c r="GF244" s="492"/>
      <c r="GG244" s="492"/>
      <c r="GH244" s="492"/>
      <c r="GI244" s="492"/>
      <c r="GJ244" s="492"/>
      <c r="GK244" s="492"/>
      <c r="GL244" s="492"/>
      <c r="GM244" s="492"/>
      <c r="GN244" s="492"/>
      <c r="GO244" s="492"/>
      <c r="GP244" s="492"/>
      <c r="GQ244" s="492"/>
      <c r="GR244" s="492"/>
      <c r="GS244" s="492"/>
      <c r="GT244" s="492"/>
      <c r="GU244" s="492"/>
      <c r="GV244" s="492"/>
      <c r="GW244" s="492"/>
      <c r="GX244" s="492"/>
      <c r="GY244" s="492"/>
      <c r="GZ244" s="492"/>
      <c r="HA244" s="492"/>
      <c r="HB244" s="492"/>
      <c r="HC244" s="492"/>
      <c r="HD244" s="492"/>
      <c r="HE244" s="492"/>
      <c r="HF244" s="492"/>
      <c r="HG244" s="492"/>
      <c r="HH244" s="492"/>
      <c r="HI244" s="492"/>
      <c r="HJ244" s="492"/>
      <c r="HK244" s="492"/>
      <c r="HL244" s="492"/>
      <c r="HM244" s="492"/>
      <c r="HN244" s="492"/>
      <c r="HO244" s="492"/>
      <c r="HP244" s="492"/>
      <c r="HQ244" s="492"/>
      <c r="HR244" s="492"/>
      <c r="HS244" s="492"/>
      <c r="HT244" s="492"/>
    </row>
    <row r="245" spans="1:228" x14ac:dyDescent="0.25">
      <c r="A245" s="289"/>
      <c r="B245" s="291"/>
      <c r="C245" s="291"/>
      <c r="D245" s="570"/>
      <c r="E245" s="570"/>
      <c r="F245" s="291"/>
      <c r="G245" s="291"/>
      <c r="H245" s="291"/>
      <c r="I245" s="571"/>
      <c r="J245" s="572"/>
      <c r="K245" s="572"/>
      <c r="L245" s="572"/>
      <c r="M245" s="572"/>
      <c r="N245" s="572"/>
      <c r="O245" s="572"/>
      <c r="P245" s="291"/>
      <c r="Q245" s="573"/>
      <c r="R245" s="291"/>
      <c r="S245" s="291"/>
      <c r="T245" s="291"/>
      <c r="U245" s="291"/>
      <c r="V245" s="291"/>
      <c r="W245" s="302"/>
      <c r="X245" s="574"/>
      <c r="Y245" s="302"/>
      <c r="Z245" s="302"/>
      <c r="AA245" s="302"/>
      <c r="AB245" s="302"/>
      <c r="AC245" s="492"/>
      <c r="AD245" s="492"/>
      <c r="AE245" s="492"/>
      <c r="AF245" s="492"/>
      <c r="AG245" s="492"/>
      <c r="AH245" s="492"/>
      <c r="AI245" s="492"/>
      <c r="AJ245" s="492"/>
      <c r="AK245" s="492"/>
      <c r="AL245" s="492"/>
      <c r="AM245" s="492"/>
      <c r="AN245" s="492"/>
      <c r="AO245" s="492"/>
      <c r="AP245" s="492"/>
      <c r="AQ245" s="492"/>
      <c r="AR245" s="492"/>
      <c r="AS245" s="492"/>
      <c r="AT245" s="492"/>
      <c r="AU245" s="492"/>
      <c r="AV245" s="492"/>
      <c r="AW245" s="492"/>
      <c r="AX245" s="492"/>
      <c r="AY245" s="492"/>
      <c r="AZ245" s="492"/>
      <c r="BA245" s="492"/>
      <c r="BB245" s="492"/>
      <c r="BC245" s="492"/>
      <c r="BD245" s="492"/>
      <c r="BE245" s="492"/>
      <c r="BF245" s="492"/>
      <c r="BG245" s="492"/>
      <c r="BH245" s="492"/>
      <c r="BI245" s="492"/>
      <c r="BJ245" s="492"/>
      <c r="BK245" s="492"/>
      <c r="BL245" s="492"/>
      <c r="BM245" s="492"/>
      <c r="BN245" s="492"/>
      <c r="BO245" s="492"/>
      <c r="BP245" s="492"/>
      <c r="BQ245" s="492"/>
      <c r="BR245" s="492"/>
      <c r="BS245" s="492"/>
      <c r="BT245" s="492"/>
      <c r="BU245" s="492"/>
      <c r="BV245" s="492"/>
      <c r="BW245" s="492"/>
      <c r="BX245" s="492"/>
      <c r="BY245" s="492"/>
      <c r="BZ245" s="492"/>
      <c r="CA245" s="492"/>
      <c r="CB245" s="492"/>
      <c r="CC245" s="492"/>
      <c r="CD245" s="492"/>
      <c r="CE245" s="492"/>
      <c r="CF245" s="492"/>
      <c r="CG245" s="492"/>
      <c r="CH245" s="492"/>
      <c r="CI245" s="492"/>
      <c r="CJ245" s="492"/>
      <c r="CK245" s="492"/>
      <c r="CL245" s="492"/>
      <c r="CM245" s="492"/>
      <c r="CN245" s="492"/>
      <c r="CO245" s="492"/>
      <c r="CP245" s="492"/>
      <c r="CQ245" s="492"/>
      <c r="CR245" s="492"/>
      <c r="CS245" s="492"/>
      <c r="CT245" s="492"/>
      <c r="CU245" s="492"/>
      <c r="CV245" s="492"/>
      <c r="CW245" s="492"/>
      <c r="CX245" s="492"/>
      <c r="CY245" s="492"/>
      <c r="CZ245" s="492"/>
      <c r="DA245" s="492"/>
      <c r="DB245" s="492"/>
      <c r="DC245" s="492"/>
      <c r="DD245" s="492"/>
      <c r="DE245" s="492"/>
      <c r="DF245" s="492"/>
      <c r="DG245" s="492"/>
      <c r="DH245" s="492"/>
      <c r="DI245" s="492"/>
      <c r="DJ245" s="492"/>
      <c r="DK245" s="492"/>
      <c r="DL245" s="492"/>
      <c r="DM245" s="492"/>
      <c r="DN245" s="492"/>
      <c r="DO245" s="492"/>
      <c r="DP245" s="492"/>
      <c r="DQ245" s="492"/>
      <c r="DR245" s="492"/>
      <c r="DS245" s="492"/>
      <c r="DT245" s="492"/>
      <c r="DU245" s="492"/>
      <c r="DV245" s="492"/>
      <c r="DW245" s="492"/>
      <c r="DX245" s="492"/>
      <c r="DY245" s="492"/>
      <c r="DZ245" s="492"/>
      <c r="EA245" s="492"/>
      <c r="EB245" s="492"/>
      <c r="EC245" s="492"/>
      <c r="ED245" s="492"/>
      <c r="EE245" s="492"/>
      <c r="EF245" s="492"/>
      <c r="EG245" s="492"/>
      <c r="EH245" s="492"/>
      <c r="EI245" s="492"/>
      <c r="EJ245" s="492"/>
      <c r="EK245" s="492"/>
      <c r="EL245" s="492"/>
      <c r="EM245" s="492"/>
      <c r="EN245" s="492"/>
      <c r="EO245" s="492"/>
      <c r="EP245" s="492"/>
      <c r="EQ245" s="492"/>
      <c r="ER245" s="492"/>
      <c r="ES245" s="492"/>
      <c r="ET245" s="492"/>
      <c r="EU245" s="492"/>
      <c r="EV245" s="492"/>
      <c r="EW245" s="492"/>
      <c r="EX245" s="492"/>
      <c r="EY245" s="492"/>
      <c r="EZ245" s="492"/>
      <c r="FA245" s="492"/>
      <c r="FB245" s="492"/>
      <c r="FC245" s="492"/>
      <c r="FD245" s="492"/>
      <c r="FE245" s="492"/>
      <c r="FF245" s="492"/>
      <c r="FG245" s="492"/>
      <c r="FH245" s="492"/>
      <c r="FI245" s="492"/>
      <c r="FJ245" s="492"/>
      <c r="FK245" s="492"/>
      <c r="FL245" s="492"/>
      <c r="FM245" s="492"/>
      <c r="FN245" s="492"/>
      <c r="FO245" s="492"/>
      <c r="FP245" s="492"/>
      <c r="FQ245" s="492"/>
      <c r="FR245" s="492"/>
      <c r="FS245" s="492"/>
      <c r="FT245" s="492"/>
      <c r="FU245" s="492"/>
      <c r="FV245" s="492"/>
      <c r="FW245" s="492"/>
      <c r="FX245" s="492"/>
      <c r="FY245" s="492"/>
      <c r="FZ245" s="492"/>
      <c r="GA245" s="492"/>
      <c r="GB245" s="492"/>
      <c r="GC245" s="492"/>
      <c r="GD245" s="492"/>
      <c r="GE245" s="492"/>
      <c r="GF245" s="492"/>
      <c r="GG245" s="492"/>
      <c r="GH245" s="492"/>
      <c r="GI245" s="492"/>
      <c r="GJ245" s="492"/>
      <c r="GK245" s="492"/>
      <c r="GL245" s="492"/>
      <c r="GM245" s="492"/>
      <c r="GN245" s="492"/>
      <c r="GO245" s="492"/>
      <c r="GP245" s="492"/>
      <c r="GQ245" s="492"/>
      <c r="GR245" s="492"/>
      <c r="GS245" s="492"/>
      <c r="GT245" s="492"/>
      <c r="GU245" s="492"/>
      <c r="GV245" s="492"/>
      <c r="GW245" s="492"/>
      <c r="GX245" s="492"/>
      <c r="GY245" s="492"/>
      <c r="GZ245" s="492"/>
      <c r="HA245" s="492"/>
      <c r="HB245" s="492"/>
      <c r="HC245" s="492"/>
      <c r="HD245" s="492"/>
      <c r="HE245" s="492"/>
      <c r="HF245" s="492"/>
      <c r="HG245" s="492"/>
      <c r="HH245" s="492"/>
      <c r="HI245" s="492"/>
      <c r="HJ245" s="492"/>
      <c r="HK245" s="492"/>
      <c r="HL245" s="492"/>
      <c r="HM245" s="492"/>
      <c r="HN245" s="492"/>
      <c r="HO245" s="492"/>
      <c r="HP245" s="492"/>
      <c r="HQ245" s="492"/>
      <c r="HR245" s="492"/>
      <c r="HS245" s="492"/>
      <c r="HT245" s="492"/>
    </row>
    <row r="246" spans="1:228" x14ac:dyDescent="0.25">
      <c r="A246" s="289"/>
      <c r="B246" s="291"/>
      <c r="C246" s="291"/>
      <c r="D246" s="570"/>
      <c r="E246" s="570"/>
      <c r="F246" s="291"/>
      <c r="G246" s="291"/>
      <c r="H246" s="291"/>
      <c r="I246" s="571"/>
      <c r="J246" s="572"/>
      <c r="K246" s="572"/>
      <c r="L246" s="572"/>
      <c r="M246" s="572"/>
      <c r="N246" s="572"/>
      <c r="O246" s="572"/>
      <c r="P246" s="291"/>
      <c r="Q246" s="573"/>
      <c r="R246" s="291"/>
      <c r="S246" s="291"/>
      <c r="T246" s="291"/>
      <c r="U246" s="291"/>
      <c r="V246" s="291"/>
      <c r="W246" s="302"/>
      <c r="X246" s="574"/>
      <c r="Y246" s="302"/>
      <c r="Z246" s="302"/>
      <c r="AA246" s="302"/>
      <c r="AB246" s="302"/>
      <c r="AC246" s="492"/>
      <c r="AD246" s="492"/>
      <c r="AE246" s="492"/>
      <c r="AF246" s="492"/>
      <c r="AG246" s="492"/>
      <c r="AH246" s="492"/>
      <c r="AI246" s="492"/>
      <c r="AJ246" s="492"/>
      <c r="AK246" s="492"/>
      <c r="AL246" s="492"/>
      <c r="AM246" s="492"/>
      <c r="AN246" s="492"/>
      <c r="AO246" s="492"/>
      <c r="AP246" s="492"/>
      <c r="AQ246" s="492"/>
      <c r="AR246" s="492"/>
      <c r="AS246" s="492"/>
      <c r="AT246" s="492"/>
      <c r="AU246" s="492"/>
      <c r="AV246" s="492"/>
      <c r="AW246" s="492"/>
      <c r="AX246" s="492"/>
      <c r="AY246" s="492"/>
      <c r="AZ246" s="492"/>
      <c r="BA246" s="492"/>
      <c r="BB246" s="492"/>
      <c r="BC246" s="492"/>
      <c r="BD246" s="492"/>
      <c r="BE246" s="492"/>
      <c r="BF246" s="492"/>
      <c r="BG246" s="492"/>
      <c r="BH246" s="492"/>
      <c r="BI246" s="492"/>
      <c r="BJ246" s="492"/>
      <c r="BK246" s="492"/>
      <c r="BL246" s="492"/>
      <c r="BM246" s="492"/>
      <c r="BN246" s="492"/>
      <c r="BO246" s="492"/>
      <c r="BP246" s="492"/>
      <c r="BQ246" s="492"/>
      <c r="BR246" s="492"/>
      <c r="BS246" s="492"/>
      <c r="BT246" s="492"/>
      <c r="BU246" s="492"/>
      <c r="BV246" s="492"/>
      <c r="BW246" s="492"/>
      <c r="BX246" s="492"/>
      <c r="BY246" s="492"/>
      <c r="BZ246" s="492"/>
      <c r="CA246" s="492"/>
      <c r="CB246" s="492"/>
      <c r="CC246" s="492"/>
      <c r="CD246" s="492"/>
      <c r="CE246" s="492"/>
      <c r="CF246" s="492"/>
      <c r="CG246" s="492"/>
      <c r="CH246" s="492"/>
      <c r="CI246" s="492"/>
      <c r="CJ246" s="492"/>
      <c r="CK246" s="492"/>
      <c r="CL246" s="492"/>
      <c r="CM246" s="492"/>
      <c r="CN246" s="492"/>
      <c r="CO246" s="492"/>
      <c r="CP246" s="492"/>
      <c r="CQ246" s="492"/>
      <c r="CR246" s="492"/>
      <c r="CS246" s="492"/>
      <c r="CT246" s="492"/>
      <c r="CU246" s="492"/>
      <c r="CV246" s="492"/>
      <c r="CW246" s="492"/>
      <c r="CX246" s="492"/>
      <c r="CY246" s="492"/>
      <c r="CZ246" s="492"/>
      <c r="DA246" s="492"/>
      <c r="DB246" s="492"/>
      <c r="DC246" s="492"/>
      <c r="DD246" s="492"/>
      <c r="DE246" s="492"/>
      <c r="DF246" s="492"/>
      <c r="DG246" s="492"/>
      <c r="DH246" s="492"/>
      <c r="DI246" s="492"/>
      <c r="DJ246" s="492"/>
      <c r="DK246" s="492"/>
      <c r="DL246" s="492"/>
      <c r="DM246" s="492"/>
      <c r="DN246" s="492"/>
      <c r="DO246" s="492"/>
      <c r="DP246" s="492"/>
      <c r="DQ246" s="492"/>
      <c r="DR246" s="492"/>
      <c r="DS246" s="492"/>
      <c r="DT246" s="492"/>
      <c r="DU246" s="492"/>
      <c r="DV246" s="492"/>
      <c r="DW246" s="492"/>
      <c r="DX246" s="492"/>
      <c r="DY246" s="492"/>
      <c r="DZ246" s="492"/>
      <c r="EA246" s="492"/>
      <c r="EB246" s="492"/>
      <c r="EC246" s="492"/>
      <c r="ED246" s="492"/>
      <c r="EE246" s="492"/>
      <c r="EF246" s="492"/>
      <c r="EG246" s="492"/>
      <c r="EH246" s="492"/>
      <c r="EI246" s="492"/>
      <c r="EJ246" s="492"/>
      <c r="EK246" s="492"/>
      <c r="EL246" s="492"/>
      <c r="EM246" s="492"/>
      <c r="EN246" s="492"/>
      <c r="EO246" s="492"/>
      <c r="EP246" s="492"/>
      <c r="EQ246" s="492"/>
      <c r="ER246" s="492"/>
      <c r="ES246" s="492"/>
      <c r="ET246" s="492"/>
      <c r="EU246" s="492"/>
      <c r="EV246" s="492"/>
      <c r="EW246" s="492"/>
      <c r="EX246" s="492"/>
      <c r="EY246" s="492"/>
      <c r="EZ246" s="492"/>
      <c r="FA246" s="492"/>
      <c r="FB246" s="492"/>
      <c r="FC246" s="492"/>
      <c r="FD246" s="492"/>
      <c r="FE246" s="492"/>
      <c r="FF246" s="492"/>
      <c r="FG246" s="492"/>
      <c r="FH246" s="492"/>
      <c r="FI246" s="492"/>
      <c r="FJ246" s="492"/>
      <c r="FK246" s="492"/>
      <c r="FL246" s="492"/>
      <c r="FM246" s="492"/>
      <c r="FN246" s="492"/>
      <c r="FO246" s="492"/>
      <c r="FP246" s="492"/>
      <c r="FQ246" s="492"/>
      <c r="FR246" s="492"/>
      <c r="FS246" s="492"/>
      <c r="FT246" s="492"/>
      <c r="FU246" s="492"/>
      <c r="FV246" s="492"/>
      <c r="FW246" s="492"/>
      <c r="FX246" s="492"/>
      <c r="FY246" s="492"/>
      <c r="FZ246" s="492"/>
      <c r="GA246" s="492"/>
      <c r="GB246" s="492"/>
      <c r="GC246" s="492"/>
      <c r="GD246" s="492"/>
      <c r="GE246" s="492"/>
      <c r="GF246" s="492"/>
      <c r="GG246" s="492"/>
      <c r="GH246" s="492"/>
      <c r="GI246" s="492"/>
      <c r="GJ246" s="492"/>
      <c r="GK246" s="492"/>
      <c r="GL246" s="492"/>
      <c r="GM246" s="492"/>
      <c r="GN246" s="492"/>
      <c r="GO246" s="492"/>
      <c r="GP246" s="492"/>
      <c r="GQ246" s="492"/>
      <c r="GR246" s="492"/>
      <c r="GS246" s="492"/>
      <c r="GT246" s="492"/>
      <c r="GU246" s="492"/>
      <c r="GV246" s="492"/>
      <c r="GW246" s="492"/>
      <c r="GX246" s="492"/>
      <c r="GY246" s="492"/>
      <c r="GZ246" s="492"/>
      <c r="HA246" s="492"/>
      <c r="HB246" s="492"/>
      <c r="HC246" s="492"/>
      <c r="HD246" s="492"/>
      <c r="HE246" s="492"/>
      <c r="HF246" s="492"/>
      <c r="HG246" s="492"/>
      <c r="HH246" s="492"/>
      <c r="HI246" s="492"/>
      <c r="HJ246" s="492"/>
      <c r="HK246" s="492"/>
      <c r="HL246" s="492"/>
      <c r="HM246" s="492"/>
      <c r="HN246" s="492"/>
      <c r="HO246" s="492"/>
      <c r="HP246" s="492"/>
      <c r="HQ246" s="492"/>
      <c r="HR246" s="492"/>
      <c r="HS246" s="492"/>
      <c r="HT246" s="492"/>
    </row>
    <row r="247" spans="1:228" x14ac:dyDescent="0.25">
      <c r="A247" s="289"/>
      <c r="B247" s="291"/>
      <c r="C247" s="291"/>
      <c r="D247" s="570"/>
      <c r="E247" s="570"/>
      <c r="F247" s="291"/>
      <c r="G247" s="291"/>
      <c r="H247" s="291"/>
      <c r="I247" s="571"/>
      <c r="J247" s="572"/>
      <c r="K247" s="572"/>
      <c r="L247" s="572"/>
      <c r="M247" s="572"/>
      <c r="N247" s="572"/>
      <c r="O247" s="572"/>
      <c r="P247" s="291"/>
      <c r="Q247" s="573"/>
      <c r="R247" s="291"/>
      <c r="S247" s="291"/>
      <c r="T247" s="291"/>
      <c r="U247" s="291"/>
      <c r="V247" s="291"/>
      <c r="W247" s="302"/>
      <c r="X247" s="574"/>
      <c r="Y247" s="302"/>
      <c r="Z247" s="302"/>
      <c r="AA247" s="302"/>
      <c r="AB247" s="302"/>
      <c r="AC247" s="492"/>
      <c r="AD247" s="492"/>
      <c r="AE247" s="492"/>
      <c r="AF247" s="492"/>
      <c r="AG247" s="492"/>
      <c r="AH247" s="492"/>
      <c r="AI247" s="492"/>
      <c r="AJ247" s="492"/>
      <c r="AK247" s="492"/>
      <c r="AL247" s="492"/>
      <c r="AM247" s="492"/>
      <c r="AN247" s="492"/>
      <c r="AO247" s="492"/>
      <c r="AP247" s="492"/>
      <c r="AQ247" s="492"/>
      <c r="AR247" s="492"/>
      <c r="AS247" s="492"/>
      <c r="AT247" s="492"/>
      <c r="AU247" s="492"/>
      <c r="AV247" s="492"/>
      <c r="AW247" s="492"/>
      <c r="AX247" s="492"/>
      <c r="AY247" s="492"/>
      <c r="AZ247" s="492"/>
      <c r="BA247" s="492"/>
      <c r="BB247" s="492"/>
      <c r="BC247" s="492"/>
      <c r="BD247" s="492"/>
      <c r="BE247" s="492"/>
      <c r="BF247" s="492"/>
      <c r="BG247" s="492"/>
      <c r="BH247" s="492"/>
      <c r="BI247" s="492"/>
      <c r="BJ247" s="492"/>
      <c r="BK247" s="492"/>
      <c r="BL247" s="492"/>
      <c r="BM247" s="492"/>
      <c r="BN247" s="492"/>
      <c r="BO247" s="492"/>
      <c r="BP247" s="492"/>
      <c r="BQ247" s="492"/>
      <c r="BR247" s="492"/>
      <c r="BS247" s="492"/>
      <c r="BT247" s="492"/>
      <c r="BU247" s="492"/>
      <c r="BV247" s="492"/>
      <c r="BW247" s="492"/>
      <c r="BX247" s="492"/>
      <c r="BY247" s="492"/>
      <c r="BZ247" s="492"/>
      <c r="CA247" s="492"/>
      <c r="CB247" s="492"/>
      <c r="CC247" s="492"/>
      <c r="CD247" s="492"/>
      <c r="CE247" s="492"/>
      <c r="CF247" s="492"/>
      <c r="CG247" s="492"/>
      <c r="CH247" s="492"/>
      <c r="CI247" s="492"/>
      <c r="CJ247" s="492"/>
      <c r="CK247" s="492"/>
      <c r="CL247" s="492"/>
      <c r="CM247" s="492"/>
      <c r="CN247" s="492"/>
      <c r="CO247" s="492"/>
      <c r="CP247" s="492"/>
      <c r="CQ247" s="492"/>
      <c r="CR247" s="492"/>
      <c r="CS247" s="492"/>
      <c r="CT247" s="492"/>
      <c r="CU247" s="492"/>
      <c r="CV247" s="492"/>
      <c r="CW247" s="492"/>
      <c r="CX247" s="492"/>
      <c r="CY247" s="492"/>
      <c r="CZ247" s="492"/>
      <c r="DA247" s="492"/>
      <c r="DB247" s="492"/>
      <c r="DC247" s="492"/>
      <c r="DD247" s="492"/>
      <c r="DE247" s="492"/>
      <c r="DF247" s="492"/>
      <c r="DG247" s="492"/>
      <c r="DH247" s="492"/>
      <c r="DI247" s="492"/>
      <c r="DJ247" s="492"/>
      <c r="DK247" s="492"/>
      <c r="DL247" s="492"/>
      <c r="DM247" s="492"/>
      <c r="DN247" s="492"/>
      <c r="DO247" s="492"/>
      <c r="DP247" s="492"/>
      <c r="DQ247" s="492"/>
      <c r="DR247" s="492"/>
      <c r="DS247" s="492"/>
      <c r="DT247" s="492"/>
      <c r="DU247" s="492"/>
      <c r="DV247" s="492"/>
      <c r="DW247" s="492"/>
      <c r="DX247" s="492"/>
      <c r="DY247" s="492"/>
      <c r="DZ247" s="492"/>
      <c r="EA247" s="492"/>
      <c r="EB247" s="492"/>
      <c r="EC247" s="492"/>
      <c r="ED247" s="492"/>
      <c r="EE247" s="492"/>
      <c r="EF247" s="492"/>
      <c r="EG247" s="492"/>
      <c r="EH247" s="492"/>
      <c r="EI247" s="492"/>
      <c r="EJ247" s="492"/>
      <c r="EK247" s="492"/>
      <c r="EL247" s="492"/>
      <c r="EM247" s="492"/>
      <c r="EN247" s="492"/>
      <c r="EO247" s="492"/>
      <c r="EP247" s="492"/>
      <c r="EQ247" s="492"/>
      <c r="ER247" s="492"/>
      <c r="ES247" s="492"/>
      <c r="ET247" s="492"/>
      <c r="EU247" s="492"/>
      <c r="EV247" s="492"/>
      <c r="EW247" s="492"/>
      <c r="EX247" s="492"/>
      <c r="EY247" s="492"/>
      <c r="EZ247" s="492"/>
      <c r="FA247" s="492"/>
      <c r="FB247" s="492"/>
      <c r="FC247" s="492"/>
      <c r="FD247" s="492"/>
      <c r="FE247" s="492"/>
      <c r="FF247" s="492"/>
      <c r="FG247" s="492"/>
      <c r="FH247" s="492"/>
      <c r="FI247" s="492"/>
      <c r="FJ247" s="492"/>
      <c r="FK247" s="492"/>
      <c r="FL247" s="492"/>
      <c r="FM247" s="492"/>
      <c r="FN247" s="492"/>
      <c r="FO247" s="492"/>
      <c r="FP247" s="492"/>
      <c r="FQ247" s="492"/>
      <c r="FR247" s="492"/>
      <c r="FS247" s="492"/>
      <c r="FT247" s="492"/>
      <c r="FU247" s="492"/>
      <c r="FV247" s="492"/>
      <c r="FW247" s="492"/>
      <c r="FX247" s="492"/>
      <c r="FY247" s="492"/>
      <c r="FZ247" s="492"/>
      <c r="GA247" s="492"/>
      <c r="GB247" s="492"/>
      <c r="GC247" s="492"/>
      <c r="GD247" s="492"/>
      <c r="GE247" s="492"/>
      <c r="GF247" s="492"/>
      <c r="GG247" s="492"/>
      <c r="GH247" s="492"/>
      <c r="GI247" s="492"/>
      <c r="GJ247" s="492"/>
      <c r="GK247" s="492"/>
      <c r="GL247" s="492"/>
      <c r="GM247" s="492"/>
      <c r="GN247" s="492"/>
      <c r="GO247" s="492"/>
      <c r="GP247" s="492"/>
      <c r="GQ247" s="492"/>
      <c r="GR247" s="492"/>
      <c r="GS247" s="492"/>
      <c r="GT247" s="492"/>
      <c r="GU247" s="492"/>
      <c r="GV247" s="492"/>
      <c r="GW247" s="492"/>
      <c r="GX247" s="492"/>
      <c r="GY247" s="492"/>
      <c r="GZ247" s="492"/>
      <c r="HA247" s="492"/>
      <c r="HB247" s="492"/>
      <c r="HC247" s="492"/>
      <c r="HD247" s="492"/>
      <c r="HE247" s="492"/>
      <c r="HF247" s="492"/>
      <c r="HG247" s="492"/>
      <c r="HH247" s="492"/>
      <c r="HI247" s="492"/>
      <c r="HJ247" s="492"/>
      <c r="HK247" s="492"/>
      <c r="HL247" s="492"/>
      <c r="HM247" s="492"/>
      <c r="HN247" s="492"/>
      <c r="HO247" s="492"/>
      <c r="HP247" s="492"/>
      <c r="HQ247" s="492"/>
      <c r="HR247" s="492"/>
      <c r="HS247" s="492"/>
      <c r="HT247" s="492"/>
    </row>
    <row r="248" spans="1:228" x14ac:dyDescent="0.25">
      <c r="A248" s="289"/>
      <c r="B248" s="291"/>
      <c r="C248" s="291"/>
      <c r="D248" s="570"/>
      <c r="E248" s="570"/>
      <c r="F248" s="291"/>
      <c r="G248" s="291"/>
      <c r="H248" s="291"/>
      <c r="I248" s="571"/>
      <c r="J248" s="572"/>
      <c r="K248" s="572"/>
      <c r="L248" s="572"/>
      <c r="M248" s="572"/>
      <c r="N248" s="572"/>
      <c r="O248" s="572"/>
      <c r="P248" s="291"/>
      <c r="Q248" s="573"/>
      <c r="R248" s="291"/>
      <c r="S248" s="291"/>
      <c r="T248" s="291"/>
      <c r="U248" s="291"/>
      <c r="V248" s="291"/>
      <c r="W248" s="302"/>
      <c r="X248" s="574"/>
      <c r="Y248" s="302"/>
      <c r="Z248" s="302"/>
      <c r="AA248" s="302"/>
      <c r="AB248" s="302"/>
      <c r="AC248" s="492"/>
      <c r="AD248" s="492"/>
      <c r="AE248" s="492"/>
      <c r="AF248" s="492"/>
      <c r="AG248" s="492"/>
      <c r="AH248" s="492"/>
      <c r="AI248" s="492"/>
      <c r="AJ248" s="492"/>
      <c r="AK248" s="492"/>
      <c r="AL248" s="492"/>
      <c r="AM248" s="492"/>
      <c r="AN248" s="492"/>
      <c r="AO248" s="492"/>
      <c r="AP248" s="492"/>
      <c r="AQ248" s="492"/>
      <c r="AR248" s="492"/>
      <c r="AS248" s="492"/>
      <c r="AT248" s="492"/>
      <c r="AU248" s="492"/>
      <c r="AV248" s="492"/>
      <c r="AW248" s="492"/>
      <c r="AX248" s="492"/>
      <c r="AY248" s="492"/>
      <c r="AZ248" s="492"/>
      <c r="BA248" s="492"/>
      <c r="BB248" s="492"/>
      <c r="BC248" s="492"/>
      <c r="BD248" s="492"/>
      <c r="BE248" s="492"/>
      <c r="BF248" s="492"/>
      <c r="BG248" s="492"/>
      <c r="BH248" s="492"/>
      <c r="BI248" s="492"/>
      <c r="BJ248" s="492"/>
      <c r="BK248" s="492"/>
      <c r="BL248" s="492"/>
      <c r="BM248" s="492"/>
      <c r="BN248" s="492"/>
      <c r="BO248" s="492"/>
      <c r="BP248" s="492"/>
      <c r="BQ248" s="492"/>
      <c r="BR248" s="492"/>
      <c r="BS248" s="492"/>
      <c r="BT248" s="492"/>
      <c r="BU248" s="492"/>
      <c r="BV248" s="492"/>
      <c r="BW248" s="492"/>
      <c r="BX248" s="492"/>
      <c r="BY248" s="492"/>
      <c r="BZ248" s="492"/>
      <c r="CA248" s="492"/>
      <c r="CB248" s="492"/>
      <c r="CC248" s="492"/>
      <c r="CD248" s="492"/>
      <c r="CE248" s="492"/>
      <c r="CF248" s="492"/>
      <c r="CG248" s="492"/>
      <c r="CH248" s="492"/>
      <c r="CI248" s="492"/>
      <c r="CJ248" s="492"/>
      <c r="CK248" s="492"/>
      <c r="CL248" s="492"/>
      <c r="CM248" s="492"/>
      <c r="CN248" s="492"/>
      <c r="CO248" s="492"/>
      <c r="CP248" s="492"/>
      <c r="CQ248" s="492"/>
      <c r="CR248" s="492"/>
      <c r="CS248" s="492"/>
      <c r="CT248" s="492"/>
      <c r="CU248" s="492"/>
      <c r="CV248" s="492"/>
      <c r="CW248" s="492"/>
      <c r="CX248" s="492"/>
      <c r="CY248" s="492"/>
      <c r="CZ248" s="492"/>
      <c r="DA248" s="492"/>
      <c r="DB248" s="492"/>
      <c r="DC248" s="492"/>
      <c r="DD248" s="492"/>
      <c r="DE248" s="492"/>
      <c r="DF248" s="492"/>
      <c r="DG248" s="492"/>
      <c r="DH248" s="492"/>
      <c r="DI248" s="492"/>
      <c r="DJ248" s="492"/>
      <c r="DK248" s="492"/>
      <c r="DL248" s="492"/>
      <c r="DM248" s="492"/>
      <c r="DN248" s="492"/>
      <c r="DO248" s="492"/>
      <c r="DP248" s="492"/>
      <c r="DQ248" s="492"/>
      <c r="DR248" s="492"/>
      <c r="DS248" s="492"/>
      <c r="DT248" s="492"/>
      <c r="DU248" s="492"/>
      <c r="DV248" s="492"/>
      <c r="DW248" s="492"/>
      <c r="DX248" s="492"/>
      <c r="DY248" s="492"/>
      <c r="DZ248" s="492"/>
      <c r="EA248" s="492"/>
      <c r="EB248" s="492"/>
      <c r="EC248" s="492"/>
      <c r="ED248" s="492"/>
      <c r="EE248" s="492"/>
      <c r="EF248" s="492"/>
      <c r="EG248" s="492"/>
      <c r="EH248" s="492"/>
      <c r="EI248" s="492"/>
      <c r="EJ248" s="492"/>
      <c r="EK248" s="492"/>
      <c r="EL248" s="492"/>
      <c r="EM248" s="492"/>
      <c r="EN248" s="492"/>
      <c r="EO248" s="492"/>
      <c r="EP248" s="492"/>
      <c r="EQ248" s="492"/>
      <c r="ER248" s="492"/>
      <c r="ES248" s="492"/>
      <c r="ET248" s="492"/>
      <c r="EU248" s="492"/>
      <c r="EV248" s="492"/>
      <c r="EW248" s="492"/>
      <c r="EX248" s="492"/>
      <c r="EY248" s="492"/>
      <c r="EZ248" s="492"/>
      <c r="FA248" s="492"/>
      <c r="FB248" s="492"/>
      <c r="FC248" s="492"/>
      <c r="FD248" s="492"/>
      <c r="FE248" s="492"/>
      <c r="FF248" s="492"/>
      <c r="FG248" s="492"/>
      <c r="FH248" s="492"/>
      <c r="FI248" s="492"/>
      <c r="FJ248" s="492"/>
      <c r="FK248" s="492"/>
      <c r="FL248" s="492"/>
      <c r="FM248" s="492"/>
      <c r="FN248" s="492"/>
      <c r="FO248" s="492"/>
      <c r="FP248" s="492"/>
      <c r="FQ248" s="492"/>
      <c r="FR248" s="492"/>
      <c r="FS248" s="492"/>
      <c r="FT248" s="492"/>
      <c r="FU248" s="492"/>
      <c r="FV248" s="492"/>
      <c r="FW248" s="492"/>
      <c r="FX248" s="492"/>
      <c r="FY248" s="492"/>
      <c r="FZ248" s="492"/>
      <c r="GA248" s="492"/>
      <c r="GB248" s="492"/>
      <c r="GC248" s="492"/>
      <c r="GD248" s="492"/>
      <c r="GE248" s="492"/>
      <c r="GF248" s="492"/>
      <c r="GG248" s="492"/>
      <c r="GH248" s="492"/>
      <c r="GI248" s="492"/>
      <c r="GJ248" s="492"/>
      <c r="GK248" s="492"/>
      <c r="GL248" s="492"/>
      <c r="GM248" s="492"/>
      <c r="GN248" s="492"/>
      <c r="GO248" s="492"/>
      <c r="GP248" s="492"/>
      <c r="GQ248" s="492"/>
      <c r="GR248" s="492"/>
      <c r="GS248" s="492"/>
      <c r="GT248" s="492"/>
      <c r="GU248" s="492"/>
      <c r="GV248" s="492"/>
      <c r="GW248" s="492"/>
      <c r="GX248" s="492"/>
      <c r="GY248" s="492"/>
      <c r="GZ248" s="492"/>
      <c r="HA248" s="492"/>
      <c r="HB248" s="492"/>
      <c r="HC248" s="492"/>
      <c r="HD248" s="492"/>
      <c r="HE248" s="492"/>
      <c r="HF248" s="492"/>
      <c r="HG248" s="492"/>
      <c r="HH248" s="492"/>
      <c r="HI248" s="492"/>
      <c r="HJ248" s="492"/>
      <c r="HK248" s="492"/>
      <c r="HL248" s="492"/>
      <c r="HM248" s="492"/>
      <c r="HN248" s="492"/>
      <c r="HO248" s="492"/>
      <c r="HP248" s="492"/>
      <c r="HQ248" s="492"/>
      <c r="HR248" s="492"/>
      <c r="HS248" s="492"/>
      <c r="HT248" s="492"/>
    </row>
    <row r="249" spans="1:228" x14ac:dyDescent="0.25">
      <c r="A249" s="289"/>
      <c r="B249" s="291"/>
      <c r="C249" s="291"/>
      <c r="D249" s="570"/>
      <c r="E249" s="570"/>
      <c r="F249" s="291"/>
      <c r="G249" s="291"/>
      <c r="H249" s="291"/>
      <c r="I249" s="571"/>
      <c r="J249" s="572"/>
      <c r="K249" s="572"/>
      <c r="L249" s="572"/>
      <c r="M249" s="572"/>
      <c r="N249" s="572"/>
      <c r="O249" s="572"/>
      <c r="P249" s="291"/>
      <c r="Q249" s="573"/>
      <c r="R249" s="291"/>
      <c r="S249" s="291"/>
      <c r="T249" s="291"/>
      <c r="U249" s="291"/>
      <c r="V249" s="291"/>
      <c r="W249" s="302"/>
      <c r="X249" s="574"/>
      <c r="Y249" s="302"/>
      <c r="Z249" s="302"/>
      <c r="AA249" s="302"/>
      <c r="AB249" s="302"/>
      <c r="AC249" s="492"/>
      <c r="AD249" s="492"/>
      <c r="AE249" s="492"/>
      <c r="AF249" s="492"/>
      <c r="AG249" s="492"/>
      <c r="AH249" s="492"/>
      <c r="AI249" s="492"/>
      <c r="AJ249" s="492"/>
      <c r="AK249" s="492"/>
      <c r="AL249" s="492"/>
      <c r="AM249" s="492"/>
      <c r="AN249" s="492"/>
      <c r="AO249" s="492"/>
      <c r="AP249" s="492"/>
      <c r="AQ249" s="492"/>
      <c r="AR249" s="492"/>
      <c r="AS249" s="492"/>
      <c r="AT249" s="492"/>
      <c r="AU249" s="492"/>
      <c r="AV249" s="492"/>
      <c r="AW249" s="492"/>
      <c r="AX249" s="492"/>
      <c r="AY249" s="492"/>
      <c r="AZ249" s="492"/>
      <c r="BA249" s="492"/>
      <c r="BB249" s="492"/>
      <c r="BC249" s="492"/>
      <c r="BD249" s="492"/>
      <c r="BE249" s="492"/>
      <c r="BF249" s="492"/>
      <c r="BG249" s="492"/>
      <c r="BH249" s="492"/>
      <c r="BI249" s="492"/>
      <c r="BJ249" s="492"/>
      <c r="BK249" s="492"/>
      <c r="BL249" s="492"/>
      <c r="BM249" s="492"/>
      <c r="BN249" s="492"/>
      <c r="BO249" s="492"/>
      <c r="BP249" s="492"/>
      <c r="BQ249" s="492"/>
      <c r="BR249" s="492"/>
      <c r="BS249" s="492"/>
      <c r="BT249" s="492"/>
      <c r="BU249" s="492"/>
      <c r="BV249" s="492"/>
      <c r="BW249" s="492"/>
      <c r="BX249" s="492"/>
      <c r="BY249" s="492"/>
      <c r="BZ249" s="492"/>
      <c r="CA249" s="492"/>
      <c r="CB249" s="492"/>
      <c r="CC249" s="492"/>
      <c r="CD249" s="492"/>
      <c r="CE249" s="492"/>
      <c r="CF249" s="492"/>
      <c r="CG249" s="492"/>
      <c r="CH249" s="492"/>
      <c r="CI249" s="492"/>
      <c r="CJ249" s="492"/>
      <c r="CK249" s="492"/>
      <c r="CL249" s="492"/>
      <c r="CM249" s="492"/>
      <c r="CN249" s="492"/>
      <c r="CO249" s="492"/>
      <c r="CP249" s="492"/>
      <c r="CQ249" s="492"/>
      <c r="CR249" s="492"/>
      <c r="CS249" s="492"/>
      <c r="CT249" s="492"/>
      <c r="CU249" s="492"/>
      <c r="CV249" s="492"/>
      <c r="CW249" s="492"/>
      <c r="CX249" s="492"/>
      <c r="CY249" s="492"/>
      <c r="CZ249" s="492"/>
      <c r="DA249" s="492"/>
      <c r="DB249" s="492"/>
      <c r="DC249" s="492"/>
      <c r="DD249" s="492"/>
      <c r="DE249" s="492"/>
      <c r="DF249" s="492"/>
      <c r="DG249" s="492"/>
      <c r="DH249" s="492"/>
      <c r="DI249" s="492"/>
      <c r="DJ249" s="492"/>
      <c r="DK249" s="492"/>
      <c r="DL249" s="492"/>
      <c r="DM249" s="492"/>
      <c r="DN249" s="492"/>
      <c r="DO249" s="492"/>
      <c r="DP249" s="492"/>
      <c r="DQ249" s="492"/>
      <c r="DR249" s="492"/>
      <c r="DS249" s="492"/>
      <c r="DT249" s="492"/>
      <c r="DU249" s="492"/>
      <c r="DV249" s="492"/>
      <c r="DW249" s="492"/>
      <c r="DX249" s="492"/>
      <c r="DY249" s="492"/>
      <c r="DZ249" s="492"/>
      <c r="EA249" s="492"/>
      <c r="EB249" s="492"/>
      <c r="EC249" s="492"/>
      <c r="ED249" s="492"/>
      <c r="EE249" s="492"/>
      <c r="EF249" s="492"/>
      <c r="EG249" s="492"/>
      <c r="EH249" s="492"/>
      <c r="EI249" s="492"/>
      <c r="EJ249" s="492"/>
      <c r="EK249" s="492"/>
      <c r="EL249" s="492"/>
      <c r="EM249" s="492"/>
      <c r="EN249" s="492"/>
      <c r="EO249" s="492"/>
      <c r="EP249" s="492"/>
      <c r="EQ249" s="492"/>
      <c r="ER249" s="492"/>
      <c r="ES249" s="492"/>
      <c r="ET249" s="492"/>
      <c r="EU249" s="492"/>
      <c r="EV249" s="492"/>
      <c r="EW249" s="492"/>
      <c r="EX249" s="492"/>
      <c r="EY249" s="492"/>
      <c r="EZ249" s="492"/>
      <c r="FA249" s="492"/>
      <c r="FB249" s="492"/>
      <c r="FC249" s="492"/>
      <c r="FD249" s="492"/>
      <c r="FE249" s="492"/>
      <c r="FF249" s="492"/>
      <c r="FG249" s="492"/>
      <c r="FH249" s="492"/>
      <c r="FI249" s="492"/>
      <c r="FJ249" s="492"/>
      <c r="FK249" s="492"/>
      <c r="FL249" s="492"/>
      <c r="FM249" s="492"/>
      <c r="FN249" s="492"/>
      <c r="FO249" s="492"/>
      <c r="FP249" s="492"/>
      <c r="FQ249" s="492"/>
      <c r="FR249" s="492"/>
      <c r="FS249" s="492"/>
      <c r="FT249" s="492"/>
      <c r="FU249" s="492"/>
      <c r="FV249" s="492"/>
      <c r="FW249" s="492"/>
      <c r="FX249" s="492"/>
      <c r="FY249" s="492"/>
      <c r="FZ249" s="492"/>
      <c r="GA249" s="492"/>
      <c r="GB249" s="492"/>
      <c r="GC249" s="492"/>
      <c r="GD249" s="492"/>
      <c r="GE249" s="492"/>
      <c r="GF249" s="492"/>
      <c r="GG249" s="492"/>
      <c r="GH249" s="492"/>
      <c r="GI249" s="492"/>
      <c r="GJ249" s="492"/>
      <c r="GK249" s="492"/>
      <c r="GL249" s="492"/>
      <c r="GM249" s="492"/>
      <c r="GN249" s="492"/>
      <c r="GO249" s="492"/>
      <c r="GP249" s="492"/>
      <c r="GQ249" s="492"/>
      <c r="GR249" s="492"/>
      <c r="GS249" s="492"/>
      <c r="GT249" s="492"/>
      <c r="GU249" s="492"/>
      <c r="GV249" s="492"/>
      <c r="GW249" s="492"/>
      <c r="GX249" s="492"/>
      <c r="GY249" s="492"/>
      <c r="GZ249" s="492"/>
      <c r="HA249" s="492"/>
      <c r="HB249" s="492"/>
      <c r="HC249" s="492"/>
      <c r="HD249" s="492"/>
      <c r="HE249" s="492"/>
      <c r="HF249" s="492"/>
      <c r="HG249" s="492"/>
      <c r="HH249" s="492"/>
      <c r="HI249" s="492"/>
      <c r="HJ249" s="492"/>
      <c r="HK249" s="492"/>
      <c r="HL249" s="492"/>
      <c r="HM249" s="492"/>
      <c r="HN249" s="492"/>
      <c r="HO249" s="492"/>
      <c r="HP249" s="492"/>
      <c r="HQ249" s="492"/>
      <c r="HR249" s="492"/>
      <c r="HS249" s="492"/>
      <c r="HT249" s="492"/>
    </row>
    <row r="250" spans="1:228" x14ac:dyDescent="0.25">
      <c r="A250" s="289"/>
      <c r="B250" s="291"/>
      <c r="C250" s="291"/>
      <c r="D250" s="570"/>
      <c r="E250" s="570"/>
      <c r="F250" s="291"/>
      <c r="G250" s="291"/>
      <c r="H250" s="291"/>
      <c r="I250" s="571"/>
      <c r="J250" s="572"/>
      <c r="K250" s="572"/>
      <c r="L250" s="572"/>
      <c r="M250" s="572"/>
      <c r="N250" s="572"/>
      <c r="O250" s="572"/>
      <c r="P250" s="291"/>
      <c r="Q250" s="573"/>
      <c r="R250" s="291"/>
      <c r="S250" s="291"/>
      <c r="T250" s="291"/>
      <c r="U250" s="291"/>
      <c r="V250" s="291"/>
      <c r="W250" s="302"/>
      <c r="X250" s="574"/>
      <c r="Y250" s="302"/>
      <c r="Z250" s="302"/>
      <c r="AA250" s="302"/>
      <c r="AB250" s="302"/>
      <c r="AC250" s="492"/>
      <c r="AD250" s="492"/>
      <c r="AE250" s="492"/>
      <c r="AF250" s="492"/>
      <c r="AG250" s="492"/>
      <c r="AH250" s="492"/>
      <c r="AI250" s="492"/>
      <c r="AJ250" s="492"/>
      <c r="AK250" s="492"/>
      <c r="AL250" s="492"/>
      <c r="AM250" s="492"/>
      <c r="AN250" s="492"/>
      <c r="AO250" s="492"/>
      <c r="AP250" s="492"/>
      <c r="AQ250" s="492"/>
      <c r="AR250" s="492"/>
      <c r="AS250" s="492"/>
      <c r="AT250" s="492"/>
      <c r="AU250" s="492"/>
      <c r="AV250" s="492"/>
      <c r="AW250" s="492"/>
      <c r="AX250" s="492"/>
      <c r="AY250" s="492"/>
      <c r="AZ250" s="492"/>
      <c r="BA250" s="492"/>
      <c r="BB250" s="492"/>
      <c r="BC250" s="492"/>
      <c r="BD250" s="492"/>
      <c r="BE250" s="492"/>
      <c r="BF250" s="492"/>
      <c r="BG250" s="492"/>
      <c r="BH250" s="492"/>
      <c r="BI250" s="492"/>
      <c r="BJ250" s="492"/>
      <c r="BK250" s="492"/>
      <c r="BL250" s="492"/>
      <c r="BM250" s="492"/>
      <c r="BN250" s="492"/>
      <c r="BO250" s="492"/>
      <c r="BP250" s="492"/>
      <c r="BQ250" s="492"/>
      <c r="BR250" s="492"/>
      <c r="BS250" s="492"/>
      <c r="BT250" s="492"/>
      <c r="BU250" s="492"/>
      <c r="BV250" s="492"/>
      <c r="BW250" s="492"/>
      <c r="BX250" s="492"/>
      <c r="BY250" s="492"/>
      <c r="BZ250" s="492"/>
      <c r="CA250" s="492"/>
      <c r="CB250" s="492"/>
      <c r="CC250" s="492"/>
      <c r="CD250" s="492"/>
      <c r="CE250" s="492"/>
      <c r="CF250" s="492"/>
      <c r="CG250" s="492"/>
      <c r="CH250" s="492"/>
      <c r="CI250" s="492"/>
      <c r="CJ250" s="492"/>
      <c r="CK250" s="492"/>
      <c r="CL250" s="492"/>
      <c r="CM250" s="492"/>
      <c r="CN250" s="492"/>
      <c r="CO250" s="492"/>
      <c r="CP250" s="492"/>
      <c r="CQ250" s="492"/>
      <c r="CR250" s="492"/>
      <c r="CS250" s="492"/>
      <c r="CT250" s="492"/>
      <c r="CU250" s="492"/>
      <c r="CV250" s="492"/>
      <c r="CW250" s="492"/>
      <c r="CX250" s="492"/>
      <c r="CY250" s="492"/>
      <c r="CZ250" s="492"/>
      <c r="DA250" s="492"/>
      <c r="DB250" s="492"/>
      <c r="DC250" s="492"/>
      <c r="DD250" s="492"/>
      <c r="DE250" s="492"/>
      <c r="DF250" s="492"/>
      <c r="DG250" s="492"/>
      <c r="DH250" s="492"/>
      <c r="DI250" s="492"/>
      <c r="DJ250" s="492"/>
      <c r="DK250" s="492"/>
      <c r="DL250" s="492"/>
      <c r="DM250" s="492"/>
      <c r="DN250" s="492"/>
      <c r="DO250" s="492"/>
      <c r="DP250" s="492"/>
      <c r="DQ250" s="492"/>
      <c r="DR250" s="492"/>
      <c r="DS250" s="492"/>
      <c r="DT250" s="492"/>
      <c r="DU250" s="492"/>
      <c r="DV250" s="492"/>
      <c r="DW250" s="492"/>
      <c r="DX250" s="492"/>
      <c r="DY250" s="492"/>
      <c r="DZ250" s="492"/>
      <c r="EA250" s="492"/>
      <c r="EB250" s="492"/>
      <c r="EC250" s="492"/>
      <c r="ED250" s="492"/>
      <c r="EE250" s="492"/>
      <c r="EF250" s="492"/>
      <c r="EG250" s="492"/>
      <c r="EH250" s="492"/>
      <c r="EI250" s="492"/>
      <c r="EJ250" s="492"/>
      <c r="EK250" s="492"/>
      <c r="EL250" s="492"/>
      <c r="EM250" s="492"/>
      <c r="EN250" s="492"/>
      <c r="EO250" s="492"/>
      <c r="EP250" s="492"/>
      <c r="EQ250" s="492"/>
      <c r="ER250" s="492"/>
      <c r="ES250" s="492"/>
      <c r="ET250" s="492"/>
      <c r="EU250" s="492"/>
      <c r="EV250" s="492"/>
      <c r="EW250" s="492"/>
      <c r="EX250" s="492"/>
      <c r="EY250" s="492"/>
      <c r="EZ250" s="492"/>
      <c r="FA250" s="492"/>
      <c r="FB250" s="492"/>
      <c r="FC250" s="492"/>
      <c r="FD250" s="492"/>
      <c r="FE250" s="492"/>
      <c r="FF250" s="492"/>
      <c r="FG250" s="492"/>
      <c r="FH250" s="492"/>
      <c r="FI250" s="492"/>
      <c r="FJ250" s="492"/>
      <c r="FK250" s="492"/>
      <c r="FL250" s="492"/>
      <c r="FM250" s="492"/>
      <c r="FN250" s="492"/>
      <c r="FO250" s="492"/>
      <c r="FP250" s="492"/>
      <c r="FQ250" s="492"/>
      <c r="FR250" s="492"/>
      <c r="FS250" s="492"/>
      <c r="FT250" s="492"/>
      <c r="FU250" s="492"/>
      <c r="FV250" s="492"/>
      <c r="FW250" s="492"/>
      <c r="FX250" s="492"/>
      <c r="FY250" s="492"/>
      <c r="FZ250" s="492"/>
      <c r="GA250" s="492"/>
      <c r="GB250" s="492"/>
      <c r="GC250" s="492"/>
      <c r="GD250" s="492"/>
      <c r="GE250" s="492"/>
      <c r="GF250" s="492"/>
      <c r="GG250" s="492"/>
      <c r="GH250" s="492"/>
      <c r="GI250" s="492"/>
      <c r="GJ250" s="492"/>
      <c r="GK250" s="492"/>
      <c r="GL250" s="492"/>
      <c r="GM250" s="492"/>
      <c r="GN250" s="492"/>
      <c r="GO250" s="492"/>
      <c r="GP250" s="492"/>
      <c r="GQ250" s="492"/>
      <c r="GR250" s="492"/>
      <c r="GS250" s="492"/>
      <c r="GT250" s="492"/>
      <c r="GU250" s="492"/>
      <c r="GV250" s="492"/>
      <c r="GW250" s="492"/>
      <c r="GX250" s="492"/>
      <c r="GY250" s="492"/>
      <c r="GZ250" s="492"/>
      <c r="HA250" s="492"/>
      <c r="HB250" s="492"/>
      <c r="HC250" s="492"/>
      <c r="HD250" s="492"/>
      <c r="HE250" s="492"/>
      <c r="HF250" s="492"/>
      <c r="HG250" s="492"/>
      <c r="HH250" s="492"/>
      <c r="HI250" s="492"/>
      <c r="HJ250" s="492"/>
      <c r="HK250" s="492"/>
      <c r="HL250" s="492"/>
      <c r="HM250" s="492"/>
      <c r="HN250" s="492"/>
      <c r="HO250" s="492"/>
      <c r="HP250" s="492"/>
      <c r="HQ250" s="492"/>
      <c r="HR250" s="492"/>
      <c r="HS250" s="492"/>
      <c r="HT250" s="492"/>
    </row>
    <row r="251" spans="1:228" x14ac:dyDescent="0.25">
      <c r="A251" s="289"/>
      <c r="B251" s="291"/>
      <c r="C251" s="291"/>
      <c r="D251" s="570"/>
      <c r="E251" s="570"/>
      <c r="F251" s="291"/>
      <c r="G251" s="291"/>
      <c r="H251" s="291"/>
      <c r="I251" s="571"/>
      <c r="J251" s="572"/>
      <c r="K251" s="572"/>
      <c r="L251" s="572"/>
      <c r="M251" s="572"/>
      <c r="N251" s="572"/>
      <c r="O251" s="572"/>
      <c r="P251" s="291"/>
      <c r="Q251" s="573"/>
      <c r="R251" s="291"/>
      <c r="S251" s="291"/>
      <c r="T251" s="291"/>
      <c r="U251" s="291"/>
      <c r="V251" s="291"/>
      <c r="W251" s="302"/>
      <c r="X251" s="574"/>
      <c r="Y251" s="302"/>
      <c r="Z251" s="302"/>
      <c r="AA251" s="302"/>
      <c r="AB251" s="302"/>
      <c r="AC251" s="492"/>
      <c r="AD251" s="492"/>
      <c r="AE251" s="492"/>
      <c r="AF251" s="492"/>
      <c r="AG251" s="492"/>
      <c r="AH251" s="492"/>
      <c r="AI251" s="492"/>
      <c r="AJ251" s="492"/>
      <c r="AK251" s="492"/>
      <c r="AL251" s="492"/>
      <c r="AM251" s="492"/>
      <c r="AN251" s="492"/>
      <c r="AO251" s="492"/>
      <c r="AP251" s="492"/>
      <c r="AQ251" s="492"/>
      <c r="AR251" s="492"/>
      <c r="AS251" s="492"/>
      <c r="AT251" s="492"/>
      <c r="AU251" s="492"/>
      <c r="AV251" s="492"/>
      <c r="AW251" s="492"/>
      <c r="AX251" s="492"/>
      <c r="AY251" s="492"/>
      <c r="AZ251" s="492"/>
      <c r="BA251" s="492"/>
      <c r="BB251" s="492"/>
      <c r="BC251" s="492"/>
      <c r="BD251" s="492"/>
      <c r="BE251" s="492"/>
      <c r="BF251" s="492"/>
      <c r="BG251" s="492"/>
      <c r="BH251" s="492"/>
      <c r="BI251" s="492"/>
      <c r="BJ251" s="492"/>
      <c r="BK251" s="492"/>
      <c r="BL251" s="492"/>
      <c r="BM251" s="492"/>
      <c r="BN251" s="492"/>
      <c r="BO251" s="492"/>
      <c r="BP251" s="492"/>
      <c r="BQ251" s="492"/>
      <c r="BR251" s="492"/>
      <c r="BS251" s="492"/>
      <c r="BT251" s="492"/>
      <c r="BU251" s="492"/>
      <c r="BV251" s="492"/>
      <c r="BW251" s="492"/>
      <c r="BX251" s="492"/>
      <c r="BY251" s="492"/>
      <c r="BZ251" s="492"/>
      <c r="CA251" s="492"/>
      <c r="CB251" s="492"/>
      <c r="CC251" s="492"/>
      <c r="CD251" s="492"/>
      <c r="CE251" s="492"/>
      <c r="CF251" s="492"/>
      <c r="CG251" s="492"/>
      <c r="CH251" s="492"/>
      <c r="CI251" s="492"/>
      <c r="CJ251" s="492"/>
      <c r="CK251" s="492"/>
      <c r="CL251" s="492"/>
      <c r="CM251" s="492"/>
      <c r="CN251" s="492"/>
      <c r="CO251" s="492"/>
      <c r="CP251" s="492"/>
      <c r="CQ251" s="492"/>
      <c r="CR251" s="492"/>
      <c r="CS251" s="492"/>
      <c r="CT251" s="492"/>
      <c r="CU251" s="492"/>
      <c r="CV251" s="492"/>
      <c r="CW251" s="492"/>
      <c r="CX251" s="492"/>
      <c r="CY251" s="492"/>
      <c r="CZ251" s="492"/>
      <c r="DA251" s="492"/>
      <c r="DB251" s="492"/>
      <c r="DC251" s="492"/>
      <c r="DD251" s="492"/>
      <c r="DE251" s="492"/>
      <c r="DF251" s="492"/>
      <c r="DG251" s="492"/>
      <c r="DH251" s="492"/>
      <c r="DI251" s="492"/>
      <c r="DJ251" s="492"/>
      <c r="DK251" s="492"/>
      <c r="DL251" s="492"/>
      <c r="DM251" s="492"/>
      <c r="DN251" s="492"/>
      <c r="DO251" s="492"/>
      <c r="DP251" s="492"/>
      <c r="DQ251" s="492"/>
      <c r="DR251" s="492"/>
      <c r="DS251" s="492"/>
      <c r="DT251" s="492"/>
      <c r="DU251" s="492"/>
      <c r="DV251" s="492"/>
      <c r="DW251" s="492"/>
      <c r="DX251" s="492"/>
      <c r="DY251" s="492"/>
      <c r="DZ251" s="492"/>
      <c r="EA251" s="492"/>
      <c r="EB251" s="492"/>
      <c r="EC251" s="492"/>
      <c r="ED251" s="492"/>
      <c r="EE251" s="492"/>
      <c r="EF251" s="492"/>
      <c r="EG251" s="492"/>
      <c r="EH251" s="492"/>
      <c r="EI251" s="492"/>
      <c r="EJ251" s="492"/>
      <c r="EK251" s="492"/>
      <c r="EL251" s="492"/>
      <c r="EM251" s="492"/>
      <c r="EN251" s="492"/>
      <c r="EO251" s="492"/>
      <c r="EP251" s="492"/>
      <c r="EQ251" s="492"/>
      <c r="ER251" s="492"/>
      <c r="ES251" s="492"/>
      <c r="ET251" s="492"/>
      <c r="EU251" s="492"/>
      <c r="EV251" s="492"/>
      <c r="EW251" s="492"/>
      <c r="EX251" s="492"/>
      <c r="EY251" s="492"/>
      <c r="EZ251" s="492"/>
      <c r="FA251" s="492"/>
      <c r="FB251" s="492"/>
      <c r="FC251" s="492"/>
      <c r="FD251" s="492"/>
      <c r="FE251" s="492"/>
      <c r="FF251" s="492"/>
      <c r="FG251" s="492"/>
      <c r="FH251" s="492"/>
      <c r="FI251" s="492"/>
      <c r="FJ251" s="492"/>
      <c r="FK251" s="492"/>
      <c r="FL251" s="492"/>
      <c r="FM251" s="492"/>
      <c r="FN251" s="492"/>
      <c r="FO251" s="492"/>
      <c r="FP251" s="492"/>
      <c r="FQ251" s="492"/>
      <c r="FR251" s="492"/>
      <c r="FS251" s="492"/>
      <c r="FT251" s="492"/>
      <c r="FU251" s="492"/>
      <c r="FV251" s="492"/>
      <c r="FW251" s="492"/>
      <c r="FX251" s="492"/>
      <c r="FY251" s="492"/>
      <c r="FZ251" s="492"/>
      <c r="GA251" s="492"/>
      <c r="GB251" s="492"/>
      <c r="GC251" s="492"/>
      <c r="GD251" s="492"/>
      <c r="GE251" s="492"/>
      <c r="GF251" s="492"/>
      <c r="GG251" s="492"/>
      <c r="GH251" s="492"/>
      <c r="GI251" s="492"/>
      <c r="GJ251" s="492"/>
      <c r="GK251" s="492"/>
      <c r="GL251" s="492"/>
      <c r="GM251" s="492"/>
      <c r="GN251" s="492"/>
      <c r="GO251" s="492"/>
      <c r="GP251" s="492"/>
      <c r="GQ251" s="492"/>
      <c r="GR251" s="492"/>
      <c r="GS251" s="492"/>
      <c r="GT251" s="492"/>
      <c r="GU251" s="492"/>
      <c r="GV251" s="492"/>
      <c r="GW251" s="492"/>
      <c r="GX251" s="492"/>
      <c r="GY251" s="492"/>
      <c r="GZ251" s="492"/>
      <c r="HA251" s="492"/>
      <c r="HB251" s="492"/>
      <c r="HC251" s="492"/>
      <c r="HD251" s="492"/>
      <c r="HE251" s="492"/>
      <c r="HF251" s="492"/>
      <c r="HG251" s="492"/>
      <c r="HH251" s="492"/>
      <c r="HI251" s="492"/>
      <c r="HJ251" s="492"/>
      <c r="HK251" s="492"/>
      <c r="HL251" s="492"/>
      <c r="HM251" s="492"/>
      <c r="HN251" s="492"/>
      <c r="HO251" s="492"/>
      <c r="HP251" s="492"/>
      <c r="HQ251" s="492"/>
      <c r="HR251" s="492"/>
      <c r="HS251" s="492"/>
      <c r="HT251" s="492"/>
    </row>
    <row r="252" spans="1:228" x14ac:dyDescent="0.25">
      <c r="A252" s="289"/>
      <c r="B252" s="291"/>
      <c r="C252" s="291"/>
      <c r="D252" s="570"/>
      <c r="E252" s="570"/>
      <c r="F252" s="291"/>
      <c r="G252" s="291"/>
      <c r="H252" s="291"/>
      <c r="I252" s="571"/>
      <c r="J252" s="572"/>
      <c r="K252" s="572"/>
      <c r="L252" s="572"/>
      <c r="M252" s="572"/>
      <c r="N252" s="572"/>
      <c r="O252" s="572"/>
      <c r="P252" s="291"/>
      <c r="Q252" s="573"/>
      <c r="R252" s="291"/>
      <c r="S252" s="291"/>
      <c r="T252" s="291"/>
      <c r="U252" s="291"/>
      <c r="V252" s="291"/>
      <c r="W252" s="302"/>
      <c r="X252" s="574"/>
      <c r="Y252" s="302"/>
      <c r="Z252" s="302"/>
      <c r="AA252" s="302"/>
      <c r="AB252" s="302"/>
      <c r="AC252" s="492"/>
      <c r="AD252" s="492"/>
      <c r="AE252" s="492"/>
      <c r="AF252" s="492"/>
      <c r="AG252" s="492"/>
      <c r="AH252" s="492"/>
      <c r="AI252" s="492"/>
      <c r="AJ252" s="492"/>
      <c r="AK252" s="492"/>
      <c r="AL252" s="492"/>
      <c r="AM252" s="492"/>
      <c r="AN252" s="492"/>
      <c r="AO252" s="492"/>
      <c r="AP252" s="492"/>
      <c r="AQ252" s="492"/>
      <c r="AR252" s="492"/>
      <c r="AS252" s="492"/>
      <c r="AT252" s="492"/>
      <c r="AU252" s="492"/>
      <c r="AV252" s="492"/>
      <c r="AW252" s="492"/>
      <c r="AX252" s="492"/>
      <c r="AY252" s="492"/>
      <c r="AZ252" s="492"/>
      <c r="BA252" s="492"/>
      <c r="BB252" s="492"/>
      <c r="BC252" s="492"/>
      <c r="BD252" s="492"/>
      <c r="BE252" s="492"/>
      <c r="BF252" s="492"/>
      <c r="BG252" s="492"/>
      <c r="BH252" s="492"/>
      <c r="BI252" s="492"/>
      <c r="BJ252" s="492"/>
      <c r="BK252" s="492"/>
      <c r="BL252" s="492"/>
      <c r="BM252" s="492"/>
      <c r="BN252" s="492"/>
      <c r="BO252" s="492"/>
      <c r="BP252" s="492"/>
      <c r="BQ252" s="492"/>
      <c r="BR252" s="492"/>
      <c r="BS252" s="492"/>
      <c r="BT252" s="492"/>
      <c r="BU252" s="492"/>
      <c r="BV252" s="492"/>
      <c r="BW252" s="492"/>
      <c r="BX252" s="492"/>
      <c r="BY252" s="492"/>
      <c r="BZ252" s="492"/>
      <c r="CA252" s="492"/>
      <c r="CB252" s="492"/>
      <c r="CC252" s="492"/>
      <c r="CD252" s="492"/>
      <c r="CE252" s="492"/>
      <c r="CF252" s="492"/>
      <c r="CG252" s="492"/>
      <c r="CH252" s="492"/>
      <c r="CI252" s="492"/>
      <c r="CJ252" s="492"/>
      <c r="CK252" s="492"/>
      <c r="CL252" s="492"/>
      <c r="CM252" s="492"/>
      <c r="CN252" s="492"/>
      <c r="CO252" s="492"/>
      <c r="CP252" s="492"/>
      <c r="CQ252" s="492"/>
      <c r="CR252" s="492"/>
      <c r="CS252" s="492"/>
      <c r="CT252" s="492"/>
      <c r="CU252" s="492"/>
      <c r="CV252" s="492"/>
      <c r="CW252" s="492"/>
      <c r="CX252" s="492"/>
      <c r="CY252" s="492"/>
      <c r="CZ252" s="492"/>
      <c r="DA252" s="492"/>
      <c r="DB252" s="492"/>
      <c r="DC252" s="492"/>
      <c r="DD252" s="492"/>
      <c r="DE252" s="492"/>
      <c r="DF252" s="492"/>
      <c r="DG252" s="492"/>
      <c r="DH252" s="492"/>
      <c r="DI252" s="492"/>
      <c r="DJ252" s="492"/>
      <c r="DK252" s="492"/>
      <c r="DL252" s="492"/>
      <c r="DM252" s="492"/>
      <c r="DN252" s="492"/>
      <c r="DO252" s="492"/>
      <c r="DP252" s="492"/>
      <c r="DQ252" s="492"/>
      <c r="DR252" s="492"/>
      <c r="DS252" s="492"/>
      <c r="DT252" s="492"/>
      <c r="DU252" s="492"/>
      <c r="DV252" s="492"/>
      <c r="DW252" s="492"/>
      <c r="DX252" s="492"/>
      <c r="DY252" s="492"/>
      <c r="DZ252" s="492"/>
      <c r="EA252" s="492"/>
      <c r="EB252" s="492"/>
      <c r="EC252" s="492"/>
      <c r="ED252" s="492"/>
      <c r="EE252" s="492"/>
      <c r="EF252" s="492"/>
      <c r="EG252" s="492"/>
      <c r="EH252" s="492"/>
      <c r="EI252" s="492"/>
      <c r="EJ252" s="492"/>
      <c r="EK252" s="492"/>
      <c r="EL252" s="492"/>
      <c r="EM252" s="492"/>
      <c r="EN252" s="492"/>
      <c r="EO252" s="492"/>
      <c r="EP252" s="492"/>
      <c r="EQ252" s="492"/>
      <c r="ER252" s="492"/>
      <c r="ES252" s="492"/>
      <c r="ET252" s="492"/>
      <c r="EU252" s="492"/>
      <c r="EV252" s="492"/>
      <c r="EW252" s="492"/>
      <c r="EX252" s="492"/>
      <c r="EY252" s="492"/>
      <c r="EZ252" s="492"/>
      <c r="FA252" s="492"/>
      <c r="FB252" s="492"/>
      <c r="FC252" s="492"/>
      <c r="FD252" s="492"/>
      <c r="FE252" s="492"/>
      <c r="FF252" s="492"/>
      <c r="FG252" s="492"/>
      <c r="FH252" s="492"/>
      <c r="FI252" s="492"/>
      <c r="FJ252" s="492"/>
      <c r="FK252" s="492"/>
      <c r="FL252" s="492"/>
      <c r="FM252" s="492"/>
      <c r="FN252" s="492"/>
      <c r="FO252" s="492"/>
      <c r="FP252" s="492"/>
      <c r="FQ252" s="492"/>
      <c r="FR252" s="492"/>
      <c r="FS252" s="492"/>
      <c r="FT252" s="492"/>
      <c r="FU252" s="492"/>
      <c r="FV252" s="492"/>
      <c r="FW252" s="492"/>
      <c r="FX252" s="492"/>
      <c r="FY252" s="492"/>
      <c r="FZ252" s="492"/>
      <c r="GA252" s="492"/>
      <c r="GB252" s="492"/>
      <c r="GC252" s="492"/>
      <c r="GD252" s="492"/>
      <c r="GE252" s="492"/>
      <c r="GF252" s="492"/>
      <c r="GG252" s="492"/>
      <c r="GH252" s="492"/>
      <c r="GI252" s="492"/>
      <c r="GJ252" s="492"/>
      <c r="GK252" s="492"/>
      <c r="GL252" s="492"/>
      <c r="GM252" s="492"/>
      <c r="GN252" s="492"/>
      <c r="GO252" s="492"/>
      <c r="GP252" s="492"/>
      <c r="GQ252" s="492"/>
      <c r="GR252" s="492"/>
      <c r="GS252" s="492"/>
      <c r="GT252" s="492"/>
      <c r="GU252" s="492"/>
      <c r="GV252" s="492"/>
      <c r="GW252" s="492"/>
      <c r="GX252" s="492"/>
      <c r="GY252" s="492"/>
      <c r="GZ252" s="492"/>
      <c r="HA252" s="492"/>
      <c r="HB252" s="492"/>
      <c r="HC252" s="492"/>
      <c r="HD252" s="492"/>
      <c r="HE252" s="492"/>
      <c r="HF252" s="492"/>
      <c r="HG252" s="492"/>
      <c r="HH252" s="492"/>
      <c r="HI252" s="492"/>
      <c r="HJ252" s="492"/>
      <c r="HK252" s="492"/>
      <c r="HL252" s="492"/>
      <c r="HM252" s="492"/>
      <c r="HN252" s="492"/>
      <c r="HO252" s="492"/>
      <c r="HP252" s="492"/>
      <c r="HQ252" s="492"/>
      <c r="HR252" s="492"/>
      <c r="HS252" s="492"/>
      <c r="HT252" s="492"/>
    </row>
    <row r="253" spans="1:228" x14ac:dyDescent="0.25">
      <c r="A253" s="289"/>
      <c r="B253" s="291"/>
      <c r="C253" s="291"/>
      <c r="D253" s="570"/>
      <c r="E253" s="570"/>
      <c r="F253" s="291"/>
      <c r="G253" s="291"/>
      <c r="H253" s="291"/>
      <c r="I253" s="571"/>
      <c r="J253" s="572"/>
      <c r="K253" s="572"/>
      <c r="L253" s="572"/>
      <c r="M253" s="572"/>
      <c r="N253" s="572"/>
      <c r="O253" s="572"/>
      <c r="P253" s="291"/>
      <c r="Q253" s="573"/>
      <c r="R253" s="291"/>
      <c r="S253" s="291"/>
      <c r="T253" s="291"/>
      <c r="U253" s="291"/>
      <c r="V253" s="291"/>
      <c r="W253" s="302"/>
      <c r="X253" s="574"/>
      <c r="Y253" s="302"/>
      <c r="Z253" s="302"/>
      <c r="AA253" s="302"/>
      <c r="AB253" s="302"/>
      <c r="AC253" s="492"/>
      <c r="AD253" s="492"/>
      <c r="AE253" s="492"/>
      <c r="AF253" s="492"/>
      <c r="AG253" s="492"/>
      <c r="AH253" s="492"/>
      <c r="AI253" s="492"/>
      <c r="AJ253" s="492"/>
      <c r="AK253" s="492"/>
      <c r="AL253" s="492"/>
      <c r="AM253" s="492"/>
      <c r="AN253" s="492"/>
      <c r="AO253" s="492"/>
      <c r="AP253" s="492"/>
      <c r="AQ253" s="492"/>
      <c r="AR253" s="492"/>
      <c r="AS253" s="492"/>
      <c r="AT253" s="492"/>
      <c r="AU253" s="492"/>
      <c r="AV253" s="492"/>
      <c r="AW253" s="492"/>
      <c r="AX253" s="492"/>
      <c r="AY253" s="492"/>
      <c r="AZ253" s="492"/>
      <c r="BA253" s="492"/>
      <c r="BB253" s="492"/>
      <c r="BC253" s="492"/>
      <c r="BD253" s="492"/>
      <c r="BE253" s="492"/>
      <c r="BF253" s="492"/>
      <c r="BG253" s="492"/>
      <c r="BH253" s="492"/>
      <c r="BI253" s="492"/>
      <c r="BJ253" s="492"/>
      <c r="BK253" s="492"/>
      <c r="BL253" s="492"/>
      <c r="BM253" s="492"/>
      <c r="BN253" s="492"/>
      <c r="BO253" s="492"/>
      <c r="BP253" s="492"/>
      <c r="BQ253" s="492"/>
      <c r="BR253" s="492"/>
      <c r="BS253" s="492"/>
      <c r="BT253" s="492"/>
      <c r="BU253" s="492"/>
      <c r="BV253" s="492"/>
      <c r="BW253" s="492"/>
      <c r="BX253" s="492"/>
      <c r="BY253" s="492"/>
      <c r="BZ253" s="492"/>
      <c r="CA253" s="492"/>
      <c r="CB253" s="492"/>
      <c r="CC253" s="492"/>
      <c r="CD253" s="492"/>
      <c r="CE253" s="492"/>
      <c r="CF253" s="492"/>
      <c r="CG253" s="492"/>
      <c r="CH253" s="492"/>
      <c r="CI253" s="492"/>
      <c r="CJ253" s="492"/>
      <c r="CK253" s="492"/>
      <c r="CL253" s="492"/>
      <c r="CM253" s="492"/>
      <c r="CN253" s="492"/>
      <c r="CO253" s="492"/>
      <c r="CP253" s="492"/>
      <c r="CQ253" s="492"/>
      <c r="CR253" s="492"/>
      <c r="CS253" s="492"/>
      <c r="CT253" s="492"/>
      <c r="CU253" s="492"/>
      <c r="CV253" s="492"/>
      <c r="CW253" s="492"/>
      <c r="CX253" s="492"/>
      <c r="CY253" s="492"/>
      <c r="CZ253" s="492"/>
      <c r="DA253" s="492"/>
      <c r="DB253" s="492"/>
      <c r="DC253" s="492"/>
      <c r="DD253" s="492"/>
      <c r="DE253" s="492"/>
      <c r="DF253" s="492"/>
      <c r="DG253" s="492"/>
      <c r="DH253" s="492"/>
      <c r="DI253" s="492"/>
      <c r="DJ253" s="492"/>
      <c r="DK253" s="492"/>
      <c r="DL253" s="492"/>
      <c r="DM253" s="492"/>
      <c r="DN253" s="492"/>
      <c r="DO253" s="492"/>
      <c r="DP253" s="492"/>
      <c r="DQ253" s="492"/>
      <c r="DR253" s="492"/>
      <c r="DS253" s="492"/>
      <c r="DT253" s="492"/>
      <c r="DU253" s="492"/>
      <c r="DV253" s="492"/>
      <c r="DW253" s="492"/>
      <c r="DX253" s="492"/>
      <c r="DY253" s="492"/>
      <c r="DZ253" s="492"/>
      <c r="EA253" s="492"/>
      <c r="EB253" s="492"/>
      <c r="EC253" s="492"/>
      <c r="ED253" s="492"/>
      <c r="EE253" s="492"/>
      <c r="EF253" s="492"/>
      <c r="EG253" s="492"/>
      <c r="EH253" s="492"/>
      <c r="EI253" s="492"/>
      <c r="EJ253" s="492"/>
      <c r="EK253" s="492"/>
      <c r="EL253" s="492"/>
      <c r="EM253" s="492"/>
      <c r="EN253" s="492"/>
      <c r="EO253" s="492"/>
      <c r="EP253" s="492"/>
      <c r="EQ253" s="492"/>
      <c r="ER253" s="492"/>
      <c r="ES253" s="492"/>
      <c r="ET253" s="492"/>
      <c r="EU253" s="492"/>
      <c r="EV253" s="492"/>
      <c r="EW253" s="492"/>
      <c r="EX253" s="492"/>
      <c r="EY253" s="492"/>
      <c r="EZ253" s="492"/>
      <c r="FA253" s="492"/>
      <c r="FB253" s="492"/>
      <c r="FC253" s="492"/>
      <c r="FD253" s="492"/>
      <c r="FE253" s="492"/>
      <c r="FF253" s="492"/>
      <c r="FG253" s="492"/>
      <c r="FH253" s="492"/>
      <c r="FI253" s="492"/>
      <c r="FJ253" s="492"/>
      <c r="FK253" s="492"/>
      <c r="FL253" s="492"/>
      <c r="FM253" s="492"/>
      <c r="FN253" s="492"/>
      <c r="FO253" s="492"/>
      <c r="FP253" s="492"/>
      <c r="FQ253" s="492"/>
      <c r="FR253" s="492"/>
      <c r="FS253" s="492"/>
      <c r="FT253" s="492"/>
      <c r="FU253" s="492"/>
      <c r="FV253" s="492"/>
      <c r="FW253" s="492"/>
      <c r="FX253" s="492"/>
      <c r="FY253" s="492"/>
      <c r="FZ253" s="492"/>
      <c r="GA253" s="492"/>
      <c r="GB253" s="492"/>
      <c r="GC253" s="492"/>
      <c r="GD253" s="492"/>
      <c r="GE253" s="492"/>
      <c r="GF253" s="492"/>
      <c r="GG253" s="492"/>
      <c r="GH253" s="492"/>
      <c r="GI253" s="492"/>
      <c r="GJ253" s="492"/>
      <c r="GK253" s="492"/>
      <c r="GL253" s="492"/>
      <c r="GM253" s="492"/>
      <c r="GN253" s="492"/>
      <c r="GO253" s="492"/>
      <c r="GP253" s="492"/>
      <c r="GQ253" s="492"/>
      <c r="GR253" s="492"/>
      <c r="GS253" s="492"/>
      <c r="GT253" s="492"/>
      <c r="GU253" s="492"/>
      <c r="GV253" s="492"/>
      <c r="GW253" s="492"/>
      <c r="GX253" s="492"/>
      <c r="GY253" s="492"/>
      <c r="GZ253" s="492"/>
      <c r="HA253" s="492"/>
      <c r="HB253" s="492"/>
      <c r="HC253" s="492"/>
      <c r="HD253" s="492"/>
      <c r="HE253" s="492"/>
      <c r="HF253" s="492"/>
      <c r="HG253" s="492"/>
      <c r="HH253" s="492"/>
      <c r="HI253" s="492"/>
      <c r="HJ253" s="492"/>
      <c r="HK253" s="492"/>
      <c r="HL253" s="492"/>
      <c r="HM253" s="492"/>
      <c r="HN253" s="492"/>
      <c r="HO253" s="492"/>
      <c r="HP253" s="492"/>
      <c r="HQ253" s="492"/>
      <c r="HR253" s="492"/>
      <c r="HS253" s="492"/>
      <c r="HT253" s="492"/>
    </row>
    <row r="254" spans="1:228" x14ac:dyDescent="0.25">
      <c r="A254" s="289"/>
      <c r="B254" s="291"/>
      <c r="C254" s="291"/>
      <c r="D254" s="570"/>
      <c r="E254" s="570"/>
      <c r="F254" s="291"/>
      <c r="G254" s="291"/>
      <c r="H254" s="291"/>
      <c r="I254" s="571"/>
      <c r="J254" s="572"/>
      <c r="K254" s="572"/>
      <c r="L254" s="572"/>
      <c r="M254" s="572"/>
      <c r="N254" s="572"/>
      <c r="O254" s="572"/>
      <c r="P254" s="291"/>
      <c r="Q254" s="573"/>
      <c r="R254" s="291"/>
      <c r="S254" s="291"/>
      <c r="T254" s="291"/>
      <c r="U254" s="291"/>
      <c r="V254" s="291"/>
      <c r="W254" s="302"/>
      <c r="X254" s="574"/>
      <c r="Y254" s="302"/>
      <c r="Z254" s="302"/>
      <c r="AA254" s="302"/>
      <c r="AB254" s="302"/>
      <c r="AC254" s="492"/>
      <c r="AD254" s="492"/>
      <c r="AE254" s="492"/>
      <c r="AF254" s="492"/>
      <c r="AG254" s="492"/>
      <c r="AH254" s="492"/>
      <c r="AI254" s="492"/>
      <c r="AJ254" s="492"/>
      <c r="AK254" s="492"/>
      <c r="AL254" s="492"/>
      <c r="AM254" s="492"/>
      <c r="AN254" s="492"/>
      <c r="AO254" s="492"/>
      <c r="AP254" s="492"/>
      <c r="AQ254" s="492"/>
      <c r="AR254" s="492"/>
      <c r="AS254" s="492"/>
      <c r="AT254" s="492"/>
      <c r="AU254" s="492"/>
      <c r="AV254" s="492"/>
      <c r="AW254" s="492"/>
      <c r="AX254" s="492"/>
      <c r="AY254" s="492"/>
      <c r="AZ254" s="492"/>
      <c r="BA254" s="492"/>
      <c r="BB254" s="492"/>
      <c r="BC254" s="492"/>
      <c r="BD254" s="492"/>
      <c r="BE254" s="492"/>
      <c r="BF254" s="492"/>
      <c r="BG254" s="492"/>
      <c r="BH254" s="492"/>
      <c r="BI254" s="492"/>
      <c r="BJ254" s="492"/>
      <c r="BK254" s="492"/>
      <c r="BL254" s="492"/>
      <c r="BM254" s="492"/>
      <c r="BN254" s="492"/>
      <c r="BO254" s="492"/>
      <c r="BP254" s="492"/>
      <c r="BQ254" s="492"/>
      <c r="BR254" s="492"/>
      <c r="BS254" s="492"/>
      <c r="BT254" s="492"/>
      <c r="BU254" s="492"/>
      <c r="BV254" s="492"/>
      <c r="BW254" s="492"/>
      <c r="BX254" s="492"/>
      <c r="BY254" s="492"/>
      <c r="BZ254" s="492"/>
      <c r="CA254" s="492"/>
      <c r="CB254" s="492"/>
      <c r="CC254" s="492"/>
      <c r="CD254" s="492"/>
      <c r="CE254" s="492"/>
      <c r="CF254" s="492"/>
      <c r="CG254" s="492"/>
      <c r="CH254" s="492"/>
      <c r="CI254" s="492"/>
      <c r="CJ254" s="492"/>
      <c r="CK254" s="492"/>
      <c r="CL254" s="492"/>
      <c r="CM254" s="492"/>
      <c r="CN254" s="492"/>
      <c r="CO254" s="492"/>
      <c r="CP254" s="492"/>
      <c r="CQ254" s="492"/>
      <c r="CR254" s="492"/>
      <c r="CS254" s="492"/>
      <c r="CT254" s="492"/>
      <c r="CU254" s="492"/>
      <c r="CV254" s="492"/>
      <c r="CW254" s="492"/>
      <c r="CX254" s="492"/>
      <c r="CY254" s="492"/>
      <c r="CZ254" s="492"/>
      <c r="DA254" s="492"/>
      <c r="DB254" s="492"/>
      <c r="DC254" s="492"/>
      <c r="DD254" s="492"/>
      <c r="DE254" s="492"/>
      <c r="DF254" s="492"/>
      <c r="DG254" s="492"/>
      <c r="DH254" s="492"/>
      <c r="DI254" s="492"/>
      <c r="DJ254" s="492"/>
      <c r="DK254" s="492"/>
      <c r="DL254" s="492"/>
      <c r="DM254" s="492"/>
      <c r="DN254" s="492"/>
      <c r="DO254" s="492"/>
      <c r="DP254" s="492"/>
      <c r="DQ254" s="492"/>
      <c r="DR254" s="492"/>
      <c r="DS254" s="492"/>
      <c r="DT254" s="492"/>
      <c r="DU254" s="492"/>
      <c r="DV254" s="492"/>
      <c r="DW254" s="492"/>
      <c r="DX254" s="492"/>
      <c r="DY254" s="492"/>
      <c r="DZ254" s="492"/>
      <c r="EA254" s="492"/>
      <c r="EB254" s="492"/>
      <c r="EC254" s="492"/>
      <c r="ED254" s="492"/>
      <c r="EE254" s="492"/>
      <c r="EF254" s="492"/>
      <c r="EG254" s="492"/>
      <c r="EH254" s="492"/>
      <c r="EI254" s="492"/>
      <c r="EJ254" s="492"/>
      <c r="EK254" s="492"/>
      <c r="EL254" s="492"/>
      <c r="EM254" s="492"/>
      <c r="EN254" s="492"/>
      <c r="EO254" s="492"/>
      <c r="EP254" s="492"/>
      <c r="EQ254" s="492"/>
      <c r="ER254" s="492"/>
      <c r="ES254" s="492"/>
      <c r="ET254" s="492"/>
      <c r="EU254" s="492"/>
      <c r="EV254" s="492"/>
      <c r="EW254" s="492"/>
      <c r="EX254" s="492"/>
      <c r="EY254" s="492"/>
      <c r="EZ254" s="492"/>
      <c r="FA254" s="492"/>
      <c r="FB254" s="492"/>
      <c r="FC254" s="492"/>
      <c r="FD254" s="492"/>
      <c r="FE254" s="492"/>
      <c r="FF254" s="492"/>
      <c r="FG254" s="492"/>
      <c r="FH254" s="492"/>
      <c r="FI254" s="492"/>
      <c r="FJ254" s="492"/>
      <c r="FK254" s="492"/>
      <c r="FL254" s="492"/>
      <c r="FM254" s="492"/>
      <c r="FN254" s="492"/>
      <c r="FO254" s="492"/>
      <c r="FP254" s="492"/>
      <c r="FQ254" s="492"/>
      <c r="FR254" s="492"/>
      <c r="FS254" s="492"/>
      <c r="FT254" s="492"/>
      <c r="FU254" s="492"/>
      <c r="FV254" s="492"/>
      <c r="FW254" s="492"/>
      <c r="FX254" s="492"/>
      <c r="FY254" s="492"/>
      <c r="FZ254" s="492"/>
      <c r="GA254" s="492"/>
      <c r="GB254" s="492"/>
      <c r="GC254" s="492"/>
      <c r="GD254" s="492"/>
      <c r="GE254" s="492"/>
      <c r="GF254" s="492"/>
      <c r="GG254" s="492"/>
      <c r="GH254" s="492"/>
      <c r="GI254" s="492"/>
      <c r="GJ254" s="492"/>
      <c r="GK254" s="492"/>
      <c r="GL254" s="492"/>
      <c r="GM254" s="492"/>
      <c r="GN254" s="492"/>
      <c r="GO254" s="492"/>
      <c r="GP254" s="492"/>
      <c r="GQ254" s="492"/>
      <c r="GR254" s="492"/>
      <c r="GS254" s="492"/>
      <c r="GT254" s="492"/>
      <c r="GU254" s="492"/>
      <c r="GV254" s="492"/>
      <c r="GW254" s="492"/>
      <c r="GX254" s="492"/>
      <c r="GY254" s="492"/>
      <c r="GZ254" s="492"/>
      <c r="HA254" s="492"/>
      <c r="HB254" s="492"/>
      <c r="HC254" s="492"/>
      <c r="HD254" s="492"/>
      <c r="HE254" s="492"/>
      <c r="HF254" s="492"/>
      <c r="HG254" s="492"/>
      <c r="HH254" s="492"/>
      <c r="HI254" s="492"/>
      <c r="HJ254" s="492"/>
      <c r="HK254" s="492"/>
      <c r="HL254" s="492"/>
      <c r="HM254" s="492"/>
      <c r="HN254" s="492"/>
      <c r="HO254" s="492"/>
      <c r="HP254" s="492"/>
      <c r="HQ254" s="492"/>
      <c r="HR254" s="492"/>
      <c r="HS254" s="492"/>
      <c r="HT254" s="492"/>
    </row>
    <row r="255" spans="1:228" x14ac:dyDescent="0.25">
      <c r="A255" s="289"/>
      <c r="B255" s="291"/>
      <c r="C255" s="291"/>
      <c r="D255" s="570"/>
      <c r="E255" s="570"/>
      <c r="F255" s="291"/>
      <c r="G255" s="291"/>
      <c r="H255" s="291"/>
      <c r="I255" s="571"/>
      <c r="J255" s="572"/>
      <c r="K255" s="572"/>
      <c r="L255" s="572"/>
      <c r="M255" s="572"/>
      <c r="N255" s="572"/>
      <c r="O255" s="572"/>
      <c r="P255" s="291"/>
      <c r="Q255" s="573"/>
      <c r="R255" s="291"/>
      <c r="S255" s="291"/>
      <c r="T255" s="291"/>
      <c r="U255" s="291"/>
      <c r="V255" s="291"/>
      <c r="W255" s="302"/>
      <c r="X255" s="574"/>
      <c r="Y255" s="302"/>
      <c r="Z255" s="302"/>
      <c r="AA255" s="302"/>
      <c r="AB255" s="302"/>
      <c r="AC255" s="492"/>
      <c r="AD255" s="492"/>
      <c r="AE255" s="492"/>
      <c r="AF255" s="492"/>
      <c r="AG255" s="492"/>
      <c r="AH255" s="492"/>
      <c r="AI255" s="492"/>
      <c r="AJ255" s="492"/>
      <c r="AK255" s="492"/>
      <c r="AL255" s="492"/>
      <c r="AM255" s="492"/>
      <c r="AN255" s="492"/>
      <c r="AO255" s="492"/>
      <c r="AP255" s="492"/>
      <c r="AQ255" s="492"/>
      <c r="AR255" s="492"/>
      <c r="AS255" s="492"/>
      <c r="AT255" s="492"/>
      <c r="AU255" s="492"/>
      <c r="AV255" s="492"/>
      <c r="AW255" s="492"/>
      <c r="AX255" s="492"/>
      <c r="AY255" s="492"/>
      <c r="AZ255" s="492"/>
      <c r="BA255" s="492"/>
      <c r="BB255" s="492"/>
      <c r="BC255" s="492"/>
      <c r="BD255" s="492"/>
      <c r="BE255" s="492"/>
      <c r="BF255" s="492"/>
      <c r="BG255" s="492"/>
      <c r="BH255" s="492"/>
      <c r="BI255" s="492"/>
      <c r="BJ255" s="492"/>
      <c r="BK255" s="492"/>
      <c r="BL255" s="492"/>
      <c r="BM255" s="492"/>
      <c r="BN255" s="492"/>
      <c r="BO255" s="492"/>
      <c r="BP255" s="492"/>
      <c r="BQ255" s="492"/>
      <c r="BR255" s="492"/>
      <c r="BS255" s="492"/>
      <c r="BT255" s="492"/>
      <c r="BU255" s="492"/>
      <c r="BV255" s="492"/>
      <c r="BW255" s="492"/>
      <c r="BX255" s="492"/>
      <c r="BY255" s="492"/>
      <c r="BZ255" s="492"/>
      <c r="CA255" s="492"/>
      <c r="CB255" s="492"/>
      <c r="CC255" s="492"/>
      <c r="CD255" s="492"/>
      <c r="CE255" s="492"/>
      <c r="CF255" s="492"/>
      <c r="CG255" s="492"/>
      <c r="CH255" s="492"/>
      <c r="CI255" s="492"/>
      <c r="CJ255" s="492"/>
      <c r="CK255" s="492"/>
      <c r="CL255" s="492"/>
      <c r="CM255" s="492"/>
      <c r="CN255" s="492"/>
      <c r="CO255" s="492"/>
      <c r="CP255" s="492"/>
      <c r="CQ255" s="492"/>
      <c r="CR255" s="492"/>
      <c r="CS255" s="492"/>
      <c r="CT255" s="492"/>
      <c r="CU255" s="492"/>
      <c r="CV255" s="492"/>
      <c r="CW255" s="492"/>
      <c r="CX255" s="492"/>
      <c r="CY255" s="492"/>
      <c r="CZ255" s="492"/>
      <c r="DA255" s="492"/>
      <c r="DB255" s="492"/>
      <c r="DC255" s="492"/>
      <c r="DD255" s="492"/>
      <c r="DE255" s="492"/>
      <c r="DF255" s="492"/>
      <c r="DG255" s="492"/>
      <c r="DH255" s="492"/>
      <c r="DI255" s="492"/>
      <c r="DJ255" s="492"/>
      <c r="DK255" s="492"/>
      <c r="DL255" s="492"/>
      <c r="DM255" s="492"/>
      <c r="DN255" s="492"/>
      <c r="DO255" s="492"/>
      <c r="DP255" s="492"/>
      <c r="DQ255" s="492"/>
      <c r="DR255" s="492"/>
      <c r="DS255" s="492"/>
      <c r="DT255" s="492"/>
      <c r="DU255" s="492"/>
      <c r="DV255" s="492"/>
      <c r="DW255" s="492"/>
      <c r="DX255" s="492"/>
      <c r="DY255" s="492"/>
      <c r="DZ255" s="492"/>
      <c r="EA255" s="492"/>
      <c r="EB255" s="492"/>
      <c r="EC255" s="492"/>
      <c r="ED255" s="492"/>
      <c r="EE255" s="492"/>
      <c r="EF255" s="492"/>
      <c r="EG255" s="492"/>
      <c r="EH255" s="492"/>
      <c r="EI255" s="492"/>
      <c r="EJ255" s="492"/>
      <c r="EK255" s="492"/>
      <c r="EL255" s="492"/>
      <c r="EM255" s="492"/>
      <c r="EN255" s="492"/>
      <c r="EO255" s="492"/>
      <c r="EP255" s="492"/>
      <c r="EQ255" s="492"/>
      <c r="ER255" s="492"/>
      <c r="ES255" s="492"/>
      <c r="ET255" s="492"/>
      <c r="EU255" s="492"/>
      <c r="EV255" s="492"/>
      <c r="EW255" s="492"/>
      <c r="EX255" s="492"/>
      <c r="EY255" s="492"/>
      <c r="EZ255" s="492"/>
      <c r="FA255" s="492"/>
      <c r="FB255" s="492"/>
      <c r="FC255" s="492"/>
      <c r="FD255" s="492"/>
      <c r="FE255" s="492"/>
      <c r="FF255" s="492"/>
      <c r="FG255" s="492"/>
      <c r="FH255" s="492"/>
      <c r="FI255" s="492"/>
      <c r="FJ255" s="492"/>
      <c r="FK255" s="492"/>
      <c r="FL255" s="492"/>
      <c r="FM255" s="492"/>
      <c r="FN255" s="492"/>
      <c r="FO255" s="492"/>
      <c r="FP255" s="492"/>
      <c r="FQ255" s="492"/>
      <c r="FR255" s="492"/>
      <c r="FS255" s="492"/>
      <c r="FT255" s="492"/>
      <c r="FU255" s="492"/>
      <c r="FV255" s="492"/>
      <c r="FW255" s="492"/>
      <c r="FX255" s="492"/>
      <c r="FY255" s="492"/>
      <c r="FZ255" s="492"/>
      <c r="GA255" s="492"/>
      <c r="GB255" s="492"/>
      <c r="GC255" s="492"/>
      <c r="GD255" s="492"/>
      <c r="GE255" s="492"/>
      <c r="GF255" s="492"/>
      <c r="GG255" s="492"/>
      <c r="GH255" s="492"/>
      <c r="GI255" s="492"/>
      <c r="GJ255" s="492"/>
      <c r="GK255" s="492"/>
      <c r="GL255" s="492"/>
      <c r="GM255" s="492"/>
      <c r="GN255" s="492"/>
      <c r="GO255" s="492"/>
      <c r="GP255" s="492"/>
      <c r="GQ255" s="492"/>
      <c r="GR255" s="492"/>
      <c r="GS255" s="492"/>
      <c r="GT255" s="492"/>
      <c r="GU255" s="492"/>
      <c r="GV255" s="492"/>
      <c r="GW255" s="492"/>
      <c r="GX255" s="492"/>
      <c r="GY255" s="492"/>
      <c r="GZ255" s="492"/>
      <c r="HA255" s="492"/>
      <c r="HB255" s="492"/>
      <c r="HC255" s="492"/>
      <c r="HD255" s="492"/>
      <c r="HE255" s="492"/>
      <c r="HF255" s="492"/>
      <c r="HG255" s="492"/>
      <c r="HH255" s="492"/>
      <c r="HI255" s="492"/>
      <c r="HJ255" s="492"/>
      <c r="HK255" s="492"/>
      <c r="HL255" s="492"/>
      <c r="HM255" s="492"/>
      <c r="HN255" s="492"/>
      <c r="HO255" s="492"/>
      <c r="HP255" s="492"/>
      <c r="HQ255" s="492"/>
      <c r="HR255" s="492"/>
      <c r="HS255" s="492"/>
      <c r="HT255" s="492"/>
    </row>
    <row r="256" spans="1:228" x14ac:dyDescent="0.25">
      <c r="A256" s="289"/>
      <c r="B256" s="291"/>
      <c r="C256" s="291"/>
      <c r="D256" s="570"/>
      <c r="E256" s="570"/>
      <c r="F256" s="291"/>
      <c r="G256" s="291"/>
      <c r="H256" s="291"/>
      <c r="I256" s="571"/>
      <c r="J256" s="572"/>
      <c r="K256" s="572"/>
      <c r="L256" s="572"/>
      <c r="M256" s="572"/>
      <c r="N256" s="572"/>
      <c r="O256" s="572"/>
      <c r="P256" s="291"/>
      <c r="Q256" s="573"/>
      <c r="R256" s="291"/>
      <c r="S256" s="291"/>
      <c r="T256" s="291"/>
      <c r="U256" s="291"/>
      <c r="V256" s="291"/>
      <c r="W256" s="302"/>
      <c r="X256" s="574"/>
      <c r="Y256" s="302"/>
      <c r="Z256" s="302"/>
      <c r="AA256" s="302"/>
      <c r="AB256" s="302"/>
      <c r="AC256" s="492"/>
      <c r="AD256" s="492"/>
      <c r="AE256" s="492"/>
      <c r="AF256" s="492"/>
      <c r="AG256" s="492"/>
      <c r="AH256" s="492"/>
      <c r="AI256" s="492"/>
      <c r="AJ256" s="492"/>
      <c r="AK256" s="492"/>
      <c r="AL256" s="492"/>
      <c r="AM256" s="492"/>
      <c r="AN256" s="492"/>
      <c r="AO256" s="492"/>
      <c r="AP256" s="492"/>
      <c r="AQ256" s="492"/>
      <c r="AR256" s="492"/>
      <c r="AS256" s="492"/>
      <c r="AT256" s="492"/>
      <c r="AU256" s="492"/>
      <c r="AV256" s="492"/>
      <c r="AW256" s="492"/>
      <c r="AX256" s="492"/>
      <c r="AY256" s="492"/>
      <c r="AZ256" s="492"/>
      <c r="BA256" s="492"/>
      <c r="BB256" s="492"/>
      <c r="BC256" s="492"/>
      <c r="BD256" s="492"/>
      <c r="BE256" s="492"/>
      <c r="BF256" s="492"/>
      <c r="BG256" s="492"/>
      <c r="BH256" s="492"/>
      <c r="BI256" s="492"/>
      <c r="BJ256" s="492"/>
      <c r="BK256" s="492"/>
      <c r="BL256" s="492"/>
      <c r="BM256" s="492"/>
      <c r="BN256" s="492"/>
      <c r="BO256" s="492"/>
      <c r="BP256" s="492"/>
      <c r="BQ256" s="492"/>
      <c r="BR256" s="492"/>
      <c r="BS256" s="492"/>
      <c r="BT256" s="492"/>
      <c r="BU256" s="492"/>
      <c r="BV256" s="492"/>
      <c r="BW256" s="492"/>
      <c r="BX256" s="492"/>
      <c r="BY256" s="492"/>
      <c r="BZ256" s="492"/>
      <c r="CA256" s="492"/>
      <c r="CB256" s="492"/>
      <c r="CC256" s="492"/>
      <c r="CD256" s="492"/>
      <c r="CE256" s="492"/>
      <c r="CF256" s="492"/>
      <c r="CG256" s="492"/>
      <c r="CH256" s="492"/>
      <c r="CI256" s="492"/>
      <c r="CJ256" s="492"/>
      <c r="CK256" s="492"/>
      <c r="CL256" s="492"/>
      <c r="CM256" s="492"/>
      <c r="CN256" s="492"/>
      <c r="CO256" s="492"/>
      <c r="CP256" s="492"/>
      <c r="CQ256" s="492"/>
      <c r="CR256" s="492"/>
      <c r="CS256" s="492"/>
      <c r="CT256" s="492"/>
      <c r="CU256" s="492"/>
      <c r="CV256" s="492"/>
      <c r="CW256" s="492"/>
      <c r="CX256" s="492"/>
      <c r="CY256" s="492"/>
      <c r="CZ256" s="492"/>
      <c r="DA256" s="492"/>
      <c r="DB256" s="492"/>
      <c r="DC256" s="492"/>
      <c r="DD256" s="492"/>
      <c r="DE256" s="492"/>
      <c r="DF256" s="492"/>
      <c r="DG256" s="492"/>
      <c r="DH256" s="492"/>
      <c r="DI256" s="492"/>
      <c r="DJ256" s="492"/>
      <c r="DK256" s="492"/>
      <c r="DL256" s="492"/>
      <c r="DM256" s="492"/>
      <c r="DN256" s="492"/>
      <c r="DO256" s="492"/>
      <c r="DP256" s="492"/>
      <c r="DQ256" s="492"/>
      <c r="DR256" s="492"/>
      <c r="DS256" s="492"/>
      <c r="DT256" s="492"/>
      <c r="DU256" s="492"/>
      <c r="DV256" s="492"/>
      <c r="DW256" s="492"/>
      <c r="DX256" s="492"/>
      <c r="DY256" s="492"/>
      <c r="DZ256" s="492"/>
      <c r="EA256" s="492"/>
      <c r="EB256" s="492"/>
      <c r="EC256" s="492"/>
      <c r="ED256" s="492"/>
      <c r="EE256" s="492"/>
      <c r="EF256" s="492"/>
      <c r="EG256" s="492"/>
      <c r="EH256" s="492"/>
      <c r="EI256" s="492"/>
      <c r="EJ256" s="492"/>
      <c r="EK256" s="492"/>
      <c r="EL256" s="492"/>
      <c r="EM256" s="492"/>
      <c r="EN256" s="492"/>
      <c r="EO256" s="492"/>
      <c r="EP256" s="492"/>
      <c r="EQ256" s="492"/>
      <c r="ER256" s="492"/>
      <c r="ES256" s="492"/>
      <c r="ET256" s="492"/>
      <c r="EU256" s="492"/>
      <c r="EV256" s="492"/>
      <c r="EW256" s="492"/>
      <c r="EX256" s="492"/>
      <c r="EY256" s="492"/>
      <c r="EZ256" s="492"/>
      <c r="FA256" s="492"/>
      <c r="FB256" s="492"/>
      <c r="FC256" s="492"/>
      <c r="FD256" s="492"/>
      <c r="FE256" s="492"/>
      <c r="FF256" s="492"/>
      <c r="FG256" s="492"/>
      <c r="FH256" s="492"/>
      <c r="FI256" s="492"/>
      <c r="FJ256" s="492"/>
      <c r="FK256" s="492"/>
      <c r="FL256" s="492"/>
      <c r="FM256" s="492"/>
      <c r="FN256" s="492"/>
      <c r="FO256" s="492"/>
      <c r="FP256" s="492"/>
      <c r="FQ256" s="492"/>
      <c r="FR256" s="492"/>
      <c r="FS256" s="492"/>
      <c r="FT256" s="492"/>
      <c r="FU256" s="492"/>
      <c r="FV256" s="492"/>
      <c r="FW256" s="492"/>
      <c r="FX256" s="492"/>
      <c r="FY256" s="492"/>
      <c r="FZ256" s="492"/>
      <c r="GA256" s="492"/>
      <c r="GB256" s="492"/>
      <c r="GC256" s="492"/>
      <c r="GD256" s="492"/>
      <c r="GE256" s="492"/>
      <c r="GF256" s="492"/>
      <c r="GG256" s="492"/>
      <c r="GH256" s="492"/>
      <c r="GI256" s="492"/>
      <c r="GJ256" s="492"/>
      <c r="GK256" s="492"/>
      <c r="GL256" s="492"/>
      <c r="GM256" s="492"/>
      <c r="GN256" s="492"/>
      <c r="GO256" s="492"/>
      <c r="GP256" s="492"/>
      <c r="GQ256" s="492"/>
      <c r="GR256" s="492"/>
      <c r="GS256" s="492"/>
      <c r="GT256" s="492"/>
      <c r="GU256" s="492"/>
      <c r="GV256" s="492"/>
      <c r="GW256" s="492"/>
      <c r="GX256" s="492"/>
      <c r="GY256" s="492"/>
      <c r="GZ256" s="492"/>
      <c r="HA256" s="492"/>
      <c r="HB256" s="492"/>
      <c r="HC256" s="492"/>
      <c r="HD256" s="492"/>
      <c r="HE256" s="492"/>
      <c r="HF256" s="492"/>
      <c r="HG256" s="492"/>
      <c r="HH256" s="492"/>
      <c r="HI256" s="492"/>
      <c r="HJ256" s="492"/>
      <c r="HK256" s="492"/>
      <c r="HL256" s="492"/>
      <c r="HM256" s="492"/>
      <c r="HN256" s="492"/>
      <c r="HO256" s="492"/>
      <c r="HP256" s="492"/>
      <c r="HQ256" s="492"/>
      <c r="HR256" s="492"/>
      <c r="HS256" s="492"/>
      <c r="HT256" s="492"/>
    </row>
    <row r="257" spans="1:228" x14ac:dyDescent="0.25">
      <c r="A257" s="289"/>
      <c r="B257" s="291"/>
      <c r="C257" s="291"/>
      <c r="D257" s="570"/>
      <c r="E257" s="570"/>
      <c r="F257" s="291"/>
      <c r="G257" s="291"/>
      <c r="H257" s="291"/>
      <c r="I257" s="571"/>
      <c r="J257" s="572"/>
      <c r="K257" s="572"/>
      <c r="L257" s="572"/>
      <c r="M257" s="572"/>
      <c r="N257" s="572"/>
      <c r="O257" s="572"/>
      <c r="P257" s="291"/>
      <c r="Q257" s="573"/>
      <c r="R257" s="291"/>
      <c r="S257" s="291"/>
      <c r="T257" s="291"/>
      <c r="U257" s="291"/>
      <c r="V257" s="291"/>
      <c r="W257" s="302"/>
      <c r="X257" s="574"/>
      <c r="Y257" s="302"/>
      <c r="Z257" s="302"/>
      <c r="AA257" s="302"/>
      <c r="AB257" s="302"/>
      <c r="AC257" s="492"/>
      <c r="AD257" s="492"/>
      <c r="AE257" s="492"/>
      <c r="AF257" s="492"/>
      <c r="AG257" s="492"/>
      <c r="AH257" s="492"/>
      <c r="AI257" s="492"/>
      <c r="AJ257" s="492"/>
      <c r="AK257" s="492"/>
      <c r="AL257" s="492"/>
      <c r="AM257" s="492"/>
      <c r="AN257" s="492"/>
      <c r="AO257" s="492"/>
      <c r="AP257" s="492"/>
      <c r="AQ257" s="492"/>
      <c r="AR257" s="492"/>
      <c r="AS257" s="492"/>
      <c r="AT257" s="492"/>
      <c r="AU257" s="492"/>
      <c r="AV257" s="492"/>
      <c r="AW257" s="492"/>
      <c r="AX257" s="492"/>
      <c r="AY257" s="492"/>
      <c r="AZ257" s="492"/>
      <c r="BA257" s="492"/>
      <c r="BB257" s="492"/>
      <c r="BC257" s="492"/>
      <c r="BD257" s="492"/>
      <c r="BE257" s="492"/>
      <c r="BF257" s="492"/>
      <c r="BG257" s="492"/>
      <c r="BH257" s="492"/>
      <c r="BI257" s="492"/>
      <c r="BJ257" s="492"/>
      <c r="BK257" s="492"/>
      <c r="BL257" s="492"/>
      <c r="BM257" s="492"/>
      <c r="BN257" s="492"/>
      <c r="BO257" s="492"/>
      <c r="BP257" s="492"/>
      <c r="BQ257" s="492"/>
      <c r="BR257" s="492"/>
      <c r="BS257" s="492"/>
      <c r="BT257" s="492"/>
      <c r="BU257" s="492"/>
      <c r="BV257" s="492"/>
      <c r="BW257" s="492"/>
      <c r="BX257" s="492"/>
      <c r="BY257" s="492"/>
      <c r="BZ257" s="492"/>
      <c r="CA257" s="492"/>
      <c r="CB257" s="492"/>
      <c r="CC257" s="492"/>
      <c r="CD257" s="492"/>
      <c r="CE257" s="492"/>
      <c r="CF257" s="492"/>
      <c r="CG257" s="492"/>
      <c r="CH257" s="492"/>
      <c r="CI257" s="492"/>
      <c r="CJ257" s="492"/>
      <c r="CK257" s="492"/>
      <c r="CL257" s="492"/>
      <c r="CM257" s="492"/>
      <c r="CN257" s="492"/>
      <c r="CO257" s="492"/>
      <c r="CP257" s="492"/>
      <c r="CQ257" s="492"/>
      <c r="CR257" s="492"/>
      <c r="CS257" s="492"/>
      <c r="CT257" s="492"/>
      <c r="CU257" s="492"/>
      <c r="CV257" s="492"/>
      <c r="CW257" s="492"/>
      <c r="CX257" s="492"/>
      <c r="CY257" s="492"/>
      <c r="CZ257" s="492"/>
      <c r="DA257" s="492"/>
      <c r="DB257" s="492"/>
      <c r="DC257" s="492"/>
      <c r="DD257" s="492"/>
      <c r="DE257" s="492"/>
      <c r="DF257" s="492"/>
      <c r="DG257" s="492"/>
      <c r="DH257" s="492"/>
      <c r="DI257" s="492"/>
      <c r="DJ257" s="492"/>
      <c r="DK257" s="492"/>
      <c r="DL257" s="492"/>
      <c r="DM257" s="492"/>
      <c r="DN257" s="492"/>
      <c r="DO257" s="492"/>
      <c r="DP257" s="492"/>
      <c r="DQ257" s="492"/>
      <c r="DR257" s="492"/>
      <c r="DS257" s="492"/>
      <c r="DT257" s="492"/>
      <c r="DU257" s="492"/>
      <c r="DV257" s="492"/>
      <c r="DW257" s="492"/>
      <c r="DX257" s="492"/>
      <c r="DY257" s="492"/>
      <c r="DZ257" s="492"/>
      <c r="EA257" s="492"/>
      <c r="EB257" s="492"/>
      <c r="EC257" s="492"/>
      <c r="ED257" s="492"/>
      <c r="EE257" s="492"/>
      <c r="EF257" s="492"/>
      <c r="EG257" s="492"/>
      <c r="EH257" s="492"/>
      <c r="EI257" s="492"/>
      <c r="EJ257" s="492"/>
      <c r="EK257" s="492"/>
      <c r="EL257" s="492"/>
      <c r="EM257" s="492"/>
      <c r="EN257" s="492"/>
      <c r="EO257" s="492"/>
      <c r="EP257" s="492"/>
      <c r="EQ257" s="492"/>
      <c r="ER257" s="492"/>
      <c r="ES257" s="492"/>
      <c r="ET257" s="492"/>
      <c r="EU257" s="492"/>
      <c r="EV257" s="492"/>
      <c r="EW257" s="492"/>
      <c r="EX257" s="492"/>
      <c r="EY257" s="492"/>
      <c r="EZ257" s="492"/>
      <c r="FA257" s="492"/>
      <c r="FB257" s="492"/>
      <c r="FC257" s="492"/>
      <c r="FD257" s="492"/>
      <c r="FE257" s="492"/>
      <c r="FF257" s="492"/>
      <c r="FG257" s="492"/>
      <c r="FH257" s="492"/>
      <c r="FI257" s="492"/>
      <c r="FJ257" s="492"/>
      <c r="FK257" s="492"/>
      <c r="FL257" s="492"/>
      <c r="FM257" s="492"/>
      <c r="FN257" s="492"/>
      <c r="FO257" s="492"/>
      <c r="FP257" s="492"/>
      <c r="FQ257" s="492"/>
      <c r="FR257" s="492"/>
      <c r="FS257" s="492"/>
      <c r="FT257" s="492"/>
      <c r="FU257" s="492"/>
      <c r="FV257" s="492"/>
      <c r="FW257" s="492"/>
      <c r="FX257" s="492"/>
      <c r="FY257" s="492"/>
      <c r="FZ257" s="492"/>
      <c r="GA257" s="492"/>
      <c r="GB257" s="492"/>
      <c r="GC257" s="492"/>
      <c r="GD257" s="492"/>
      <c r="GE257" s="492"/>
      <c r="GF257" s="492"/>
      <c r="GG257" s="492"/>
      <c r="GH257" s="492"/>
      <c r="GI257" s="492"/>
      <c r="GJ257" s="492"/>
      <c r="GK257" s="492"/>
      <c r="GL257" s="492"/>
      <c r="GM257" s="492"/>
      <c r="GN257" s="492"/>
      <c r="GO257" s="492"/>
      <c r="GP257" s="492"/>
      <c r="GQ257" s="492"/>
      <c r="GR257" s="492"/>
      <c r="GS257" s="492"/>
      <c r="GT257" s="492"/>
      <c r="GU257" s="492"/>
      <c r="GV257" s="492"/>
      <c r="GW257" s="492"/>
      <c r="GX257" s="492"/>
      <c r="GY257" s="492"/>
      <c r="GZ257" s="492"/>
      <c r="HA257" s="492"/>
      <c r="HB257" s="492"/>
      <c r="HC257" s="492"/>
      <c r="HD257" s="492"/>
      <c r="HE257" s="492"/>
      <c r="HF257" s="492"/>
      <c r="HG257" s="492"/>
      <c r="HH257" s="492"/>
      <c r="HI257" s="492"/>
      <c r="HJ257" s="492"/>
      <c r="HK257" s="492"/>
      <c r="HL257" s="492"/>
      <c r="HM257" s="492"/>
      <c r="HN257" s="492"/>
      <c r="HO257" s="492"/>
      <c r="HP257" s="492"/>
      <c r="HQ257" s="492"/>
      <c r="HR257" s="492"/>
      <c r="HS257" s="492"/>
      <c r="HT257" s="492"/>
    </row>
    <row r="258" spans="1:228" x14ac:dyDescent="0.25">
      <c r="A258" s="289"/>
      <c r="B258" s="291"/>
      <c r="C258" s="291"/>
      <c r="D258" s="570"/>
      <c r="E258" s="570"/>
      <c r="F258" s="291"/>
      <c r="G258" s="291"/>
      <c r="H258" s="291"/>
      <c r="I258" s="571"/>
      <c r="J258" s="572"/>
      <c r="K258" s="572"/>
      <c r="L258" s="572"/>
      <c r="M258" s="572"/>
      <c r="N258" s="572"/>
      <c r="O258" s="572"/>
      <c r="P258" s="291"/>
      <c r="Q258" s="573"/>
      <c r="R258" s="291"/>
      <c r="S258" s="291"/>
      <c r="T258" s="291"/>
      <c r="U258" s="291"/>
      <c r="V258" s="291"/>
      <c r="W258" s="302"/>
      <c r="X258" s="574"/>
      <c r="Y258" s="302"/>
      <c r="Z258" s="302"/>
      <c r="AA258" s="302"/>
      <c r="AB258" s="302"/>
      <c r="AC258" s="492"/>
      <c r="AD258" s="492"/>
      <c r="AE258" s="492"/>
      <c r="AF258" s="492"/>
      <c r="AG258" s="492"/>
      <c r="AH258" s="492"/>
      <c r="AI258" s="492"/>
      <c r="AJ258" s="492"/>
      <c r="AK258" s="492"/>
      <c r="AL258" s="492"/>
      <c r="AM258" s="492"/>
      <c r="AN258" s="492"/>
      <c r="AO258" s="492"/>
      <c r="AP258" s="492"/>
      <c r="AQ258" s="492"/>
      <c r="AR258" s="492"/>
      <c r="AS258" s="492"/>
      <c r="AT258" s="492"/>
      <c r="AU258" s="492"/>
      <c r="AV258" s="492"/>
      <c r="AW258" s="492"/>
      <c r="AX258" s="492"/>
      <c r="AY258" s="492"/>
      <c r="AZ258" s="492"/>
      <c r="BA258" s="492"/>
      <c r="BB258" s="492"/>
      <c r="BC258" s="492"/>
      <c r="BD258" s="492"/>
      <c r="BE258" s="492"/>
      <c r="BF258" s="492"/>
      <c r="BG258" s="492"/>
      <c r="BH258" s="492"/>
      <c r="BI258" s="492"/>
      <c r="BJ258" s="492"/>
      <c r="BK258" s="492"/>
      <c r="BL258" s="492"/>
      <c r="BM258" s="492"/>
      <c r="BN258" s="492"/>
      <c r="BO258" s="492"/>
      <c r="BP258" s="492"/>
      <c r="BQ258" s="492"/>
      <c r="BR258" s="492"/>
      <c r="BS258" s="492"/>
      <c r="BT258" s="492"/>
      <c r="BU258" s="492"/>
      <c r="BV258" s="492"/>
      <c r="BW258" s="492"/>
      <c r="BX258" s="492"/>
      <c r="BY258" s="492"/>
      <c r="BZ258" s="492"/>
      <c r="CA258" s="492"/>
      <c r="CB258" s="492"/>
      <c r="CC258" s="492"/>
      <c r="CD258" s="492"/>
      <c r="CE258" s="492"/>
      <c r="CF258" s="492"/>
      <c r="CG258" s="492"/>
      <c r="CH258" s="492"/>
      <c r="CI258" s="492"/>
      <c r="CJ258" s="492"/>
      <c r="CK258" s="492"/>
      <c r="CL258" s="492"/>
      <c r="CM258" s="492"/>
      <c r="CN258" s="492"/>
      <c r="CO258" s="492"/>
      <c r="CP258" s="492"/>
      <c r="CQ258" s="492"/>
      <c r="CR258" s="492"/>
      <c r="CS258" s="492"/>
      <c r="CT258" s="492"/>
      <c r="CU258" s="492"/>
      <c r="CV258" s="492"/>
      <c r="CW258" s="492"/>
      <c r="CX258" s="492"/>
      <c r="CY258" s="492"/>
      <c r="CZ258" s="492"/>
      <c r="DA258" s="492"/>
      <c r="DB258" s="492"/>
      <c r="DC258" s="492"/>
      <c r="DD258" s="492"/>
      <c r="DE258" s="492"/>
      <c r="DF258" s="492"/>
      <c r="DG258" s="492"/>
      <c r="DH258" s="492"/>
      <c r="DI258" s="492"/>
      <c r="DJ258" s="492"/>
      <c r="DK258" s="492"/>
      <c r="DL258" s="492"/>
      <c r="DM258" s="492"/>
      <c r="DN258" s="492"/>
      <c r="DO258" s="492"/>
      <c r="DP258" s="492"/>
      <c r="DQ258" s="492"/>
      <c r="DR258" s="492"/>
      <c r="DS258" s="492"/>
      <c r="DT258" s="492"/>
      <c r="DU258" s="492"/>
      <c r="DV258" s="492"/>
      <c r="DW258" s="492"/>
      <c r="DX258" s="492"/>
      <c r="DY258" s="492"/>
      <c r="DZ258" s="492"/>
      <c r="EA258" s="492"/>
      <c r="EB258" s="492"/>
      <c r="EC258" s="492"/>
      <c r="ED258" s="492"/>
      <c r="EE258" s="492"/>
      <c r="EF258" s="492"/>
      <c r="EG258" s="492"/>
      <c r="EH258" s="492"/>
      <c r="EI258" s="492"/>
      <c r="EJ258" s="492"/>
      <c r="EK258" s="492"/>
      <c r="EL258" s="492"/>
      <c r="EM258" s="492"/>
      <c r="EN258" s="492"/>
      <c r="EO258" s="492"/>
      <c r="EP258" s="492"/>
      <c r="EQ258" s="492"/>
      <c r="ER258" s="492"/>
      <c r="ES258" s="492"/>
      <c r="ET258" s="492"/>
      <c r="EU258" s="492"/>
      <c r="EV258" s="492"/>
      <c r="EW258" s="492"/>
      <c r="EX258" s="492"/>
      <c r="EY258" s="492"/>
      <c r="EZ258" s="492"/>
      <c r="FA258" s="492"/>
      <c r="FB258" s="492"/>
      <c r="FC258" s="492"/>
      <c r="FD258" s="492"/>
      <c r="FE258" s="492"/>
      <c r="FF258" s="492"/>
      <c r="FG258" s="492"/>
      <c r="FH258" s="492"/>
      <c r="FI258" s="492"/>
      <c r="FJ258" s="492"/>
      <c r="FK258" s="492"/>
      <c r="FL258" s="492"/>
      <c r="FM258" s="492"/>
      <c r="FN258" s="492"/>
      <c r="FO258" s="492"/>
      <c r="FP258" s="492"/>
      <c r="FQ258" s="492"/>
      <c r="FR258" s="492"/>
      <c r="FS258" s="492"/>
      <c r="FT258" s="492"/>
      <c r="FU258" s="492"/>
      <c r="FV258" s="492"/>
      <c r="FW258" s="492"/>
      <c r="FX258" s="492"/>
      <c r="FY258" s="492"/>
      <c r="FZ258" s="492"/>
      <c r="GA258" s="492"/>
      <c r="GB258" s="492"/>
      <c r="GC258" s="492"/>
      <c r="GD258" s="492"/>
      <c r="GE258" s="492"/>
      <c r="GF258" s="492"/>
      <c r="GG258" s="492"/>
      <c r="GH258" s="492"/>
      <c r="GI258" s="492"/>
      <c r="GJ258" s="492"/>
      <c r="GK258" s="492"/>
      <c r="GL258" s="492"/>
      <c r="GM258" s="492"/>
      <c r="GN258" s="492"/>
      <c r="GO258" s="492"/>
      <c r="GP258" s="492"/>
      <c r="GQ258" s="492"/>
      <c r="GR258" s="492"/>
      <c r="GS258" s="492"/>
      <c r="GT258" s="492"/>
      <c r="GU258" s="492"/>
      <c r="GV258" s="492"/>
      <c r="GW258" s="492"/>
      <c r="GX258" s="492"/>
      <c r="GY258" s="492"/>
      <c r="GZ258" s="492"/>
      <c r="HA258" s="492"/>
      <c r="HB258" s="492"/>
      <c r="HC258" s="492"/>
      <c r="HD258" s="492"/>
      <c r="HE258" s="492"/>
      <c r="HF258" s="492"/>
      <c r="HG258" s="492"/>
      <c r="HH258" s="492"/>
      <c r="HI258" s="492"/>
      <c r="HJ258" s="492"/>
      <c r="HK258" s="492"/>
      <c r="HL258" s="492"/>
      <c r="HM258" s="492"/>
      <c r="HN258" s="492"/>
      <c r="HO258" s="492"/>
      <c r="HP258" s="492"/>
      <c r="HQ258" s="492"/>
      <c r="HR258" s="492"/>
      <c r="HS258" s="492"/>
      <c r="HT258" s="492"/>
    </row>
    <row r="259" spans="1:228" x14ac:dyDescent="0.25">
      <c r="A259" s="289"/>
      <c r="B259" s="291"/>
      <c r="C259" s="291"/>
      <c r="D259" s="570"/>
      <c r="E259" s="570"/>
      <c r="F259" s="291"/>
      <c r="G259" s="291"/>
      <c r="H259" s="291"/>
      <c r="I259" s="571"/>
      <c r="J259" s="572"/>
      <c r="K259" s="572"/>
      <c r="L259" s="572"/>
      <c r="M259" s="572"/>
      <c r="N259" s="572"/>
      <c r="O259" s="572"/>
      <c r="P259" s="291"/>
      <c r="Q259" s="573"/>
      <c r="R259" s="291"/>
      <c r="S259" s="291"/>
      <c r="T259" s="291"/>
      <c r="U259" s="291"/>
      <c r="V259" s="291"/>
      <c r="W259" s="302"/>
      <c r="X259" s="574"/>
      <c r="Y259" s="302"/>
      <c r="Z259" s="302"/>
      <c r="AA259" s="302"/>
      <c r="AB259" s="302"/>
      <c r="AC259" s="492"/>
      <c r="AD259" s="492"/>
      <c r="AE259" s="492"/>
      <c r="AF259" s="492"/>
      <c r="AG259" s="492"/>
      <c r="AH259" s="492"/>
      <c r="AI259" s="492"/>
      <c r="AJ259" s="492"/>
      <c r="AK259" s="492"/>
      <c r="AL259" s="492"/>
      <c r="AM259" s="492"/>
      <c r="AN259" s="492"/>
      <c r="AO259" s="492"/>
      <c r="AP259" s="492"/>
      <c r="AQ259" s="492"/>
      <c r="AR259" s="492"/>
      <c r="AS259" s="492"/>
      <c r="AT259" s="492"/>
      <c r="AU259" s="492"/>
      <c r="AV259" s="492"/>
      <c r="AW259" s="492"/>
      <c r="AX259" s="492"/>
      <c r="AY259" s="492"/>
      <c r="AZ259" s="492"/>
      <c r="BA259" s="492"/>
      <c r="BB259" s="492"/>
      <c r="BC259" s="492"/>
      <c r="BD259" s="492"/>
      <c r="BE259" s="492"/>
      <c r="BF259" s="492"/>
      <c r="BG259" s="492"/>
      <c r="BH259" s="492"/>
      <c r="BI259" s="492"/>
      <c r="BJ259" s="492"/>
      <c r="BK259" s="492"/>
      <c r="BL259" s="492"/>
      <c r="BM259" s="492"/>
      <c r="BN259" s="492"/>
      <c r="BO259" s="492"/>
      <c r="BP259" s="492"/>
      <c r="BQ259" s="492"/>
      <c r="BR259" s="492"/>
      <c r="BS259" s="492"/>
      <c r="BT259" s="492"/>
      <c r="BU259" s="492"/>
      <c r="BV259" s="492"/>
      <c r="BW259" s="492"/>
      <c r="BX259" s="492"/>
      <c r="BY259" s="492"/>
      <c r="BZ259" s="492"/>
      <c r="CA259" s="492"/>
      <c r="CB259" s="492"/>
      <c r="CC259" s="492"/>
      <c r="CD259" s="492"/>
      <c r="CE259" s="492"/>
      <c r="CF259" s="492"/>
      <c r="CG259" s="492"/>
      <c r="CH259" s="492"/>
      <c r="CI259" s="492"/>
      <c r="CJ259" s="492"/>
      <c r="CK259" s="492"/>
      <c r="CL259" s="492"/>
      <c r="CM259" s="492"/>
      <c r="CN259" s="492"/>
      <c r="CO259" s="492"/>
      <c r="CP259" s="492"/>
      <c r="CQ259" s="492"/>
      <c r="CR259" s="492"/>
      <c r="CS259" s="492"/>
      <c r="CT259" s="492"/>
      <c r="CU259" s="492"/>
      <c r="CV259" s="492"/>
      <c r="CW259" s="492"/>
      <c r="CX259" s="492"/>
      <c r="CY259" s="492"/>
      <c r="CZ259" s="492"/>
      <c r="DA259" s="492"/>
      <c r="DB259" s="492"/>
      <c r="DC259" s="492"/>
      <c r="DD259" s="492"/>
      <c r="DE259" s="492"/>
      <c r="DF259" s="492"/>
      <c r="DG259" s="492"/>
      <c r="DH259" s="492"/>
      <c r="DI259" s="492"/>
      <c r="DJ259" s="492"/>
      <c r="DK259" s="492"/>
      <c r="DL259" s="492"/>
      <c r="DM259" s="492"/>
      <c r="DN259" s="492"/>
      <c r="DO259" s="492"/>
      <c r="DP259" s="492"/>
      <c r="DQ259" s="492"/>
      <c r="DR259" s="492"/>
      <c r="DS259" s="492"/>
      <c r="DT259" s="492"/>
      <c r="DU259" s="492"/>
      <c r="DV259" s="492"/>
      <c r="DW259" s="492"/>
      <c r="DX259" s="492"/>
      <c r="DY259" s="492"/>
      <c r="DZ259" s="492"/>
      <c r="EA259" s="492"/>
      <c r="EB259" s="492"/>
      <c r="EC259" s="492"/>
      <c r="ED259" s="492"/>
      <c r="EE259" s="492"/>
      <c r="EF259" s="492"/>
      <c r="EG259" s="492"/>
      <c r="EH259" s="492"/>
      <c r="EI259" s="492"/>
      <c r="EJ259" s="492"/>
      <c r="EK259" s="492"/>
      <c r="EL259" s="492"/>
      <c r="EM259" s="492"/>
      <c r="EN259" s="492"/>
      <c r="EO259" s="492"/>
      <c r="EP259" s="492"/>
      <c r="EQ259" s="492"/>
      <c r="ER259" s="492"/>
      <c r="ES259" s="492"/>
      <c r="ET259" s="492"/>
      <c r="EU259" s="492"/>
      <c r="EV259" s="492"/>
      <c r="EW259" s="492"/>
      <c r="EX259" s="492"/>
      <c r="EY259" s="492"/>
      <c r="EZ259" s="492"/>
      <c r="FA259" s="492"/>
      <c r="FB259" s="492"/>
      <c r="FC259" s="492"/>
      <c r="FD259" s="492"/>
      <c r="FE259" s="492"/>
      <c r="FF259" s="492"/>
      <c r="FG259" s="492"/>
      <c r="FH259" s="492"/>
      <c r="FI259" s="492"/>
      <c r="FJ259" s="492"/>
      <c r="FK259" s="492"/>
      <c r="FL259" s="492"/>
      <c r="FM259" s="492"/>
      <c r="FN259" s="492"/>
      <c r="FO259" s="492"/>
      <c r="FP259" s="492"/>
      <c r="FQ259" s="492"/>
      <c r="FR259" s="492"/>
      <c r="FS259" s="492"/>
      <c r="FT259" s="492"/>
      <c r="FU259" s="492"/>
      <c r="FV259" s="492"/>
      <c r="FW259" s="492"/>
      <c r="FX259" s="492"/>
      <c r="FY259" s="492"/>
      <c r="FZ259" s="492"/>
      <c r="GA259" s="492"/>
      <c r="GB259" s="492"/>
      <c r="GC259" s="492"/>
      <c r="GD259" s="492"/>
      <c r="GE259" s="492"/>
      <c r="GF259" s="492"/>
      <c r="GG259" s="492"/>
      <c r="GH259" s="492"/>
      <c r="GI259" s="492"/>
      <c r="GJ259" s="492"/>
      <c r="GK259" s="492"/>
      <c r="GL259" s="492"/>
      <c r="GM259" s="492"/>
      <c r="GN259" s="492"/>
      <c r="GO259" s="492"/>
      <c r="GP259" s="492"/>
      <c r="GQ259" s="492"/>
      <c r="GR259" s="492"/>
      <c r="GS259" s="492"/>
      <c r="GT259" s="492"/>
      <c r="GU259" s="492"/>
      <c r="GV259" s="492"/>
      <c r="GW259" s="492"/>
      <c r="GX259" s="492"/>
      <c r="GY259" s="492"/>
      <c r="GZ259" s="492"/>
      <c r="HA259" s="492"/>
      <c r="HB259" s="492"/>
      <c r="HC259" s="492"/>
      <c r="HD259" s="492"/>
      <c r="HE259" s="492"/>
      <c r="HF259" s="492"/>
      <c r="HG259" s="492"/>
      <c r="HH259" s="492"/>
      <c r="HI259" s="492"/>
      <c r="HJ259" s="492"/>
      <c r="HK259" s="492"/>
      <c r="HL259" s="492"/>
      <c r="HM259" s="492"/>
      <c r="HN259" s="492"/>
      <c r="HO259" s="492"/>
      <c r="HP259" s="492"/>
      <c r="HQ259" s="492"/>
      <c r="HR259" s="492"/>
      <c r="HS259" s="492"/>
      <c r="HT259" s="492"/>
    </row>
    <row r="260" spans="1:228" x14ac:dyDescent="0.25">
      <c r="A260" s="289"/>
      <c r="B260" s="291"/>
      <c r="C260" s="291"/>
      <c r="D260" s="570"/>
      <c r="E260" s="570"/>
      <c r="F260" s="291"/>
      <c r="G260" s="291"/>
      <c r="H260" s="291"/>
      <c r="I260" s="571"/>
      <c r="J260" s="572"/>
      <c r="K260" s="572"/>
      <c r="L260" s="572"/>
      <c r="M260" s="572"/>
      <c r="N260" s="572"/>
      <c r="O260" s="572"/>
      <c r="P260" s="291"/>
      <c r="Q260" s="573"/>
      <c r="R260" s="291"/>
      <c r="S260" s="291"/>
      <c r="T260" s="291"/>
      <c r="U260" s="291"/>
      <c r="V260" s="291"/>
      <c r="W260" s="302"/>
      <c r="X260" s="574"/>
      <c r="Y260" s="302"/>
      <c r="Z260" s="302"/>
      <c r="AA260" s="302"/>
      <c r="AB260" s="302"/>
      <c r="AC260" s="492"/>
      <c r="AD260" s="492"/>
      <c r="AE260" s="492"/>
      <c r="AF260" s="492"/>
      <c r="AG260" s="492"/>
      <c r="AH260" s="492"/>
      <c r="AI260" s="492"/>
      <c r="AJ260" s="492"/>
      <c r="AK260" s="492"/>
      <c r="AL260" s="492"/>
      <c r="AM260" s="492"/>
      <c r="AN260" s="492"/>
      <c r="AO260" s="492"/>
      <c r="AP260" s="492"/>
      <c r="AQ260" s="492"/>
      <c r="AR260" s="492"/>
      <c r="AS260" s="492"/>
      <c r="AT260" s="492"/>
      <c r="AU260" s="492"/>
      <c r="AV260" s="492"/>
      <c r="AW260" s="492"/>
      <c r="AX260" s="492"/>
      <c r="AY260" s="492"/>
      <c r="AZ260" s="492"/>
      <c r="BA260" s="492"/>
      <c r="BB260" s="492"/>
      <c r="BC260" s="492"/>
      <c r="BD260" s="492"/>
      <c r="BE260" s="492"/>
      <c r="BF260" s="492"/>
      <c r="BG260" s="492"/>
      <c r="BH260" s="492"/>
      <c r="BI260" s="492"/>
      <c r="BJ260" s="492"/>
      <c r="BK260" s="492"/>
      <c r="BL260" s="492"/>
      <c r="BM260" s="492"/>
      <c r="BN260" s="492"/>
      <c r="BO260" s="492"/>
      <c r="BP260" s="492"/>
      <c r="BQ260" s="492"/>
      <c r="BR260" s="492"/>
      <c r="BS260" s="492"/>
      <c r="BT260" s="492"/>
      <c r="BU260" s="492"/>
      <c r="BV260" s="492"/>
      <c r="BW260" s="492"/>
      <c r="BX260" s="492"/>
      <c r="BY260" s="492"/>
      <c r="BZ260" s="492"/>
      <c r="CA260" s="492"/>
      <c r="CB260" s="492"/>
      <c r="CC260" s="492"/>
      <c r="CD260" s="492"/>
      <c r="CE260" s="492"/>
      <c r="CF260" s="492"/>
      <c r="CG260" s="492"/>
      <c r="CH260" s="492"/>
      <c r="CI260" s="492"/>
      <c r="CJ260" s="492"/>
      <c r="CK260" s="492"/>
      <c r="CL260" s="492"/>
      <c r="CM260" s="492"/>
      <c r="CN260" s="492"/>
      <c r="CO260" s="492"/>
      <c r="CP260" s="492"/>
      <c r="CQ260" s="492"/>
      <c r="CR260" s="492"/>
      <c r="CS260" s="492"/>
      <c r="CT260" s="492"/>
      <c r="CU260" s="492"/>
      <c r="CV260" s="492"/>
      <c r="CW260" s="492"/>
      <c r="CX260" s="492"/>
      <c r="CY260" s="492"/>
      <c r="CZ260" s="492"/>
      <c r="DA260" s="492"/>
      <c r="DB260" s="492"/>
      <c r="DC260" s="492"/>
      <c r="DD260" s="492"/>
      <c r="DE260" s="492"/>
      <c r="DF260" s="492"/>
      <c r="DG260" s="492"/>
      <c r="DH260" s="492"/>
      <c r="DI260" s="492"/>
      <c r="DJ260" s="492"/>
      <c r="DK260" s="492"/>
      <c r="DL260" s="492"/>
      <c r="DM260" s="492"/>
      <c r="DN260" s="492"/>
      <c r="DO260" s="492"/>
      <c r="DP260" s="492"/>
      <c r="DQ260" s="492"/>
      <c r="DR260" s="492"/>
      <c r="DS260" s="492"/>
      <c r="DT260" s="492"/>
      <c r="DU260" s="492"/>
      <c r="DV260" s="492"/>
      <c r="DW260" s="492"/>
      <c r="DX260" s="492"/>
      <c r="DY260" s="492"/>
      <c r="DZ260" s="492"/>
      <c r="EA260" s="492"/>
      <c r="EB260" s="492"/>
      <c r="EC260" s="492"/>
      <c r="ED260" s="492"/>
      <c r="EE260" s="492"/>
      <c r="EF260" s="492"/>
      <c r="EG260" s="492"/>
      <c r="EH260" s="492"/>
      <c r="EI260" s="492"/>
      <c r="EJ260" s="492"/>
      <c r="EK260" s="492"/>
      <c r="EL260" s="492"/>
      <c r="EM260" s="492"/>
      <c r="EN260" s="492"/>
      <c r="EO260" s="492"/>
      <c r="EP260" s="492"/>
      <c r="EQ260" s="492"/>
      <c r="ER260" s="492"/>
      <c r="ES260" s="492"/>
      <c r="ET260" s="492"/>
      <c r="EU260" s="492"/>
      <c r="EV260" s="492"/>
      <c r="EW260" s="492"/>
      <c r="EX260" s="492"/>
      <c r="EY260" s="492"/>
      <c r="EZ260" s="492"/>
      <c r="FA260" s="492"/>
      <c r="FB260" s="492"/>
      <c r="FC260" s="492"/>
      <c r="FD260" s="492"/>
      <c r="FE260" s="492"/>
      <c r="FF260" s="492"/>
      <c r="FG260" s="492"/>
      <c r="FH260" s="492"/>
      <c r="FI260" s="492"/>
      <c r="FJ260" s="492"/>
      <c r="FK260" s="492"/>
      <c r="FL260" s="492"/>
      <c r="FM260" s="492"/>
      <c r="FN260" s="492"/>
      <c r="FO260" s="492"/>
      <c r="FP260" s="492"/>
      <c r="FQ260" s="492"/>
      <c r="FR260" s="492"/>
      <c r="FS260" s="492"/>
      <c r="FT260" s="492"/>
      <c r="FU260" s="492"/>
      <c r="FV260" s="492"/>
      <c r="FW260" s="492"/>
      <c r="FX260" s="492"/>
      <c r="FY260" s="492"/>
      <c r="FZ260" s="492"/>
      <c r="GA260" s="492"/>
      <c r="GB260" s="492"/>
      <c r="GC260" s="492"/>
      <c r="GD260" s="492"/>
      <c r="GE260" s="492"/>
      <c r="GF260" s="492"/>
      <c r="GG260" s="492"/>
      <c r="GH260" s="492"/>
      <c r="GI260" s="492"/>
      <c r="GJ260" s="492"/>
      <c r="GK260" s="492"/>
      <c r="GL260" s="492"/>
      <c r="GM260" s="492"/>
      <c r="GN260" s="492"/>
      <c r="GO260" s="492"/>
      <c r="GP260" s="492"/>
      <c r="GQ260" s="492"/>
      <c r="GR260" s="492"/>
      <c r="GS260" s="492"/>
      <c r="GT260" s="492"/>
      <c r="GU260" s="492"/>
      <c r="GV260" s="492"/>
      <c r="GW260" s="492"/>
      <c r="GX260" s="492"/>
      <c r="GY260" s="492"/>
      <c r="GZ260" s="492"/>
      <c r="HA260" s="492"/>
      <c r="HB260" s="492"/>
      <c r="HC260" s="492"/>
      <c r="HD260" s="492"/>
      <c r="HE260" s="492"/>
      <c r="HF260" s="492"/>
      <c r="HG260" s="492"/>
      <c r="HH260" s="492"/>
      <c r="HI260" s="492"/>
      <c r="HJ260" s="492"/>
      <c r="HK260" s="492"/>
      <c r="HL260" s="492"/>
      <c r="HM260" s="492"/>
      <c r="HN260" s="492"/>
      <c r="HO260" s="492"/>
      <c r="HP260" s="492"/>
      <c r="HQ260" s="492"/>
      <c r="HR260" s="492"/>
      <c r="HS260" s="492"/>
      <c r="HT260" s="492"/>
    </row>
    <row r="261" spans="1:228" x14ac:dyDescent="0.25">
      <c r="A261" s="289"/>
      <c r="B261" s="291"/>
      <c r="C261" s="291"/>
      <c r="D261" s="570"/>
      <c r="E261" s="570"/>
      <c r="F261" s="291"/>
      <c r="G261" s="291"/>
      <c r="H261" s="291"/>
      <c r="I261" s="571"/>
      <c r="J261" s="572"/>
      <c r="K261" s="572"/>
      <c r="L261" s="572"/>
      <c r="M261" s="572"/>
      <c r="N261" s="572"/>
      <c r="O261" s="572"/>
      <c r="P261" s="291"/>
      <c r="Q261" s="573"/>
      <c r="R261" s="291"/>
      <c r="S261" s="291"/>
      <c r="T261" s="291"/>
      <c r="U261" s="291"/>
      <c r="V261" s="291"/>
      <c r="W261" s="302"/>
      <c r="X261" s="574"/>
      <c r="Y261" s="302"/>
      <c r="Z261" s="302"/>
      <c r="AA261" s="302"/>
      <c r="AB261" s="302"/>
      <c r="AC261" s="492"/>
      <c r="AD261" s="492"/>
      <c r="AE261" s="492"/>
      <c r="AF261" s="492"/>
      <c r="AG261" s="492"/>
      <c r="AH261" s="492"/>
      <c r="AI261" s="492"/>
      <c r="AJ261" s="492"/>
      <c r="AK261" s="492"/>
      <c r="AL261" s="492"/>
      <c r="AM261" s="492"/>
      <c r="AN261" s="492"/>
      <c r="AO261" s="492"/>
      <c r="AP261" s="492"/>
      <c r="AQ261" s="492"/>
      <c r="AR261" s="492"/>
      <c r="AS261" s="492"/>
      <c r="AT261" s="492"/>
      <c r="AU261" s="492"/>
      <c r="AV261" s="492"/>
      <c r="AW261" s="492"/>
      <c r="AX261" s="492"/>
      <c r="AY261" s="492"/>
      <c r="AZ261" s="492"/>
      <c r="BA261" s="492"/>
      <c r="BB261" s="492"/>
      <c r="BC261" s="492"/>
      <c r="BD261" s="492"/>
      <c r="BE261" s="492"/>
      <c r="BF261" s="492"/>
      <c r="BG261" s="492"/>
      <c r="BH261" s="492"/>
      <c r="BI261" s="492"/>
      <c r="BJ261" s="492"/>
      <c r="BK261" s="492"/>
      <c r="BL261" s="492"/>
      <c r="BM261" s="492"/>
      <c r="BN261" s="492"/>
      <c r="BO261" s="492"/>
      <c r="BP261" s="492"/>
      <c r="BQ261" s="492"/>
      <c r="BR261" s="492"/>
      <c r="BS261" s="492"/>
      <c r="BT261" s="492"/>
      <c r="BU261" s="492"/>
      <c r="BV261" s="492"/>
      <c r="BW261" s="492"/>
      <c r="BX261" s="492"/>
      <c r="BY261" s="492"/>
      <c r="BZ261" s="492"/>
      <c r="CA261" s="492"/>
      <c r="CB261" s="492"/>
      <c r="CC261" s="492"/>
      <c r="CD261" s="492"/>
      <c r="CE261" s="492"/>
      <c r="CF261" s="492"/>
      <c r="CG261" s="492"/>
      <c r="CH261" s="492"/>
      <c r="CI261" s="492"/>
      <c r="CJ261" s="492"/>
      <c r="CK261" s="492"/>
      <c r="CL261" s="492"/>
      <c r="CM261" s="492"/>
      <c r="CN261" s="492"/>
      <c r="CO261" s="492"/>
      <c r="CP261" s="492"/>
      <c r="CQ261" s="492"/>
      <c r="CR261" s="492"/>
      <c r="CS261" s="492"/>
      <c r="CT261" s="492"/>
      <c r="CU261" s="492"/>
      <c r="CV261" s="492"/>
      <c r="CW261" s="492"/>
      <c r="CX261" s="492"/>
      <c r="CY261" s="492"/>
      <c r="CZ261" s="492"/>
      <c r="DA261" s="492"/>
      <c r="DB261" s="492"/>
      <c r="DC261" s="492"/>
      <c r="DD261" s="492"/>
      <c r="DE261" s="492"/>
      <c r="DF261" s="492"/>
      <c r="DG261" s="492"/>
      <c r="DH261" s="492"/>
      <c r="DI261" s="492"/>
      <c r="DJ261" s="492"/>
      <c r="DK261" s="492"/>
      <c r="DL261" s="492"/>
      <c r="DM261" s="492"/>
      <c r="DN261" s="492"/>
      <c r="DO261" s="492"/>
      <c r="DP261" s="492"/>
      <c r="DQ261" s="492"/>
      <c r="DR261" s="492"/>
      <c r="DS261" s="492"/>
      <c r="DT261" s="492"/>
      <c r="DU261" s="492"/>
      <c r="DV261" s="492"/>
      <c r="DW261" s="492"/>
      <c r="DX261" s="492"/>
      <c r="DY261" s="492"/>
      <c r="DZ261" s="492"/>
      <c r="EA261" s="492"/>
      <c r="EB261" s="492"/>
      <c r="EC261" s="492"/>
      <c r="ED261" s="492"/>
      <c r="EE261" s="492"/>
      <c r="EF261" s="492"/>
      <c r="EG261" s="492"/>
      <c r="EH261" s="492"/>
      <c r="EI261" s="492"/>
      <c r="EJ261" s="492"/>
      <c r="EK261" s="492"/>
      <c r="EL261" s="492"/>
      <c r="EM261" s="492"/>
      <c r="EN261" s="492"/>
      <c r="EO261" s="492"/>
      <c r="EP261" s="492"/>
      <c r="EQ261" s="492"/>
      <c r="ER261" s="492"/>
      <c r="ES261" s="492"/>
      <c r="ET261" s="492"/>
      <c r="EU261" s="492"/>
      <c r="EV261" s="492"/>
      <c r="EW261" s="492"/>
      <c r="EX261" s="492"/>
      <c r="EY261" s="492"/>
      <c r="EZ261" s="492"/>
      <c r="FA261" s="492"/>
      <c r="FB261" s="492"/>
      <c r="FC261" s="492"/>
      <c r="FD261" s="492"/>
      <c r="FE261" s="492"/>
      <c r="FF261" s="492"/>
      <c r="FG261" s="492"/>
      <c r="FH261" s="492"/>
      <c r="FI261" s="492"/>
      <c r="FJ261" s="492"/>
      <c r="FK261" s="492"/>
      <c r="FL261" s="492"/>
      <c r="FM261" s="492"/>
      <c r="FN261" s="492"/>
      <c r="FO261" s="492"/>
      <c r="FP261" s="492"/>
      <c r="FQ261" s="492"/>
      <c r="FR261" s="492"/>
      <c r="FS261" s="492"/>
      <c r="FT261" s="492"/>
      <c r="FU261" s="492"/>
      <c r="FV261" s="492"/>
      <c r="FW261" s="492"/>
      <c r="FX261" s="492"/>
      <c r="FY261" s="492"/>
      <c r="FZ261" s="492"/>
      <c r="GA261" s="492"/>
      <c r="GB261" s="492"/>
      <c r="GC261" s="492"/>
      <c r="GD261" s="492"/>
      <c r="GE261" s="492"/>
      <c r="GF261" s="492"/>
      <c r="GG261" s="492"/>
      <c r="GH261" s="492"/>
      <c r="GI261" s="492"/>
      <c r="GJ261" s="492"/>
      <c r="GK261" s="492"/>
      <c r="GL261" s="492"/>
      <c r="GM261" s="492"/>
      <c r="GN261" s="492"/>
      <c r="GO261" s="492"/>
      <c r="GP261" s="492"/>
      <c r="GQ261" s="492"/>
      <c r="GR261" s="492"/>
      <c r="GS261" s="492"/>
      <c r="GT261" s="492"/>
      <c r="GU261" s="492"/>
      <c r="GV261" s="492"/>
      <c r="GW261" s="492"/>
      <c r="GX261" s="492"/>
      <c r="GY261" s="492"/>
      <c r="GZ261" s="492"/>
      <c r="HA261" s="492"/>
      <c r="HB261" s="492"/>
      <c r="HC261" s="492"/>
      <c r="HD261" s="492"/>
      <c r="HE261" s="492"/>
      <c r="HF261" s="492"/>
      <c r="HG261" s="492"/>
      <c r="HH261" s="492"/>
      <c r="HI261" s="492"/>
      <c r="HJ261" s="492"/>
      <c r="HK261" s="492"/>
      <c r="HL261" s="492"/>
      <c r="HM261" s="492"/>
      <c r="HN261" s="492"/>
      <c r="HO261" s="492"/>
      <c r="HP261" s="492"/>
      <c r="HQ261" s="492"/>
      <c r="HR261" s="492"/>
      <c r="HS261" s="492"/>
      <c r="HT261" s="492"/>
    </row>
    <row r="262" spans="1:228" x14ac:dyDescent="0.25">
      <c r="A262" s="289"/>
      <c r="B262" s="291"/>
      <c r="C262" s="291"/>
      <c r="D262" s="570"/>
      <c r="E262" s="570"/>
      <c r="F262" s="291"/>
      <c r="G262" s="291"/>
      <c r="H262" s="291"/>
      <c r="I262" s="571"/>
      <c r="J262" s="572"/>
      <c r="K262" s="572"/>
      <c r="L262" s="572"/>
      <c r="M262" s="572"/>
      <c r="N262" s="572"/>
      <c r="O262" s="572"/>
      <c r="P262" s="291"/>
      <c r="Q262" s="573"/>
      <c r="R262" s="291"/>
      <c r="S262" s="291"/>
      <c r="T262" s="291"/>
      <c r="U262" s="291"/>
      <c r="V262" s="291"/>
      <c r="W262" s="302"/>
      <c r="X262" s="574"/>
      <c r="Y262" s="302"/>
      <c r="Z262" s="302"/>
      <c r="AA262" s="302"/>
      <c r="AB262" s="302"/>
      <c r="AC262" s="492"/>
      <c r="AD262" s="492"/>
      <c r="AE262" s="492"/>
      <c r="AF262" s="492"/>
      <c r="AG262" s="492"/>
      <c r="AH262" s="492"/>
      <c r="AI262" s="492"/>
      <c r="AJ262" s="492"/>
      <c r="AK262" s="492"/>
      <c r="AL262" s="492"/>
      <c r="AM262" s="492"/>
      <c r="AN262" s="492"/>
      <c r="AO262" s="492"/>
      <c r="AP262" s="492"/>
      <c r="AQ262" s="492"/>
      <c r="AR262" s="492"/>
      <c r="AS262" s="492"/>
      <c r="AT262" s="492"/>
      <c r="AU262" s="492"/>
      <c r="AV262" s="492"/>
      <c r="AW262" s="492"/>
      <c r="AX262" s="492"/>
      <c r="AY262" s="492"/>
      <c r="AZ262" s="492"/>
      <c r="BA262" s="492"/>
      <c r="BB262" s="492"/>
      <c r="BC262" s="492"/>
      <c r="BD262" s="492"/>
      <c r="BE262" s="492"/>
      <c r="BF262" s="492"/>
      <c r="BG262" s="492"/>
      <c r="BH262" s="492"/>
      <c r="BI262" s="492"/>
      <c r="BJ262" s="492"/>
      <c r="BK262" s="492"/>
      <c r="BL262" s="492"/>
      <c r="BM262" s="492"/>
      <c r="BN262" s="492"/>
      <c r="BO262" s="492"/>
      <c r="BP262" s="492"/>
      <c r="BQ262" s="492"/>
      <c r="BR262" s="492"/>
      <c r="BS262" s="492"/>
      <c r="BT262" s="492"/>
      <c r="BU262" s="492"/>
      <c r="BV262" s="492"/>
      <c r="BW262" s="492"/>
      <c r="BX262" s="492"/>
      <c r="BY262" s="492"/>
      <c r="BZ262" s="492"/>
      <c r="CA262" s="492"/>
      <c r="CB262" s="492"/>
      <c r="CC262" s="492"/>
      <c r="CD262" s="492"/>
      <c r="CE262" s="492"/>
      <c r="CF262" s="492"/>
      <c r="CG262" s="492"/>
      <c r="CH262" s="492"/>
      <c r="CI262" s="492"/>
      <c r="CJ262" s="492"/>
      <c r="CK262" s="492"/>
      <c r="CL262" s="492"/>
      <c r="CM262" s="492"/>
      <c r="CN262" s="492"/>
      <c r="CO262" s="492"/>
      <c r="CP262" s="492"/>
      <c r="CQ262" s="492"/>
      <c r="CR262" s="492"/>
      <c r="CS262" s="492"/>
      <c r="CT262" s="492"/>
      <c r="CU262" s="492"/>
      <c r="CV262" s="492"/>
      <c r="CW262" s="492"/>
      <c r="CX262" s="492"/>
      <c r="CY262" s="492"/>
      <c r="CZ262" s="492"/>
      <c r="DA262" s="492"/>
      <c r="DB262" s="492"/>
      <c r="DC262" s="492"/>
      <c r="DD262" s="492"/>
      <c r="DE262" s="492"/>
      <c r="DF262" s="492"/>
      <c r="DG262" s="492"/>
      <c r="DH262" s="492"/>
      <c r="DI262" s="492"/>
      <c r="DJ262" s="492"/>
      <c r="DK262" s="492"/>
      <c r="DL262" s="492"/>
      <c r="DM262" s="492"/>
      <c r="DN262" s="492"/>
      <c r="DO262" s="492"/>
      <c r="DP262" s="492"/>
      <c r="DQ262" s="492"/>
      <c r="DR262" s="492"/>
      <c r="DS262" s="492"/>
      <c r="DT262" s="492"/>
      <c r="DU262" s="492"/>
      <c r="DV262" s="492"/>
      <c r="DW262" s="492"/>
      <c r="DX262" s="492"/>
      <c r="DY262" s="492"/>
      <c r="DZ262" s="492"/>
      <c r="EA262" s="492"/>
      <c r="EB262" s="492"/>
      <c r="EC262" s="492"/>
      <c r="ED262" s="492"/>
      <c r="EE262" s="492"/>
      <c r="EF262" s="492"/>
      <c r="EG262" s="492"/>
      <c r="EH262" s="492"/>
      <c r="EI262" s="492"/>
      <c r="EJ262" s="492"/>
      <c r="EK262" s="492"/>
      <c r="EL262" s="492"/>
      <c r="EM262" s="492"/>
      <c r="EN262" s="492"/>
      <c r="EO262" s="492"/>
      <c r="EP262" s="492"/>
      <c r="EQ262" s="492"/>
      <c r="ER262" s="492"/>
      <c r="ES262" s="492"/>
      <c r="ET262" s="492"/>
      <c r="EU262" s="492"/>
      <c r="EV262" s="492"/>
      <c r="EW262" s="492"/>
      <c r="EX262" s="492"/>
      <c r="EY262" s="492"/>
      <c r="EZ262" s="492"/>
      <c r="FA262" s="492"/>
      <c r="FB262" s="492"/>
      <c r="FC262" s="492"/>
      <c r="FD262" s="492"/>
      <c r="FE262" s="492"/>
      <c r="FF262" s="492"/>
      <c r="FG262" s="492"/>
      <c r="FH262" s="492"/>
      <c r="FI262" s="492"/>
      <c r="FJ262" s="492"/>
      <c r="FK262" s="492"/>
      <c r="FL262" s="492"/>
      <c r="FM262" s="492"/>
      <c r="FN262" s="492"/>
      <c r="FO262" s="492"/>
      <c r="FP262" s="492"/>
      <c r="FQ262" s="492"/>
      <c r="FR262" s="492"/>
      <c r="FS262" s="492"/>
      <c r="FT262" s="492"/>
      <c r="FU262" s="492"/>
      <c r="FV262" s="492"/>
      <c r="FW262" s="492"/>
      <c r="FX262" s="492"/>
      <c r="FY262" s="492"/>
      <c r="FZ262" s="492"/>
      <c r="GA262" s="492"/>
      <c r="GB262" s="492"/>
      <c r="GC262" s="492"/>
      <c r="GD262" s="492"/>
      <c r="GE262" s="492"/>
      <c r="GF262" s="492"/>
      <c r="GG262" s="492"/>
      <c r="GH262" s="492"/>
      <c r="GI262" s="492"/>
      <c r="GJ262" s="492"/>
      <c r="GK262" s="492"/>
      <c r="GL262" s="492"/>
      <c r="GM262" s="492"/>
      <c r="GN262" s="492"/>
      <c r="GO262" s="492"/>
      <c r="GP262" s="492"/>
      <c r="GQ262" s="492"/>
      <c r="GR262" s="492"/>
      <c r="GS262" s="492"/>
      <c r="GT262" s="492"/>
      <c r="GU262" s="492"/>
      <c r="GV262" s="492"/>
      <c r="GW262" s="492"/>
      <c r="GX262" s="492"/>
      <c r="GY262" s="492"/>
      <c r="GZ262" s="492"/>
      <c r="HA262" s="492"/>
      <c r="HB262" s="492"/>
      <c r="HC262" s="492"/>
      <c r="HD262" s="492"/>
      <c r="HE262" s="492"/>
      <c r="HF262" s="492"/>
      <c r="HG262" s="492"/>
      <c r="HH262" s="492"/>
      <c r="HI262" s="492"/>
      <c r="HJ262" s="492"/>
      <c r="HK262" s="492"/>
      <c r="HL262" s="492"/>
      <c r="HM262" s="492"/>
      <c r="HN262" s="492"/>
      <c r="HO262" s="492"/>
      <c r="HP262" s="492"/>
      <c r="HQ262" s="492"/>
      <c r="HR262" s="492"/>
      <c r="HS262" s="492"/>
      <c r="HT262" s="492"/>
    </row>
    <row r="263" spans="1:228" x14ac:dyDescent="0.25">
      <c r="A263" s="289"/>
      <c r="B263" s="291"/>
      <c r="C263" s="291"/>
      <c r="D263" s="570"/>
      <c r="E263" s="570"/>
      <c r="F263" s="291"/>
      <c r="G263" s="291"/>
      <c r="H263" s="291"/>
      <c r="I263" s="571"/>
      <c r="J263" s="572"/>
      <c r="K263" s="572"/>
      <c r="L263" s="572"/>
      <c r="M263" s="572"/>
      <c r="N263" s="572"/>
      <c r="O263" s="572"/>
      <c r="P263" s="291"/>
      <c r="Q263" s="573"/>
      <c r="R263" s="291"/>
      <c r="S263" s="291"/>
      <c r="T263" s="291"/>
      <c r="U263" s="291"/>
      <c r="V263" s="291"/>
      <c r="W263" s="302"/>
      <c r="X263" s="574"/>
      <c r="Y263" s="302"/>
      <c r="Z263" s="302"/>
      <c r="AA263" s="302"/>
      <c r="AB263" s="302"/>
      <c r="AC263" s="492"/>
      <c r="AD263" s="492"/>
      <c r="AE263" s="492"/>
      <c r="AF263" s="492"/>
      <c r="AG263" s="492"/>
      <c r="AH263" s="492"/>
      <c r="AI263" s="492"/>
      <c r="AJ263" s="492"/>
      <c r="AK263" s="492"/>
      <c r="AL263" s="492"/>
      <c r="AM263" s="492"/>
      <c r="AN263" s="492"/>
      <c r="AO263" s="492"/>
      <c r="AP263" s="492"/>
      <c r="AQ263" s="492"/>
      <c r="AR263" s="492"/>
      <c r="AS263" s="492"/>
      <c r="AT263" s="492"/>
      <c r="AU263" s="492"/>
      <c r="AV263" s="492"/>
      <c r="AW263" s="492"/>
      <c r="AX263" s="492"/>
      <c r="AY263" s="492"/>
      <c r="AZ263" s="492"/>
      <c r="BA263" s="492"/>
      <c r="BB263" s="492"/>
      <c r="BC263" s="492"/>
      <c r="BD263" s="492"/>
      <c r="BE263" s="492"/>
      <c r="BF263" s="492"/>
      <c r="BG263" s="492"/>
      <c r="BH263" s="492"/>
      <c r="BI263" s="492"/>
      <c r="BJ263" s="492"/>
      <c r="BK263" s="492"/>
      <c r="BL263" s="492"/>
      <c r="BM263" s="492"/>
      <c r="BN263" s="492"/>
      <c r="BO263" s="492"/>
      <c r="BP263" s="492"/>
      <c r="BQ263" s="492"/>
      <c r="BR263" s="492"/>
      <c r="BS263" s="492"/>
      <c r="BT263" s="492"/>
      <c r="BU263" s="492"/>
      <c r="BV263" s="492"/>
      <c r="BW263" s="492"/>
      <c r="BX263" s="492"/>
      <c r="BY263" s="492"/>
      <c r="BZ263" s="492"/>
      <c r="CA263" s="492"/>
      <c r="CB263" s="492"/>
      <c r="CC263" s="492"/>
      <c r="CD263" s="492"/>
      <c r="CE263" s="492"/>
      <c r="CF263" s="492"/>
      <c r="CG263" s="492"/>
      <c r="CH263" s="492"/>
      <c r="CI263" s="492"/>
      <c r="CJ263" s="492"/>
      <c r="CK263" s="492"/>
      <c r="CL263" s="492"/>
      <c r="CM263" s="492"/>
      <c r="CN263" s="492"/>
      <c r="CO263" s="492"/>
      <c r="CP263" s="492"/>
      <c r="CQ263" s="492"/>
      <c r="CR263" s="492"/>
      <c r="CS263" s="492"/>
      <c r="CT263" s="492"/>
      <c r="CU263" s="492"/>
      <c r="CV263" s="492"/>
      <c r="CW263" s="492"/>
      <c r="CX263" s="492"/>
      <c r="CY263" s="492"/>
      <c r="CZ263" s="492"/>
      <c r="DA263" s="492"/>
      <c r="DB263" s="492"/>
      <c r="DC263" s="492"/>
      <c r="DD263" s="492"/>
      <c r="DE263" s="492"/>
      <c r="DF263" s="492"/>
      <c r="DG263" s="492"/>
      <c r="DH263" s="492"/>
      <c r="DI263" s="492"/>
      <c r="DJ263" s="492"/>
      <c r="DK263" s="492"/>
      <c r="DL263" s="492"/>
      <c r="DM263" s="492"/>
      <c r="DN263" s="492"/>
      <c r="DO263" s="492"/>
      <c r="DP263" s="492"/>
      <c r="DQ263" s="492"/>
      <c r="DR263" s="492"/>
      <c r="DS263" s="492"/>
      <c r="DT263" s="492"/>
      <c r="DU263" s="492"/>
      <c r="DV263" s="492"/>
      <c r="DW263" s="492"/>
      <c r="DX263" s="492"/>
      <c r="DY263" s="492"/>
      <c r="DZ263" s="492"/>
      <c r="EA263" s="492"/>
      <c r="EB263" s="492"/>
      <c r="EC263" s="492"/>
      <c r="ED263" s="492"/>
      <c r="EE263" s="492"/>
      <c r="EF263" s="492"/>
      <c r="EG263" s="492"/>
      <c r="EH263" s="492"/>
      <c r="EI263" s="492"/>
      <c r="EJ263" s="492"/>
      <c r="EK263" s="492"/>
      <c r="EL263" s="492"/>
      <c r="EM263" s="492"/>
      <c r="EN263" s="492"/>
      <c r="EO263" s="492"/>
      <c r="EP263" s="492"/>
      <c r="EQ263" s="492"/>
      <c r="ER263" s="492"/>
      <c r="ES263" s="492"/>
      <c r="ET263" s="492"/>
      <c r="EU263" s="492"/>
      <c r="EV263" s="492"/>
      <c r="EW263" s="492"/>
      <c r="EX263" s="492"/>
      <c r="EY263" s="492"/>
      <c r="EZ263" s="492"/>
      <c r="FA263" s="492"/>
      <c r="FB263" s="492"/>
      <c r="FC263" s="492"/>
      <c r="FD263" s="492"/>
      <c r="FE263" s="492"/>
      <c r="FF263" s="492"/>
      <c r="FG263" s="492"/>
      <c r="FH263" s="492"/>
      <c r="FI263" s="492"/>
      <c r="FJ263" s="492"/>
      <c r="FK263" s="492"/>
      <c r="FL263" s="492"/>
      <c r="FM263" s="492"/>
      <c r="FN263" s="492"/>
      <c r="FO263" s="492"/>
      <c r="FP263" s="492"/>
      <c r="FQ263" s="492"/>
      <c r="FR263" s="492"/>
      <c r="FS263" s="492"/>
      <c r="FT263" s="492"/>
      <c r="FU263" s="492"/>
      <c r="FV263" s="492"/>
      <c r="FW263" s="492"/>
      <c r="FX263" s="492"/>
      <c r="FY263" s="492"/>
      <c r="FZ263" s="492"/>
      <c r="GA263" s="492"/>
      <c r="GB263" s="492"/>
      <c r="GC263" s="492"/>
      <c r="GD263" s="492"/>
      <c r="GE263" s="492"/>
      <c r="GF263" s="492"/>
      <c r="GG263" s="492"/>
      <c r="GH263" s="492"/>
      <c r="GI263" s="492"/>
      <c r="GJ263" s="492"/>
      <c r="GK263" s="492"/>
      <c r="GL263" s="492"/>
      <c r="GM263" s="492"/>
      <c r="GN263" s="492"/>
      <c r="GO263" s="492"/>
      <c r="GP263" s="492"/>
      <c r="GQ263" s="492"/>
      <c r="GR263" s="492"/>
      <c r="GS263" s="492"/>
      <c r="GT263" s="492"/>
      <c r="GU263" s="492"/>
      <c r="GV263" s="492"/>
      <c r="GW263" s="492"/>
      <c r="GX263" s="492"/>
      <c r="GY263" s="492"/>
      <c r="GZ263" s="492"/>
      <c r="HA263" s="492"/>
      <c r="HB263" s="492"/>
      <c r="HC263" s="492"/>
      <c r="HD263" s="492"/>
      <c r="HE263" s="492"/>
      <c r="HF263" s="492"/>
      <c r="HG263" s="492"/>
      <c r="HH263" s="492"/>
      <c r="HI263" s="492"/>
      <c r="HJ263" s="492"/>
      <c r="HK263" s="492"/>
      <c r="HL263" s="492"/>
      <c r="HM263" s="492"/>
      <c r="HN263" s="492"/>
      <c r="HO263" s="492"/>
      <c r="HP263" s="492"/>
      <c r="HQ263" s="492"/>
      <c r="HR263" s="492"/>
      <c r="HS263" s="492"/>
      <c r="HT263" s="492"/>
    </row>
    <row r="264" spans="1:228" x14ac:dyDescent="0.25">
      <c r="A264" s="289"/>
      <c r="B264" s="291"/>
      <c r="C264" s="291"/>
      <c r="D264" s="570"/>
      <c r="E264" s="570"/>
      <c r="F264" s="291"/>
      <c r="G264" s="291"/>
      <c r="H264" s="291"/>
      <c r="I264" s="571"/>
      <c r="J264" s="572"/>
      <c r="K264" s="572"/>
      <c r="L264" s="572"/>
      <c r="M264" s="572"/>
      <c r="N264" s="572"/>
      <c r="O264" s="572"/>
      <c r="P264" s="291"/>
      <c r="Q264" s="573"/>
      <c r="R264" s="291"/>
      <c r="S264" s="291"/>
      <c r="T264" s="291"/>
      <c r="U264" s="291"/>
      <c r="V264" s="291"/>
      <c r="W264" s="302"/>
      <c r="X264" s="574"/>
      <c r="Y264" s="302"/>
      <c r="Z264" s="302"/>
      <c r="AA264" s="302"/>
      <c r="AB264" s="302"/>
      <c r="AC264" s="492"/>
      <c r="AD264" s="492"/>
      <c r="AE264" s="492"/>
      <c r="AF264" s="492"/>
      <c r="AG264" s="492"/>
      <c r="AH264" s="492"/>
      <c r="AI264" s="492"/>
      <c r="AJ264" s="492"/>
      <c r="AK264" s="492"/>
      <c r="AL264" s="492"/>
      <c r="AM264" s="492"/>
      <c r="AN264" s="492"/>
      <c r="AO264" s="492"/>
      <c r="AP264" s="492"/>
      <c r="AQ264" s="492"/>
      <c r="AR264" s="492"/>
      <c r="AS264" s="492"/>
      <c r="AT264" s="492"/>
      <c r="AU264" s="492"/>
      <c r="AV264" s="492"/>
      <c r="AW264" s="492"/>
      <c r="AX264" s="492"/>
      <c r="AY264" s="492"/>
      <c r="AZ264" s="492"/>
      <c r="BA264" s="492"/>
      <c r="BB264" s="492"/>
      <c r="BC264" s="492"/>
      <c r="BD264" s="492"/>
      <c r="BE264" s="492"/>
      <c r="BF264" s="492"/>
      <c r="BG264" s="492"/>
      <c r="BH264" s="492"/>
      <c r="BI264" s="492"/>
      <c r="BJ264" s="492"/>
      <c r="BK264" s="492"/>
      <c r="BL264" s="492"/>
      <c r="BM264" s="492"/>
      <c r="BN264" s="492"/>
      <c r="BO264" s="492"/>
      <c r="BP264" s="492"/>
      <c r="BQ264" s="492"/>
      <c r="BR264" s="492"/>
      <c r="BS264" s="492"/>
      <c r="BT264" s="492"/>
      <c r="BU264" s="492"/>
      <c r="BV264" s="492"/>
      <c r="BW264" s="492"/>
      <c r="BX264" s="492"/>
      <c r="BY264" s="492"/>
      <c r="BZ264" s="492"/>
      <c r="CA264" s="492"/>
      <c r="CB264" s="492"/>
      <c r="CC264" s="492"/>
      <c r="CD264" s="492"/>
      <c r="CE264" s="492"/>
      <c r="CF264" s="492"/>
      <c r="CG264" s="492"/>
      <c r="CH264" s="492"/>
      <c r="CI264" s="492"/>
      <c r="CJ264" s="492"/>
      <c r="CK264" s="492"/>
      <c r="CL264" s="492"/>
      <c r="CM264" s="492"/>
      <c r="CN264" s="492"/>
      <c r="CO264" s="492"/>
      <c r="CP264" s="492"/>
      <c r="CQ264" s="492"/>
      <c r="CR264" s="492"/>
      <c r="CS264" s="492"/>
      <c r="CT264" s="492"/>
      <c r="CU264" s="492"/>
      <c r="CV264" s="492"/>
      <c r="CW264" s="492"/>
      <c r="CX264" s="492"/>
      <c r="CY264" s="492"/>
      <c r="CZ264" s="492"/>
      <c r="DA264" s="492"/>
      <c r="DB264" s="492"/>
      <c r="DC264" s="492"/>
      <c r="DD264" s="492"/>
      <c r="DE264" s="492"/>
      <c r="DF264" s="492"/>
      <c r="DG264" s="492"/>
      <c r="DH264" s="492"/>
      <c r="DI264" s="492"/>
      <c r="DJ264" s="492"/>
      <c r="DK264" s="492"/>
      <c r="DL264" s="492"/>
      <c r="DM264" s="492"/>
      <c r="DN264" s="492"/>
      <c r="DO264" s="492"/>
      <c r="DP264" s="492"/>
      <c r="DQ264" s="492"/>
      <c r="DR264" s="492"/>
      <c r="DS264" s="492"/>
      <c r="DT264" s="492"/>
      <c r="DU264" s="492"/>
      <c r="DV264" s="492"/>
      <c r="DW264" s="492"/>
      <c r="DX264" s="492"/>
      <c r="DY264" s="492"/>
      <c r="DZ264" s="492"/>
      <c r="EA264" s="492"/>
      <c r="EB264" s="492"/>
      <c r="EC264" s="492"/>
      <c r="ED264" s="492"/>
      <c r="EE264" s="492"/>
      <c r="EF264" s="492"/>
      <c r="EG264" s="492"/>
      <c r="EH264" s="492"/>
      <c r="EI264" s="492"/>
      <c r="EJ264" s="492"/>
      <c r="EK264" s="492"/>
      <c r="EL264" s="492"/>
      <c r="EM264" s="492"/>
      <c r="EN264" s="492"/>
      <c r="EO264" s="492"/>
      <c r="EP264" s="492"/>
      <c r="EQ264" s="492"/>
      <c r="ER264" s="492"/>
      <c r="ES264" s="492"/>
      <c r="ET264" s="492"/>
      <c r="EU264" s="492"/>
      <c r="EV264" s="492"/>
      <c r="EW264" s="492"/>
      <c r="EX264" s="492"/>
      <c r="EY264" s="492"/>
      <c r="EZ264" s="492"/>
      <c r="FA264" s="492"/>
      <c r="FB264" s="492"/>
      <c r="FC264" s="492"/>
      <c r="FD264" s="492"/>
      <c r="FE264" s="492"/>
      <c r="FF264" s="492"/>
      <c r="FG264" s="492"/>
      <c r="FH264" s="492"/>
      <c r="FI264" s="492"/>
      <c r="FJ264" s="492"/>
      <c r="FK264" s="492"/>
      <c r="FL264" s="492"/>
      <c r="FM264" s="492"/>
      <c r="FN264" s="492"/>
      <c r="FO264" s="492"/>
      <c r="FP264" s="492"/>
      <c r="FQ264" s="492"/>
      <c r="FR264" s="492"/>
      <c r="FS264" s="492"/>
      <c r="FT264" s="492"/>
      <c r="FU264" s="492"/>
      <c r="FV264" s="492"/>
      <c r="FW264" s="492"/>
      <c r="FX264" s="492"/>
      <c r="FY264" s="492"/>
      <c r="FZ264" s="492"/>
      <c r="GA264" s="492"/>
      <c r="GB264" s="492"/>
      <c r="GC264" s="492"/>
      <c r="GD264" s="492"/>
      <c r="GE264" s="492"/>
      <c r="GF264" s="492"/>
      <c r="GG264" s="492"/>
      <c r="GH264" s="492"/>
      <c r="GI264" s="492"/>
      <c r="GJ264" s="492"/>
      <c r="GK264" s="492"/>
      <c r="GL264" s="492"/>
      <c r="GM264" s="492"/>
      <c r="GN264" s="492"/>
      <c r="GO264" s="492"/>
      <c r="GP264" s="492"/>
      <c r="GQ264" s="492"/>
      <c r="GR264" s="492"/>
      <c r="GS264" s="492"/>
      <c r="GT264" s="492"/>
      <c r="GU264" s="492"/>
      <c r="GV264" s="492"/>
      <c r="GW264" s="492"/>
      <c r="GX264" s="492"/>
      <c r="GY264" s="492"/>
      <c r="GZ264" s="492"/>
      <c r="HA264" s="492"/>
      <c r="HB264" s="492"/>
      <c r="HC264" s="492"/>
      <c r="HD264" s="492"/>
      <c r="HE264" s="492"/>
      <c r="HF264" s="492"/>
      <c r="HG264" s="492"/>
      <c r="HH264" s="492"/>
      <c r="HI264" s="492"/>
      <c r="HJ264" s="492"/>
      <c r="HK264" s="492"/>
      <c r="HL264" s="492"/>
      <c r="HM264" s="492"/>
      <c r="HN264" s="492"/>
      <c r="HO264" s="492"/>
      <c r="HP264" s="492"/>
      <c r="HQ264" s="492"/>
      <c r="HR264" s="492"/>
      <c r="HS264" s="492"/>
      <c r="HT264" s="492"/>
    </row>
    <row r="265" spans="1:228" x14ac:dyDescent="0.25">
      <c r="A265" s="289"/>
      <c r="B265" s="291"/>
      <c r="C265" s="291"/>
      <c r="D265" s="570"/>
      <c r="E265" s="570"/>
      <c r="F265" s="291"/>
      <c r="G265" s="291"/>
      <c r="H265" s="291"/>
      <c r="I265" s="571"/>
      <c r="J265" s="572"/>
      <c r="K265" s="572"/>
      <c r="L265" s="572"/>
      <c r="M265" s="572"/>
      <c r="N265" s="572"/>
      <c r="O265" s="572"/>
      <c r="P265" s="291"/>
      <c r="Q265" s="573"/>
      <c r="R265" s="291"/>
      <c r="S265" s="291"/>
      <c r="T265" s="291"/>
      <c r="U265" s="291"/>
      <c r="V265" s="291"/>
      <c r="W265" s="302"/>
      <c r="X265" s="574"/>
      <c r="Y265" s="302"/>
      <c r="Z265" s="302"/>
      <c r="AA265" s="302"/>
      <c r="AB265" s="302"/>
      <c r="AC265" s="492"/>
      <c r="AD265" s="492"/>
      <c r="AE265" s="492"/>
      <c r="AF265" s="492"/>
      <c r="AG265" s="492"/>
      <c r="AH265" s="492"/>
      <c r="AI265" s="492"/>
      <c r="AJ265" s="492"/>
      <c r="AK265" s="492"/>
      <c r="AL265" s="492"/>
      <c r="AM265" s="492"/>
      <c r="AN265" s="492"/>
      <c r="AO265" s="492"/>
      <c r="AP265" s="492"/>
      <c r="AQ265" s="492"/>
      <c r="AR265" s="492"/>
      <c r="AS265" s="492"/>
      <c r="AT265" s="492"/>
      <c r="AU265" s="492"/>
      <c r="AV265" s="492"/>
      <c r="AW265" s="492"/>
      <c r="AX265" s="492"/>
      <c r="AY265" s="492"/>
      <c r="AZ265" s="492"/>
      <c r="BA265" s="492"/>
      <c r="BB265" s="492"/>
      <c r="BC265" s="492"/>
      <c r="BD265" s="492"/>
      <c r="BE265" s="492"/>
      <c r="BF265" s="492"/>
      <c r="BG265" s="492"/>
      <c r="BH265" s="492"/>
      <c r="BI265" s="492"/>
      <c r="BJ265" s="492"/>
      <c r="BK265" s="492"/>
      <c r="BL265" s="492"/>
      <c r="BM265" s="492"/>
      <c r="BN265" s="492"/>
      <c r="BO265" s="492"/>
      <c r="BP265" s="492"/>
      <c r="BQ265" s="492"/>
      <c r="BR265" s="492"/>
      <c r="BS265" s="492"/>
      <c r="BT265" s="492"/>
      <c r="BU265" s="492"/>
      <c r="BV265" s="492"/>
      <c r="BW265" s="492"/>
      <c r="BX265" s="492"/>
      <c r="BY265" s="492"/>
      <c r="BZ265" s="492"/>
      <c r="CA265" s="492"/>
      <c r="CB265" s="492"/>
      <c r="CC265" s="492"/>
      <c r="CD265" s="492"/>
      <c r="CE265" s="492"/>
      <c r="CF265" s="492"/>
      <c r="CG265" s="492"/>
      <c r="CH265" s="492"/>
      <c r="CI265" s="492"/>
      <c r="CJ265" s="492"/>
      <c r="CK265" s="492"/>
      <c r="CL265" s="492"/>
      <c r="CM265" s="492"/>
      <c r="CN265" s="492"/>
      <c r="CO265" s="492"/>
      <c r="CP265" s="492"/>
      <c r="CQ265" s="492"/>
      <c r="CR265" s="492"/>
      <c r="CS265" s="492"/>
      <c r="CT265" s="492"/>
      <c r="CU265" s="492"/>
      <c r="CV265" s="492"/>
      <c r="CW265" s="492"/>
      <c r="CX265" s="492"/>
      <c r="CY265" s="492"/>
      <c r="CZ265" s="492"/>
      <c r="DA265" s="492"/>
      <c r="DB265" s="492"/>
      <c r="DC265" s="492"/>
      <c r="DD265" s="492"/>
      <c r="DE265" s="492"/>
      <c r="DF265" s="492"/>
      <c r="DG265" s="492"/>
      <c r="DH265" s="492"/>
      <c r="DI265" s="492"/>
      <c r="DJ265" s="492"/>
      <c r="DK265" s="492"/>
      <c r="DL265" s="492"/>
      <c r="DM265" s="492"/>
      <c r="DN265" s="492"/>
      <c r="DO265" s="492"/>
      <c r="DP265" s="492"/>
      <c r="DQ265" s="492"/>
      <c r="DR265" s="492"/>
      <c r="DS265" s="492"/>
      <c r="DT265" s="492"/>
      <c r="DU265" s="492"/>
      <c r="DV265" s="492"/>
      <c r="DW265" s="492"/>
      <c r="DX265" s="492"/>
      <c r="DY265" s="492"/>
      <c r="DZ265" s="492"/>
      <c r="EA265" s="492"/>
      <c r="EB265" s="492"/>
      <c r="EC265" s="492"/>
      <c r="ED265" s="492"/>
      <c r="EE265" s="492"/>
      <c r="EF265" s="492"/>
      <c r="EG265" s="492"/>
      <c r="EH265" s="492"/>
      <c r="EI265" s="492"/>
      <c r="EJ265" s="492"/>
      <c r="EK265" s="492"/>
      <c r="EL265" s="492"/>
      <c r="EM265" s="492"/>
      <c r="EN265" s="492"/>
      <c r="EO265" s="492"/>
      <c r="EP265" s="492"/>
      <c r="EQ265" s="492"/>
      <c r="ER265" s="492"/>
      <c r="ES265" s="492"/>
      <c r="ET265" s="492"/>
      <c r="EU265" s="492"/>
      <c r="EV265" s="492"/>
      <c r="EW265" s="492"/>
      <c r="EX265" s="492"/>
      <c r="EY265" s="492"/>
      <c r="EZ265" s="492"/>
      <c r="FA265" s="492"/>
      <c r="FB265" s="492"/>
      <c r="FC265" s="492"/>
      <c r="FD265" s="492"/>
      <c r="FE265" s="492"/>
      <c r="FF265" s="492"/>
      <c r="FG265" s="492"/>
      <c r="FH265" s="492"/>
      <c r="FI265" s="492"/>
      <c r="FJ265" s="492"/>
      <c r="FK265" s="492"/>
      <c r="FL265" s="492"/>
      <c r="FM265" s="492"/>
      <c r="FN265" s="492"/>
      <c r="FO265" s="492"/>
      <c r="FP265" s="492"/>
      <c r="FQ265" s="492"/>
      <c r="FR265" s="492"/>
      <c r="FS265" s="492"/>
      <c r="FT265" s="492"/>
      <c r="FU265" s="492"/>
      <c r="FV265" s="492"/>
      <c r="FW265" s="492"/>
      <c r="FX265" s="492"/>
      <c r="FY265" s="492"/>
      <c r="FZ265" s="492"/>
      <c r="GA265" s="492"/>
      <c r="GB265" s="492"/>
      <c r="GC265" s="492"/>
      <c r="GD265" s="492"/>
      <c r="GE265" s="492"/>
      <c r="GF265" s="492"/>
      <c r="GG265" s="492"/>
      <c r="GH265" s="492"/>
      <c r="GI265" s="492"/>
      <c r="GJ265" s="492"/>
      <c r="GK265" s="492"/>
      <c r="GL265" s="492"/>
      <c r="GM265" s="492"/>
      <c r="GN265" s="492"/>
      <c r="GO265" s="492"/>
      <c r="GP265" s="492"/>
      <c r="GQ265" s="492"/>
      <c r="GR265" s="492"/>
      <c r="GS265" s="492"/>
      <c r="GT265" s="492"/>
      <c r="GU265" s="492"/>
      <c r="GV265" s="492"/>
      <c r="GW265" s="492"/>
      <c r="GX265" s="492"/>
      <c r="GY265" s="492"/>
      <c r="GZ265" s="492"/>
      <c r="HA265" s="492"/>
      <c r="HB265" s="492"/>
      <c r="HC265" s="492"/>
      <c r="HD265" s="492"/>
      <c r="HE265" s="492"/>
      <c r="HF265" s="492"/>
      <c r="HG265" s="492"/>
      <c r="HH265" s="492"/>
      <c r="HI265" s="492"/>
      <c r="HJ265" s="492"/>
      <c r="HK265" s="492"/>
      <c r="HL265" s="492"/>
      <c r="HM265" s="492"/>
      <c r="HN265" s="492"/>
      <c r="HO265" s="492"/>
      <c r="HP265" s="492"/>
      <c r="HQ265" s="492"/>
      <c r="HR265" s="492"/>
      <c r="HS265" s="492"/>
      <c r="HT265" s="492"/>
    </row>
    <row r="266" spans="1:228" x14ac:dyDescent="0.25">
      <c r="A266" s="289"/>
      <c r="B266" s="291"/>
      <c r="C266" s="291"/>
      <c r="D266" s="570"/>
      <c r="E266" s="570"/>
      <c r="F266" s="291"/>
      <c r="G266" s="291"/>
      <c r="H266" s="291"/>
      <c r="I266" s="571"/>
      <c r="J266" s="572"/>
      <c r="K266" s="572"/>
      <c r="L266" s="572"/>
      <c r="M266" s="572"/>
      <c r="N266" s="572"/>
      <c r="O266" s="572"/>
      <c r="P266" s="291"/>
      <c r="Q266" s="573"/>
      <c r="R266" s="291"/>
      <c r="S266" s="291"/>
      <c r="T266" s="291"/>
      <c r="U266" s="291"/>
      <c r="V266" s="291"/>
      <c r="W266" s="302"/>
      <c r="X266" s="574"/>
      <c r="Y266" s="302"/>
      <c r="Z266" s="302"/>
      <c r="AA266" s="302"/>
      <c r="AB266" s="302"/>
      <c r="AC266" s="492"/>
      <c r="AD266" s="492"/>
      <c r="AE266" s="492"/>
      <c r="AF266" s="492"/>
      <c r="AG266" s="492"/>
      <c r="AH266" s="492"/>
      <c r="AI266" s="492"/>
      <c r="AJ266" s="492"/>
      <c r="AK266" s="492"/>
      <c r="AL266" s="492"/>
      <c r="AM266" s="492"/>
      <c r="AN266" s="492"/>
      <c r="AO266" s="492"/>
      <c r="AP266" s="492"/>
      <c r="AQ266" s="492"/>
      <c r="AR266" s="492"/>
      <c r="AS266" s="492"/>
      <c r="AT266" s="492"/>
      <c r="AU266" s="492"/>
      <c r="AV266" s="492"/>
      <c r="AW266" s="492"/>
      <c r="AX266" s="492"/>
      <c r="AY266" s="492"/>
      <c r="AZ266" s="492"/>
      <c r="BA266" s="492"/>
      <c r="BB266" s="492"/>
      <c r="BC266" s="492"/>
      <c r="BD266" s="492"/>
      <c r="BE266" s="492"/>
      <c r="BF266" s="492"/>
      <c r="BG266" s="492"/>
      <c r="BH266" s="492"/>
      <c r="BI266" s="492"/>
      <c r="BJ266" s="492"/>
      <c r="BK266" s="492"/>
      <c r="BL266" s="492"/>
      <c r="BM266" s="492"/>
      <c r="BN266" s="492"/>
      <c r="BO266" s="492"/>
      <c r="BP266" s="492"/>
      <c r="BQ266" s="492"/>
      <c r="BR266" s="492"/>
      <c r="BS266" s="492"/>
      <c r="BT266" s="492"/>
      <c r="BU266" s="492"/>
      <c r="BV266" s="492"/>
      <c r="BW266" s="492"/>
      <c r="BX266" s="492"/>
      <c r="BY266" s="492"/>
      <c r="BZ266" s="492"/>
      <c r="CA266" s="492"/>
      <c r="CB266" s="492"/>
      <c r="CC266" s="492"/>
      <c r="CD266" s="492"/>
      <c r="CE266" s="492"/>
      <c r="CF266" s="492"/>
      <c r="CG266" s="492"/>
      <c r="CH266" s="492"/>
      <c r="CI266" s="492"/>
      <c r="CJ266" s="492"/>
      <c r="CK266" s="492"/>
      <c r="CL266" s="492"/>
      <c r="CM266" s="492"/>
      <c r="CN266" s="492"/>
      <c r="CO266" s="492"/>
      <c r="CP266" s="492"/>
      <c r="CQ266" s="492"/>
      <c r="CR266" s="492"/>
      <c r="CS266" s="492"/>
      <c r="CT266" s="492"/>
      <c r="CU266" s="492"/>
      <c r="CV266" s="492"/>
      <c r="CW266" s="492"/>
      <c r="CX266" s="492"/>
      <c r="CY266" s="492"/>
      <c r="CZ266" s="492"/>
      <c r="DA266" s="492"/>
      <c r="DB266" s="492"/>
      <c r="DC266" s="492"/>
      <c r="DD266" s="492"/>
      <c r="DE266" s="492"/>
      <c r="DF266" s="492"/>
      <c r="DG266" s="492"/>
      <c r="DH266" s="492"/>
      <c r="DI266" s="492"/>
      <c r="DJ266" s="492"/>
      <c r="DK266" s="492"/>
      <c r="DL266" s="492"/>
      <c r="DM266" s="492"/>
      <c r="DN266" s="492"/>
      <c r="DO266" s="492"/>
      <c r="DP266" s="492"/>
      <c r="DQ266" s="492"/>
      <c r="DR266" s="492"/>
      <c r="DS266" s="492"/>
      <c r="DT266" s="492"/>
      <c r="DU266" s="492"/>
      <c r="DV266" s="492"/>
      <c r="DW266" s="492"/>
      <c r="DX266" s="492"/>
      <c r="DY266" s="492"/>
      <c r="DZ266" s="492"/>
      <c r="EA266" s="492"/>
      <c r="EB266" s="492"/>
      <c r="EC266" s="492"/>
      <c r="ED266" s="492"/>
      <c r="EE266" s="492"/>
      <c r="EF266" s="492"/>
      <c r="EG266" s="492"/>
      <c r="EH266" s="492"/>
      <c r="EI266" s="492"/>
      <c r="EJ266" s="492"/>
      <c r="EK266" s="492"/>
      <c r="EL266" s="492"/>
      <c r="EM266" s="492"/>
      <c r="EN266" s="492"/>
      <c r="EO266" s="492"/>
      <c r="EP266" s="492"/>
      <c r="EQ266" s="492"/>
      <c r="ER266" s="492"/>
      <c r="ES266" s="492"/>
      <c r="ET266" s="492"/>
      <c r="EU266" s="492"/>
      <c r="EV266" s="492"/>
      <c r="EW266" s="492"/>
      <c r="EX266" s="492"/>
      <c r="EY266" s="492"/>
      <c r="EZ266" s="492"/>
      <c r="FA266" s="492"/>
      <c r="FB266" s="492"/>
      <c r="FC266" s="492"/>
      <c r="FD266" s="492"/>
      <c r="FE266" s="492"/>
      <c r="FF266" s="492"/>
      <c r="FG266" s="492"/>
      <c r="FH266" s="492"/>
      <c r="FI266" s="492"/>
      <c r="FJ266" s="492"/>
      <c r="FK266" s="492"/>
      <c r="FL266" s="492"/>
      <c r="FM266" s="492"/>
      <c r="FN266" s="492"/>
      <c r="FO266" s="492"/>
      <c r="FP266" s="492"/>
      <c r="FQ266" s="492"/>
      <c r="FR266" s="492"/>
      <c r="FS266" s="492"/>
      <c r="FT266" s="492"/>
      <c r="FU266" s="492"/>
      <c r="FV266" s="492"/>
      <c r="FW266" s="492"/>
      <c r="FX266" s="492"/>
      <c r="FY266" s="492"/>
      <c r="FZ266" s="492"/>
      <c r="GA266" s="492"/>
      <c r="GB266" s="492"/>
      <c r="GC266" s="492"/>
      <c r="GD266" s="492"/>
      <c r="GE266" s="492"/>
      <c r="GF266" s="492"/>
      <c r="GG266" s="492"/>
      <c r="GH266" s="492"/>
      <c r="GI266" s="492"/>
      <c r="GJ266" s="492"/>
      <c r="GK266" s="492"/>
      <c r="GL266" s="492"/>
      <c r="GM266" s="492"/>
      <c r="GN266" s="492"/>
      <c r="GO266" s="492"/>
      <c r="GP266" s="492"/>
      <c r="GQ266" s="492"/>
      <c r="GR266" s="492"/>
      <c r="GS266" s="492"/>
      <c r="GT266" s="492"/>
      <c r="GU266" s="492"/>
      <c r="GV266" s="492"/>
      <c r="GW266" s="492"/>
      <c r="GX266" s="492"/>
      <c r="GY266" s="492"/>
      <c r="GZ266" s="492"/>
      <c r="HA266" s="492"/>
      <c r="HB266" s="492"/>
      <c r="HC266" s="492"/>
      <c r="HD266" s="492"/>
      <c r="HE266" s="492"/>
      <c r="HF266" s="492"/>
      <c r="HG266" s="492"/>
      <c r="HH266" s="492"/>
      <c r="HI266" s="492"/>
      <c r="HJ266" s="492"/>
      <c r="HK266" s="492"/>
      <c r="HL266" s="492"/>
      <c r="HM266" s="492"/>
      <c r="HN266" s="492"/>
      <c r="HO266" s="492"/>
      <c r="HP266" s="492"/>
      <c r="HQ266" s="492"/>
      <c r="HR266" s="492"/>
      <c r="HS266" s="492"/>
      <c r="HT266" s="492"/>
    </row>
    <row r="267" spans="1:228" x14ac:dyDescent="0.25">
      <c r="A267" s="289"/>
      <c r="B267" s="291"/>
      <c r="C267" s="291"/>
      <c r="D267" s="570"/>
      <c r="E267" s="570"/>
      <c r="F267" s="291"/>
      <c r="G267" s="291"/>
      <c r="H267" s="291"/>
      <c r="I267" s="571"/>
      <c r="J267" s="572"/>
      <c r="K267" s="572"/>
      <c r="L267" s="572"/>
      <c r="M267" s="572"/>
      <c r="N267" s="572"/>
      <c r="O267" s="572"/>
      <c r="P267" s="291"/>
      <c r="Q267" s="573"/>
      <c r="R267" s="291"/>
      <c r="S267" s="291"/>
      <c r="T267" s="291"/>
      <c r="U267" s="291"/>
      <c r="V267" s="291"/>
      <c r="W267" s="302"/>
      <c r="X267" s="574"/>
      <c r="Y267" s="302"/>
      <c r="Z267" s="302"/>
      <c r="AA267" s="302"/>
      <c r="AB267" s="302"/>
      <c r="AC267" s="492"/>
      <c r="AD267" s="492"/>
      <c r="AE267" s="492"/>
      <c r="AF267" s="492"/>
      <c r="AG267" s="492"/>
      <c r="AH267" s="492"/>
      <c r="AI267" s="492"/>
      <c r="AJ267" s="492"/>
      <c r="AK267" s="492"/>
      <c r="AL267" s="492"/>
      <c r="AM267" s="492"/>
      <c r="AN267" s="492"/>
      <c r="AO267" s="492"/>
      <c r="AP267" s="492"/>
      <c r="AQ267" s="492"/>
      <c r="AR267" s="492"/>
      <c r="AS267" s="492"/>
      <c r="AT267" s="492"/>
      <c r="AU267" s="492"/>
      <c r="AV267" s="492"/>
      <c r="AW267" s="492"/>
      <c r="AX267" s="492"/>
      <c r="AY267" s="492"/>
      <c r="AZ267" s="492"/>
      <c r="BA267" s="492"/>
      <c r="BB267" s="492"/>
      <c r="BC267" s="492"/>
      <c r="BD267" s="492"/>
      <c r="BE267" s="492"/>
      <c r="BF267" s="492"/>
      <c r="BG267" s="492"/>
      <c r="BH267" s="492"/>
      <c r="BI267" s="492"/>
      <c r="BJ267" s="492"/>
      <c r="BK267" s="492"/>
      <c r="BL267" s="492"/>
      <c r="BM267" s="492"/>
      <c r="BN267" s="492"/>
      <c r="BO267" s="492"/>
      <c r="BP267" s="492"/>
      <c r="BQ267" s="492"/>
      <c r="BR267" s="492"/>
      <c r="BS267" s="492"/>
      <c r="BT267" s="492"/>
      <c r="BU267" s="492"/>
      <c r="BV267" s="492"/>
      <c r="BW267" s="492"/>
      <c r="BX267" s="492"/>
      <c r="BY267" s="492"/>
      <c r="BZ267" s="492"/>
      <c r="CA267" s="492"/>
      <c r="CB267" s="492"/>
      <c r="CC267" s="492"/>
      <c r="CD267" s="492"/>
      <c r="CE267" s="492"/>
      <c r="CF267" s="492"/>
      <c r="CG267" s="492"/>
      <c r="CH267" s="492"/>
      <c r="CI267" s="492"/>
      <c r="CJ267" s="492"/>
      <c r="CK267" s="492"/>
      <c r="CL267" s="492"/>
      <c r="CM267" s="492"/>
      <c r="CN267" s="492"/>
      <c r="CO267" s="492"/>
      <c r="CP267" s="492"/>
      <c r="CQ267" s="492"/>
      <c r="CR267" s="492"/>
      <c r="CS267" s="492"/>
      <c r="CT267" s="492"/>
      <c r="CU267" s="492"/>
      <c r="CV267" s="492"/>
      <c r="CW267" s="492"/>
      <c r="CX267" s="492"/>
      <c r="CY267" s="492"/>
      <c r="CZ267" s="492"/>
      <c r="DA267" s="492"/>
      <c r="DB267" s="492"/>
      <c r="DC267" s="492"/>
      <c r="DD267" s="492"/>
      <c r="DE267" s="492"/>
      <c r="DF267" s="492"/>
      <c r="DG267" s="492"/>
      <c r="DH267" s="492"/>
      <c r="DI267" s="492"/>
      <c r="DJ267" s="492"/>
      <c r="DK267" s="492"/>
      <c r="DL267" s="492"/>
      <c r="DM267" s="492"/>
      <c r="DN267" s="492"/>
      <c r="DO267" s="492"/>
      <c r="DP267" s="492"/>
      <c r="DQ267" s="492"/>
      <c r="DR267" s="492"/>
      <c r="DS267" s="492"/>
      <c r="DT267" s="492"/>
      <c r="DU267" s="492"/>
      <c r="DV267" s="492"/>
      <c r="DW267" s="492"/>
      <c r="DX267" s="492"/>
      <c r="DY267" s="492"/>
      <c r="DZ267" s="492"/>
      <c r="EA267" s="492"/>
      <c r="EB267" s="492"/>
      <c r="EC267" s="492"/>
      <c r="ED267" s="492"/>
      <c r="EE267" s="492"/>
      <c r="EF267" s="492"/>
      <c r="EG267" s="492"/>
      <c r="EH267" s="492"/>
      <c r="EI267" s="492"/>
      <c r="EJ267" s="492"/>
      <c r="EK267" s="492"/>
      <c r="EL267" s="492"/>
      <c r="EM267" s="492"/>
      <c r="EN267" s="492"/>
      <c r="EO267" s="492"/>
      <c r="EP267" s="492"/>
      <c r="EQ267" s="492"/>
      <c r="ER267" s="492"/>
      <c r="ES267" s="492"/>
      <c r="ET267" s="492"/>
      <c r="EU267" s="492"/>
      <c r="EV267" s="492"/>
      <c r="EW267" s="492"/>
      <c r="EX267" s="492"/>
      <c r="EY267" s="492"/>
      <c r="EZ267" s="492"/>
      <c r="FA267" s="492"/>
      <c r="FB267" s="492"/>
      <c r="FC267" s="492"/>
      <c r="FD267" s="492"/>
      <c r="FE267" s="492"/>
      <c r="FF267" s="492"/>
      <c r="FG267" s="492"/>
      <c r="FH267" s="492"/>
      <c r="FI267" s="492"/>
      <c r="FJ267" s="492"/>
      <c r="FK267" s="492"/>
      <c r="FL267" s="492"/>
      <c r="FM267" s="492"/>
      <c r="FN267" s="492"/>
      <c r="FO267" s="492"/>
      <c r="FP267" s="492"/>
      <c r="FQ267" s="492"/>
      <c r="FR267" s="492"/>
      <c r="FS267" s="492"/>
      <c r="FT267" s="492"/>
      <c r="FU267" s="492"/>
      <c r="FV267" s="492"/>
      <c r="FW267" s="492"/>
      <c r="FX267" s="492"/>
      <c r="FY267" s="492"/>
      <c r="FZ267" s="492"/>
      <c r="GA267" s="492"/>
      <c r="GB267" s="492"/>
      <c r="GC267" s="492"/>
      <c r="GD267" s="492"/>
      <c r="GE267" s="492"/>
      <c r="GF267" s="492"/>
      <c r="GG267" s="492"/>
      <c r="GH267" s="492"/>
      <c r="GI267" s="492"/>
      <c r="GJ267" s="492"/>
      <c r="GK267" s="492"/>
      <c r="GL267" s="492"/>
      <c r="GM267" s="492"/>
      <c r="GN267" s="492"/>
      <c r="GO267" s="492"/>
      <c r="GP267" s="492"/>
      <c r="GQ267" s="492"/>
      <c r="GR267" s="492"/>
      <c r="GS267" s="492"/>
      <c r="GT267" s="492"/>
      <c r="GU267" s="492"/>
      <c r="GV267" s="492"/>
      <c r="GW267" s="492"/>
      <c r="GX267" s="492"/>
      <c r="GY267" s="492"/>
      <c r="GZ267" s="492"/>
      <c r="HA267" s="492"/>
      <c r="HB267" s="492"/>
      <c r="HC267" s="492"/>
      <c r="HD267" s="492"/>
      <c r="HE267" s="492"/>
      <c r="HF267" s="492"/>
      <c r="HG267" s="492"/>
      <c r="HH267" s="492"/>
      <c r="HI267" s="492"/>
      <c r="HJ267" s="492"/>
      <c r="HK267" s="492"/>
      <c r="HL267" s="492"/>
      <c r="HM267" s="492"/>
      <c r="HN267" s="492"/>
      <c r="HO267" s="492"/>
      <c r="HP267" s="492"/>
      <c r="HQ267" s="492"/>
      <c r="HR267" s="492"/>
      <c r="HS267" s="492"/>
      <c r="HT267" s="492"/>
    </row>
    <row r="268" spans="1:228" x14ac:dyDescent="0.25">
      <c r="A268" s="289"/>
      <c r="B268" s="291"/>
      <c r="C268" s="291"/>
      <c r="D268" s="570"/>
      <c r="E268" s="570"/>
      <c r="F268" s="291"/>
      <c r="G268" s="291"/>
      <c r="H268" s="291"/>
      <c r="I268" s="571"/>
      <c r="J268" s="572"/>
      <c r="K268" s="572"/>
      <c r="L268" s="572"/>
      <c r="M268" s="572"/>
      <c r="N268" s="572"/>
      <c r="O268" s="572"/>
      <c r="P268" s="291"/>
      <c r="Q268" s="573"/>
      <c r="R268" s="291"/>
      <c r="S268" s="291"/>
      <c r="T268" s="291"/>
      <c r="U268" s="291"/>
      <c r="V268" s="291"/>
      <c r="W268" s="302"/>
      <c r="X268" s="574"/>
      <c r="Y268" s="302"/>
      <c r="Z268" s="302"/>
      <c r="AA268" s="302"/>
      <c r="AB268" s="302"/>
      <c r="AC268" s="492"/>
      <c r="AD268" s="492"/>
      <c r="AE268" s="492"/>
      <c r="AF268" s="492"/>
      <c r="AG268" s="492"/>
      <c r="AH268" s="492"/>
      <c r="AI268" s="492"/>
      <c r="AJ268" s="492"/>
      <c r="AK268" s="492"/>
      <c r="AL268" s="492"/>
      <c r="AM268" s="492"/>
      <c r="AN268" s="492"/>
      <c r="AO268" s="492"/>
      <c r="AP268" s="492"/>
      <c r="AQ268" s="492"/>
      <c r="AR268" s="492"/>
      <c r="AS268" s="492"/>
      <c r="AT268" s="492"/>
      <c r="AU268" s="492"/>
      <c r="AV268" s="492"/>
      <c r="AW268" s="492"/>
      <c r="AX268" s="492"/>
      <c r="AY268" s="492"/>
      <c r="AZ268" s="492"/>
      <c r="BA268" s="492"/>
      <c r="BB268" s="492"/>
      <c r="BC268" s="492"/>
      <c r="BD268" s="492"/>
      <c r="BE268" s="492"/>
      <c r="BF268" s="492"/>
      <c r="BG268" s="492"/>
      <c r="BH268" s="492"/>
      <c r="BI268" s="492"/>
      <c r="BJ268" s="492"/>
      <c r="BK268" s="492"/>
      <c r="BL268" s="492"/>
      <c r="BM268" s="492"/>
      <c r="BN268" s="492"/>
      <c r="BO268" s="492"/>
      <c r="BP268" s="492"/>
      <c r="BQ268" s="492"/>
      <c r="BR268" s="492"/>
      <c r="BS268" s="492"/>
      <c r="BT268" s="492"/>
      <c r="BU268" s="492"/>
      <c r="BV268" s="492"/>
      <c r="BW268" s="492"/>
      <c r="BX268" s="492"/>
      <c r="BY268" s="492"/>
      <c r="BZ268" s="492"/>
      <c r="CA268" s="492"/>
      <c r="CB268" s="492"/>
      <c r="CC268" s="492"/>
      <c r="CD268" s="492"/>
      <c r="CE268" s="492"/>
      <c r="CF268" s="492"/>
      <c r="CG268" s="492"/>
      <c r="CH268" s="492"/>
      <c r="CI268" s="492"/>
      <c r="CJ268" s="492"/>
      <c r="CK268" s="492"/>
      <c r="CL268" s="492"/>
      <c r="CM268" s="492"/>
      <c r="CN268" s="492"/>
      <c r="CO268" s="492"/>
      <c r="CP268" s="492"/>
      <c r="CQ268" s="492"/>
      <c r="CR268" s="492"/>
      <c r="CS268" s="492"/>
      <c r="CT268" s="492"/>
      <c r="CU268" s="492"/>
      <c r="CV268" s="492"/>
      <c r="CW268" s="492"/>
      <c r="CX268" s="492"/>
      <c r="CY268" s="492"/>
      <c r="CZ268" s="492"/>
      <c r="DA268" s="492"/>
      <c r="DB268" s="492"/>
      <c r="DC268" s="492"/>
      <c r="DD268" s="492"/>
      <c r="DE268" s="492"/>
      <c r="DF268" s="492"/>
      <c r="DG268" s="492"/>
      <c r="DH268" s="492"/>
      <c r="DI268" s="492"/>
      <c r="DJ268" s="492"/>
      <c r="DK268" s="492"/>
      <c r="DL268" s="492"/>
      <c r="DM268" s="492"/>
      <c r="DN268" s="492"/>
      <c r="DO268" s="492"/>
      <c r="DP268" s="492"/>
      <c r="DQ268" s="492"/>
      <c r="DR268" s="492"/>
      <c r="DS268" s="492"/>
      <c r="DT268" s="492"/>
      <c r="DU268" s="492"/>
      <c r="DV268" s="492"/>
      <c r="DW268" s="492"/>
      <c r="DX268" s="492"/>
      <c r="DY268" s="492"/>
      <c r="DZ268" s="492"/>
      <c r="EA268" s="492"/>
      <c r="EB268" s="492"/>
      <c r="EC268" s="492"/>
      <c r="ED268" s="492"/>
      <c r="EE268" s="492"/>
      <c r="EF268" s="492"/>
      <c r="EG268" s="492"/>
      <c r="EH268" s="492"/>
      <c r="EI268" s="492"/>
      <c r="EJ268" s="492"/>
      <c r="EK268" s="492"/>
      <c r="EL268" s="492"/>
      <c r="EM268" s="492"/>
      <c r="EN268" s="492"/>
      <c r="EO268" s="492"/>
      <c r="EP268" s="492"/>
      <c r="EQ268" s="492"/>
      <c r="ER268" s="492"/>
      <c r="ES268" s="492"/>
      <c r="ET268" s="492"/>
      <c r="EU268" s="492"/>
      <c r="EV268" s="492"/>
      <c r="EW268" s="492"/>
      <c r="EX268" s="492"/>
      <c r="EY268" s="492"/>
      <c r="EZ268" s="492"/>
      <c r="FA268" s="492"/>
      <c r="FB268" s="492"/>
      <c r="FC268" s="492"/>
      <c r="FD268" s="492"/>
      <c r="FE268" s="492"/>
      <c r="FF268" s="492"/>
      <c r="FG268" s="492"/>
      <c r="FH268" s="492"/>
      <c r="FI268" s="492"/>
      <c r="FJ268" s="492"/>
      <c r="FK268" s="492"/>
      <c r="FL268" s="492"/>
      <c r="FM268" s="492"/>
      <c r="FN268" s="492"/>
      <c r="FO268" s="492"/>
      <c r="FP268" s="492"/>
      <c r="FQ268" s="492"/>
      <c r="FR268" s="492"/>
      <c r="FS268" s="492"/>
      <c r="FT268" s="492"/>
      <c r="FU268" s="492"/>
      <c r="FV268" s="492"/>
      <c r="FW268" s="492"/>
      <c r="FX268" s="492"/>
      <c r="FY268" s="492"/>
      <c r="FZ268" s="492"/>
      <c r="GA268" s="492"/>
      <c r="GB268" s="492"/>
      <c r="GC268" s="492"/>
      <c r="GD268" s="492"/>
      <c r="GE268" s="492"/>
      <c r="GF268" s="492"/>
      <c r="GG268" s="492"/>
      <c r="GH268" s="492"/>
      <c r="GI268" s="492"/>
      <c r="GJ268" s="492"/>
      <c r="GK268" s="492"/>
      <c r="GL268" s="492"/>
      <c r="GM268" s="492"/>
      <c r="GN268" s="492"/>
      <c r="GO268" s="492"/>
      <c r="GP268" s="492"/>
      <c r="GQ268" s="492"/>
      <c r="GR268" s="492"/>
      <c r="GS268" s="492"/>
      <c r="GT268" s="492"/>
      <c r="GU268" s="492"/>
      <c r="GV268" s="492"/>
      <c r="GW268" s="492"/>
      <c r="GX268" s="492"/>
      <c r="GY268" s="492"/>
      <c r="GZ268" s="492"/>
      <c r="HA268" s="492"/>
      <c r="HB268" s="492"/>
      <c r="HC268" s="492"/>
      <c r="HD268" s="492"/>
      <c r="HE268" s="492"/>
      <c r="HF268" s="492"/>
      <c r="HG268" s="492"/>
      <c r="HH268" s="492"/>
      <c r="HI268" s="492"/>
      <c r="HJ268" s="492"/>
      <c r="HK268" s="492"/>
      <c r="HL268" s="492"/>
      <c r="HM268" s="492"/>
      <c r="HN268" s="492"/>
      <c r="HO268" s="492"/>
      <c r="HP268" s="492"/>
      <c r="HQ268" s="492"/>
      <c r="HR268" s="492"/>
      <c r="HS268" s="492"/>
      <c r="HT268" s="492"/>
    </row>
    <row r="269" spans="1:228" x14ac:dyDescent="0.25">
      <c r="A269" s="289"/>
      <c r="B269" s="291"/>
      <c r="C269" s="291"/>
      <c r="D269" s="570"/>
      <c r="E269" s="570"/>
      <c r="F269" s="291"/>
      <c r="G269" s="291"/>
      <c r="H269" s="291"/>
      <c r="I269" s="571"/>
      <c r="J269" s="572"/>
      <c r="K269" s="572"/>
      <c r="L269" s="572"/>
      <c r="M269" s="572"/>
      <c r="N269" s="572"/>
      <c r="O269" s="572"/>
      <c r="P269" s="291"/>
      <c r="Q269" s="573"/>
      <c r="R269" s="291"/>
      <c r="S269" s="291"/>
      <c r="T269" s="291"/>
      <c r="U269" s="291"/>
      <c r="V269" s="291"/>
      <c r="W269" s="302"/>
      <c r="X269" s="574"/>
      <c r="Y269" s="302"/>
      <c r="Z269" s="302"/>
      <c r="AA269" s="302"/>
      <c r="AB269" s="302"/>
      <c r="AC269" s="492"/>
      <c r="AD269" s="492"/>
      <c r="AE269" s="492"/>
      <c r="AF269" s="492"/>
      <c r="AG269" s="492"/>
      <c r="AH269" s="492"/>
      <c r="AI269" s="492"/>
      <c r="AJ269" s="492"/>
      <c r="AK269" s="492"/>
      <c r="AL269" s="492"/>
      <c r="AM269" s="492"/>
      <c r="AN269" s="492"/>
      <c r="AO269" s="492"/>
      <c r="AP269" s="492"/>
      <c r="AQ269" s="492"/>
      <c r="AR269" s="492"/>
      <c r="AS269" s="492"/>
      <c r="AT269" s="492"/>
      <c r="AU269" s="492"/>
      <c r="AV269" s="492"/>
      <c r="AW269" s="492"/>
      <c r="AX269" s="492"/>
      <c r="AY269" s="492"/>
      <c r="AZ269" s="492"/>
      <c r="BA269" s="492"/>
      <c r="BB269" s="492"/>
      <c r="BC269" s="492"/>
      <c r="BD269" s="492"/>
      <c r="BE269" s="492"/>
      <c r="BF269" s="492"/>
      <c r="BG269" s="492"/>
      <c r="BH269" s="492"/>
      <c r="BI269" s="492"/>
      <c r="BJ269" s="492"/>
      <c r="BK269" s="492"/>
      <c r="BL269" s="492"/>
      <c r="BM269" s="492"/>
      <c r="BN269" s="492"/>
      <c r="BO269" s="492"/>
      <c r="BP269" s="492"/>
      <c r="BQ269" s="492"/>
      <c r="BR269" s="492"/>
      <c r="BS269" s="492"/>
      <c r="BT269" s="492"/>
      <c r="BU269" s="492"/>
      <c r="BV269" s="492"/>
      <c r="BW269" s="492"/>
      <c r="BX269" s="492"/>
      <c r="BY269" s="492"/>
      <c r="BZ269" s="492"/>
      <c r="CA269" s="492"/>
      <c r="CB269" s="492"/>
      <c r="CC269" s="492"/>
      <c r="CD269" s="492"/>
      <c r="CE269" s="492"/>
      <c r="CF269" s="492"/>
      <c r="CG269" s="492"/>
      <c r="CH269" s="492"/>
      <c r="CI269" s="492"/>
      <c r="CJ269" s="492"/>
      <c r="CK269" s="492"/>
      <c r="CL269" s="492"/>
      <c r="CM269" s="492"/>
      <c r="CN269" s="492"/>
      <c r="CO269" s="492"/>
      <c r="CP269" s="492"/>
      <c r="CQ269" s="492"/>
      <c r="CR269" s="492"/>
      <c r="CS269" s="492"/>
      <c r="CT269" s="492"/>
      <c r="CU269" s="492"/>
      <c r="CV269" s="492"/>
      <c r="CW269" s="492"/>
      <c r="CX269" s="492"/>
      <c r="CY269" s="492"/>
      <c r="CZ269" s="492"/>
      <c r="DA269" s="492"/>
      <c r="DB269" s="492"/>
      <c r="DC269" s="492"/>
      <c r="DD269" s="492"/>
      <c r="DE269" s="492"/>
      <c r="DF269" s="492"/>
      <c r="DG269" s="492"/>
      <c r="DH269" s="492"/>
      <c r="DI269" s="492"/>
      <c r="DJ269" s="492"/>
      <c r="DK269" s="492"/>
      <c r="DL269" s="492"/>
      <c r="DM269" s="492"/>
      <c r="DN269" s="492"/>
      <c r="DO269" s="492"/>
      <c r="DP269" s="492"/>
      <c r="DQ269" s="492"/>
      <c r="DR269" s="492"/>
      <c r="DS269" s="492"/>
      <c r="DT269" s="492"/>
      <c r="DU269" s="492"/>
      <c r="DV269" s="492"/>
      <c r="DW269" s="492"/>
      <c r="DX269" s="492"/>
      <c r="DY269" s="492"/>
      <c r="DZ269" s="492"/>
      <c r="EA269" s="492"/>
      <c r="EB269" s="492"/>
      <c r="EC269" s="492"/>
      <c r="ED269" s="492"/>
      <c r="EE269" s="492"/>
      <c r="EF269" s="492"/>
      <c r="EG269" s="492"/>
      <c r="EH269" s="492"/>
      <c r="EI269" s="492"/>
      <c r="EJ269" s="492"/>
      <c r="EK269" s="492"/>
      <c r="EL269" s="492"/>
      <c r="EM269" s="492"/>
      <c r="EN269" s="492"/>
      <c r="EO269" s="492"/>
      <c r="EP269" s="492"/>
      <c r="EQ269" s="492"/>
      <c r="ER269" s="492"/>
      <c r="ES269" s="492"/>
      <c r="ET269" s="492"/>
      <c r="EU269" s="492"/>
      <c r="EV269" s="492"/>
      <c r="EW269" s="492"/>
      <c r="EX269" s="492"/>
      <c r="EY269" s="492"/>
      <c r="EZ269" s="492"/>
      <c r="FA269" s="492"/>
      <c r="FB269" s="492"/>
      <c r="FC269" s="492"/>
      <c r="FD269" s="492"/>
      <c r="FE269" s="492"/>
      <c r="FF269" s="492"/>
      <c r="FG269" s="492"/>
      <c r="FH269" s="492"/>
      <c r="FI269" s="492"/>
      <c r="FJ269" s="492"/>
      <c r="FK269" s="492"/>
      <c r="FL269" s="492"/>
      <c r="FM269" s="492"/>
      <c r="FN269" s="492"/>
      <c r="FO269" s="492"/>
      <c r="FP269" s="492"/>
      <c r="FQ269" s="492"/>
      <c r="FR269" s="492"/>
      <c r="FS269" s="492"/>
      <c r="FT269" s="492"/>
      <c r="FU269" s="492"/>
      <c r="FV269" s="492"/>
      <c r="FW269" s="492"/>
      <c r="FX269" s="492"/>
      <c r="FY269" s="492"/>
      <c r="FZ269" s="492"/>
      <c r="GA269" s="492"/>
      <c r="GB269" s="492"/>
      <c r="GC269" s="492"/>
      <c r="GD269" s="492"/>
      <c r="GE269" s="492"/>
      <c r="GF269" s="492"/>
      <c r="GG269" s="492"/>
      <c r="GH269" s="492"/>
      <c r="GI269" s="492"/>
      <c r="GJ269" s="492"/>
      <c r="GK269" s="492"/>
      <c r="GL269" s="492"/>
      <c r="GM269" s="492"/>
      <c r="GN269" s="492"/>
      <c r="GO269" s="492"/>
      <c r="GP269" s="492"/>
      <c r="GQ269" s="492"/>
      <c r="GR269" s="492"/>
      <c r="GS269" s="492"/>
      <c r="GT269" s="492"/>
      <c r="GU269" s="492"/>
      <c r="GV269" s="492"/>
      <c r="GW269" s="492"/>
      <c r="GX269" s="492"/>
      <c r="GY269" s="492"/>
      <c r="GZ269" s="492"/>
      <c r="HA269" s="492"/>
      <c r="HB269" s="492"/>
      <c r="HC269" s="492"/>
      <c r="HD269" s="492"/>
      <c r="HE269" s="492"/>
      <c r="HF269" s="492"/>
      <c r="HG269" s="492"/>
      <c r="HH269" s="492"/>
      <c r="HI269" s="492"/>
      <c r="HJ269" s="492"/>
      <c r="HK269" s="492"/>
      <c r="HL269" s="492"/>
      <c r="HM269" s="492"/>
      <c r="HN269" s="492"/>
      <c r="HO269" s="492"/>
      <c r="HP269" s="492"/>
      <c r="HQ269" s="492"/>
      <c r="HR269" s="492"/>
      <c r="HS269" s="492"/>
      <c r="HT269" s="492"/>
    </row>
    <row r="270" spans="1:228" x14ac:dyDescent="0.25">
      <c r="A270" s="289"/>
      <c r="B270" s="291"/>
      <c r="C270" s="291"/>
      <c r="D270" s="570"/>
      <c r="E270" s="570"/>
      <c r="F270" s="291"/>
      <c r="G270" s="291"/>
      <c r="H270" s="291"/>
      <c r="I270" s="571"/>
      <c r="J270" s="572"/>
      <c r="K270" s="572"/>
      <c r="L270" s="572"/>
      <c r="M270" s="572"/>
      <c r="N270" s="572"/>
      <c r="O270" s="572"/>
      <c r="P270" s="291"/>
      <c r="Q270" s="573"/>
      <c r="R270" s="291"/>
      <c r="S270" s="291"/>
      <c r="T270" s="291"/>
      <c r="U270" s="291"/>
      <c r="V270" s="291"/>
      <c r="W270" s="302"/>
      <c r="X270" s="574"/>
      <c r="Y270" s="302"/>
      <c r="Z270" s="302"/>
      <c r="AA270" s="302"/>
      <c r="AB270" s="302"/>
      <c r="AC270" s="492"/>
      <c r="AD270" s="492"/>
      <c r="AE270" s="492"/>
      <c r="AF270" s="492"/>
      <c r="AG270" s="492"/>
      <c r="AH270" s="492"/>
      <c r="AI270" s="492"/>
      <c r="AJ270" s="492"/>
      <c r="AK270" s="492"/>
      <c r="AL270" s="492"/>
      <c r="AM270" s="492"/>
      <c r="AN270" s="492"/>
      <c r="AO270" s="492"/>
      <c r="AP270" s="492"/>
      <c r="AQ270" s="492"/>
      <c r="AR270" s="492"/>
      <c r="AS270" s="492"/>
      <c r="AT270" s="492"/>
      <c r="AU270" s="492"/>
      <c r="AV270" s="492"/>
      <c r="AW270" s="492"/>
      <c r="AX270" s="492"/>
      <c r="AY270" s="492"/>
      <c r="AZ270" s="492"/>
      <c r="BA270" s="492"/>
      <c r="BB270" s="492"/>
      <c r="BC270" s="492"/>
      <c r="BD270" s="492"/>
      <c r="BE270" s="492"/>
      <c r="BF270" s="492"/>
      <c r="BG270" s="492"/>
      <c r="BH270" s="492"/>
      <c r="BI270" s="492"/>
      <c r="BJ270" s="492"/>
      <c r="BK270" s="492"/>
      <c r="BL270" s="492"/>
      <c r="BM270" s="492"/>
      <c r="BN270" s="492"/>
      <c r="BO270" s="492"/>
      <c r="BP270" s="492"/>
      <c r="BQ270" s="492"/>
      <c r="BR270" s="492"/>
      <c r="BS270" s="492"/>
      <c r="BT270" s="492"/>
      <c r="BU270" s="492"/>
      <c r="BV270" s="492"/>
      <c r="BW270" s="492"/>
      <c r="BX270" s="492"/>
      <c r="BY270" s="492"/>
      <c r="BZ270" s="492"/>
      <c r="CA270" s="492"/>
      <c r="CB270" s="492"/>
      <c r="CC270" s="492"/>
      <c r="CD270" s="492"/>
      <c r="CE270" s="492"/>
      <c r="CF270" s="492"/>
      <c r="CG270" s="492"/>
      <c r="CH270" s="492"/>
      <c r="CI270" s="492"/>
      <c r="CJ270" s="492"/>
      <c r="CK270" s="492"/>
      <c r="CL270" s="492"/>
      <c r="CM270" s="492"/>
      <c r="CN270" s="492"/>
      <c r="CO270" s="492"/>
      <c r="CP270" s="492"/>
      <c r="CQ270" s="492"/>
      <c r="CR270" s="492"/>
      <c r="CS270" s="492"/>
      <c r="CT270" s="492"/>
      <c r="CU270" s="492"/>
      <c r="CV270" s="492"/>
      <c r="CW270" s="492"/>
      <c r="CX270" s="492"/>
      <c r="CY270" s="492"/>
      <c r="CZ270" s="492"/>
      <c r="DA270" s="492"/>
      <c r="DB270" s="492"/>
      <c r="DC270" s="492"/>
      <c r="DD270" s="492"/>
      <c r="DE270" s="492"/>
      <c r="DF270" s="492"/>
      <c r="DG270" s="492"/>
      <c r="DH270" s="492"/>
      <c r="DI270" s="492"/>
      <c r="DJ270" s="492"/>
      <c r="DK270" s="492"/>
      <c r="DL270" s="492"/>
      <c r="DM270" s="492"/>
      <c r="DN270" s="492"/>
      <c r="DO270" s="492"/>
      <c r="DP270" s="492"/>
      <c r="DQ270" s="492"/>
      <c r="DR270" s="492"/>
      <c r="DS270" s="492"/>
      <c r="DT270" s="492"/>
      <c r="DU270" s="492"/>
      <c r="DV270" s="492"/>
      <c r="DW270" s="492"/>
      <c r="DX270" s="492"/>
      <c r="DY270" s="492"/>
      <c r="DZ270" s="492"/>
      <c r="EA270" s="492"/>
      <c r="EB270" s="492"/>
      <c r="EC270" s="492"/>
      <c r="ED270" s="492"/>
      <c r="EE270" s="492"/>
      <c r="EF270" s="492"/>
      <c r="EG270" s="492"/>
      <c r="EH270" s="492"/>
      <c r="EI270" s="492"/>
      <c r="EJ270" s="492"/>
      <c r="EK270" s="492"/>
      <c r="EL270" s="492"/>
      <c r="EM270" s="492"/>
      <c r="EN270" s="492"/>
      <c r="EO270" s="492"/>
      <c r="EP270" s="492"/>
      <c r="EQ270" s="492"/>
      <c r="ER270" s="492"/>
      <c r="ES270" s="492"/>
      <c r="ET270" s="492"/>
      <c r="EU270" s="492"/>
      <c r="EV270" s="492"/>
      <c r="EW270" s="492"/>
      <c r="EX270" s="492"/>
      <c r="EY270" s="492"/>
      <c r="EZ270" s="492"/>
      <c r="FA270" s="492"/>
      <c r="FB270" s="492"/>
      <c r="FC270" s="492"/>
      <c r="FD270" s="492"/>
      <c r="FE270" s="492"/>
      <c r="FF270" s="492"/>
      <c r="FG270" s="492"/>
      <c r="FH270" s="492"/>
      <c r="FI270" s="492"/>
      <c r="FJ270" s="492"/>
      <c r="FK270" s="492"/>
      <c r="FL270" s="492"/>
      <c r="FM270" s="492"/>
      <c r="FN270" s="492"/>
      <c r="FO270" s="492"/>
      <c r="FP270" s="492"/>
      <c r="FQ270" s="492"/>
      <c r="FR270" s="492"/>
      <c r="FS270" s="492"/>
      <c r="FT270" s="492"/>
      <c r="FU270" s="492"/>
      <c r="FV270" s="492"/>
      <c r="FW270" s="492"/>
      <c r="FX270" s="492"/>
      <c r="FY270" s="492"/>
      <c r="FZ270" s="492"/>
      <c r="GA270" s="492"/>
      <c r="GB270" s="492"/>
      <c r="GC270" s="492"/>
      <c r="GD270" s="492"/>
      <c r="GE270" s="492"/>
      <c r="GF270" s="492"/>
      <c r="GG270" s="492"/>
      <c r="GH270" s="492"/>
      <c r="GI270" s="492"/>
      <c r="GJ270" s="492"/>
      <c r="GK270" s="492"/>
      <c r="GL270" s="492"/>
      <c r="GM270" s="492"/>
      <c r="GN270" s="492"/>
      <c r="GO270" s="492"/>
      <c r="GP270" s="492"/>
      <c r="GQ270" s="492"/>
      <c r="GR270" s="492"/>
      <c r="GS270" s="492"/>
      <c r="GT270" s="492"/>
      <c r="GU270" s="492"/>
      <c r="GV270" s="492"/>
      <c r="GW270" s="492"/>
      <c r="GX270" s="492"/>
      <c r="GY270" s="492"/>
      <c r="GZ270" s="492"/>
      <c r="HA270" s="492"/>
      <c r="HB270" s="492"/>
      <c r="HC270" s="492"/>
      <c r="HD270" s="492"/>
      <c r="HE270" s="492"/>
      <c r="HF270" s="492"/>
      <c r="HG270" s="492"/>
      <c r="HH270" s="492"/>
      <c r="HI270" s="492"/>
      <c r="HJ270" s="492"/>
      <c r="HK270" s="492"/>
      <c r="HL270" s="492"/>
      <c r="HM270" s="492"/>
      <c r="HN270" s="492"/>
      <c r="HO270" s="492"/>
      <c r="HP270" s="492"/>
      <c r="HQ270" s="492"/>
      <c r="HR270" s="492"/>
      <c r="HS270" s="492"/>
      <c r="HT270" s="492"/>
    </row>
    <row r="271" spans="1:228" x14ac:dyDescent="0.25">
      <c r="A271" s="289"/>
      <c r="B271" s="291"/>
      <c r="C271" s="291"/>
      <c r="D271" s="570"/>
      <c r="E271" s="570"/>
      <c r="F271" s="291"/>
      <c r="G271" s="291"/>
      <c r="H271" s="291"/>
      <c r="I271" s="571"/>
      <c r="J271" s="572"/>
      <c r="K271" s="572"/>
      <c r="L271" s="572"/>
      <c r="M271" s="572"/>
      <c r="N271" s="572"/>
      <c r="O271" s="572"/>
      <c r="P271" s="291"/>
      <c r="Q271" s="573"/>
      <c r="R271" s="291"/>
      <c r="S271" s="291"/>
      <c r="T271" s="291"/>
      <c r="U271" s="291"/>
      <c r="V271" s="291"/>
      <c r="W271" s="302"/>
      <c r="X271" s="574"/>
      <c r="Y271" s="302"/>
      <c r="Z271" s="302"/>
      <c r="AA271" s="302"/>
      <c r="AB271" s="302"/>
      <c r="AC271" s="492"/>
      <c r="AD271" s="492"/>
      <c r="AE271" s="492"/>
      <c r="AF271" s="492"/>
      <c r="AG271" s="492"/>
      <c r="AH271" s="492"/>
      <c r="AI271" s="492"/>
      <c r="AJ271" s="492"/>
      <c r="AK271" s="492"/>
      <c r="AL271" s="492"/>
      <c r="AM271" s="492"/>
      <c r="AN271" s="492"/>
      <c r="AO271" s="492"/>
      <c r="AP271" s="492"/>
      <c r="AQ271" s="492"/>
      <c r="AR271" s="492"/>
      <c r="AS271" s="492"/>
      <c r="AT271" s="492"/>
      <c r="AU271" s="492"/>
      <c r="AV271" s="492"/>
      <c r="AW271" s="492"/>
      <c r="AX271" s="492"/>
      <c r="AY271" s="492"/>
      <c r="AZ271" s="492"/>
      <c r="BA271" s="492"/>
      <c r="BB271" s="492"/>
      <c r="BC271" s="492"/>
      <c r="BD271" s="492"/>
      <c r="BE271" s="492"/>
      <c r="BF271" s="492"/>
      <c r="BG271" s="492"/>
      <c r="BH271" s="492"/>
      <c r="BI271" s="492"/>
      <c r="BJ271" s="492"/>
      <c r="BK271" s="492"/>
      <c r="BL271" s="492"/>
      <c r="BM271" s="492"/>
      <c r="BN271" s="492"/>
      <c r="BO271" s="492"/>
      <c r="BP271" s="492"/>
      <c r="BQ271" s="492"/>
      <c r="BR271" s="492"/>
      <c r="BS271" s="492"/>
      <c r="BT271" s="492"/>
      <c r="BU271" s="492"/>
      <c r="BV271" s="492"/>
      <c r="BW271" s="492"/>
      <c r="BX271" s="492"/>
      <c r="BY271" s="492"/>
      <c r="BZ271" s="492"/>
      <c r="CA271" s="492"/>
      <c r="CB271" s="492"/>
      <c r="CC271" s="492"/>
      <c r="CD271" s="492"/>
      <c r="CE271" s="492"/>
      <c r="CF271" s="492"/>
      <c r="CG271" s="492"/>
      <c r="CH271" s="492"/>
      <c r="CI271" s="492"/>
      <c r="CJ271" s="492"/>
      <c r="CK271" s="492"/>
      <c r="CL271" s="492"/>
      <c r="CM271" s="492"/>
      <c r="CN271" s="492"/>
      <c r="CO271" s="492"/>
      <c r="CP271" s="492"/>
      <c r="CQ271" s="492"/>
      <c r="CR271" s="492"/>
      <c r="CS271" s="492"/>
      <c r="CT271" s="492"/>
      <c r="CU271" s="492"/>
      <c r="CV271" s="492"/>
      <c r="CW271" s="492"/>
      <c r="CX271" s="492"/>
      <c r="CY271" s="492"/>
      <c r="CZ271" s="492"/>
      <c r="DA271" s="492"/>
      <c r="DB271" s="492"/>
      <c r="DC271" s="492"/>
      <c r="DD271" s="492"/>
      <c r="DE271" s="492"/>
      <c r="DF271" s="492"/>
      <c r="DG271" s="492"/>
      <c r="DH271" s="492"/>
      <c r="DI271" s="492"/>
      <c r="DJ271" s="492"/>
      <c r="DK271" s="492"/>
      <c r="DL271" s="492"/>
      <c r="DM271" s="492"/>
      <c r="DN271" s="492"/>
      <c r="DO271" s="492"/>
      <c r="DP271" s="492"/>
      <c r="DQ271" s="492"/>
      <c r="DR271" s="492"/>
      <c r="DS271" s="492"/>
      <c r="DT271" s="492"/>
      <c r="DU271" s="492"/>
      <c r="DV271" s="492"/>
      <c r="DW271" s="492"/>
      <c r="DX271" s="492"/>
      <c r="DY271" s="492"/>
      <c r="DZ271" s="492"/>
      <c r="EA271" s="492"/>
      <c r="EB271" s="492"/>
      <c r="EC271" s="492"/>
      <c r="ED271" s="492"/>
      <c r="EE271" s="492"/>
      <c r="EF271" s="492"/>
      <c r="EG271" s="492"/>
      <c r="EH271" s="492"/>
      <c r="EI271" s="492"/>
      <c r="EJ271" s="492"/>
      <c r="EK271" s="492"/>
      <c r="EL271" s="492"/>
      <c r="EM271" s="492"/>
      <c r="EN271" s="492"/>
      <c r="EO271" s="492"/>
      <c r="EP271" s="492"/>
      <c r="EQ271" s="492"/>
      <c r="ER271" s="492"/>
      <c r="ES271" s="492"/>
      <c r="ET271" s="492"/>
      <c r="EU271" s="492"/>
      <c r="EV271" s="492"/>
      <c r="EW271" s="492"/>
      <c r="EX271" s="492"/>
      <c r="EY271" s="492"/>
      <c r="EZ271" s="492"/>
      <c r="FA271" s="492"/>
      <c r="FB271" s="492"/>
      <c r="FC271" s="492"/>
      <c r="FD271" s="492"/>
      <c r="FE271" s="492"/>
      <c r="FF271" s="492"/>
      <c r="FG271" s="492"/>
      <c r="FH271" s="492"/>
      <c r="FI271" s="492"/>
      <c r="FJ271" s="492"/>
      <c r="FK271" s="492"/>
      <c r="FL271" s="492"/>
      <c r="FM271" s="492"/>
      <c r="FN271" s="492"/>
      <c r="FO271" s="492"/>
      <c r="FP271" s="492"/>
      <c r="FQ271" s="492"/>
      <c r="FR271" s="492"/>
      <c r="FS271" s="492"/>
      <c r="FT271" s="492"/>
      <c r="FU271" s="492"/>
      <c r="FV271" s="492"/>
      <c r="FW271" s="492"/>
      <c r="FX271" s="492"/>
      <c r="FY271" s="492"/>
      <c r="FZ271" s="492"/>
      <c r="GA271" s="492"/>
      <c r="GB271" s="492"/>
      <c r="GC271" s="492"/>
      <c r="GD271" s="492"/>
      <c r="GE271" s="492"/>
      <c r="GF271" s="492"/>
      <c r="GG271" s="492"/>
      <c r="GH271" s="492"/>
      <c r="GI271" s="492"/>
      <c r="GJ271" s="492"/>
      <c r="GK271" s="492"/>
      <c r="GL271" s="492"/>
      <c r="GM271" s="492"/>
      <c r="GN271" s="492"/>
      <c r="GO271" s="492"/>
      <c r="GP271" s="492"/>
      <c r="GQ271" s="492"/>
      <c r="GR271" s="492"/>
      <c r="GS271" s="492"/>
      <c r="GT271" s="492"/>
      <c r="GU271" s="492"/>
      <c r="GV271" s="492"/>
      <c r="GW271" s="492"/>
      <c r="GX271" s="492"/>
      <c r="GY271" s="492"/>
      <c r="GZ271" s="492"/>
      <c r="HA271" s="492"/>
      <c r="HB271" s="492"/>
      <c r="HC271" s="492"/>
      <c r="HD271" s="492"/>
      <c r="HE271" s="492"/>
      <c r="HF271" s="492"/>
      <c r="HG271" s="492"/>
      <c r="HH271" s="492"/>
      <c r="HI271" s="492"/>
      <c r="HJ271" s="492"/>
      <c r="HK271" s="492"/>
      <c r="HL271" s="492"/>
      <c r="HM271" s="492"/>
      <c r="HN271" s="492"/>
      <c r="HO271" s="492"/>
      <c r="HP271" s="492"/>
      <c r="HQ271" s="492"/>
      <c r="HR271" s="492"/>
      <c r="HS271" s="492"/>
      <c r="HT271" s="492"/>
    </row>
    <row r="272" spans="1:228" x14ac:dyDescent="0.25">
      <c r="A272" s="289"/>
      <c r="B272" s="291"/>
      <c r="C272" s="291"/>
      <c r="D272" s="570"/>
      <c r="E272" s="570"/>
      <c r="F272" s="291"/>
      <c r="G272" s="291"/>
      <c r="H272" s="291"/>
      <c r="I272" s="571"/>
      <c r="J272" s="572"/>
      <c r="K272" s="572"/>
      <c r="L272" s="572"/>
      <c r="M272" s="572"/>
      <c r="N272" s="572"/>
      <c r="O272" s="572"/>
      <c r="P272" s="291"/>
      <c r="Q272" s="573"/>
      <c r="R272" s="291"/>
      <c r="S272" s="291"/>
      <c r="T272" s="291"/>
      <c r="U272" s="291"/>
      <c r="V272" s="291"/>
      <c r="W272" s="302"/>
      <c r="X272" s="574"/>
      <c r="Y272" s="302"/>
      <c r="Z272" s="302"/>
      <c r="AA272" s="302"/>
      <c r="AB272" s="302"/>
      <c r="AC272" s="492"/>
      <c r="AD272" s="492"/>
      <c r="AE272" s="492"/>
      <c r="AF272" s="492"/>
      <c r="AG272" s="492"/>
      <c r="AH272" s="492"/>
      <c r="AI272" s="492"/>
      <c r="AJ272" s="492"/>
      <c r="AK272" s="492"/>
      <c r="AL272" s="492"/>
      <c r="AM272" s="492"/>
      <c r="AN272" s="492"/>
      <c r="AO272" s="492"/>
      <c r="AP272" s="492"/>
      <c r="AQ272" s="492"/>
      <c r="AR272" s="492"/>
      <c r="AS272" s="492"/>
      <c r="AT272" s="492"/>
      <c r="AU272" s="492"/>
      <c r="AV272" s="492"/>
      <c r="AW272" s="492"/>
      <c r="AX272" s="492"/>
      <c r="AY272" s="492"/>
      <c r="AZ272" s="492"/>
      <c r="BA272" s="492"/>
      <c r="BB272" s="492"/>
      <c r="BC272" s="492"/>
      <c r="BD272" s="492"/>
      <c r="BE272" s="492"/>
      <c r="BF272" s="492"/>
      <c r="BG272" s="492"/>
      <c r="BH272" s="492"/>
      <c r="BI272" s="492"/>
      <c r="BJ272" s="492"/>
      <c r="BK272" s="492"/>
      <c r="BL272" s="492"/>
      <c r="BM272" s="492"/>
      <c r="BN272" s="492"/>
      <c r="BO272" s="492"/>
      <c r="BP272" s="492"/>
      <c r="BQ272" s="492"/>
      <c r="BR272" s="492"/>
      <c r="BS272" s="492"/>
      <c r="BT272" s="492"/>
      <c r="BU272" s="492"/>
      <c r="BV272" s="492"/>
      <c r="BW272" s="492"/>
      <c r="BX272" s="492"/>
      <c r="BY272" s="492"/>
      <c r="BZ272" s="492"/>
      <c r="CA272" s="492"/>
      <c r="CB272" s="492"/>
      <c r="CC272" s="492"/>
      <c r="CD272" s="492"/>
      <c r="CE272" s="492"/>
      <c r="CF272" s="492"/>
      <c r="CG272" s="492"/>
      <c r="CH272" s="492"/>
      <c r="CI272" s="492"/>
      <c r="CJ272" s="492"/>
      <c r="CK272" s="492"/>
      <c r="CL272" s="492"/>
      <c r="CM272" s="492"/>
      <c r="CN272" s="492"/>
      <c r="CO272" s="492"/>
      <c r="CP272" s="492"/>
      <c r="CQ272" s="492"/>
      <c r="CR272" s="492"/>
      <c r="CS272" s="492"/>
      <c r="CT272" s="492"/>
      <c r="CU272" s="492"/>
      <c r="CV272" s="492"/>
      <c r="CW272" s="492"/>
      <c r="CX272" s="492"/>
      <c r="CY272" s="492"/>
      <c r="CZ272" s="492"/>
      <c r="DA272" s="492"/>
      <c r="DB272" s="492"/>
      <c r="DC272" s="492"/>
      <c r="DD272" s="492"/>
      <c r="DE272" s="492"/>
      <c r="DF272" s="492"/>
      <c r="DG272" s="492"/>
      <c r="DH272" s="492"/>
      <c r="DI272" s="492"/>
      <c r="DJ272" s="492"/>
      <c r="DK272" s="492"/>
      <c r="DL272" s="492"/>
      <c r="DM272" s="492"/>
      <c r="DN272" s="492"/>
      <c r="DO272" s="492"/>
      <c r="DP272" s="492"/>
      <c r="DQ272" s="492"/>
      <c r="DR272" s="492"/>
      <c r="DS272" s="492"/>
      <c r="DT272" s="492"/>
      <c r="DU272" s="492"/>
      <c r="DV272" s="492"/>
      <c r="DW272" s="492"/>
      <c r="DX272" s="492"/>
      <c r="DY272" s="492"/>
      <c r="DZ272" s="492"/>
      <c r="EA272" s="492"/>
      <c r="EB272" s="492"/>
      <c r="EC272" s="492"/>
      <c r="ED272" s="492"/>
      <c r="EE272" s="492"/>
      <c r="EF272" s="492"/>
      <c r="EG272" s="492"/>
      <c r="EH272" s="492"/>
      <c r="EI272" s="492"/>
      <c r="EJ272" s="492"/>
      <c r="EK272" s="492"/>
      <c r="EL272" s="492"/>
      <c r="EM272" s="492"/>
      <c r="EN272" s="492"/>
      <c r="EO272" s="492"/>
      <c r="EP272" s="492"/>
      <c r="EQ272" s="492"/>
      <c r="ER272" s="492"/>
      <c r="ES272" s="492"/>
      <c r="ET272" s="492"/>
      <c r="EU272" s="492"/>
      <c r="EV272" s="492"/>
      <c r="EW272" s="492"/>
      <c r="EX272" s="492"/>
      <c r="EY272" s="492"/>
      <c r="EZ272" s="492"/>
      <c r="FA272" s="492"/>
      <c r="FB272" s="492"/>
      <c r="FC272" s="492"/>
      <c r="FD272" s="492"/>
      <c r="FE272" s="492"/>
      <c r="FF272" s="492"/>
      <c r="FG272" s="492"/>
      <c r="FH272" s="492"/>
      <c r="FI272" s="492"/>
      <c r="FJ272" s="492"/>
      <c r="FK272" s="492"/>
      <c r="FL272" s="492"/>
      <c r="FM272" s="492"/>
      <c r="FN272" s="492"/>
      <c r="FO272" s="492"/>
      <c r="FP272" s="492"/>
      <c r="FQ272" s="492"/>
      <c r="FR272" s="492"/>
      <c r="FS272" s="492"/>
      <c r="FT272" s="492"/>
      <c r="FU272" s="492"/>
      <c r="FV272" s="492"/>
      <c r="FW272" s="492"/>
      <c r="FX272" s="492"/>
      <c r="FY272" s="492"/>
      <c r="FZ272" s="492"/>
      <c r="GA272" s="492"/>
      <c r="GB272" s="492"/>
      <c r="GC272" s="492"/>
      <c r="GD272" s="492"/>
      <c r="GE272" s="492"/>
      <c r="GF272" s="492"/>
      <c r="GG272" s="492"/>
      <c r="GH272" s="492"/>
      <c r="GI272" s="492"/>
      <c r="GJ272" s="492"/>
      <c r="GK272" s="492"/>
      <c r="GL272" s="492"/>
      <c r="GM272" s="492"/>
      <c r="GN272" s="492"/>
      <c r="GO272" s="492"/>
      <c r="GP272" s="492"/>
      <c r="GQ272" s="492"/>
      <c r="GR272" s="492"/>
      <c r="GS272" s="492"/>
      <c r="GT272" s="492"/>
      <c r="GU272" s="492"/>
      <c r="GV272" s="492"/>
      <c r="GW272" s="492"/>
      <c r="GX272" s="492"/>
      <c r="GY272" s="492"/>
      <c r="GZ272" s="492"/>
      <c r="HA272" s="492"/>
      <c r="HB272" s="492"/>
      <c r="HC272" s="492"/>
      <c r="HD272" s="492"/>
      <c r="HE272" s="492"/>
      <c r="HF272" s="492"/>
      <c r="HG272" s="492"/>
      <c r="HH272" s="492"/>
      <c r="HI272" s="492"/>
      <c r="HJ272" s="492"/>
      <c r="HK272" s="492"/>
      <c r="HL272" s="492"/>
      <c r="HM272" s="492"/>
      <c r="HN272" s="492"/>
      <c r="HO272" s="492"/>
      <c r="HP272" s="492"/>
      <c r="HQ272" s="492"/>
      <c r="HR272" s="492"/>
      <c r="HS272" s="492"/>
      <c r="HT272" s="492"/>
    </row>
    <row r="273" spans="1:228" x14ac:dyDescent="0.25">
      <c r="A273" s="289"/>
      <c r="B273" s="291"/>
      <c r="C273" s="291"/>
      <c r="D273" s="570"/>
      <c r="E273" s="570"/>
      <c r="F273" s="291"/>
      <c r="G273" s="291"/>
      <c r="H273" s="291"/>
      <c r="I273" s="571"/>
      <c r="J273" s="572"/>
      <c r="K273" s="572"/>
      <c r="L273" s="572"/>
      <c r="M273" s="572"/>
      <c r="N273" s="572"/>
      <c r="O273" s="572"/>
      <c r="P273" s="291"/>
      <c r="Q273" s="573"/>
      <c r="R273" s="291"/>
      <c r="S273" s="291"/>
      <c r="T273" s="291"/>
      <c r="U273" s="291"/>
      <c r="V273" s="291"/>
      <c r="W273" s="302"/>
      <c r="X273" s="574"/>
      <c r="Y273" s="302"/>
      <c r="Z273" s="302"/>
      <c r="AA273" s="302"/>
      <c r="AB273" s="302"/>
      <c r="AC273" s="492"/>
      <c r="AD273" s="492"/>
      <c r="AE273" s="492"/>
      <c r="AF273" s="492"/>
      <c r="AG273" s="492"/>
      <c r="AH273" s="492"/>
      <c r="AI273" s="492"/>
      <c r="AJ273" s="492"/>
      <c r="AK273" s="492"/>
      <c r="AL273" s="492"/>
      <c r="AM273" s="492"/>
      <c r="AN273" s="492"/>
      <c r="AO273" s="492"/>
      <c r="AP273" s="492"/>
      <c r="AQ273" s="492"/>
      <c r="AR273" s="492"/>
      <c r="AS273" s="492"/>
      <c r="AT273" s="492"/>
      <c r="AU273" s="492"/>
      <c r="AV273" s="492"/>
      <c r="AW273" s="492"/>
      <c r="AX273" s="492"/>
      <c r="AY273" s="492"/>
      <c r="AZ273" s="492"/>
      <c r="BA273" s="492"/>
      <c r="BB273" s="492"/>
      <c r="BC273" s="492"/>
      <c r="BD273" s="492"/>
      <c r="BE273" s="492"/>
      <c r="BF273" s="492"/>
      <c r="BG273" s="492"/>
      <c r="BH273" s="492"/>
      <c r="BI273" s="492"/>
      <c r="BJ273" s="492"/>
      <c r="BK273" s="492"/>
      <c r="BL273" s="492"/>
      <c r="BM273" s="492"/>
      <c r="BN273" s="492"/>
      <c r="BO273" s="492"/>
      <c r="BP273" s="492"/>
      <c r="BQ273" s="492"/>
      <c r="BR273" s="492"/>
      <c r="BS273" s="492"/>
      <c r="BT273" s="492"/>
      <c r="BU273" s="492"/>
      <c r="BV273" s="492"/>
      <c r="BW273" s="492"/>
      <c r="BX273" s="492"/>
      <c r="BY273" s="492"/>
      <c r="BZ273" s="492"/>
      <c r="CA273" s="492"/>
      <c r="CB273" s="492"/>
      <c r="CC273" s="492"/>
      <c r="CD273" s="492"/>
      <c r="CE273" s="492"/>
      <c r="CF273" s="492"/>
      <c r="CG273" s="492"/>
      <c r="CH273" s="492"/>
      <c r="CI273" s="492"/>
      <c r="CJ273" s="492"/>
      <c r="CK273" s="492"/>
      <c r="CL273" s="492"/>
      <c r="CM273" s="492"/>
      <c r="CN273" s="492"/>
      <c r="CO273" s="492"/>
      <c r="CP273" s="492"/>
      <c r="CQ273" s="492"/>
      <c r="CR273" s="492"/>
      <c r="CS273" s="492"/>
      <c r="CT273" s="492"/>
      <c r="CU273" s="492"/>
      <c r="CV273" s="492"/>
      <c r="CW273" s="492"/>
      <c r="CX273" s="492"/>
      <c r="CY273" s="492"/>
      <c r="CZ273" s="492"/>
      <c r="DA273" s="492"/>
      <c r="DB273" s="492"/>
      <c r="DC273" s="492"/>
      <c r="DD273" s="492"/>
      <c r="DE273" s="492"/>
      <c r="DF273" s="492"/>
      <c r="DG273" s="492"/>
      <c r="DH273" s="492"/>
      <c r="DI273" s="492"/>
      <c r="DJ273" s="492"/>
      <c r="DK273" s="492"/>
      <c r="DL273" s="492"/>
      <c r="DM273" s="492"/>
      <c r="DN273" s="492"/>
      <c r="DO273" s="492"/>
      <c r="DP273" s="492"/>
      <c r="DQ273" s="492"/>
      <c r="DR273" s="492"/>
      <c r="DS273" s="492"/>
      <c r="DT273" s="492"/>
      <c r="DU273" s="492"/>
      <c r="DV273" s="492"/>
      <c r="DW273" s="492"/>
      <c r="DX273" s="492"/>
      <c r="DY273" s="492"/>
      <c r="DZ273" s="492"/>
      <c r="EA273" s="492"/>
      <c r="EB273" s="492"/>
      <c r="EC273" s="492"/>
      <c r="ED273" s="492"/>
      <c r="EE273" s="492"/>
      <c r="EF273" s="492"/>
      <c r="EG273" s="492"/>
      <c r="EH273" s="492"/>
      <c r="EI273" s="492"/>
      <c r="EJ273" s="492"/>
      <c r="EK273" s="492"/>
      <c r="EL273" s="492"/>
      <c r="EM273" s="492"/>
      <c r="EN273" s="492"/>
      <c r="EO273" s="492"/>
      <c r="EP273" s="492"/>
      <c r="EQ273" s="492"/>
      <c r="ER273" s="492"/>
      <c r="ES273" s="492"/>
      <c r="ET273" s="492"/>
      <c r="EU273" s="492"/>
      <c r="EV273" s="492"/>
      <c r="EW273" s="492"/>
      <c r="EX273" s="492"/>
      <c r="EY273" s="492"/>
      <c r="EZ273" s="492"/>
      <c r="FA273" s="492"/>
      <c r="FB273" s="492"/>
      <c r="FC273" s="492"/>
      <c r="FD273" s="492"/>
      <c r="FE273" s="492"/>
      <c r="FF273" s="492"/>
      <c r="FG273" s="492"/>
      <c r="FH273" s="492"/>
      <c r="FI273" s="492"/>
      <c r="FJ273" s="492"/>
      <c r="FK273" s="492"/>
      <c r="FL273" s="492"/>
      <c r="FM273" s="492"/>
      <c r="FN273" s="492"/>
      <c r="FO273" s="492"/>
      <c r="FP273" s="492"/>
      <c r="FQ273" s="492"/>
      <c r="FR273" s="492"/>
      <c r="FS273" s="492"/>
      <c r="FT273" s="492"/>
      <c r="FU273" s="492"/>
      <c r="FV273" s="492"/>
      <c r="FW273" s="492"/>
      <c r="FX273" s="492"/>
      <c r="FY273" s="492"/>
      <c r="FZ273" s="492"/>
      <c r="GA273" s="492"/>
      <c r="GB273" s="492"/>
      <c r="GC273" s="492"/>
      <c r="GD273" s="492"/>
      <c r="GE273" s="492"/>
      <c r="GF273" s="492"/>
      <c r="GG273" s="492"/>
      <c r="GH273" s="492"/>
      <c r="GI273" s="492"/>
      <c r="GJ273" s="492"/>
      <c r="GK273" s="492"/>
      <c r="GL273" s="492"/>
      <c r="GM273" s="492"/>
      <c r="GN273" s="492"/>
      <c r="GO273" s="492"/>
      <c r="GP273" s="492"/>
      <c r="GQ273" s="492"/>
      <c r="GR273" s="492"/>
      <c r="GS273" s="492"/>
      <c r="GT273" s="492"/>
      <c r="GU273" s="492"/>
      <c r="GV273" s="492"/>
      <c r="GW273" s="492"/>
      <c r="GX273" s="492"/>
      <c r="GY273" s="492"/>
      <c r="GZ273" s="492"/>
      <c r="HA273" s="492"/>
      <c r="HB273" s="492"/>
      <c r="HC273" s="492"/>
      <c r="HD273" s="492"/>
      <c r="HE273" s="492"/>
      <c r="HF273" s="492"/>
      <c r="HG273" s="492"/>
      <c r="HH273" s="492"/>
      <c r="HI273" s="492"/>
      <c r="HJ273" s="492"/>
      <c r="HK273" s="492"/>
      <c r="HL273" s="492"/>
      <c r="HM273" s="492"/>
      <c r="HN273" s="492"/>
      <c r="HO273" s="492"/>
      <c r="HP273" s="492"/>
      <c r="HQ273" s="492"/>
      <c r="HR273" s="492"/>
      <c r="HS273" s="492"/>
      <c r="HT273" s="492"/>
    </row>
    <row r="274" spans="1:228" x14ac:dyDescent="0.25">
      <c r="A274" s="289"/>
      <c r="B274" s="291"/>
      <c r="C274" s="291"/>
      <c r="D274" s="570"/>
      <c r="E274" s="570"/>
      <c r="F274" s="291"/>
      <c r="G274" s="291"/>
      <c r="H274" s="291"/>
      <c r="I274" s="571"/>
      <c r="J274" s="572"/>
      <c r="K274" s="572"/>
      <c r="L274" s="572"/>
      <c r="M274" s="572"/>
      <c r="N274" s="572"/>
      <c r="O274" s="572"/>
      <c r="P274" s="291"/>
      <c r="Q274" s="573"/>
      <c r="R274" s="291"/>
      <c r="S274" s="291"/>
      <c r="T274" s="291"/>
      <c r="U274" s="291"/>
      <c r="V274" s="291"/>
      <c r="W274" s="302"/>
      <c r="X274" s="574"/>
      <c r="Y274" s="302"/>
      <c r="Z274" s="302"/>
      <c r="AA274" s="302"/>
      <c r="AB274" s="302"/>
      <c r="AC274" s="492"/>
      <c r="AD274" s="492"/>
      <c r="AE274" s="492"/>
      <c r="AF274" s="492"/>
      <c r="AG274" s="492"/>
      <c r="AH274" s="492"/>
      <c r="AI274" s="492"/>
      <c r="AJ274" s="492"/>
      <c r="AK274" s="492"/>
      <c r="AL274" s="492"/>
      <c r="AM274" s="492"/>
      <c r="AN274" s="492"/>
      <c r="AO274" s="492"/>
      <c r="AP274" s="492"/>
      <c r="AQ274" s="492"/>
      <c r="AR274" s="492"/>
      <c r="AS274" s="492"/>
      <c r="AT274" s="492"/>
      <c r="AU274" s="492"/>
      <c r="AV274" s="492"/>
      <c r="AW274" s="492"/>
      <c r="AX274" s="492"/>
      <c r="AY274" s="492"/>
      <c r="AZ274" s="492"/>
      <c r="BA274" s="492"/>
      <c r="BB274" s="492"/>
      <c r="BC274" s="492"/>
      <c r="BD274" s="492"/>
      <c r="BE274" s="492"/>
      <c r="BF274" s="492"/>
      <c r="BG274" s="492"/>
      <c r="BH274" s="492"/>
      <c r="BI274" s="492"/>
      <c r="BJ274" s="492"/>
      <c r="BK274" s="492"/>
      <c r="BL274" s="492"/>
      <c r="BM274" s="492"/>
      <c r="BN274" s="492"/>
      <c r="BO274" s="492"/>
      <c r="BP274" s="492"/>
      <c r="BQ274" s="492"/>
      <c r="BR274" s="492"/>
      <c r="BS274" s="492"/>
      <c r="BT274" s="492"/>
      <c r="BU274" s="492"/>
      <c r="BV274" s="492"/>
      <c r="BW274" s="492"/>
      <c r="BX274" s="492"/>
      <c r="BY274" s="492"/>
      <c r="BZ274" s="492"/>
      <c r="CA274" s="492"/>
      <c r="CB274" s="492"/>
      <c r="CC274" s="492"/>
      <c r="CD274" s="492"/>
      <c r="CE274" s="492"/>
      <c r="CF274" s="492"/>
      <c r="CG274" s="492"/>
      <c r="CH274" s="492"/>
      <c r="CI274" s="492"/>
      <c r="CJ274" s="492"/>
      <c r="CK274" s="492"/>
      <c r="CL274" s="492"/>
      <c r="CM274" s="492"/>
      <c r="CN274" s="492"/>
      <c r="CO274" s="492"/>
      <c r="CP274" s="492"/>
      <c r="CQ274" s="492"/>
      <c r="CR274" s="492"/>
      <c r="CS274" s="492"/>
      <c r="CT274" s="492"/>
      <c r="CU274" s="492"/>
      <c r="CV274" s="492"/>
      <c r="CW274" s="492"/>
      <c r="CX274" s="492"/>
      <c r="CY274" s="492"/>
      <c r="CZ274" s="492"/>
      <c r="DA274" s="492"/>
      <c r="DB274" s="492"/>
      <c r="DC274" s="492"/>
      <c r="DD274" s="492"/>
      <c r="DE274" s="492"/>
      <c r="DF274" s="492"/>
      <c r="DG274" s="492"/>
      <c r="DH274" s="492"/>
      <c r="DI274" s="492"/>
      <c r="DJ274" s="492"/>
      <c r="DK274" s="492"/>
      <c r="DL274" s="492"/>
      <c r="DM274" s="492"/>
      <c r="DN274" s="492"/>
      <c r="DO274" s="492"/>
      <c r="DP274" s="492"/>
      <c r="DQ274" s="492"/>
      <c r="DR274" s="492"/>
      <c r="DS274" s="492"/>
      <c r="DT274" s="492"/>
      <c r="DU274" s="492"/>
      <c r="DV274" s="492"/>
      <c r="DW274" s="492"/>
      <c r="DX274" s="492"/>
      <c r="DY274" s="492"/>
      <c r="DZ274" s="492"/>
      <c r="EA274" s="492"/>
      <c r="EB274" s="492"/>
      <c r="EC274" s="492"/>
      <c r="ED274" s="492"/>
      <c r="EE274" s="492"/>
      <c r="EF274" s="492"/>
      <c r="EG274" s="492"/>
      <c r="EH274" s="492"/>
      <c r="EI274" s="492"/>
      <c r="EJ274" s="492"/>
      <c r="EK274" s="492"/>
      <c r="EL274" s="492"/>
      <c r="EM274" s="492"/>
      <c r="EN274" s="492"/>
      <c r="EO274" s="492"/>
      <c r="EP274" s="492"/>
      <c r="EQ274" s="492"/>
      <c r="ER274" s="492"/>
      <c r="ES274" s="492"/>
      <c r="ET274" s="492"/>
      <c r="EU274" s="492"/>
      <c r="EV274" s="492"/>
      <c r="EW274" s="492"/>
      <c r="EX274" s="492"/>
      <c r="EY274" s="492"/>
      <c r="EZ274" s="492"/>
      <c r="FA274" s="492"/>
      <c r="FB274" s="492"/>
      <c r="FC274" s="492"/>
      <c r="FD274" s="492"/>
      <c r="FE274" s="492"/>
      <c r="FF274" s="492"/>
      <c r="FG274" s="492"/>
      <c r="FH274" s="492"/>
      <c r="FI274" s="492"/>
      <c r="FJ274" s="492"/>
      <c r="FK274" s="492"/>
      <c r="FL274" s="492"/>
      <c r="FM274" s="492"/>
      <c r="FN274" s="492"/>
      <c r="FO274" s="492"/>
      <c r="FP274" s="492"/>
      <c r="FQ274" s="492"/>
      <c r="FR274" s="492"/>
      <c r="FS274" s="492"/>
      <c r="FT274" s="492"/>
      <c r="FU274" s="492"/>
      <c r="FV274" s="492"/>
      <c r="FW274" s="492"/>
      <c r="FX274" s="492"/>
      <c r="FY274" s="492"/>
      <c r="FZ274" s="492"/>
      <c r="GA274" s="492"/>
      <c r="GB274" s="492"/>
      <c r="GC274" s="492"/>
      <c r="GD274" s="492"/>
      <c r="GE274" s="492"/>
      <c r="GF274" s="492"/>
      <c r="GG274" s="492"/>
      <c r="GH274" s="492"/>
      <c r="GI274" s="492"/>
      <c r="GJ274" s="492"/>
      <c r="GK274" s="492"/>
      <c r="GL274" s="492"/>
      <c r="GM274" s="492"/>
      <c r="GN274" s="492"/>
      <c r="GO274" s="492"/>
      <c r="GP274" s="492"/>
      <c r="GQ274" s="492"/>
      <c r="GR274" s="492"/>
      <c r="GS274" s="492"/>
      <c r="GT274" s="492"/>
      <c r="GU274" s="492"/>
      <c r="GV274" s="492"/>
      <c r="GW274" s="492"/>
      <c r="GX274" s="492"/>
      <c r="GY274" s="492"/>
      <c r="GZ274" s="492"/>
      <c r="HA274" s="492"/>
      <c r="HB274" s="492"/>
      <c r="HC274" s="492"/>
      <c r="HD274" s="492"/>
      <c r="HE274" s="492"/>
      <c r="HF274" s="492"/>
      <c r="HG274" s="492"/>
      <c r="HH274" s="492"/>
      <c r="HI274" s="492"/>
      <c r="HJ274" s="492"/>
      <c r="HK274" s="492"/>
      <c r="HL274" s="492"/>
      <c r="HM274" s="492"/>
      <c r="HN274" s="492"/>
      <c r="HO274" s="492"/>
      <c r="HP274" s="492"/>
      <c r="HQ274" s="492"/>
      <c r="HR274" s="492"/>
      <c r="HS274" s="492"/>
      <c r="HT274" s="492"/>
    </row>
    <row r="275" spans="1:228" x14ac:dyDescent="0.25">
      <c r="A275" s="289"/>
      <c r="B275" s="291"/>
      <c r="C275" s="291"/>
      <c r="D275" s="570"/>
      <c r="E275" s="570"/>
      <c r="F275" s="291"/>
      <c r="G275" s="291"/>
      <c r="H275" s="291"/>
      <c r="I275" s="571"/>
      <c r="J275" s="572"/>
      <c r="K275" s="572"/>
      <c r="L275" s="572"/>
      <c r="M275" s="572"/>
      <c r="N275" s="572"/>
      <c r="O275" s="572"/>
      <c r="P275" s="291"/>
      <c r="Q275" s="573"/>
      <c r="R275" s="291"/>
      <c r="S275" s="291"/>
      <c r="T275" s="291"/>
      <c r="U275" s="291"/>
      <c r="V275" s="291"/>
      <c r="W275" s="302"/>
      <c r="X275" s="574"/>
      <c r="Y275" s="302"/>
      <c r="Z275" s="302"/>
      <c r="AA275" s="302"/>
      <c r="AB275" s="302"/>
      <c r="AC275" s="492"/>
      <c r="AD275" s="492"/>
      <c r="AE275" s="492"/>
      <c r="AF275" s="492"/>
      <c r="AG275" s="492"/>
      <c r="AH275" s="492"/>
      <c r="AI275" s="492"/>
      <c r="AJ275" s="492"/>
      <c r="AK275" s="492"/>
      <c r="AL275" s="492"/>
      <c r="AM275" s="492"/>
      <c r="AN275" s="492"/>
      <c r="AO275" s="492"/>
      <c r="AP275" s="492"/>
      <c r="AQ275" s="492"/>
      <c r="AR275" s="492"/>
      <c r="AS275" s="492"/>
      <c r="AT275" s="492"/>
      <c r="AU275" s="492"/>
      <c r="AV275" s="492"/>
      <c r="AW275" s="492"/>
      <c r="AX275" s="492"/>
      <c r="AY275" s="492"/>
      <c r="AZ275" s="492"/>
      <c r="BA275" s="492"/>
      <c r="BB275" s="492"/>
      <c r="BC275" s="492"/>
      <c r="BD275" s="492"/>
      <c r="BE275" s="492"/>
      <c r="BF275" s="492"/>
      <c r="BG275" s="492"/>
      <c r="BH275" s="492"/>
      <c r="BI275" s="492"/>
      <c r="BJ275" s="492"/>
      <c r="BK275" s="492"/>
      <c r="BL275" s="492"/>
      <c r="BM275" s="492"/>
      <c r="BN275" s="492"/>
      <c r="BO275" s="492"/>
      <c r="BP275" s="492"/>
      <c r="BQ275" s="492"/>
      <c r="BR275" s="492"/>
      <c r="BS275" s="492"/>
      <c r="BT275" s="492"/>
      <c r="BU275" s="492"/>
      <c r="BV275" s="492"/>
      <c r="BW275" s="492"/>
      <c r="BX275" s="492"/>
      <c r="BY275" s="492"/>
      <c r="BZ275" s="492"/>
      <c r="CA275" s="492"/>
      <c r="CB275" s="492"/>
      <c r="CC275" s="492"/>
      <c r="CD275" s="492"/>
      <c r="CE275" s="492"/>
      <c r="CF275" s="492"/>
      <c r="CG275" s="492"/>
      <c r="CH275" s="492"/>
      <c r="CI275" s="492"/>
      <c r="CJ275" s="492"/>
      <c r="CK275" s="492"/>
      <c r="CL275" s="492"/>
      <c r="CM275" s="492"/>
      <c r="CN275" s="492"/>
      <c r="CO275" s="492"/>
      <c r="CP275" s="492"/>
      <c r="CQ275" s="492"/>
      <c r="CR275" s="492"/>
      <c r="CS275" s="492"/>
      <c r="CT275" s="492"/>
      <c r="CU275" s="492"/>
      <c r="CV275" s="492"/>
      <c r="CW275" s="492"/>
      <c r="CX275" s="492"/>
      <c r="CY275" s="492"/>
      <c r="CZ275" s="492"/>
      <c r="DA275" s="492"/>
      <c r="DB275" s="492"/>
      <c r="DC275" s="492"/>
      <c r="DD275" s="492"/>
      <c r="DE275" s="492"/>
      <c r="DF275" s="492"/>
      <c r="DG275" s="492"/>
      <c r="DH275" s="492"/>
      <c r="DI275" s="492"/>
      <c r="DJ275" s="492"/>
      <c r="DK275" s="492"/>
      <c r="DL275" s="492"/>
      <c r="DM275" s="492"/>
      <c r="DN275" s="492"/>
      <c r="DO275" s="492"/>
      <c r="DP275" s="492"/>
      <c r="DQ275" s="492"/>
      <c r="DR275" s="492"/>
      <c r="DS275" s="492"/>
      <c r="DT275" s="492"/>
      <c r="DU275" s="492"/>
      <c r="DV275" s="492"/>
      <c r="DW275" s="492"/>
      <c r="DX275" s="492"/>
      <c r="DY275" s="492"/>
      <c r="DZ275" s="492"/>
      <c r="EA275" s="492"/>
      <c r="EB275" s="492"/>
      <c r="EC275" s="492"/>
      <c r="ED275" s="492"/>
      <c r="EE275" s="492"/>
      <c r="EF275" s="492"/>
      <c r="EG275" s="492"/>
      <c r="EH275" s="492"/>
      <c r="EI275" s="492"/>
      <c r="EJ275" s="492"/>
      <c r="EK275" s="492"/>
      <c r="EL275" s="492"/>
      <c r="EM275" s="492"/>
      <c r="EN275" s="492"/>
      <c r="EO275" s="492"/>
      <c r="EP275" s="492"/>
      <c r="EQ275" s="492"/>
      <c r="ER275" s="492"/>
      <c r="ES275" s="492"/>
      <c r="ET275" s="492"/>
      <c r="EU275" s="492"/>
      <c r="EV275" s="492"/>
      <c r="EW275" s="492"/>
      <c r="EX275" s="492"/>
      <c r="EY275" s="492"/>
      <c r="EZ275" s="492"/>
      <c r="FA275" s="492"/>
      <c r="FB275" s="492"/>
      <c r="FC275" s="492"/>
      <c r="FD275" s="492"/>
      <c r="FE275" s="492"/>
      <c r="FF275" s="492"/>
      <c r="FG275" s="492"/>
      <c r="FH275" s="492"/>
      <c r="FI275" s="492"/>
      <c r="FJ275" s="492"/>
      <c r="FK275" s="492"/>
      <c r="FL275" s="492"/>
      <c r="FM275" s="492"/>
      <c r="FN275" s="492"/>
      <c r="FO275" s="492"/>
      <c r="FP275" s="492"/>
      <c r="FQ275" s="492"/>
      <c r="FR275" s="492"/>
      <c r="FS275" s="492"/>
      <c r="FT275" s="492"/>
      <c r="FU275" s="492"/>
      <c r="FV275" s="492"/>
      <c r="FW275" s="492"/>
      <c r="FX275" s="492"/>
      <c r="FY275" s="492"/>
      <c r="FZ275" s="492"/>
      <c r="GA275" s="492"/>
      <c r="GB275" s="492"/>
      <c r="GC275" s="492"/>
      <c r="GD275" s="492"/>
      <c r="GE275" s="492"/>
      <c r="GF275" s="492"/>
      <c r="GG275" s="492"/>
      <c r="GH275" s="492"/>
      <c r="GI275" s="492"/>
      <c r="GJ275" s="492"/>
      <c r="GK275" s="492"/>
      <c r="GL275" s="492"/>
      <c r="GM275" s="492"/>
      <c r="GN275" s="492"/>
      <c r="GO275" s="492"/>
      <c r="GP275" s="492"/>
      <c r="GQ275" s="492"/>
      <c r="GR275" s="492"/>
      <c r="GS275" s="492"/>
      <c r="GT275" s="492"/>
      <c r="GU275" s="492"/>
      <c r="GV275" s="492"/>
      <c r="GW275" s="492"/>
      <c r="GX275" s="492"/>
      <c r="GY275" s="492"/>
      <c r="GZ275" s="492"/>
      <c r="HA275" s="492"/>
      <c r="HB275" s="492"/>
      <c r="HC275" s="492"/>
      <c r="HD275" s="492"/>
      <c r="HE275" s="492"/>
      <c r="HF275" s="492"/>
      <c r="HG275" s="492"/>
      <c r="HH275" s="492"/>
      <c r="HI275" s="492"/>
      <c r="HJ275" s="492"/>
      <c r="HK275" s="492"/>
      <c r="HL275" s="492"/>
      <c r="HM275" s="492"/>
      <c r="HN275" s="492"/>
      <c r="HO275" s="492"/>
      <c r="HP275" s="492"/>
      <c r="HQ275" s="492"/>
      <c r="HR275" s="492"/>
      <c r="HS275" s="492"/>
      <c r="HT275" s="492"/>
    </row>
    <row r="276" spans="1:228" x14ac:dyDescent="0.25">
      <c r="A276" s="289"/>
      <c r="B276" s="291"/>
      <c r="C276" s="291"/>
      <c r="D276" s="570"/>
      <c r="E276" s="570"/>
      <c r="F276" s="291"/>
      <c r="G276" s="291"/>
      <c r="H276" s="291"/>
      <c r="I276" s="571"/>
      <c r="J276" s="572"/>
      <c r="K276" s="572"/>
      <c r="L276" s="572"/>
      <c r="M276" s="572"/>
      <c r="N276" s="572"/>
      <c r="O276" s="572"/>
      <c r="P276" s="291"/>
      <c r="Q276" s="573"/>
      <c r="R276" s="291"/>
      <c r="S276" s="291"/>
      <c r="T276" s="291"/>
      <c r="U276" s="291"/>
      <c r="V276" s="291"/>
      <c r="W276" s="302"/>
      <c r="X276" s="574"/>
      <c r="Y276" s="302"/>
      <c r="Z276" s="302"/>
      <c r="AA276" s="302"/>
      <c r="AB276" s="302"/>
      <c r="AC276" s="492"/>
      <c r="AD276" s="492"/>
      <c r="AE276" s="492"/>
      <c r="AF276" s="492"/>
      <c r="AG276" s="492"/>
      <c r="AH276" s="492"/>
      <c r="AI276" s="492"/>
      <c r="AJ276" s="492"/>
      <c r="AK276" s="492"/>
      <c r="AL276" s="492"/>
      <c r="AM276" s="492"/>
      <c r="AN276" s="492"/>
      <c r="AO276" s="492"/>
      <c r="AP276" s="492"/>
      <c r="AQ276" s="492"/>
      <c r="AR276" s="492"/>
      <c r="AS276" s="492"/>
      <c r="AT276" s="492"/>
      <c r="AU276" s="492"/>
      <c r="AV276" s="492"/>
      <c r="AW276" s="492"/>
      <c r="AX276" s="492"/>
      <c r="AY276" s="492"/>
      <c r="AZ276" s="492"/>
      <c r="BA276" s="492"/>
      <c r="BB276" s="492"/>
      <c r="BC276" s="492"/>
      <c r="BD276" s="492"/>
      <c r="BE276" s="492"/>
      <c r="BF276" s="492"/>
      <c r="BG276" s="492"/>
      <c r="BH276" s="492"/>
      <c r="BI276" s="492"/>
      <c r="BJ276" s="492"/>
      <c r="BK276" s="492"/>
      <c r="BL276" s="492"/>
      <c r="BM276" s="492"/>
      <c r="BN276" s="492"/>
      <c r="BO276" s="492"/>
      <c r="BP276" s="492"/>
      <c r="BQ276" s="492"/>
      <c r="BR276" s="492"/>
      <c r="BS276" s="492"/>
      <c r="BT276" s="492"/>
      <c r="BU276" s="492"/>
      <c r="BV276" s="492"/>
      <c r="BW276" s="492"/>
      <c r="BX276" s="492"/>
      <c r="BY276" s="492"/>
      <c r="BZ276" s="492"/>
      <c r="CA276" s="492"/>
      <c r="CB276" s="492"/>
      <c r="CC276" s="492"/>
      <c r="CD276" s="492"/>
      <c r="CE276" s="492"/>
      <c r="CF276" s="492"/>
      <c r="CG276" s="492"/>
      <c r="CH276" s="492"/>
      <c r="CI276" s="492"/>
      <c r="CJ276" s="492"/>
      <c r="CK276" s="492"/>
      <c r="CL276" s="492"/>
      <c r="CM276" s="492"/>
      <c r="CN276" s="492"/>
      <c r="CO276" s="492"/>
      <c r="CP276" s="492"/>
      <c r="CQ276" s="492"/>
      <c r="CR276" s="492"/>
      <c r="CS276" s="492"/>
      <c r="CT276" s="492"/>
      <c r="CU276" s="492"/>
      <c r="CV276" s="492"/>
      <c r="CW276" s="492"/>
      <c r="CX276" s="492"/>
      <c r="CY276" s="492"/>
      <c r="CZ276" s="492"/>
      <c r="DA276" s="492"/>
      <c r="DB276" s="492"/>
      <c r="DC276" s="492"/>
      <c r="DD276" s="492"/>
      <c r="DE276" s="492"/>
      <c r="DF276" s="492"/>
      <c r="DG276" s="492"/>
      <c r="DH276" s="492"/>
      <c r="DI276" s="492"/>
      <c r="DJ276" s="492"/>
      <c r="DK276" s="492"/>
      <c r="DL276" s="492"/>
      <c r="DM276" s="492"/>
      <c r="DN276" s="492"/>
      <c r="DO276" s="492"/>
      <c r="DP276" s="492"/>
      <c r="DQ276" s="492"/>
      <c r="DR276" s="492"/>
      <c r="DS276" s="492"/>
      <c r="DT276" s="492"/>
      <c r="DU276" s="492"/>
      <c r="DV276" s="492"/>
      <c r="DW276" s="492"/>
      <c r="DX276" s="492"/>
      <c r="DY276" s="492"/>
      <c r="DZ276" s="492"/>
      <c r="EA276" s="492"/>
      <c r="EB276" s="492"/>
      <c r="EC276" s="492"/>
      <c r="ED276" s="492"/>
      <c r="EE276" s="492"/>
      <c r="EF276" s="492"/>
      <c r="EG276" s="492"/>
      <c r="EH276" s="492"/>
      <c r="EI276" s="492"/>
      <c r="EJ276" s="492"/>
      <c r="EK276" s="492"/>
      <c r="EL276" s="492"/>
      <c r="EM276" s="492"/>
      <c r="EN276" s="492"/>
      <c r="EO276" s="492"/>
      <c r="EP276" s="492"/>
      <c r="EQ276" s="492"/>
      <c r="ER276" s="492"/>
      <c r="ES276" s="492"/>
      <c r="ET276" s="492"/>
      <c r="EU276" s="492"/>
      <c r="EV276" s="492"/>
      <c r="EW276" s="492"/>
      <c r="EX276" s="492"/>
      <c r="EY276" s="492"/>
      <c r="EZ276" s="492"/>
      <c r="FA276" s="492"/>
      <c r="FB276" s="492"/>
      <c r="FC276" s="492"/>
      <c r="FD276" s="492"/>
      <c r="FE276" s="492"/>
      <c r="FF276" s="492"/>
      <c r="FG276" s="492"/>
      <c r="FH276" s="492"/>
      <c r="FI276" s="492"/>
      <c r="FJ276" s="492"/>
      <c r="FK276" s="492"/>
      <c r="FL276" s="492"/>
      <c r="FM276" s="492"/>
      <c r="FN276" s="492"/>
      <c r="FO276" s="492"/>
      <c r="FP276" s="492"/>
      <c r="FQ276" s="492"/>
      <c r="FR276" s="492"/>
      <c r="FS276" s="492"/>
      <c r="FT276" s="492"/>
      <c r="FU276" s="492"/>
      <c r="FV276" s="492"/>
      <c r="FW276" s="492"/>
      <c r="FX276" s="492"/>
      <c r="FY276" s="492"/>
      <c r="FZ276" s="492"/>
      <c r="GA276" s="492"/>
      <c r="GB276" s="492"/>
      <c r="GC276" s="492"/>
      <c r="GD276" s="492"/>
      <c r="GE276" s="492"/>
      <c r="GF276" s="492"/>
      <c r="GG276" s="492"/>
      <c r="GH276" s="492"/>
      <c r="GI276" s="492"/>
      <c r="GJ276" s="492"/>
      <c r="GK276" s="492"/>
      <c r="GL276" s="492"/>
      <c r="GM276" s="492"/>
      <c r="GN276" s="492"/>
      <c r="GO276" s="492"/>
      <c r="GP276" s="492"/>
      <c r="GQ276" s="492"/>
      <c r="GR276" s="492"/>
      <c r="GS276" s="492"/>
      <c r="GT276" s="492"/>
      <c r="GU276" s="492"/>
      <c r="GV276" s="492"/>
      <c r="GW276" s="492"/>
      <c r="GX276" s="492"/>
      <c r="GY276" s="492"/>
      <c r="GZ276" s="492"/>
      <c r="HA276" s="492"/>
      <c r="HB276" s="492"/>
      <c r="HC276" s="492"/>
      <c r="HD276" s="492"/>
      <c r="HE276" s="492"/>
      <c r="HF276" s="492"/>
      <c r="HG276" s="492"/>
      <c r="HH276" s="492"/>
      <c r="HI276" s="492"/>
      <c r="HJ276" s="492"/>
      <c r="HK276" s="492"/>
      <c r="HL276" s="492"/>
      <c r="HM276" s="492"/>
      <c r="HN276" s="492"/>
      <c r="HO276" s="492"/>
      <c r="HP276" s="492"/>
      <c r="HQ276" s="492"/>
      <c r="HR276" s="492"/>
      <c r="HS276" s="492"/>
      <c r="HT276" s="492"/>
    </row>
    <row r="277" spans="1:228" x14ac:dyDescent="0.25">
      <c r="A277" s="289"/>
      <c r="B277" s="291"/>
      <c r="C277" s="291"/>
      <c r="D277" s="570"/>
      <c r="E277" s="570"/>
      <c r="F277" s="291"/>
      <c r="G277" s="291"/>
      <c r="H277" s="291"/>
      <c r="I277" s="571"/>
      <c r="J277" s="572"/>
      <c r="K277" s="572"/>
      <c r="L277" s="572"/>
      <c r="M277" s="572"/>
      <c r="N277" s="572"/>
      <c r="O277" s="572"/>
      <c r="P277" s="291"/>
      <c r="Q277" s="573"/>
      <c r="R277" s="291"/>
      <c r="S277" s="291"/>
      <c r="T277" s="291"/>
      <c r="U277" s="291"/>
      <c r="V277" s="291"/>
      <c r="W277" s="302"/>
      <c r="X277" s="574"/>
      <c r="Y277" s="302"/>
      <c r="Z277" s="302"/>
      <c r="AA277" s="302"/>
      <c r="AB277" s="302"/>
      <c r="AC277" s="492"/>
      <c r="AD277" s="492"/>
      <c r="AE277" s="492"/>
      <c r="AF277" s="492"/>
      <c r="AG277" s="492"/>
      <c r="AH277" s="492"/>
      <c r="AI277" s="492"/>
      <c r="AJ277" s="492"/>
      <c r="AK277" s="492"/>
      <c r="AL277" s="492"/>
      <c r="AM277" s="492"/>
      <c r="AN277" s="492"/>
      <c r="AO277" s="492"/>
      <c r="AP277" s="492"/>
      <c r="AQ277" s="492"/>
      <c r="AR277" s="492"/>
      <c r="AS277" s="492"/>
      <c r="AT277" s="492"/>
      <c r="AU277" s="492"/>
      <c r="AV277" s="492"/>
      <c r="AW277" s="492"/>
      <c r="AX277" s="492"/>
      <c r="AY277" s="492"/>
      <c r="AZ277" s="492"/>
      <c r="BA277" s="492"/>
      <c r="BB277" s="492"/>
      <c r="BC277" s="492"/>
      <c r="BD277" s="492"/>
      <c r="BE277" s="492"/>
      <c r="BF277" s="492"/>
      <c r="BG277" s="492"/>
      <c r="BH277" s="492"/>
      <c r="BI277" s="492"/>
      <c r="BJ277" s="492"/>
      <c r="BK277" s="492"/>
      <c r="BL277" s="492"/>
      <c r="BM277" s="492"/>
      <c r="BN277" s="492"/>
      <c r="BO277" s="492"/>
      <c r="BP277" s="492"/>
      <c r="BQ277" s="492"/>
      <c r="BR277" s="492"/>
      <c r="BS277" s="492"/>
      <c r="BT277" s="492"/>
      <c r="BU277" s="492"/>
      <c r="BV277" s="492"/>
      <c r="BW277" s="492"/>
      <c r="BX277" s="492"/>
      <c r="BY277" s="492"/>
      <c r="BZ277" s="492"/>
      <c r="CA277" s="492"/>
      <c r="CB277" s="492"/>
      <c r="CC277" s="492"/>
      <c r="CD277" s="492"/>
      <c r="CE277" s="492"/>
      <c r="CF277" s="492"/>
      <c r="CG277" s="492"/>
      <c r="CH277" s="492"/>
      <c r="CI277" s="492"/>
      <c r="CJ277" s="492"/>
      <c r="CK277" s="492"/>
      <c r="CL277" s="492"/>
      <c r="CM277" s="492"/>
      <c r="CN277" s="492"/>
      <c r="CO277" s="492"/>
      <c r="CP277" s="492"/>
      <c r="CQ277" s="492"/>
      <c r="CR277" s="492"/>
      <c r="CS277" s="492"/>
      <c r="CT277" s="492"/>
      <c r="CU277" s="492"/>
      <c r="CV277" s="492"/>
      <c r="CW277" s="492"/>
      <c r="CX277" s="492"/>
      <c r="CY277" s="492"/>
      <c r="CZ277" s="492"/>
      <c r="DA277" s="492"/>
      <c r="DB277" s="492"/>
      <c r="DC277" s="492"/>
      <c r="DD277" s="492"/>
      <c r="DE277" s="492"/>
      <c r="DF277" s="492"/>
      <c r="DG277" s="492"/>
      <c r="DH277" s="492"/>
      <c r="DI277" s="492"/>
      <c r="DJ277" s="492"/>
      <c r="DK277" s="492"/>
      <c r="DL277" s="492"/>
      <c r="DM277" s="492"/>
      <c r="DN277" s="492"/>
      <c r="DO277" s="492"/>
      <c r="DP277" s="492"/>
      <c r="DQ277" s="492"/>
      <c r="DR277" s="492"/>
      <c r="DS277" s="492"/>
      <c r="DT277" s="492"/>
      <c r="DU277" s="492"/>
      <c r="DV277" s="492"/>
      <c r="DW277" s="492"/>
      <c r="DX277" s="492"/>
      <c r="DY277" s="492"/>
      <c r="DZ277" s="492"/>
      <c r="EA277" s="492"/>
      <c r="EB277" s="492"/>
      <c r="EC277" s="492"/>
      <c r="ED277" s="492"/>
      <c r="EE277" s="492"/>
      <c r="EF277" s="492"/>
      <c r="EG277" s="492"/>
      <c r="EH277" s="492"/>
      <c r="EI277" s="492"/>
      <c r="EJ277" s="492"/>
      <c r="EK277" s="492"/>
      <c r="EL277" s="492"/>
      <c r="EM277" s="492"/>
      <c r="EN277" s="492"/>
      <c r="EO277" s="492"/>
      <c r="EP277" s="492"/>
      <c r="EQ277" s="492"/>
      <c r="ER277" s="492"/>
      <c r="ES277" s="492"/>
      <c r="ET277" s="492"/>
      <c r="EU277" s="492"/>
      <c r="EV277" s="492"/>
      <c r="EW277" s="492"/>
      <c r="EX277" s="492"/>
      <c r="EY277" s="492"/>
      <c r="EZ277" s="492"/>
      <c r="FA277" s="492"/>
      <c r="FB277" s="492"/>
      <c r="FC277" s="492"/>
      <c r="FD277" s="492"/>
      <c r="FE277" s="492"/>
      <c r="FF277" s="492"/>
      <c r="FG277" s="492"/>
      <c r="FH277" s="492"/>
      <c r="FI277" s="492"/>
      <c r="FJ277" s="492"/>
      <c r="FK277" s="492"/>
      <c r="FL277" s="492"/>
      <c r="FM277" s="492"/>
      <c r="FN277" s="492"/>
      <c r="FO277" s="492"/>
      <c r="FP277" s="492"/>
      <c r="FQ277" s="492"/>
      <c r="FR277" s="492"/>
      <c r="FS277" s="492"/>
      <c r="FT277" s="492"/>
      <c r="FU277" s="492"/>
      <c r="FV277" s="492"/>
      <c r="FW277" s="492"/>
      <c r="FX277" s="492"/>
      <c r="FY277" s="492"/>
      <c r="FZ277" s="492"/>
      <c r="GA277" s="492"/>
      <c r="GB277" s="492"/>
      <c r="GC277" s="492"/>
      <c r="GD277" s="492"/>
      <c r="GE277" s="492"/>
      <c r="GF277" s="492"/>
      <c r="GG277" s="492"/>
      <c r="GH277" s="492"/>
      <c r="GI277" s="492"/>
      <c r="GJ277" s="492"/>
      <c r="GK277" s="492"/>
      <c r="GL277" s="492"/>
      <c r="GM277" s="492"/>
      <c r="GN277" s="492"/>
      <c r="GO277" s="492"/>
      <c r="GP277" s="492"/>
      <c r="GQ277" s="492"/>
      <c r="GR277" s="492"/>
      <c r="GS277" s="492"/>
      <c r="GT277" s="492"/>
      <c r="GU277" s="492"/>
      <c r="GV277" s="492"/>
      <c r="GW277" s="492"/>
      <c r="GX277" s="492"/>
      <c r="GY277" s="492"/>
      <c r="GZ277" s="492"/>
      <c r="HA277" s="492"/>
      <c r="HB277" s="492"/>
      <c r="HC277" s="492"/>
      <c r="HD277" s="492"/>
      <c r="HE277" s="492"/>
      <c r="HF277" s="492"/>
      <c r="HG277" s="492"/>
      <c r="HH277" s="492"/>
      <c r="HI277" s="492"/>
      <c r="HJ277" s="492"/>
      <c r="HK277" s="492"/>
      <c r="HL277" s="492"/>
      <c r="HM277" s="492"/>
      <c r="HN277" s="492"/>
      <c r="HO277" s="492"/>
      <c r="HP277" s="492"/>
      <c r="HQ277" s="492"/>
      <c r="HR277" s="492"/>
      <c r="HS277" s="492"/>
      <c r="HT277" s="492"/>
    </row>
    <row r="278" spans="1:228" x14ac:dyDescent="0.25">
      <c r="A278" s="289"/>
      <c r="B278" s="291"/>
      <c r="C278" s="291"/>
      <c r="D278" s="570"/>
      <c r="E278" s="570"/>
      <c r="F278" s="291"/>
      <c r="G278" s="291"/>
      <c r="H278" s="291"/>
      <c r="I278" s="571"/>
      <c r="J278" s="572"/>
      <c r="K278" s="572"/>
      <c r="L278" s="572"/>
      <c r="M278" s="572"/>
      <c r="N278" s="572"/>
      <c r="O278" s="572"/>
      <c r="P278" s="291"/>
      <c r="Q278" s="573"/>
      <c r="R278" s="291"/>
      <c r="S278" s="291"/>
      <c r="T278" s="291"/>
      <c r="U278" s="291"/>
      <c r="V278" s="291"/>
      <c r="W278" s="302"/>
      <c r="X278" s="574"/>
      <c r="Y278" s="302"/>
      <c r="Z278" s="302"/>
      <c r="AA278" s="302"/>
      <c r="AB278" s="302"/>
      <c r="AC278" s="492"/>
      <c r="AD278" s="492"/>
      <c r="AE278" s="492"/>
      <c r="AF278" s="492"/>
      <c r="AG278" s="492"/>
      <c r="AH278" s="492"/>
      <c r="AI278" s="492"/>
      <c r="AJ278" s="492"/>
      <c r="AK278" s="492"/>
      <c r="AL278" s="492"/>
      <c r="AM278" s="492"/>
      <c r="AN278" s="492"/>
      <c r="AO278" s="492"/>
      <c r="AP278" s="492"/>
      <c r="AQ278" s="492"/>
      <c r="AR278" s="492"/>
      <c r="AS278" s="492"/>
      <c r="AT278" s="492"/>
      <c r="AU278" s="492"/>
      <c r="AV278" s="492"/>
      <c r="AW278" s="492"/>
      <c r="AX278" s="492"/>
      <c r="AY278" s="492"/>
      <c r="AZ278" s="492"/>
      <c r="BA278" s="492"/>
      <c r="BB278" s="492"/>
      <c r="BC278" s="492"/>
      <c r="BD278" s="492"/>
      <c r="BE278" s="492"/>
      <c r="BF278" s="492"/>
      <c r="BG278" s="492"/>
      <c r="BH278" s="492"/>
      <c r="BI278" s="492"/>
      <c r="BJ278" s="492"/>
      <c r="BK278" s="492"/>
      <c r="BL278" s="492"/>
      <c r="BM278" s="492"/>
      <c r="BN278" s="492"/>
      <c r="BO278" s="492"/>
      <c r="BP278" s="492"/>
      <c r="BQ278" s="492"/>
      <c r="BR278" s="492"/>
      <c r="BS278" s="492"/>
      <c r="BT278" s="492"/>
      <c r="BU278" s="492"/>
      <c r="BV278" s="492"/>
      <c r="BW278" s="492"/>
      <c r="BX278" s="492"/>
      <c r="BY278" s="492"/>
      <c r="BZ278" s="492"/>
      <c r="CA278" s="492"/>
      <c r="CB278" s="492"/>
      <c r="CC278" s="492"/>
      <c r="CD278" s="492"/>
      <c r="CE278" s="492"/>
      <c r="CF278" s="492"/>
      <c r="CG278" s="492"/>
      <c r="CH278" s="492"/>
      <c r="CI278" s="492"/>
      <c r="CJ278" s="492"/>
      <c r="CK278" s="492"/>
      <c r="CL278" s="492"/>
      <c r="CM278" s="492"/>
      <c r="CN278" s="492"/>
      <c r="CO278" s="492"/>
      <c r="CP278" s="492"/>
      <c r="CQ278" s="492"/>
      <c r="CR278" s="492"/>
      <c r="CS278" s="492"/>
      <c r="CT278" s="492"/>
      <c r="CU278" s="492"/>
      <c r="CV278" s="492"/>
      <c r="CW278" s="492"/>
      <c r="CX278" s="492"/>
      <c r="CY278" s="492"/>
      <c r="CZ278" s="492"/>
      <c r="DA278" s="492"/>
      <c r="DB278" s="492"/>
      <c r="DC278" s="492"/>
      <c r="DD278" s="492"/>
      <c r="DE278" s="492"/>
      <c r="DF278" s="492"/>
      <c r="DG278" s="492"/>
      <c r="DH278" s="492"/>
      <c r="DI278" s="492"/>
      <c r="DJ278" s="492"/>
      <c r="DK278" s="492"/>
      <c r="DL278" s="492"/>
      <c r="DM278" s="492"/>
      <c r="DN278" s="492"/>
      <c r="DO278" s="492"/>
      <c r="DP278" s="492"/>
      <c r="DQ278" s="492"/>
      <c r="DR278" s="492"/>
      <c r="DS278" s="492"/>
      <c r="DT278" s="492"/>
      <c r="DU278" s="492"/>
      <c r="DV278" s="492"/>
      <c r="DW278" s="492"/>
      <c r="DX278" s="492"/>
      <c r="DY278" s="492"/>
      <c r="DZ278" s="492"/>
      <c r="EA278" s="492"/>
      <c r="EB278" s="492"/>
      <c r="EC278" s="492"/>
      <c r="ED278" s="492"/>
      <c r="EE278" s="492"/>
      <c r="EF278" s="492"/>
      <c r="EG278" s="492"/>
      <c r="EH278" s="492"/>
      <c r="EI278" s="492"/>
      <c r="EJ278" s="492"/>
      <c r="EK278" s="492"/>
      <c r="EL278" s="492"/>
      <c r="EM278" s="492"/>
      <c r="EN278" s="492"/>
      <c r="EO278" s="492"/>
      <c r="EP278" s="492"/>
      <c r="EQ278" s="492"/>
      <c r="ER278" s="492"/>
      <c r="ES278" s="492"/>
      <c r="ET278" s="492"/>
      <c r="EU278" s="492"/>
      <c r="EV278" s="492"/>
      <c r="EW278" s="492"/>
      <c r="EX278" s="492"/>
      <c r="EY278" s="492"/>
      <c r="EZ278" s="492"/>
      <c r="FA278" s="492"/>
      <c r="FB278" s="492"/>
      <c r="FC278" s="492"/>
      <c r="FD278" s="492"/>
      <c r="FE278" s="492"/>
      <c r="FF278" s="492"/>
      <c r="FG278" s="492"/>
      <c r="FH278" s="492"/>
      <c r="FI278" s="492"/>
      <c r="FJ278" s="492"/>
      <c r="FK278" s="492"/>
      <c r="FL278" s="492"/>
      <c r="FM278" s="492"/>
      <c r="FN278" s="492"/>
      <c r="FO278" s="492"/>
      <c r="FP278" s="492"/>
      <c r="FQ278" s="492"/>
      <c r="FR278" s="492"/>
      <c r="FS278" s="492"/>
      <c r="FT278" s="492"/>
      <c r="FU278" s="492"/>
      <c r="FV278" s="492"/>
      <c r="FW278" s="492"/>
      <c r="FX278" s="492"/>
      <c r="FY278" s="492"/>
      <c r="FZ278" s="492"/>
      <c r="GA278" s="492"/>
      <c r="GB278" s="492"/>
      <c r="GC278" s="492"/>
      <c r="GD278" s="492"/>
      <c r="GE278" s="492"/>
      <c r="GF278" s="492"/>
      <c r="GG278" s="492"/>
      <c r="GH278" s="492"/>
      <c r="GI278" s="492"/>
      <c r="GJ278" s="492"/>
      <c r="GK278" s="492"/>
      <c r="GL278" s="492"/>
      <c r="GM278" s="492"/>
      <c r="GN278" s="492"/>
      <c r="GO278" s="492"/>
      <c r="GP278" s="492"/>
      <c r="GQ278" s="492"/>
      <c r="GR278" s="492"/>
      <c r="GS278" s="492"/>
      <c r="GT278" s="492"/>
      <c r="GU278" s="492"/>
      <c r="GV278" s="492"/>
      <c r="GW278" s="492"/>
      <c r="GX278" s="492"/>
      <c r="GY278" s="492"/>
      <c r="GZ278" s="492"/>
      <c r="HA278" s="492"/>
      <c r="HB278" s="492"/>
      <c r="HC278" s="492"/>
      <c r="HD278" s="492"/>
      <c r="HE278" s="492"/>
      <c r="HF278" s="492"/>
      <c r="HG278" s="492"/>
      <c r="HH278" s="492"/>
      <c r="HI278" s="492"/>
      <c r="HJ278" s="492"/>
      <c r="HK278" s="492"/>
      <c r="HL278" s="492"/>
      <c r="HM278" s="492"/>
      <c r="HN278" s="492"/>
      <c r="HO278" s="492"/>
      <c r="HP278" s="492"/>
      <c r="HQ278" s="492"/>
      <c r="HR278" s="492"/>
      <c r="HS278" s="492"/>
      <c r="HT278" s="492"/>
    </row>
    <row r="279" spans="1:228" x14ac:dyDescent="0.25">
      <c r="A279" s="289"/>
      <c r="B279" s="291"/>
      <c r="C279" s="291"/>
      <c r="D279" s="570"/>
      <c r="E279" s="570"/>
      <c r="F279" s="291"/>
      <c r="G279" s="291"/>
      <c r="H279" s="291"/>
      <c r="I279" s="571"/>
      <c r="J279" s="572"/>
      <c r="K279" s="572"/>
      <c r="L279" s="572"/>
      <c r="M279" s="572"/>
      <c r="N279" s="572"/>
      <c r="O279" s="572"/>
      <c r="P279" s="291"/>
      <c r="Q279" s="573"/>
      <c r="R279" s="291"/>
      <c r="S279" s="291"/>
      <c r="T279" s="291"/>
      <c r="U279" s="291"/>
      <c r="V279" s="291"/>
      <c r="W279" s="302"/>
      <c r="X279" s="574"/>
      <c r="Y279" s="302"/>
      <c r="Z279" s="302"/>
      <c r="AA279" s="302"/>
      <c r="AB279" s="302"/>
      <c r="AC279" s="492"/>
      <c r="AD279" s="492"/>
      <c r="AE279" s="492"/>
      <c r="AF279" s="492"/>
      <c r="AG279" s="492"/>
      <c r="AH279" s="492"/>
      <c r="AI279" s="492"/>
      <c r="AJ279" s="492"/>
      <c r="AK279" s="492"/>
      <c r="AL279" s="492"/>
      <c r="AM279" s="492"/>
      <c r="AN279" s="492"/>
      <c r="AO279" s="492"/>
      <c r="AP279" s="492"/>
      <c r="AQ279" s="492"/>
      <c r="AR279" s="492"/>
      <c r="AS279" s="492"/>
      <c r="AT279" s="492"/>
      <c r="AU279" s="492"/>
      <c r="AV279" s="492"/>
      <c r="AW279" s="492"/>
      <c r="AX279" s="492"/>
      <c r="AY279" s="492"/>
      <c r="AZ279" s="492"/>
      <c r="BA279" s="492"/>
      <c r="BB279" s="492"/>
      <c r="BC279" s="492"/>
      <c r="BD279" s="492"/>
      <c r="BE279" s="492"/>
      <c r="BF279" s="492"/>
      <c r="BG279" s="492"/>
      <c r="BH279" s="492"/>
      <c r="BI279" s="492"/>
      <c r="BJ279" s="492"/>
      <c r="BK279" s="492"/>
      <c r="BL279" s="492"/>
      <c r="BM279" s="492"/>
      <c r="BN279" s="492"/>
      <c r="BO279" s="492"/>
      <c r="BP279" s="492"/>
      <c r="BQ279" s="492"/>
      <c r="BR279" s="492"/>
      <c r="BS279" s="492"/>
      <c r="BT279" s="492"/>
      <c r="BU279" s="492"/>
      <c r="BV279" s="492"/>
      <c r="BW279" s="492"/>
      <c r="BX279" s="492"/>
      <c r="BY279" s="492"/>
      <c r="BZ279" s="492"/>
      <c r="CA279" s="492"/>
      <c r="CB279" s="492"/>
      <c r="CC279" s="492"/>
      <c r="CD279" s="492"/>
      <c r="CE279" s="492"/>
      <c r="CF279" s="492"/>
      <c r="CG279" s="492"/>
      <c r="CH279" s="492"/>
      <c r="CI279" s="492"/>
      <c r="CJ279" s="492"/>
      <c r="CK279" s="492"/>
      <c r="CL279" s="492"/>
      <c r="CM279" s="492"/>
      <c r="CN279" s="492"/>
      <c r="CO279" s="492"/>
      <c r="CP279" s="492"/>
      <c r="CQ279" s="492"/>
      <c r="CR279" s="492"/>
      <c r="CS279" s="492"/>
      <c r="CT279" s="492"/>
      <c r="CU279" s="492"/>
      <c r="CV279" s="492"/>
      <c r="CW279" s="492"/>
      <c r="CX279" s="492"/>
      <c r="CY279" s="492"/>
      <c r="CZ279" s="492"/>
      <c r="DA279" s="492"/>
      <c r="DB279" s="492"/>
      <c r="DC279" s="492"/>
      <c r="DD279" s="492"/>
      <c r="DE279" s="492"/>
      <c r="DF279" s="492"/>
      <c r="DG279" s="492"/>
      <c r="DH279" s="492"/>
      <c r="DI279" s="492"/>
      <c r="DJ279" s="492"/>
      <c r="DK279" s="492"/>
      <c r="DL279" s="492"/>
      <c r="DM279" s="492"/>
      <c r="DN279" s="492"/>
      <c r="DO279" s="492"/>
      <c r="DP279" s="492"/>
      <c r="DQ279" s="492"/>
      <c r="DR279" s="492"/>
      <c r="DS279" s="492"/>
      <c r="DT279" s="492"/>
      <c r="DU279" s="492"/>
      <c r="DV279" s="492"/>
      <c r="DW279" s="492"/>
      <c r="DX279" s="492"/>
      <c r="DY279" s="492"/>
      <c r="DZ279" s="492"/>
      <c r="EA279" s="492"/>
      <c r="EB279" s="492"/>
      <c r="EC279" s="492"/>
      <c r="ED279" s="492"/>
      <c r="EE279" s="492"/>
      <c r="EF279" s="492"/>
      <c r="EG279" s="492"/>
      <c r="EH279" s="492"/>
      <c r="EI279" s="492"/>
      <c r="EJ279" s="492"/>
      <c r="EK279" s="492"/>
      <c r="EL279" s="492"/>
      <c r="EM279" s="492"/>
      <c r="EN279" s="492"/>
      <c r="EO279" s="492"/>
      <c r="EP279" s="492"/>
      <c r="EQ279" s="492"/>
      <c r="ER279" s="492"/>
      <c r="ES279" s="492"/>
      <c r="ET279" s="492"/>
      <c r="EU279" s="492"/>
      <c r="EV279" s="492"/>
      <c r="EW279" s="492"/>
      <c r="EX279" s="492"/>
      <c r="EY279" s="492"/>
      <c r="EZ279" s="492"/>
      <c r="FA279" s="492"/>
      <c r="FB279" s="492"/>
      <c r="FC279" s="492"/>
      <c r="FD279" s="492"/>
      <c r="FE279" s="492"/>
      <c r="FF279" s="492"/>
      <c r="FG279" s="492"/>
      <c r="FH279" s="492"/>
      <c r="FI279" s="492"/>
      <c r="FJ279" s="492"/>
      <c r="FK279" s="492"/>
      <c r="FL279" s="492"/>
      <c r="FM279" s="492"/>
      <c r="FN279" s="492"/>
      <c r="FO279" s="492"/>
      <c r="FP279" s="492"/>
      <c r="FQ279" s="492"/>
      <c r="FR279" s="492"/>
      <c r="FS279" s="492"/>
      <c r="FT279" s="492"/>
      <c r="FU279" s="492"/>
      <c r="FV279" s="492"/>
      <c r="FW279" s="492"/>
      <c r="FX279" s="492"/>
      <c r="FY279" s="492"/>
      <c r="FZ279" s="492"/>
      <c r="GA279" s="492"/>
      <c r="GB279" s="492"/>
      <c r="GC279" s="492"/>
      <c r="GD279" s="492"/>
      <c r="GE279" s="492"/>
      <c r="GF279" s="492"/>
      <c r="GG279" s="492"/>
      <c r="GH279" s="492"/>
      <c r="GI279" s="492"/>
      <c r="GJ279" s="492"/>
      <c r="GK279" s="492"/>
      <c r="GL279" s="492"/>
      <c r="GM279" s="492"/>
      <c r="GN279" s="492"/>
      <c r="GO279" s="492"/>
      <c r="GP279" s="492"/>
      <c r="GQ279" s="492"/>
      <c r="GR279" s="492"/>
      <c r="GS279" s="492"/>
      <c r="GT279" s="492"/>
      <c r="GU279" s="492"/>
      <c r="GV279" s="492"/>
      <c r="GW279" s="492"/>
      <c r="GX279" s="492"/>
      <c r="GY279" s="492"/>
      <c r="GZ279" s="492"/>
      <c r="HA279" s="492"/>
      <c r="HB279" s="492"/>
      <c r="HC279" s="492"/>
      <c r="HD279" s="492"/>
      <c r="HE279" s="492"/>
      <c r="HF279" s="492"/>
      <c r="HG279" s="492"/>
      <c r="HH279" s="492"/>
      <c r="HI279" s="492"/>
      <c r="HJ279" s="492"/>
      <c r="HK279" s="492"/>
      <c r="HL279" s="492"/>
      <c r="HM279" s="492"/>
      <c r="HN279" s="492"/>
      <c r="HO279" s="492"/>
      <c r="HP279" s="492"/>
      <c r="HQ279" s="492"/>
      <c r="HR279" s="492"/>
      <c r="HS279" s="492"/>
      <c r="HT279" s="492"/>
    </row>
    <row r="280" spans="1:228" x14ac:dyDescent="0.25">
      <c r="A280" s="289"/>
      <c r="B280" s="291"/>
      <c r="C280" s="291"/>
      <c r="D280" s="570"/>
      <c r="E280" s="570"/>
      <c r="F280" s="291"/>
      <c r="G280" s="291"/>
      <c r="H280" s="291"/>
      <c r="I280" s="571"/>
      <c r="J280" s="572"/>
      <c r="K280" s="572"/>
      <c r="L280" s="572"/>
      <c r="M280" s="572"/>
      <c r="N280" s="572"/>
      <c r="O280" s="572"/>
      <c r="P280" s="291"/>
      <c r="Q280" s="573"/>
      <c r="R280" s="291"/>
      <c r="S280" s="291"/>
      <c r="T280" s="291"/>
      <c r="U280" s="291"/>
      <c r="V280" s="291"/>
      <c r="W280" s="302"/>
      <c r="X280" s="574"/>
      <c r="Y280" s="302"/>
      <c r="Z280" s="302"/>
      <c r="AA280" s="302"/>
      <c r="AB280" s="302"/>
      <c r="AC280" s="492"/>
      <c r="AD280" s="492"/>
      <c r="AE280" s="492"/>
      <c r="AF280" s="492"/>
      <c r="AG280" s="492"/>
      <c r="AH280" s="492"/>
      <c r="AI280" s="492"/>
      <c r="AJ280" s="492"/>
      <c r="AK280" s="492"/>
      <c r="AL280" s="492"/>
      <c r="AM280" s="492"/>
      <c r="AN280" s="492"/>
      <c r="AO280" s="492"/>
      <c r="AP280" s="492"/>
      <c r="AQ280" s="492"/>
      <c r="AR280" s="492"/>
      <c r="AS280" s="492"/>
      <c r="AT280" s="492"/>
      <c r="AU280" s="492"/>
      <c r="AV280" s="492"/>
      <c r="AW280" s="492"/>
      <c r="AX280" s="492"/>
      <c r="AY280" s="492"/>
      <c r="AZ280" s="492"/>
      <c r="BA280" s="492"/>
      <c r="BB280" s="492"/>
      <c r="BC280" s="492"/>
      <c r="BD280" s="492"/>
      <c r="BE280" s="492"/>
      <c r="BF280" s="492"/>
      <c r="BG280" s="492"/>
      <c r="BH280" s="492"/>
      <c r="BI280" s="492"/>
      <c r="BJ280" s="492"/>
      <c r="BK280" s="492"/>
      <c r="BL280" s="492"/>
      <c r="BM280" s="492"/>
      <c r="BN280" s="492"/>
      <c r="BO280" s="492"/>
      <c r="BP280" s="492"/>
      <c r="BQ280" s="492"/>
      <c r="BR280" s="492"/>
      <c r="BS280" s="492"/>
      <c r="BT280" s="492"/>
      <c r="BU280" s="492"/>
      <c r="BV280" s="492"/>
      <c r="BW280" s="492"/>
      <c r="BX280" s="492"/>
      <c r="BY280" s="492"/>
      <c r="BZ280" s="492"/>
      <c r="CA280" s="492"/>
      <c r="CB280" s="492"/>
      <c r="CC280" s="492"/>
      <c r="CD280" s="492"/>
      <c r="CE280" s="492"/>
      <c r="CF280" s="492"/>
      <c r="CG280" s="492"/>
      <c r="CH280" s="492"/>
      <c r="CI280" s="492"/>
      <c r="CJ280" s="492"/>
      <c r="CK280" s="492"/>
      <c r="CL280" s="492"/>
      <c r="CM280" s="492"/>
      <c r="CN280" s="492"/>
      <c r="CO280" s="492"/>
      <c r="CP280" s="492"/>
      <c r="CQ280" s="492"/>
      <c r="CR280" s="492"/>
      <c r="CS280" s="492"/>
      <c r="CT280" s="492"/>
      <c r="CU280" s="492"/>
      <c r="CV280" s="492"/>
      <c r="CW280" s="492"/>
      <c r="CX280" s="492"/>
      <c r="CY280" s="492"/>
      <c r="CZ280" s="492"/>
      <c r="DA280" s="492"/>
      <c r="DB280" s="492"/>
      <c r="DC280" s="492"/>
      <c r="DD280" s="492"/>
      <c r="DE280" s="492"/>
      <c r="DF280" s="492"/>
      <c r="DG280" s="492"/>
      <c r="DH280" s="492"/>
      <c r="DI280" s="492"/>
      <c r="DJ280" s="492"/>
      <c r="DK280" s="492"/>
      <c r="DL280" s="492"/>
      <c r="DM280" s="492"/>
      <c r="DN280" s="492"/>
      <c r="DO280" s="492"/>
      <c r="DP280" s="492"/>
      <c r="DQ280" s="492"/>
      <c r="DR280" s="492"/>
      <c r="DS280" s="492"/>
      <c r="DT280" s="492"/>
      <c r="DU280" s="492"/>
      <c r="DV280" s="492"/>
      <c r="DW280" s="492"/>
      <c r="DX280" s="492"/>
      <c r="DY280" s="492"/>
      <c r="DZ280" s="492"/>
      <c r="EA280" s="492"/>
      <c r="EB280" s="492"/>
      <c r="EC280" s="492"/>
      <c r="ED280" s="492"/>
      <c r="EE280" s="492"/>
      <c r="EF280" s="492"/>
      <c r="EG280" s="492"/>
      <c r="EH280" s="492"/>
      <c r="EI280" s="492"/>
      <c r="EJ280" s="492"/>
      <c r="EK280" s="492"/>
      <c r="EL280" s="492"/>
      <c r="EM280" s="492"/>
      <c r="EN280" s="492"/>
      <c r="EO280" s="492"/>
      <c r="EP280" s="492"/>
      <c r="EQ280" s="492"/>
      <c r="ER280" s="492"/>
      <c r="ES280" s="492"/>
      <c r="ET280" s="492"/>
      <c r="EU280" s="492"/>
      <c r="EV280" s="492"/>
      <c r="EW280" s="492"/>
      <c r="EX280" s="492"/>
      <c r="EY280" s="492"/>
      <c r="EZ280" s="492"/>
      <c r="FA280" s="492"/>
      <c r="FB280" s="492"/>
      <c r="FC280" s="492"/>
      <c r="FD280" s="492"/>
      <c r="FE280" s="492"/>
      <c r="FF280" s="492"/>
      <c r="FG280" s="492"/>
      <c r="FH280" s="492"/>
      <c r="FI280" s="492"/>
      <c r="FJ280" s="492"/>
      <c r="FK280" s="492"/>
      <c r="FL280" s="492"/>
      <c r="FM280" s="492"/>
      <c r="FN280" s="492"/>
      <c r="FO280" s="492"/>
      <c r="FP280" s="492"/>
      <c r="FQ280" s="492"/>
      <c r="FR280" s="492"/>
      <c r="FS280" s="492"/>
      <c r="FT280" s="492"/>
      <c r="FU280" s="492"/>
      <c r="FV280" s="492"/>
      <c r="FW280" s="492"/>
      <c r="FX280" s="492"/>
      <c r="FY280" s="492"/>
      <c r="FZ280" s="492"/>
      <c r="GA280" s="492"/>
      <c r="GB280" s="492"/>
      <c r="GC280" s="492"/>
      <c r="GD280" s="492"/>
      <c r="GE280" s="492"/>
      <c r="GF280" s="492"/>
      <c r="GG280" s="492"/>
      <c r="GH280" s="492"/>
      <c r="GI280" s="492"/>
      <c r="GJ280" s="492"/>
      <c r="GK280" s="492"/>
      <c r="GL280" s="492"/>
      <c r="GM280" s="492"/>
      <c r="GN280" s="492"/>
      <c r="GO280" s="492"/>
      <c r="GP280" s="492"/>
      <c r="GQ280" s="492"/>
      <c r="GR280" s="492"/>
      <c r="GS280" s="492"/>
      <c r="GT280" s="492"/>
      <c r="GU280" s="492"/>
      <c r="GV280" s="492"/>
      <c r="GW280" s="492"/>
      <c r="GX280" s="492"/>
      <c r="GY280" s="492"/>
      <c r="GZ280" s="492"/>
      <c r="HA280" s="492"/>
      <c r="HB280" s="492"/>
      <c r="HC280" s="492"/>
      <c r="HD280" s="492"/>
      <c r="HE280" s="492"/>
      <c r="HF280" s="492"/>
      <c r="HG280" s="492"/>
      <c r="HH280" s="492"/>
      <c r="HI280" s="492"/>
      <c r="HJ280" s="492"/>
      <c r="HK280" s="492"/>
      <c r="HL280" s="492"/>
      <c r="HM280" s="492"/>
      <c r="HN280" s="492"/>
      <c r="HO280" s="492"/>
      <c r="HP280" s="492"/>
      <c r="HQ280" s="492"/>
      <c r="HR280" s="492"/>
      <c r="HS280" s="492"/>
      <c r="HT280" s="492"/>
    </row>
    <row r="281" spans="1:228" x14ac:dyDescent="0.25">
      <c r="A281" s="289"/>
      <c r="B281" s="291"/>
      <c r="C281" s="291"/>
      <c r="D281" s="570"/>
      <c r="E281" s="570"/>
      <c r="F281" s="291"/>
      <c r="G281" s="291"/>
      <c r="H281" s="291"/>
      <c r="I281" s="571"/>
      <c r="J281" s="572"/>
      <c r="K281" s="572"/>
      <c r="L281" s="572"/>
      <c r="M281" s="572"/>
      <c r="N281" s="572"/>
      <c r="O281" s="572"/>
      <c r="P281" s="291"/>
      <c r="Q281" s="573"/>
      <c r="R281" s="291"/>
      <c r="S281" s="291"/>
      <c r="T281" s="291"/>
      <c r="U281" s="291"/>
      <c r="V281" s="291"/>
      <c r="W281" s="302"/>
      <c r="X281" s="574"/>
      <c r="Y281" s="302"/>
      <c r="Z281" s="302"/>
      <c r="AA281" s="302"/>
      <c r="AB281" s="302"/>
      <c r="AC281" s="492"/>
      <c r="AD281" s="492"/>
      <c r="AE281" s="492"/>
      <c r="AF281" s="492"/>
      <c r="AG281" s="492"/>
      <c r="AH281" s="492"/>
      <c r="AI281" s="492"/>
      <c r="AJ281" s="492"/>
      <c r="AK281" s="492"/>
      <c r="AL281" s="492"/>
      <c r="AM281" s="492"/>
      <c r="AN281" s="492"/>
      <c r="AO281" s="492"/>
      <c r="AP281" s="492"/>
      <c r="AQ281" s="492"/>
      <c r="AR281" s="492"/>
      <c r="AS281" s="492"/>
      <c r="AT281" s="492"/>
      <c r="AU281" s="492"/>
      <c r="AV281" s="492"/>
      <c r="AW281" s="492"/>
      <c r="AX281" s="492"/>
      <c r="AY281" s="492"/>
      <c r="AZ281" s="492"/>
      <c r="BA281" s="492"/>
      <c r="BB281" s="492"/>
      <c r="BC281" s="492"/>
      <c r="BD281" s="492"/>
      <c r="BE281" s="492"/>
      <c r="BF281" s="492"/>
      <c r="BG281" s="492"/>
      <c r="BH281" s="492"/>
      <c r="BI281" s="492"/>
      <c r="BJ281" s="492"/>
      <c r="BK281" s="492"/>
      <c r="BL281" s="492"/>
      <c r="BM281" s="492"/>
      <c r="BN281" s="492"/>
      <c r="BO281" s="492"/>
      <c r="BP281" s="492"/>
      <c r="BQ281" s="492"/>
      <c r="BR281" s="492"/>
      <c r="BS281" s="492"/>
      <c r="BT281" s="492"/>
      <c r="BU281" s="492"/>
      <c r="BV281" s="492"/>
      <c r="BW281" s="492"/>
      <c r="BX281" s="492"/>
      <c r="BY281" s="492"/>
      <c r="BZ281" s="492"/>
      <c r="CA281" s="492"/>
      <c r="CB281" s="492"/>
      <c r="CC281" s="492"/>
      <c r="CD281" s="492"/>
      <c r="CE281" s="492"/>
      <c r="CF281" s="492"/>
      <c r="CG281" s="492"/>
      <c r="CH281" s="492"/>
      <c r="CI281" s="492"/>
      <c r="CJ281" s="492"/>
      <c r="CK281" s="492"/>
      <c r="CL281" s="492"/>
      <c r="CM281" s="492"/>
      <c r="CN281" s="492"/>
      <c r="CO281" s="492"/>
      <c r="CP281" s="492"/>
      <c r="CQ281" s="492"/>
      <c r="CR281" s="492"/>
      <c r="CS281" s="492"/>
      <c r="CT281" s="492"/>
      <c r="CU281" s="492"/>
      <c r="CV281" s="492"/>
      <c r="CW281" s="492"/>
      <c r="CX281" s="492"/>
      <c r="CY281" s="492"/>
      <c r="CZ281" s="492"/>
      <c r="DA281" s="492"/>
      <c r="DB281" s="492"/>
      <c r="DC281" s="492"/>
      <c r="DD281" s="492"/>
      <c r="DE281" s="492"/>
      <c r="DF281" s="492"/>
      <c r="DG281" s="492"/>
      <c r="DH281" s="492"/>
      <c r="DI281" s="492"/>
      <c r="DJ281" s="492"/>
      <c r="DK281" s="492"/>
      <c r="DL281" s="492"/>
      <c r="DM281" s="492"/>
      <c r="DN281" s="492"/>
      <c r="DO281" s="492"/>
      <c r="DP281" s="492"/>
      <c r="DQ281" s="492"/>
      <c r="DR281" s="492"/>
      <c r="DS281" s="492"/>
      <c r="DT281" s="492"/>
      <c r="DU281" s="492"/>
      <c r="DV281" s="492"/>
      <c r="DW281" s="492"/>
      <c r="DX281" s="492"/>
      <c r="DY281" s="492"/>
      <c r="DZ281" s="492"/>
      <c r="EA281" s="492"/>
      <c r="EB281" s="492"/>
      <c r="EC281" s="492"/>
      <c r="ED281" s="492"/>
      <c r="EE281" s="492"/>
      <c r="EF281" s="492"/>
      <c r="EG281" s="492"/>
      <c r="EH281" s="492"/>
      <c r="EI281" s="492"/>
      <c r="EJ281" s="492"/>
      <c r="EK281" s="492"/>
      <c r="EL281" s="492"/>
      <c r="EM281" s="492"/>
      <c r="EN281" s="492"/>
      <c r="EO281" s="492"/>
      <c r="EP281" s="492"/>
      <c r="EQ281" s="492"/>
      <c r="ER281" s="492"/>
      <c r="ES281" s="492"/>
      <c r="ET281" s="492"/>
      <c r="EU281" s="492"/>
      <c r="EV281" s="492"/>
      <c r="EW281" s="492"/>
      <c r="EX281" s="492"/>
      <c r="EY281" s="492"/>
      <c r="EZ281" s="492"/>
      <c r="FA281" s="492"/>
      <c r="FB281" s="492"/>
      <c r="FC281" s="492"/>
      <c r="FD281" s="492"/>
      <c r="FE281" s="492"/>
      <c r="FF281" s="492"/>
      <c r="FG281" s="492"/>
      <c r="FH281" s="492"/>
      <c r="FI281" s="492"/>
      <c r="FJ281" s="492"/>
      <c r="FK281" s="492"/>
      <c r="FL281" s="492"/>
      <c r="FM281" s="492"/>
      <c r="FN281" s="492"/>
      <c r="FO281" s="492"/>
      <c r="FP281" s="492"/>
      <c r="FQ281" s="492"/>
      <c r="FR281" s="492"/>
      <c r="FS281" s="492"/>
      <c r="FT281" s="492"/>
      <c r="FU281" s="492"/>
      <c r="FV281" s="492"/>
      <c r="FW281" s="492"/>
      <c r="FX281" s="492"/>
      <c r="FY281" s="492"/>
      <c r="FZ281" s="492"/>
      <c r="GA281" s="492"/>
      <c r="GB281" s="492"/>
      <c r="GC281" s="492"/>
      <c r="GD281" s="492"/>
      <c r="GE281" s="492"/>
      <c r="GF281" s="492"/>
      <c r="GG281" s="492"/>
      <c r="GH281" s="492"/>
      <c r="GI281" s="492"/>
      <c r="GJ281" s="492"/>
      <c r="GK281" s="492"/>
      <c r="GL281" s="492"/>
      <c r="GM281" s="492"/>
      <c r="GN281" s="492"/>
      <c r="GO281" s="492"/>
      <c r="GP281" s="492"/>
      <c r="GQ281" s="492"/>
      <c r="GR281" s="492"/>
      <c r="GS281" s="492"/>
      <c r="GT281" s="492"/>
      <c r="GU281" s="492"/>
      <c r="GV281" s="492"/>
      <c r="GW281" s="492"/>
      <c r="GX281" s="492"/>
      <c r="GY281" s="492"/>
      <c r="GZ281" s="492"/>
      <c r="HA281" s="492"/>
      <c r="HB281" s="492"/>
      <c r="HC281" s="492"/>
      <c r="HD281" s="492"/>
      <c r="HE281" s="492"/>
      <c r="HF281" s="492"/>
      <c r="HG281" s="492"/>
      <c r="HH281" s="492"/>
      <c r="HI281" s="492"/>
      <c r="HJ281" s="492"/>
      <c r="HK281" s="492"/>
      <c r="HL281" s="492"/>
      <c r="HM281" s="492"/>
      <c r="HN281" s="492"/>
      <c r="HO281" s="492"/>
      <c r="HP281" s="492"/>
      <c r="HQ281" s="492"/>
      <c r="HR281" s="492"/>
      <c r="HS281" s="492"/>
      <c r="HT281" s="492"/>
    </row>
    <row r="282" spans="1:228" x14ac:dyDescent="0.25">
      <c r="A282" s="289"/>
      <c r="B282" s="291"/>
      <c r="C282" s="291"/>
      <c r="D282" s="570"/>
      <c r="E282" s="570"/>
      <c r="F282" s="291"/>
      <c r="G282" s="291"/>
      <c r="H282" s="291"/>
      <c r="I282" s="571"/>
      <c r="J282" s="572"/>
      <c r="K282" s="572"/>
      <c r="L282" s="572"/>
      <c r="M282" s="572"/>
      <c r="N282" s="572"/>
      <c r="O282" s="572"/>
      <c r="P282" s="291"/>
      <c r="Q282" s="573"/>
      <c r="R282" s="291"/>
      <c r="S282" s="291"/>
      <c r="T282" s="291"/>
      <c r="U282" s="291"/>
      <c r="V282" s="291"/>
      <c r="W282" s="302"/>
      <c r="X282" s="574"/>
      <c r="Y282" s="302"/>
      <c r="Z282" s="302"/>
      <c r="AA282" s="302"/>
      <c r="AB282" s="302"/>
      <c r="AC282" s="492"/>
      <c r="AD282" s="492"/>
      <c r="AE282" s="492"/>
      <c r="AF282" s="492"/>
      <c r="AG282" s="492"/>
      <c r="AH282" s="492"/>
      <c r="AI282" s="492"/>
      <c r="AJ282" s="492"/>
      <c r="AK282" s="492"/>
      <c r="AL282" s="492"/>
      <c r="AM282" s="492"/>
      <c r="AN282" s="492"/>
      <c r="AO282" s="492"/>
      <c r="AP282" s="492"/>
      <c r="AQ282" s="492"/>
      <c r="AR282" s="492"/>
      <c r="AS282" s="492"/>
      <c r="AT282" s="492"/>
      <c r="AU282" s="492"/>
      <c r="AV282" s="492"/>
      <c r="AW282" s="492"/>
      <c r="AX282" s="492"/>
      <c r="AY282" s="492"/>
      <c r="AZ282" s="492"/>
      <c r="BA282" s="492"/>
      <c r="BB282" s="492"/>
      <c r="BC282" s="492"/>
      <c r="BD282" s="492"/>
      <c r="BE282" s="492"/>
      <c r="BF282" s="492"/>
      <c r="BG282" s="492"/>
      <c r="BH282" s="492"/>
      <c r="BI282" s="492"/>
      <c r="BJ282" s="492"/>
      <c r="BK282" s="492"/>
      <c r="BL282" s="492"/>
      <c r="BM282" s="492"/>
      <c r="BN282" s="492"/>
      <c r="BO282" s="492"/>
      <c r="BP282" s="492"/>
      <c r="BQ282" s="492"/>
      <c r="BR282" s="492"/>
      <c r="BS282" s="492"/>
      <c r="BT282" s="492"/>
      <c r="BU282" s="492"/>
      <c r="BV282" s="492"/>
      <c r="BW282" s="492"/>
      <c r="BX282" s="492"/>
      <c r="BY282" s="492"/>
      <c r="BZ282" s="492"/>
      <c r="CA282" s="492"/>
      <c r="CB282" s="492"/>
      <c r="CC282" s="492"/>
      <c r="CD282" s="492"/>
      <c r="CE282" s="492"/>
      <c r="CF282" s="492"/>
      <c r="CG282" s="492"/>
      <c r="CH282" s="492"/>
      <c r="CI282" s="492"/>
      <c r="CJ282" s="492"/>
      <c r="CK282" s="492"/>
      <c r="CL282" s="492"/>
      <c r="CM282" s="492"/>
      <c r="CN282" s="492"/>
      <c r="CO282" s="492"/>
      <c r="CP282" s="492"/>
      <c r="CQ282" s="492"/>
      <c r="CR282" s="492"/>
      <c r="CS282" s="492"/>
      <c r="CT282" s="492"/>
      <c r="CU282" s="492"/>
      <c r="CV282" s="492"/>
      <c r="CW282" s="492"/>
      <c r="CX282" s="492"/>
      <c r="CY282" s="492"/>
      <c r="CZ282" s="492"/>
      <c r="DA282" s="492"/>
      <c r="DB282" s="492"/>
      <c r="DC282" s="492"/>
      <c r="DD282" s="492"/>
      <c r="DE282" s="492"/>
      <c r="DF282" s="492"/>
      <c r="DG282" s="492"/>
      <c r="DH282" s="492"/>
      <c r="DI282" s="492"/>
      <c r="DJ282" s="492"/>
      <c r="DK282" s="492"/>
      <c r="DL282" s="492"/>
      <c r="DM282" s="492"/>
      <c r="DN282" s="492"/>
      <c r="DO282" s="492"/>
      <c r="DP282" s="492"/>
      <c r="DQ282" s="492"/>
      <c r="DR282" s="492"/>
      <c r="DS282" s="492"/>
      <c r="DT282" s="492"/>
      <c r="DU282" s="492"/>
      <c r="DV282" s="492"/>
      <c r="DW282" s="492"/>
      <c r="DX282" s="492"/>
      <c r="DY282" s="492"/>
      <c r="DZ282" s="492"/>
      <c r="EA282" s="492"/>
      <c r="EB282" s="492"/>
      <c r="EC282" s="492"/>
      <c r="ED282" s="492"/>
      <c r="EE282" s="492"/>
      <c r="EF282" s="492"/>
      <c r="EG282" s="492"/>
      <c r="EH282" s="492"/>
      <c r="EI282" s="492"/>
      <c r="EJ282" s="492"/>
      <c r="EK282" s="492"/>
      <c r="EL282" s="492"/>
      <c r="EM282" s="492"/>
      <c r="EN282" s="492"/>
      <c r="EO282" s="492"/>
      <c r="EP282" s="492"/>
      <c r="EQ282" s="492"/>
      <c r="ER282" s="492"/>
      <c r="ES282" s="492"/>
      <c r="ET282" s="492"/>
      <c r="EU282" s="492"/>
      <c r="EV282" s="492"/>
      <c r="EW282" s="492"/>
      <c r="EX282" s="492"/>
      <c r="EY282" s="492"/>
      <c r="EZ282" s="492"/>
      <c r="FA282" s="492"/>
      <c r="FB282" s="492"/>
      <c r="FC282" s="492"/>
      <c r="FD282" s="492"/>
      <c r="FE282" s="492"/>
      <c r="FF282" s="492"/>
      <c r="FG282" s="492"/>
      <c r="FH282" s="492"/>
      <c r="FI282" s="492"/>
      <c r="FJ282" s="492"/>
      <c r="FK282" s="492"/>
      <c r="FL282" s="492"/>
      <c r="FM282" s="492"/>
      <c r="FN282" s="492"/>
      <c r="FO282" s="492"/>
      <c r="FP282" s="492"/>
      <c r="FQ282" s="492"/>
      <c r="FR282" s="492"/>
      <c r="FS282" s="492"/>
      <c r="FT282" s="492"/>
      <c r="FU282" s="492"/>
      <c r="FV282" s="492"/>
      <c r="FW282" s="492"/>
      <c r="FX282" s="492"/>
      <c r="FY282" s="492"/>
      <c r="FZ282" s="492"/>
      <c r="GA282" s="492"/>
      <c r="GB282" s="492"/>
      <c r="GC282" s="492"/>
      <c r="GD282" s="492"/>
      <c r="GE282" s="492"/>
      <c r="GF282" s="492"/>
      <c r="GG282" s="492"/>
      <c r="GH282" s="492"/>
      <c r="GI282" s="492"/>
      <c r="GJ282" s="492"/>
      <c r="GK282" s="492"/>
      <c r="GL282" s="492"/>
      <c r="GM282" s="492"/>
      <c r="GN282" s="492"/>
      <c r="GO282" s="492"/>
      <c r="GP282" s="492"/>
      <c r="GQ282" s="492"/>
      <c r="GR282" s="492"/>
      <c r="GS282" s="492"/>
      <c r="GT282" s="492"/>
      <c r="GU282" s="492"/>
      <c r="GV282" s="492"/>
      <c r="GW282" s="492"/>
      <c r="GX282" s="492"/>
      <c r="GY282" s="492"/>
      <c r="GZ282" s="492"/>
      <c r="HA282" s="492"/>
      <c r="HB282" s="492"/>
      <c r="HC282" s="492"/>
      <c r="HD282" s="492"/>
      <c r="HE282" s="492"/>
      <c r="HF282" s="492"/>
      <c r="HG282" s="492"/>
      <c r="HH282" s="492"/>
      <c r="HI282" s="492"/>
      <c r="HJ282" s="492"/>
      <c r="HK282" s="492"/>
      <c r="HL282" s="492"/>
      <c r="HM282" s="492"/>
      <c r="HN282" s="492"/>
      <c r="HO282" s="492"/>
      <c r="HP282" s="492"/>
      <c r="HQ282" s="492"/>
      <c r="HR282" s="492"/>
      <c r="HS282" s="492"/>
      <c r="HT282" s="492"/>
    </row>
    <row r="283" spans="1:228" x14ac:dyDescent="0.25">
      <c r="A283" s="289"/>
      <c r="B283" s="291"/>
      <c r="C283" s="291"/>
      <c r="D283" s="570"/>
      <c r="E283" s="570"/>
      <c r="F283" s="291"/>
      <c r="G283" s="291"/>
      <c r="H283" s="291"/>
      <c r="I283" s="571"/>
      <c r="J283" s="572"/>
      <c r="K283" s="572"/>
      <c r="L283" s="572"/>
      <c r="M283" s="572"/>
      <c r="N283" s="572"/>
      <c r="O283" s="572"/>
      <c r="P283" s="291"/>
      <c r="Q283" s="573"/>
      <c r="R283" s="291"/>
      <c r="S283" s="291"/>
      <c r="T283" s="291"/>
      <c r="U283" s="291"/>
      <c r="V283" s="291"/>
      <c r="W283" s="302"/>
      <c r="X283" s="574"/>
      <c r="Y283" s="302"/>
      <c r="Z283" s="302"/>
      <c r="AA283" s="302"/>
      <c r="AB283" s="302"/>
      <c r="AC283" s="492"/>
      <c r="AD283" s="492"/>
      <c r="AE283" s="492"/>
      <c r="AF283" s="492"/>
      <c r="AG283" s="492"/>
      <c r="AH283" s="492"/>
      <c r="AI283" s="492"/>
      <c r="AJ283" s="492"/>
      <c r="AK283" s="492"/>
      <c r="AL283" s="492"/>
      <c r="AM283" s="492"/>
      <c r="AN283" s="492"/>
      <c r="AO283" s="492"/>
      <c r="AP283" s="492"/>
      <c r="AQ283" s="492"/>
      <c r="AR283" s="492"/>
      <c r="AS283" s="492"/>
      <c r="AT283" s="492"/>
      <c r="AU283" s="492"/>
      <c r="AV283" s="492"/>
      <c r="AW283" s="492"/>
      <c r="AX283" s="492"/>
      <c r="AY283" s="492"/>
      <c r="AZ283" s="492"/>
      <c r="BA283" s="492"/>
      <c r="BB283" s="492"/>
      <c r="BC283" s="492"/>
      <c r="BD283" s="492"/>
      <c r="BE283" s="492"/>
      <c r="BF283" s="492"/>
      <c r="BG283" s="492"/>
      <c r="BH283" s="492"/>
      <c r="BI283" s="492"/>
      <c r="BJ283" s="492"/>
      <c r="BK283" s="492"/>
      <c r="BL283" s="492"/>
      <c r="BM283" s="492"/>
      <c r="BN283" s="492"/>
      <c r="BO283" s="492"/>
      <c r="BP283" s="492"/>
      <c r="BQ283" s="492"/>
      <c r="BR283" s="492"/>
      <c r="BS283" s="492"/>
      <c r="BT283" s="492"/>
      <c r="BU283" s="492"/>
      <c r="BV283" s="492"/>
      <c r="BW283" s="492"/>
      <c r="BX283" s="492"/>
      <c r="BY283" s="492"/>
      <c r="BZ283" s="492"/>
      <c r="CA283" s="492"/>
      <c r="CB283" s="492"/>
      <c r="CC283" s="492"/>
      <c r="CD283" s="492"/>
      <c r="CE283" s="492"/>
      <c r="CF283" s="492"/>
      <c r="CG283" s="492"/>
      <c r="CH283" s="492"/>
      <c r="CI283" s="492"/>
      <c r="CJ283" s="492"/>
      <c r="CK283" s="492"/>
      <c r="CL283" s="492"/>
      <c r="CM283" s="492"/>
      <c r="CN283" s="492"/>
      <c r="CO283" s="492"/>
      <c r="CP283" s="492"/>
      <c r="CQ283" s="492"/>
      <c r="CR283" s="492"/>
      <c r="CS283" s="492"/>
      <c r="CT283" s="492"/>
      <c r="CU283" s="492"/>
      <c r="CV283" s="492"/>
      <c r="CW283" s="492"/>
      <c r="CX283" s="492"/>
      <c r="CY283" s="492"/>
      <c r="CZ283" s="492"/>
      <c r="DA283" s="492"/>
      <c r="DB283" s="492"/>
      <c r="DC283" s="492"/>
      <c r="DD283" s="492"/>
      <c r="DE283" s="492"/>
      <c r="DF283" s="492"/>
      <c r="DG283" s="492"/>
      <c r="DH283" s="492"/>
      <c r="DI283" s="492"/>
      <c r="DJ283" s="492"/>
      <c r="DK283" s="492"/>
      <c r="DL283" s="492"/>
      <c r="DM283" s="492"/>
      <c r="DN283" s="492"/>
      <c r="DO283" s="492"/>
      <c r="DP283" s="492"/>
      <c r="DQ283" s="492"/>
      <c r="DR283" s="492"/>
      <c r="DS283" s="492"/>
      <c r="DT283" s="492"/>
      <c r="DU283" s="492"/>
      <c r="DV283" s="492"/>
      <c r="DW283" s="492"/>
      <c r="DX283" s="492"/>
      <c r="DY283" s="492"/>
      <c r="DZ283" s="492"/>
      <c r="EA283" s="492"/>
      <c r="EB283" s="492"/>
      <c r="EC283" s="492"/>
      <c r="ED283" s="492"/>
      <c r="EE283" s="492"/>
      <c r="EF283" s="492"/>
      <c r="EG283" s="492"/>
      <c r="EH283" s="492"/>
      <c r="EI283" s="492"/>
      <c r="EJ283" s="492"/>
      <c r="EK283" s="492"/>
      <c r="EL283" s="492"/>
      <c r="EM283" s="492"/>
      <c r="EN283" s="492"/>
      <c r="EO283" s="492"/>
      <c r="EP283" s="492"/>
      <c r="EQ283" s="492"/>
      <c r="ER283" s="492"/>
      <c r="ES283" s="492"/>
      <c r="ET283" s="492"/>
      <c r="EU283" s="492"/>
      <c r="EV283" s="492"/>
      <c r="EW283" s="492"/>
      <c r="EX283" s="492"/>
      <c r="EY283" s="492"/>
      <c r="EZ283" s="492"/>
      <c r="FA283" s="492"/>
      <c r="FB283" s="492"/>
      <c r="FC283" s="492"/>
      <c r="FD283" s="492"/>
      <c r="FE283" s="492"/>
      <c r="FF283" s="492"/>
      <c r="FG283" s="492"/>
      <c r="FH283" s="492"/>
      <c r="FI283" s="492"/>
      <c r="FJ283" s="492"/>
      <c r="FK283" s="492"/>
      <c r="FL283" s="492"/>
      <c r="FM283" s="492"/>
      <c r="FN283" s="492"/>
      <c r="FO283" s="492"/>
      <c r="FP283" s="492"/>
      <c r="FQ283" s="492"/>
      <c r="FR283" s="492"/>
      <c r="FS283" s="492"/>
      <c r="FT283" s="492"/>
      <c r="FU283" s="492"/>
      <c r="FV283" s="492"/>
      <c r="FW283" s="492"/>
      <c r="FX283" s="492"/>
      <c r="FY283" s="492"/>
      <c r="FZ283" s="492"/>
      <c r="GA283" s="492"/>
      <c r="GB283" s="492"/>
      <c r="GC283" s="492"/>
      <c r="GD283" s="492"/>
      <c r="GE283" s="492"/>
      <c r="GF283" s="492"/>
      <c r="GG283" s="492"/>
      <c r="GH283" s="492"/>
      <c r="GI283" s="492"/>
      <c r="GJ283" s="492"/>
      <c r="GK283" s="492"/>
      <c r="GL283" s="492"/>
      <c r="GM283" s="492"/>
      <c r="GN283" s="492"/>
      <c r="GO283" s="492"/>
      <c r="GP283" s="492"/>
      <c r="GQ283" s="492"/>
      <c r="GR283" s="492"/>
      <c r="GS283" s="492"/>
      <c r="GT283" s="492"/>
      <c r="GU283" s="492"/>
      <c r="GV283" s="492"/>
      <c r="GW283" s="492"/>
      <c r="GX283" s="492"/>
      <c r="GY283" s="492"/>
      <c r="GZ283" s="492"/>
      <c r="HA283" s="492"/>
      <c r="HB283" s="492"/>
      <c r="HC283" s="492"/>
      <c r="HD283" s="492"/>
      <c r="HE283" s="492"/>
      <c r="HF283" s="492"/>
      <c r="HG283" s="492"/>
      <c r="HH283" s="492"/>
      <c r="HI283" s="492"/>
      <c r="HJ283" s="492"/>
      <c r="HK283" s="492"/>
      <c r="HL283" s="492"/>
      <c r="HM283" s="492"/>
      <c r="HN283" s="492"/>
      <c r="HO283" s="492"/>
      <c r="HP283" s="492"/>
      <c r="HQ283" s="492"/>
      <c r="HR283" s="492"/>
      <c r="HS283" s="492"/>
      <c r="HT283" s="492"/>
    </row>
    <row r="284" spans="1:228" x14ac:dyDescent="0.25">
      <c r="A284" s="289"/>
      <c r="B284" s="291"/>
      <c r="C284" s="291"/>
      <c r="D284" s="570"/>
      <c r="E284" s="570"/>
      <c r="F284" s="291"/>
      <c r="G284" s="291"/>
      <c r="H284" s="291"/>
      <c r="I284" s="571"/>
      <c r="J284" s="572"/>
      <c r="K284" s="572"/>
      <c r="L284" s="572"/>
      <c r="M284" s="572"/>
      <c r="N284" s="572"/>
      <c r="O284" s="572"/>
      <c r="P284" s="291"/>
      <c r="Q284" s="573"/>
      <c r="R284" s="291"/>
      <c r="S284" s="291"/>
      <c r="T284" s="291"/>
      <c r="U284" s="291"/>
      <c r="V284" s="291"/>
      <c r="W284" s="302"/>
      <c r="X284" s="574"/>
      <c r="Y284" s="302"/>
      <c r="Z284" s="302"/>
      <c r="AA284" s="302"/>
      <c r="AB284" s="302"/>
      <c r="AC284" s="492"/>
      <c r="AD284" s="492"/>
      <c r="AE284" s="492"/>
      <c r="AF284" s="492"/>
      <c r="AG284" s="492"/>
      <c r="AH284" s="492"/>
      <c r="AI284" s="492"/>
      <c r="AJ284" s="492"/>
      <c r="AK284" s="492"/>
      <c r="AL284" s="492"/>
      <c r="AM284" s="492"/>
      <c r="AN284" s="492"/>
      <c r="AO284" s="492"/>
      <c r="AP284" s="492"/>
      <c r="AQ284" s="492"/>
      <c r="AR284" s="492"/>
      <c r="AS284" s="492"/>
      <c r="AT284" s="492"/>
      <c r="AU284" s="492"/>
      <c r="AV284" s="492"/>
      <c r="AW284" s="492"/>
      <c r="AX284" s="492"/>
      <c r="AY284" s="492"/>
      <c r="AZ284" s="492"/>
      <c r="BA284" s="492"/>
      <c r="BB284" s="492"/>
      <c r="BC284" s="492"/>
      <c r="BD284" s="492"/>
      <c r="BE284" s="492"/>
      <c r="BF284" s="492"/>
      <c r="BG284" s="492"/>
      <c r="BH284" s="492"/>
      <c r="BI284" s="492"/>
      <c r="BJ284" s="492"/>
      <c r="BK284" s="492"/>
      <c r="BL284" s="492"/>
      <c r="BM284" s="492"/>
      <c r="BN284" s="492"/>
      <c r="BO284" s="492"/>
      <c r="BP284" s="492"/>
      <c r="BQ284" s="492"/>
      <c r="BR284" s="492"/>
      <c r="BS284" s="492"/>
      <c r="BT284" s="492"/>
      <c r="BU284" s="492"/>
      <c r="BV284" s="492"/>
      <c r="BW284" s="492"/>
      <c r="BX284" s="492"/>
      <c r="BY284" s="492"/>
      <c r="BZ284" s="492"/>
      <c r="CA284" s="492"/>
      <c r="CB284" s="492"/>
      <c r="CC284" s="492"/>
      <c r="CD284" s="492"/>
      <c r="CE284" s="492"/>
      <c r="CF284" s="492"/>
      <c r="CG284" s="492"/>
      <c r="CH284" s="492"/>
      <c r="CI284" s="492"/>
      <c r="CJ284" s="492"/>
      <c r="CK284" s="492"/>
      <c r="CL284" s="492"/>
      <c r="CM284" s="492"/>
      <c r="CN284" s="492"/>
      <c r="CO284" s="492"/>
      <c r="CP284" s="492"/>
      <c r="CQ284" s="492"/>
      <c r="CR284" s="492"/>
      <c r="CS284" s="492"/>
      <c r="CT284" s="492"/>
      <c r="CU284" s="492"/>
      <c r="CV284" s="492"/>
      <c r="CW284" s="492"/>
      <c r="CX284" s="492"/>
      <c r="CY284" s="492"/>
      <c r="CZ284" s="492"/>
      <c r="DA284" s="492"/>
      <c r="DB284" s="492"/>
      <c r="DC284" s="492"/>
      <c r="DD284" s="492"/>
      <c r="DE284" s="492"/>
      <c r="DF284" s="492"/>
      <c r="DG284" s="492"/>
      <c r="DH284" s="492"/>
      <c r="DI284" s="492"/>
      <c r="DJ284" s="492"/>
      <c r="DK284" s="492"/>
      <c r="DL284" s="492"/>
      <c r="DM284" s="492"/>
      <c r="DN284" s="492"/>
      <c r="DO284" s="492"/>
      <c r="DP284" s="492"/>
      <c r="DQ284" s="492"/>
      <c r="DR284" s="492"/>
      <c r="DS284" s="492"/>
      <c r="DT284" s="492"/>
      <c r="DU284" s="492"/>
      <c r="DV284" s="492"/>
      <c r="DW284" s="492"/>
      <c r="DX284" s="492"/>
      <c r="DY284" s="492"/>
      <c r="DZ284" s="492"/>
      <c r="EA284" s="492"/>
      <c r="EB284" s="492"/>
      <c r="EC284" s="492"/>
      <c r="ED284" s="492"/>
      <c r="EE284" s="492"/>
      <c r="EF284" s="492"/>
      <c r="EG284" s="492"/>
      <c r="EH284" s="492"/>
      <c r="EI284" s="492"/>
      <c r="EJ284" s="492"/>
      <c r="EK284" s="492"/>
      <c r="EL284" s="492"/>
      <c r="EM284" s="492"/>
      <c r="EN284" s="492"/>
      <c r="EO284" s="492"/>
      <c r="EP284" s="492"/>
      <c r="EQ284" s="492"/>
      <c r="ER284" s="492"/>
      <c r="ES284" s="492"/>
      <c r="ET284" s="492"/>
      <c r="EU284" s="492"/>
      <c r="EV284" s="492"/>
      <c r="EW284" s="492"/>
      <c r="EX284" s="492"/>
      <c r="EY284" s="492"/>
      <c r="EZ284" s="492"/>
      <c r="FA284" s="492"/>
      <c r="FB284" s="492"/>
      <c r="FC284" s="492"/>
      <c r="FD284" s="492"/>
      <c r="FE284" s="492"/>
      <c r="FF284" s="492"/>
      <c r="FG284" s="492"/>
      <c r="FH284" s="492"/>
      <c r="FI284" s="492"/>
      <c r="FJ284" s="492"/>
      <c r="FK284" s="492"/>
      <c r="FL284" s="492"/>
      <c r="FM284" s="492"/>
      <c r="FN284" s="492"/>
      <c r="FO284" s="492"/>
      <c r="FP284" s="492"/>
      <c r="FQ284" s="492"/>
      <c r="FR284" s="492"/>
      <c r="FS284" s="492"/>
      <c r="FT284" s="492"/>
      <c r="FU284" s="492"/>
      <c r="FV284" s="492"/>
      <c r="FW284" s="492"/>
      <c r="FX284" s="492"/>
      <c r="FY284" s="492"/>
      <c r="FZ284" s="492"/>
      <c r="GA284" s="492"/>
      <c r="GB284" s="492"/>
      <c r="GC284" s="492"/>
      <c r="GD284" s="492"/>
      <c r="GE284" s="492"/>
      <c r="GF284" s="492"/>
      <c r="GG284" s="492"/>
      <c r="GH284" s="492"/>
      <c r="GI284" s="492"/>
      <c r="GJ284" s="492"/>
      <c r="GK284" s="492"/>
      <c r="GL284" s="492"/>
      <c r="GM284" s="492"/>
      <c r="GN284" s="492"/>
      <c r="GO284" s="492"/>
      <c r="GP284" s="492"/>
      <c r="GQ284" s="492"/>
      <c r="GR284" s="492"/>
      <c r="GS284" s="492"/>
      <c r="GT284" s="492"/>
      <c r="GU284" s="492"/>
      <c r="GV284" s="492"/>
      <c r="GW284" s="492"/>
      <c r="GX284" s="492"/>
      <c r="GY284" s="492"/>
      <c r="GZ284" s="492"/>
      <c r="HA284" s="492"/>
      <c r="HB284" s="492"/>
      <c r="HC284" s="492"/>
      <c r="HD284" s="492"/>
      <c r="HE284" s="492"/>
      <c r="HF284" s="492"/>
      <c r="HG284" s="492"/>
      <c r="HH284" s="492"/>
      <c r="HI284" s="492"/>
      <c r="HJ284" s="492"/>
      <c r="HK284" s="492"/>
      <c r="HL284" s="492"/>
      <c r="HM284" s="492"/>
      <c r="HN284" s="492"/>
      <c r="HO284" s="492"/>
      <c r="HP284" s="492"/>
      <c r="HQ284" s="492"/>
      <c r="HR284" s="492"/>
      <c r="HS284" s="492"/>
      <c r="HT284" s="492"/>
    </row>
    <row r="285" spans="1:228" x14ac:dyDescent="0.25">
      <c r="A285" s="289"/>
      <c r="B285" s="291"/>
      <c r="C285" s="291"/>
      <c r="D285" s="570"/>
      <c r="E285" s="570"/>
      <c r="F285" s="291"/>
      <c r="G285" s="291"/>
      <c r="H285" s="291"/>
      <c r="I285" s="571"/>
      <c r="J285" s="572"/>
      <c r="K285" s="572"/>
      <c r="L285" s="572"/>
      <c r="M285" s="572"/>
      <c r="N285" s="572"/>
      <c r="O285" s="572"/>
      <c r="P285" s="291"/>
      <c r="Q285" s="573"/>
      <c r="R285" s="291"/>
      <c r="S285" s="291"/>
      <c r="T285" s="291"/>
      <c r="U285" s="291"/>
      <c r="V285" s="291"/>
      <c r="W285" s="302"/>
      <c r="X285" s="574"/>
      <c r="Y285" s="302"/>
      <c r="Z285" s="302"/>
      <c r="AA285" s="302"/>
      <c r="AB285" s="302"/>
      <c r="AC285" s="492"/>
      <c r="AD285" s="492"/>
      <c r="AE285" s="492"/>
      <c r="AF285" s="492"/>
      <c r="AG285" s="492"/>
      <c r="AH285" s="492"/>
      <c r="AI285" s="492"/>
      <c r="AJ285" s="492"/>
      <c r="AK285" s="492"/>
      <c r="AL285" s="492"/>
      <c r="AM285" s="492"/>
      <c r="AN285" s="492"/>
      <c r="AO285" s="492"/>
      <c r="AP285" s="492"/>
      <c r="AQ285" s="492"/>
      <c r="AR285" s="492"/>
      <c r="AS285" s="492"/>
      <c r="AT285" s="492"/>
      <c r="AU285" s="492"/>
      <c r="AV285" s="492"/>
      <c r="AW285" s="492"/>
      <c r="AX285" s="492"/>
      <c r="AY285" s="492"/>
      <c r="AZ285" s="492"/>
      <c r="BA285" s="492"/>
      <c r="BB285" s="492"/>
      <c r="BC285" s="492"/>
      <c r="BD285" s="492"/>
      <c r="BE285" s="492"/>
      <c r="BF285" s="492"/>
      <c r="BG285" s="492"/>
      <c r="BH285" s="492"/>
      <c r="BI285" s="492"/>
      <c r="BJ285" s="492"/>
      <c r="BK285" s="492"/>
      <c r="BL285" s="492"/>
      <c r="BM285" s="492"/>
      <c r="BN285" s="492"/>
      <c r="BO285" s="492"/>
      <c r="BP285" s="492"/>
      <c r="BQ285" s="492"/>
      <c r="BR285" s="492"/>
      <c r="BS285" s="492"/>
      <c r="BT285" s="492"/>
      <c r="BU285" s="492"/>
      <c r="BV285" s="492"/>
      <c r="BW285" s="492"/>
      <c r="BX285" s="492"/>
      <c r="BY285" s="492"/>
      <c r="BZ285" s="492"/>
      <c r="CA285" s="492"/>
      <c r="CB285" s="492"/>
      <c r="CC285" s="492"/>
      <c r="CD285" s="492"/>
      <c r="CE285" s="492"/>
      <c r="CF285" s="492"/>
      <c r="CG285" s="492"/>
      <c r="CH285" s="492"/>
      <c r="CI285" s="492"/>
      <c r="CJ285" s="492"/>
      <c r="CK285" s="492"/>
      <c r="CL285" s="492"/>
      <c r="CM285" s="492"/>
      <c r="CN285" s="492"/>
      <c r="CO285" s="492"/>
      <c r="CP285" s="492"/>
      <c r="CQ285" s="492"/>
      <c r="CR285" s="492"/>
      <c r="CS285" s="492"/>
      <c r="CT285" s="492"/>
      <c r="CU285" s="492"/>
      <c r="CV285" s="492"/>
      <c r="CW285" s="492"/>
      <c r="CX285" s="492"/>
      <c r="CY285" s="492"/>
      <c r="CZ285" s="492"/>
      <c r="DA285" s="492"/>
      <c r="DB285" s="492"/>
      <c r="DC285" s="492"/>
      <c r="DD285" s="492"/>
      <c r="DE285" s="492"/>
      <c r="DF285" s="492"/>
      <c r="DG285" s="492"/>
      <c r="DH285" s="492"/>
      <c r="DI285" s="492"/>
      <c r="DJ285" s="492"/>
      <c r="DK285" s="492"/>
      <c r="DL285" s="492"/>
      <c r="DM285" s="492"/>
      <c r="DN285" s="492"/>
      <c r="DO285" s="492"/>
      <c r="DP285" s="492"/>
      <c r="DQ285" s="492"/>
      <c r="DR285" s="492"/>
      <c r="DS285" s="492"/>
      <c r="DT285" s="492"/>
      <c r="DU285" s="492"/>
      <c r="DV285" s="492"/>
      <c r="DW285" s="492"/>
      <c r="DX285" s="492"/>
      <c r="DY285" s="492"/>
      <c r="DZ285" s="492"/>
      <c r="EA285" s="492"/>
      <c r="EB285" s="492"/>
      <c r="EC285" s="492"/>
      <c r="ED285" s="492"/>
      <c r="EE285" s="492"/>
      <c r="EF285" s="492"/>
      <c r="EG285" s="492"/>
      <c r="EH285" s="492"/>
      <c r="EI285" s="492"/>
      <c r="EJ285" s="492"/>
      <c r="EK285" s="492"/>
      <c r="EL285" s="492"/>
      <c r="EM285" s="492"/>
      <c r="EN285" s="492"/>
      <c r="EO285" s="492"/>
      <c r="EP285" s="492"/>
      <c r="EQ285" s="492"/>
      <c r="ER285" s="492"/>
      <c r="ES285" s="492"/>
      <c r="ET285" s="492"/>
      <c r="EU285" s="492"/>
      <c r="EV285" s="492"/>
      <c r="EW285" s="492"/>
      <c r="EX285" s="492"/>
      <c r="EY285" s="492"/>
      <c r="EZ285" s="492"/>
      <c r="FA285" s="492"/>
      <c r="FB285" s="492"/>
      <c r="FC285" s="492"/>
      <c r="FD285" s="492"/>
      <c r="FE285" s="492"/>
      <c r="FF285" s="492"/>
      <c r="FG285" s="492"/>
      <c r="FH285" s="492"/>
      <c r="FI285" s="492"/>
      <c r="FJ285" s="492"/>
      <c r="FK285" s="492"/>
      <c r="FL285" s="492"/>
      <c r="FM285" s="492"/>
      <c r="FN285" s="492"/>
      <c r="FO285" s="492"/>
      <c r="FP285" s="492"/>
      <c r="FQ285" s="492"/>
      <c r="FR285" s="492"/>
      <c r="FS285" s="492"/>
      <c r="FT285" s="492"/>
      <c r="FU285" s="492"/>
      <c r="FV285" s="492"/>
      <c r="FW285" s="492"/>
      <c r="FX285" s="492"/>
      <c r="FY285" s="492"/>
      <c r="FZ285" s="492"/>
      <c r="GA285" s="492"/>
      <c r="GB285" s="492"/>
      <c r="GC285" s="492"/>
      <c r="GD285" s="492"/>
      <c r="GE285" s="492"/>
      <c r="GF285" s="492"/>
      <c r="GG285" s="492"/>
      <c r="GH285" s="492"/>
      <c r="GI285" s="492"/>
      <c r="GJ285" s="492"/>
      <c r="GK285" s="492"/>
      <c r="GL285" s="492"/>
      <c r="GM285" s="492"/>
      <c r="GN285" s="492"/>
      <c r="GO285" s="492"/>
      <c r="GP285" s="492"/>
      <c r="GQ285" s="492"/>
      <c r="GR285" s="492"/>
      <c r="GS285" s="492"/>
      <c r="GT285" s="492"/>
      <c r="GU285" s="492"/>
      <c r="GV285" s="492"/>
      <c r="GW285" s="492"/>
      <c r="GX285" s="492"/>
      <c r="GY285" s="492"/>
      <c r="GZ285" s="492"/>
      <c r="HA285" s="492"/>
      <c r="HB285" s="492"/>
      <c r="HC285" s="492"/>
      <c r="HD285" s="492"/>
      <c r="HE285" s="492"/>
      <c r="HF285" s="492"/>
      <c r="HG285" s="492"/>
      <c r="HH285" s="492"/>
      <c r="HI285" s="492"/>
      <c r="HJ285" s="492"/>
      <c r="HK285" s="492"/>
      <c r="HL285" s="492"/>
      <c r="HM285" s="492"/>
      <c r="HN285" s="492"/>
      <c r="HO285" s="492"/>
      <c r="HP285" s="492"/>
      <c r="HQ285" s="492"/>
      <c r="HR285" s="492"/>
      <c r="HS285" s="492"/>
      <c r="HT285" s="492"/>
    </row>
    <row r="286" spans="1:228" x14ac:dyDescent="0.25">
      <c r="A286" s="289"/>
      <c r="B286" s="291"/>
      <c r="C286" s="291"/>
      <c r="D286" s="570"/>
      <c r="E286" s="570"/>
      <c r="F286" s="291"/>
      <c r="G286" s="291"/>
      <c r="H286" s="291"/>
      <c r="I286" s="571"/>
      <c r="J286" s="572"/>
      <c r="K286" s="572"/>
      <c r="L286" s="572"/>
      <c r="M286" s="572"/>
      <c r="N286" s="572"/>
      <c r="O286" s="572"/>
      <c r="P286" s="291"/>
      <c r="Q286" s="573"/>
      <c r="R286" s="291"/>
      <c r="S286" s="291"/>
      <c r="T286" s="291"/>
      <c r="U286" s="291"/>
      <c r="V286" s="291"/>
      <c r="W286" s="302"/>
      <c r="X286" s="574"/>
      <c r="Y286" s="302"/>
      <c r="Z286" s="302"/>
      <c r="AA286" s="302"/>
      <c r="AB286" s="302"/>
      <c r="AC286" s="492"/>
      <c r="AD286" s="492"/>
      <c r="AE286" s="492"/>
      <c r="AF286" s="492"/>
      <c r="AG286" s="492"/>
      <c r="AH286" s="492"/>
      <c r="AI286" s="492"/>
      <c r="AJ286" s="492"/>
      <c r="AK286" s="492"/>
      <c r="AL286" s="492"/>
      <c r="AM286" s="492"/>
      <c r="AN286" s="492"/>
      <c r="AO286" s="492"/>
      <c r="AP286" s="492"/>
      <c r="AQ286" s="492"/>
      <c r="AR286" s="492"/>
      <c r="AS286" s="492"/>
      <c r="AT286" s="492"/>
      <c r="AU286" s="492"/>
      <c r="AV286" s="492"/>
      <c r="AW286" s="492"/>
      <c r="AX286" s="492"/>
      <c r="AY286" s="492"/>
      <c r="AZ286" s="492"/>
      <c r="BA286" s="492"/>
      <c r="BB286" s="492"/>
      <c r="BC286" s="492"/>
      <c r="BD286" s="492"/>
      <c r="BE286" s="492"/>
      <c r="BF286" s="492"/>
      <c r="BG286" s="492"/>
      <c r="BH286" s="492"/>
      <c r="BI286" s="492"/>
      <c r="BJ286" s="492"/>
      <c r="BK286" s="492"/>
      <c r="BL286" s="492"/>
      <c r="BM286" s="492"/>
      <c r="BN286" s="492"/>
      <c r="BO286" s="492"/>
      <c r="BP286" s="492"/>
      <c r="BQ286" s="492"/>
      <c r="BR286" s="492"/>
      <c r="BS286" s="492"/>
      <c r="BT286" s="492"/>
      <c r="BU286" s="492"/>
      <c r="BV286" s="492"/>
      <c r="BW286" s="492"/>
      <c r="BX286" s="492"/>
      <c r="BY286" s="492"/>
      <c r="BZ286" s="492"/>
      <c r="CA286" s="492"/>
      <c r="CB286" s="492"/>
      <c r="CC286" s="492"/>
      <c r="CD286" s="492"/>
      <c r="CE286" s="492"/>
      <c r="CF286" s="492"/>
      <c r="CG286" s="492"/>
      <c r="CH286" s="492"/>
      <c r="CI286" s="492"/>
      <c r="CJ286" s="492"/>
      <c r="CK286" s="492"/>
      <c r="CL286" s="492"/>
      <c r="CM286" s="492"/>
      <c r="CN286" s="492"/>
      <c r="CO286" s="492"/>
      <c r="CP286" s="492"/>
      <c r="CQ286" s="492"/>
      <c r="CR286" s="492"/>
      <c r="CS286" s="492"/>
      <c r="CT286" s="492"/>
      <c r="CU286" s="492"/>
      <c r="CV286" s="492"/>
      <c r="CW286" s="492"/>
      <c r="CX286" s="492"/>
      <c r="CY286" s="492"/>
      <c r="CZ286" s="492"/>
      <c r="DA286" s="492"/>
      <c r="DB286" s="492"/>
      <c r="DC286" s="492"/>
      <c r="DD286" s="492"/>
      <c r="DE286" s="492"/>
      <c r="DF286" s="492"/>
      <c r="DG286" s="492"/>
      <c r="DH286" s="492"/>
      <c r="DI286" s="492"/>
      <c r="DJ286" s="492"/>
      <c r="DK286" s="492"/>
      <c r="DL286" s="492"/>
      <c r="DM286" s="492"/>
      <c r="DN286" s="492"/>
      <c r="DO286" s="492"/>
      <c r="DP286" s="492"/>
      <c r="DQ286" s="492"/>
      <c r="DR286" s="492"/>
      <c r="DS286" s="492"/>
      <c r="DT286" s="492"/>
      <c r="DU286" s="492"/>
      <c r="DV286" s="492"/>
      <c r="DW286" s="492"/>
      <c r="DX286" s="492"/>
      <c r="DY286" s="492"/>
      <c r="DZ286" s="492"/>
      <c r="EA286" s="492"/>
      <c r="EB286" s="492"/>
      <c r="EC286" s="492"/>
      <c r="ED286" s="492"/>
      <c r="EE286" s="492"/>
      <c r="EF286" s="492"/>
      <c r="EG286" s="492"/>
      <c r="EH286" s="492"/>
      <c r="EI286" s="492"/>
      <c r="EJ286" s="492"/>
      <c r="EK286" s="492"/>
      <c r="EL286" s="492"/>
      <c r="EM286" s="492"/>
      <c r="EN286" s="492"/>
      <c r="EO286" s="492"/>
      <c r="EP286" s="492"/>
      <c r="EQ286" s="492"/>
      <c r="ER286" s="492"/>
      <c r="ES286" s="492"/>
      <c r="ET286" s="492"/>
      <c r="EU286" s="492"/>
      <c r="EV286" s="492"/>
      <c r="EW286" s="492"/>
      <c r="EX286" s="492"/>
      <c r="EY286" s="492"/>
      <c r="EZ286" s="492"/>
      <c r="FA286" s="492"/>
      <c r="FB286" s="492"/>
      <c r="FC286" s="492"/>
      <c r="FD286" s="492"/>
      <c r="FE286" s="492"/>
      <c r="FF286" s="492"/>
      <c r="FG286" s="492"/>
      <c r="FH286" s="492"/>
      <c r="FI286" s="492"/>
      <c r="FJ286" s="492"/>
      <c r="FK286" s="492"/>
      <c r="FL286" s="492"/>
      <c r="FM286" s="492"/>
      <c r="FN286" s="492"/>
      <c r="FO286" s="492"/>
      <c r="FP286" s="492"/>
      <c r="FQ286" s="492"/>
      <c r="FR286" s="492"/>
      <c r="FS286" s="492"/>
      <c r="FT286" s="492"/>
      <c r="FU286" s="492"/>
      <c r="FV286" s="492"/>
      <c r="FW286" s="492"/>
      <c r="FX286" s="492"/>
      <c r="FY286" s="492"/>
      <c r="FZ286" s="492"/>
      <c r="GA286" s="492"/>
      <c r="GB286" s="492"/>
      <c r="GC286" s="492"/>
      <c r="GD286" s="492"/>
      <c r="GE286" s="492"/>
      <c r="GF286" s="492"/>
      <c r="GG286" s="492"/>
      <c r="GH286" s="492"/>
      <c r="GI286" s="492"/>
      <c r="GJ286" s="492"/>
      <c r="GK286" s="492"/>
      <c r="GL286" s="492"/>
      <c r="GM286" s="492"/>
      <c r="GN286" s="492"/>
      <c r="GO286" s="492"/>
      <c r="GP286" s="492"/>
      <c r="GQ286" s="492"/>
      <c r="GR286" s="492"/>
      <c r="GS286" s="492"/>
      <c r="GT286" s="492"/>
      <c r="GU286" s="492"/>
      <c r="GV286" s="492"/>
      <c r="GW286" s="492"/>
      <c r="GX286" s="492"/>
      <c r="GY286" s="492"/>
      <c r="GZ286" s="492"/>
      <c r="HA286" s="492"/>
      <c r="HB286" s="492"/>
      <c r="HC286" s="492"/>
      <c r="HD286" s="492"/>
      <c r="HE286" s="492"/>
      <c r="HF286" s="492"/>
      <c r="HG286" s="492"/>
      <c r="HH286" s="492"/>
      <c r="HI286" s="492"/>
      <c r="HJ286" s="492"/>
      <c r="HK286" s="492"/>
      <c r="HL286" s="492"/>
      <c r="HM286" s="492"/>
      <c r="HN286" s="492"/>
      <c r="HO286" s="492"/>
      <c r="HP286" s="492"/>
      <c r="HQ286" s="492"/>
      <c r="HR286" s="492"/>
      <c r="HS286" s="492"/>
      <c r="HT286" s="492"/>
    </row>
    <row r="287" spans="1:228" x14ac:dyDescent="0.25">
      <c r="A287" s="289"/>
      <c r="B287" s="291"/>
      <c r="C287" s="291"/>
      <c r="D287" s="570"/>
      <c r="E287" s="570"/>
      <c r="F287" s="291"/>
      <c r="G287" s="291"/>
      <c r="H287" s="291"/>
      <c r="I287" s="571"/>
      <c r="J287" s="572"/>
      <c r="K287" s="572"/>
      <c r="L287" s="572"/>
      <c r="M287" s="572"/>
      <c r="N287" s="572"/>
      <c r="O287" s="572"/>
      <c r="P287" s="291"/>
      <c r="Q287" s="573"/>
      <c r="R287" s="291"/>
      <c r="S287" s="291"/>
      <c r="T287" s="291"/>
      <c r="U287" s="291"/>
      <c r="V287" s="291"/>
      <c r="W287" s="302"/>
      <c r="X287" s="574"/>
      <c r="Y287" s="302"/>
      <c r="Z287" s="302"/>
      <c r="AA287" s="302"/>
      <c r="AB287" s="302"/>
      <c r="AC287" s="492"/>
      <c r="AD287" s="492"/>
      <c r="AE287" s="492"/>
      <c r="AF287" s="492"/>
      <c r="AG287" s="492"/>
      <c r="AH287" s="492"/>
      <c r="AI287" s="492"/>
      <c r="AJ287" s="492"/>
      <c r="AK287" s="492"/>
      <c r="AL287" s="492"/>
      <c r="AM287" s="492"/>
      <c r="AN287" s="492"/>
      <c r="AO287" s="492"/>
      <c r="AP287" s="492"/>
      <c r="AQ287" s="492"/>
      <c r="AR287" s="492"/>
      <c r="AS287" s="492"/>
      <c r="AT287" s="492"/>
      <c r="AU287" s="492"/>
      <c r="AV287" s="492"/>
      <c r="AW287" s="492"/>
      <c r="AX287" s="492"/>
      <c r="AY287" s="492"/>
      <c r="AZ287" s="492"/>
      <c r="BA287" s="492"/>
      <c r="BB287" s="492"/>
      <c r="BC287" s="492"/>
      <c r="BD287" s="492"/>
      <c r="BE287" s="492"/>
      <c r="BF287" s="492"/>
      <c r="BG287" s="492"/>
      <c r="BH287" s="492"/>
      <c r="BI287" s="492"/>
      <c r="BJ287" s="492"/>
      <c r="BK287" s="492"/>
      <c r="BL287" s="492"/>
      <c r="BM287" s="492"/>
      <c r="BN287" s="492"/>
      <c r="BO287" s="492"/>
      <c r="BP287" s="492"/>
      <c r="BQ287" s="492"/>
      <c r="BR287" s="492"/>
      <c r="BS287" s="492"/>
      <c r="BT287" s="492"/>
      <c r="BU287" s="492"/>
      <c r="BV287" s="492"/>
      <c r="BW287" s="492"/>
      <c r="BX287" s="492"/>
      <c r="BY287" s="492"/>
      <c r="BZ287" s="492"/>
      <c r="CA287" s="492"/>
      <c r="CB287" s="492"/>
      <c r="CC287" s="492"/>
      <c r="CD287" s="492"/>
      <c r="CE287" s="492"/>
      <c r="CF287" s="492"/>
      <c r="CG287" s="492"/>
      <c r="CH287" s="492"/>
      <c r="CI287" s="492"/>
      <c r="CJ287" s="492"/>
      <c r="CK287" s="492"/>
      <c r="CL287" s="492"/>
      <c r="CM287" s="492"/>
      <c r="CN287" s="492"/>
      <c r="CO287" s="492"/>
      <c r="CP287" s="492"/>
      <c r="CQ287" s="492"/>
      <c r="CR287" s="492"/>
      <c r="CS287" s="492"/>
      <c r="CT287" s="492"/>
      <c r="CU287" s="492"/>
      <c r="CV287" s="492"/>
      <c r="CW287" s="492"/>
      <c r="CX287" s="492"/>
      <c r="CY287" s="492"/>
      <c r="CZ287" s="492"/>
      <c r="DA287" s="492"/>
      <c r="DB287" s="492"/>
      <c r="DC287" s="492"/>
      <c r="DD287" s="492"/>
      <c r="DE287" s="492"/>
      <c r="DF287" s="492"/>
      <c r="DG287" s="492"/>
      <c r="DH287" s="492"/>
      <c r="DI287" s="492"/>
      <c r="DJ287" s="492"/>
      <c r="DK287" s="492"/>
      <c r="DL287" s="492"/>
      <c r="DM287" s="492"/>
      <c r="DN287" s="492"/>
      <c r="DO287" s="492"/>
      <c r="DP287" s="492"/>
      <c r="DQ287" s="492"/>
      <c r="DR287" s="492"/>
      <c r="DS287" s="492"/>
      <c r="DT287" s="492"/>
      <c r="DU287" s="492"/>
      <c r="DV287" s="492"/>
      <c r="DW287" s="492"/>
      <c r="DX287" s="492"/>
      <c r="DY287" s="492"/>
      <c r="DZ287" s="492"/>
      <c r="EA287" s="492"/>
      <c r="EB287" s="492"/>
      <c r="EC287" s="492"/>
      <c r="ED287" s="492"/>
      <c r="EE287" s="492"/>
      <c r="EF287" s="492"/>
      <c r="EG287" s="492"/>
      <c r="EH287" s="492"/>
      <c r="EI287" s="492"/>
      <c r="EJ287" s="492"/>
      <c r="EK287" s="492"/>
      <c r="EL287" s="492"/>
      <c r="EM287" s="492"/>
      <c r="EN287" s="492"/>
      <c r="EO287" s="492"/>
      <c r="EP287" s="492"/>
      <c r="EQ287" s="492"/>
      <c r="ER287" s="492"/>
      <c r="ES287" s="492"/>
      <c r="ET287" s="492"/>
      <c r="EU287" s="492"/>
      <c r="EV287" s="492"/>
      <c r="EW287" s="492"/>
      <c r="EX287" s="492"/>
      <c r="EY287" s="492"/>
      <c r="EZ287" s="492"/>
      <c r="FA287" s="492"/>
      <c r="FB287" s="492"/>
      <c r="FC287" s="492"/>
      <c r="FD287" s="492"/>
      <c r="FE287" s="492"/>
      <c r="FF287" s="492"/>
      <c r="FG287" s="492"/>
      <c r="FH287" s="492"/>
      <c r="FI287" s="492"/>
      <c r="FJ287" s="492"/>
      <c r="FK287" s="492"/>
      <c r="FL287" s="492"/>
      <c r="FM287" s="492"/>
      <c r="FN287" s="492"/>
      <c r="FO287" s="492"/>
      <c r="FP287" s="492"/>
      <c r="FQ287" s="492"/>
      <c r="FR287" s="492"/>
      <c r="FS287" s="492"/>
      <c r="FT287" s="492"/>
      <c r="FU287" s="492"/>
      <c r="FV287" s="492"/>
      <c r="FW287" s="492"/>
      <c r="FX287" s="492"/>
      <c r="FY287" s="492"/>
      <c r="FZ287" s="492"/>
      <c r="GA287" s="492"/>
      <c r="GB287" s="492"/>
      <c r="GC287" s="492"/>
      <c r="GD287" s="492"/>
      <c r="GE287" s="492"/>
      <c r="GF287" s="492"/>
      <c r="GG287" s="492"/>
      <c r="GH287" s="492"/>
      <c r="GI287" s="492"/>
      <c r="GJ287" s="492"/>
      <c r="GK287" s="492"/>
      <c r="GL287" s="492"/>
      <c r="GM287" s="492"/>
      <c r="GN287" s="492"/>
      <c r="GO287" s="492"/>
      <c r="GP287" s="492"/>
      <c r="GQ287" s="492"/>
      <c r="GR287" s="492"/>
      <c r="GS287" s="492"/>
      <c r="GT287" s="492"/>
      <c r="GU287" s="492"/>
      <c r="GV287" s="492"/>
      <c r="GW287" s="492"/>
      <c r="GX287" s="492"/>
      <c r="GY287" s="492"/>
      <c r="GZ287" s="492"/>
      <c r="HA287" s="492"/>
      <c r="HB287" s="492"/>
      <c r="HC287" s="492"/>
      <c r="HD287" s="492"/>
      <c r="HE287" s="492"/>
      <c r="HF287" s="492"/>
      <c r="HG287" s="492"/>
      <c r="HH287" s="492"/>
      <c r="HI287" s="492"/>
      <c r="HJ287" s="492"/>
      <c r="HK287" s="492"/>
      <c r="HL287" s="492"/>
      <c r="HM287" s="492"/>
      <c r="HN287" s="492"/>
      <c r="HO287" s="492"/>
      <c r="HP287" s="492"/>
      <c r="HQ287" s="492"/>
      <c r="HR287" s="492"/>
      <c r="HS287" s="492"/>
      <c r="HT287" s="492"/>
    </row>
    <row r="288" spans="1:228" x14ac:dyDescent="0.25">
      <c r="A288" s="289"/>
      <c r="B288" s="291"/>
      <c r="C288" s="291"/>
      <c r="D288" s="570"/>
      <c r="E288" s="570"/>
      <c r="F288" s="291"/>
      <c r="G288" s="291"/>
      <c r="H288" s="291"/>
      <c r="I288" s="571"/>
      <c r="J288" s="572"/>
      <c r="K288" s="572"/>
      <c r="L288" s="572"/>
      <c r="M288" s="572"/>
      <c r="N288" s="572"/>
      <c r="O288" s="572"/>
      <c r="P288" s="291"/>
      <c r="Q288" s="573"/>
      <c r="R288" s="291"/>
      <c r="S288" s="291"/>
      <c r="T288" s="291"/>
      <c r="U288" s="291"/>
      <c r="V288" s="291"/>
      <c r="W288" s="302"/>
      <c r="X288" s="574"/>
      <c r="Y288" s="302"/>
      <c r="Z288" s="302"/>
      <c r="AA288" s="302"/>
      <c r="AB288" s="302"/>
      <c r="AC288" s="492"/>
      <c r="AD288" s="492"/>
      <c r="AE288" s="492"/>
      <c r="AF288" s="492"/>
      <c r="AG288" s="492"/>
      <c r="AH288" s="492"/>
      <c r="AI288" s="492"/>
      <c r="AJ288" s="492"/>
      <c r="AK288" s="492"/>
      <c r="AL288" s="492"/>
      <c r="AM288" s="492"/>
      <c r="AN288" s="492"/>
      <c r="AO288" s="492"/>
      <c r="AP288" s="492"/>
      <c r="AQ288" s="492"/>
      <c r="AR288" s="492"/>
      <c r="AS288" s="492"/>
      <c r="AT288" s="492"/>
      <c r="AU288" s="492"/>
      <c r="AV288" s="492"/>
      <c r="AW288" s="492"/>
      <c r="AX288" s="492"/>
      <c r="AY288" s="492"/>
      <c r="AZ288" s="492"/>
      <c r="BA288" s="492"/>
      <c r="BB288" s="492"/>
      <c r="BC288" s="492"/>
      <c r="BD288" s="492"/>
      <c r="BE288" s="492"/>
      <c r="BF288" s="492"/>
      <c r="BG288" s="492"/>
      <c r="BH288" s="492"/>
      <c r="BI288" s="492"/>
      <c r="BJ288" s="492"/>
      <c r="BK288" s="492"/>
      <c r="BL288" s="492"/>
      <c r="BM288" s="492"/>
      <c r="BN288" s="492"/>
      <c r="BO288" s="492"/>
      <c r="BP288" s="492"/>
      <c r="BQ288" s="492"/>
      <c r="BR288" s="492"/>
      <c r="BS288" s="492"/>
      <c r="BT288" s="492"/>
      <c r="BU288" s="492"/>
      <c r="BV288" s="492"/>
      <c r="BW288" s="492"/>
      <c r="BX288" s="492"/>
      <c r="BY288" s="492"/>
      <c r="BZ288" s="492"/>
      <c r="CA288" s="492"/>
      <c r="CB288" s="492"/>
      <c r="CC288" s="492"/>
      <c r="CD288" s="492"/>
      <c r="CE288" s="492"/>
      <c r="CF288" s="492"/>
      <c r="CG288" s="492"/>
      <c r="CH288" s="492"/>
      <c r="CI288" s="492"/>
      <c r="CJ288" s="492"/>
      <c r="CK288" s="492"/>
      <c r="CL288" s="492"/>
      <c r="CM288" s="492"/>
      <c r="CN288" s="492"/>
      <c r="CO288" s="492"/>
      <c r="CP288" s="492"/>
      <c r="CQ288" s="492"/>
      <c r="CR288" s="492"/>
      <c r="CS288" s="492"/>
      <c r="CT288" s="492"/>
      <c r="CU288" s="492"/>
      <c r="CV288" s="492"/>
      <c r="CW288" s="492"/>
      <c r="CX288" s="492"/>
      <c r="CY288" s="492"/>
      <c r="CZ288" s="492"/>
      <c r="DA288" s="492"/>
      <c r="DB288" s="492"/>
      <c r="DC288" s="492"/>
      <c r="DD288" s="492"/>
      <c r="DE288" s="492"/>
      <c r="DF288" s="492"/>
      <c r="DG288" s="492"/>
      <c r="DH288" s="492"/>
      <c r="DI288" s="492"/>
      <c r="DJ288" s="492"/>
      <c r="DK288" s="492"/>
      <c r="DL288" s="492"/>
      <c r="DM288" s="492"/>
      <c r="DN288" s="492"/>
      <c r="DO288" s="492"/>
      <c r="DP288" s="492"/>
      <c r="DQ288" s="492"/>
      <c r="DR288" s="492"/>
      <c r="DS288" s="492"/>
      <c r="DT288" s="492"/>
      <c r="DU288" s="492"/>
      <c r="DV288" s="492"/>
      <c r="DW288" s="492"/>
      <c r="DX288" s="492"/>
      <c r="DY288" s="492"/>
      <c r="DZ288" s="492"/>
      <c r="EA288" s="492"/>
      <c r="EB288" s="492"/>
      <c r="EC288" s="492"/>
      <c r="ED288" s="492"/>
      <c r="EE288" s="492"/>
      <c r="EF288" s="492"/>
      <c r="EG288" s="492"/>
      <c r="EH288" s="492"/>
      <c r="EI288" s="492"/>
      <c r="EJ288" s="492"/>
      <c r="EK288" s="492"/>
      <c r="EL288" s="492"/>
      <c r="EM288" s="492"/>
      <c r="EN288" s="492"/>
      <c r="EO288" s="492"/>
      <c r="EP288" s="492"/>
      <c r="EQ288" s="492"/>
      <c r="ER288" s="492"/>
      <c r="ES288" s="492"/>
      <c r="ET288" s="492"/>
      <c r="EU288" s="492"/>
      <c r="EV288" s="492"/>
      <c r="EW288" s="492"/>
      <c r="EX288" s="492"/>
      <c r="EY288" s="492"/>
      <c r="EZ288" s="492"/>
      <c r="FA288" s="492"/>
      <c r="FB288" s="492"/>
      <c r="FC288" s="492"/>
      <c r="FD288" s="492"/>
      <c r="FE288" s="492"/>
      <c r="FF288" s="492"/>
      <c r="FG288" s="492"/>
      <c r="FH288" s="492"/>
      <c r="FI288" s="492"/>
      <c r="FJ288" s="492"/>
      <c r="FK288" s="492"/>
      <c r="FL288" s="492"/>
      <c r="FM288" s="492"/>
      <c r="FN288" s="492"/>
      <c r="FO288" s="492"/>
      <c r="FP288" s="492"/>
      <c r="FQ288" s="492"/>
      <c r="FR288" s="492"/>
      <c r="FS288" s="492"/>
      <c r="FT288" s="492"/>
      <c r="FU288" s="492"/>
      <c r="FV288" s="492"/>
      <c r="FW288" s="492"/>
      <c r="FX288" s="492"/>
      <c r="FY288" s="492"/>
      <c r="FZ288" s="492"/>
      <c r="GA288" s="492"/>
      <c r="GB288" s="492"/>
      <c r="GC288" s="492"/>
      <c r="GD288" s="492"/>
      <c r="GE288" s="492"/>
      <c r="GF288" s="492"/>
      <c r="GG288" s="492"/>
      <c r="GH288" s="492"/>
      <c r="GI288" s="492"/>
      <c r="GJ288" s="492"/>
      <c r="GK288" s="492"/>
      <c r="GL288" s="492"/>
      <c r="GM288" s="492"/>
      <c r="GN288" s="492"/>
      <c r="GO288" s="492"/>
      <c r="GP288" s="492"/>
      <c r="GQ288" s="492"/>
      <c r="GR288" s="492"/>
      <c r="GS288" s="492"/>
      <c r="GT288" s="492"/>
      <c r="GU288" s="492"/>
      <c r="GV288" s="492"/>
      <c r="GW288" s="492"/>
      <c r="GX288" s="492"/>
      <c r="GY288" s="492"/>
      <c r="GZ288" s="492"/>
      <c r="HA288" s="492"/>
      <c r="HB288" s="492"/>
      <c r="HC288" s="492"/>
      <c r="HD288" s="492"/>
      <c r="HE288" s="492"/>
      <c r="HF288" s="492"/>
      <c r="HG288" s="492"/>
      <c r="HH288" s="492"/>
      <c r="HI288" s="492"/>
      <c r="HJ288" s="492"/>
      <c r="HK288" s="492"/>
      <c r="HL288" s="492"/>
      <c r="HM288" s="492"/>
      <c r="HN288" s="492"/>
      <c r="HO288" s="492"/>
      <c r="HP288" s="492"/>
      <c r="HQ288" s="492"/>
      <c r="HR288" s="492"/>
      <c r="HS288" s="492"/>
      <c r="HT288" s="492"/>
    </row>
    <row r="289" spans="1:228" x14ac:dyDescent="0.25">
      <c r="A289" s="289"/>
      <c r="B289" s="291"/>
      <c r="C289" s="291"/>
      <c r="D289" s="570"/>
      <c r="E289" s="570"/>
      <c r="F289" s="291"/>
      <c r="G289" s="291"/>
      <c r="H289" s="291"/>
      <c r="I289" s="571"/>
      <c r="J289" s="572"/>
      <c r="K289" s="572"/>
      <c r="L289" s="572"/>
      <c r="M289" s="572"/>
      <c r="N289" s="572"/>
      <c r="O289" s="572"/>
      <c r="P289" s="291"/>
      <c r="Q289" s="573"/>
      <c r="R289" s="291"/>
      <c r="S289" s="291"/>
      <c r="T289" s="291"/>
      <c r="U289" s="291"/>
      <c r="V289" s="291"/>
      <c r="W289" s="302"/>
      <c r="X289" s="574"/>
      <c r="Y289" s="302"/>
      <c r="Z289" s="302"/>
      <c r="AA289" s="302"/>
      <c r="AB289" s="302"/>
      <c r="AC289" s="492"/>
      <c r="AD289" s="492"/>
      <c r="AE289" s="492"/>
      <c r="AF289" s="492"/>
      <c r="AG289" s="492"/>
      <c r="AH289" s="492"/>
      <c r="AI289" s="492"/>
      <c r="AJ289" s="492"/>
      <c r="AK289" s="492"/>
      <c r="AL289" s="492"/>
      <c r="AM289" s="492"/>
      <c r="AN289" s="492"/>
      <c r="AO289" s="492"/>
      <c r="AP289" s="492"/>
      <c r="AQ289" s="492"/>
      <c r="AR289" s="492"/>
      <c r="AS289" s="492"/>
      <c r="AT289" s="492"/>
      <c r="AU289" s="492"/>
      <c r="AV289" s="492"/>
      <c r="AW289" s="492"/>
      <c r="AX289" s="492"/>
      <c r="AY289" s="492"/>
      <c r="AZ289" s="492"/>
      <c r="BA289" s="492"/>
      <c r="BB289" s="492"/>
      <c r="BC289" s="492"/>
      <c r="BD289" s="492"/>
      <c r="BE289" s="492"/>
      <c r="BF289" s="492"/>
      <c r="BG289" s="492"/>
      <c r="BH289" s="492"/>
      <c r="BI289" s="492"/>
      <c r="BJ289" s="492"/>
      <c r="BK289" s="492"/>
      <c r="BL289" s="492"/>
      <c r="BM289" s="492"/>
      <c r="BN289" s="492"/>
      <c r="BO289" s="492"/>
      <c r="BP289" s="492"/>
      <c r="BQ289" s="492"/>
      <c r="BR289" s="492"/>
      <c r="BS289" s="492"/>
      <c r="BT289" s="492"/>
      <c r="BU289" s="492"/>
      <c r="BV289" s="492"/>
      <c r="BW289" s="492"/>
      <c r="BX289" s="492"/>
      <c r="BY289" s="492"/>
      <c r="BZ289" s="492"/>
      <c r="CA289" s="492"/>
      <c r="CB289" s="492"/>
      <c r="CC289" s="492"/>
      <c r="CD289" s="492"/>
      <c r="CE289" s="492"/>
      <c r="CF289" s="492"/>
      <c r="CG289" s="492"/>
      <c r="CH289" s="492"/>
      <c r="CI289" s="492"/>
      <c r="CJ289" s="492"/>
      <c r="CK289" s="492"/>
      <c r="CL289" s="492"/>
      <c r="CM289" s="492"/>
      <c r="CN289" s="492"/>
      <c r="CO289" s="492"/>
      <c r="CP289" s="492"/>
      <c r="CQ289" s="492"/>
      <c r="CR289" s="492"/>
      <c r="CS289" s="492"/>
      <c r="CT289" s="492"/>
      <c r="CU289" s="492"/>
      <c r="CV289" s="492"/>
      <c r="CW289" s="492"/>
      <c r="CX289" s="492"/>
      <c r="CY289" s="492"/>
      <c r="CZ289" s="492"/>
      <c r="DA289" s="492"/>
      <c r="DB289" s="492"/>
      <c r="DC289" s="492"/>
      <c r="DD289" s="492"/>
      <c r="DE289" s="492"/>
      <c r="DF289" s="492"/>
      <c r="DG289" s="492"/>
      <c r="DH289" s="492"/>
      <c r="DI289" s="492"/>
      <c r="DJ289" s="492"/>
      <c r="DK289" s="492"/>
      <c r="DL289" s="492"/>
      <c r="DM289" s="492"/>
      <c r="DN289" s="492"/>
      <c r="DO289" s="492"/>
      <c r="DP289" s="492"/>
      <c r="DQ289" s="492"/>
      <c r="DR289" s="492"/>
      <c r="DS289" s="492"/>
      <c r="DT289" s="492"/>
      <c r="DU289" s="492"/>
      <c r="DV289" s="492"/>
      <c r="DW289" s="492"/>
      <c r="DX289" s="492"/>
      <c r="DY289" s="492"/>
      <c r="DZ289" s="492"/>
      <c r="EA289" s="492"/>
      <c r="EB289" s="492"/>
      <c r="EC289" s="492"/>
      <c r="ED289" s="492"/>
      <c r="EE289" s="492"/>
      <c r="EF289" s="492"/>
      <c r="EG289" s="492"/>
      <c r="EH289" s="492"/>
      <c r="EI289" s="492"/>
      <c r="EJ289" s="492"/>
      <c r="EK289" s="492"/>
      <c r="EL289" s="492"/>
      <c r="EM289" s="492"/>
      <c r="EN289" s="492"/>
      <c r="EO289" s="492"/>
      <c r="EP289" s="492"/>
      <c r="EQ289" s="492"/>
      <c r="ER289" s="492"/>
      <c r="ES289" s="492"/>
      <c r="ET289" s="492"/>
      <c r="EU289" s="492"/>
      <c r="EV289" s="492"/>
      <c r="EW289" s="492"/>
      <c r="EX289" s="492"/>
      <c r="EY289" s="492"/>
      <c r="EZ289" s="492"/>
      <c r="FA289" s="492"/>
      <c r="FB289" s="492"/>
      <c r="FC289" s="492"/>
      <c r="FD289" s="492"/>
      <c r="FE289" s="492"/>
      <c r="FF289" s="492"/>
      <c r="FG289" s="492"/>
      <c r="FH289" s="492"/>
      <c r="FI289" s="492"/>
      <c r="FJ289" s="492"/>
      <c r="FK289" s="492"/>
      <c r="FL289" s="492"/>
      <c r="FM289" s="492"/>
      <c r="FN289" s="492"/>
      <c r="FO289" s="492"/>
      <c r="FP289" s="492"/>
      <c r="FQ289" s="492"/>
      <c r="FR289" s="492"/>
      <c r="FS289" s="492"/>
      <c r="FT289" s="492"/>
      <c r="FU289" s="492"/>
      <c r="FV289" s="492"/>
      <c r="FW289" s="492"/>
      <c r="FX289" s="492"/>
      <c r="FY289" s="492"/>
      <c r="FZ289" s="492"/>
      <c r="GA289" s="492"/>
      <c r="GB289" s="492"/>
      <c r="GC289" s="492"/>
      <c r="GD289" s="492"/>
      <c r="GE289" s="492"/>
      <c r="GF289" s="492"/>
      <c r="GG289" s="492"/>
      <c r="GH289" s="492"/>
      <c r="GI289" s="492"/>
      <c r="GJ289" s="492"/>
      <c r="GK289" s="492"/>
      <c r="GL289" s="492"/>
      <c r="GM289" s="492"/>
      <c r="GN289" s="492"/>
      <c r="GO289" s="492"/>
      <c r="GP289" s="492"/>
      <c r="GQ289" s="492"/>
      <c r="GR289" s="492"/>
      <c r="GS289" s="492"/>
      <c r="GT289" s="492"/>
      <c r="GU289" s="492"/>
      <c r="GV289" s="492"/>
      <c r="GW289" s="492"/>
      <c r="GX289" s="492"/>
      <c r="GY289" s="492"/>
      <c r="GZ289" s="492"/>
      <c r="HA289" s="492"/>
      <c r="HB289" s="492"/>
      <c r="HC289" s="492"/>
      <c r="HD289" s="492"/>
      <c r="HE289" s="492"/>
      <c r="HF289" s="492"/>
      <c r="HG289" s="492"/>
      <c r="HH289" s="492"/>
      <c r="HI289" s="492"/>
      <c r="HJ289" s="492"/>
      <c r="HK289" s="492"/>
      <c r="HL289" s="492"/>
      <c r="HM289" s="492"/>
      <c r="HN289" s="492"/>
      <c r="HO289" s="492"/>
      <c r="HP289" s="492"/>
      <c r="HQ289" s="492"/>
      <c r="HR289" s="492"/>
      <c r="HS289" s="492"/>
      <c r="HT289" s="492"/>
    </row>
    <row r="290" spans="1:228" x14ac:dyDescent="0.25">
      <c r="A290" s="289"/>
      <c r="B290" s="291"/>
      <c r="C290" s="291"/>
      <c r="D290" s="570"/>
      <c r="E290" s="570"/>
      <c r="F290" s="291"/>
      <c r="G290" s="291"/>
      <c r="H290" s="291"/>
      <c r="I290" s="571"/>
      <c r="J290" s="572"/>
      <c r="K290" s="572"/>
      <c r="L290" s="572"/>
      <c r="M290" s="572"/>
      <c r="N290" s="572"/>
      <c r="O290" s="572"/>
      <c r="P290" s="291"/>
      <c r="Q290" s="573"/>
      <c r="R290" s="291"/>
      <c r="S290" s="291"/>
      <c r="T290" s="291"/>
      <c r="U290" s="291"/>
      <c r="V290" s="291"/>
      <c r="W290" s="302"/>
      <c r="X290" s="574"/>
      <c r="Y290" s="302"/>
      <c r="Z290" s="302"/>
      <c r="AA290" s="302"/>
      <c r="AB290" s="302"/>
      <c r="AC290" s="492"/>
      <c r="AD290" s="492"/>
      <c r="AE290" s="492"/>
      <c r="AF290" s="492"/>
      <c r="AG290" s="492"/>
      <c r="AH290" s="492"/>
      <c r="AI290" s="492"/>
      <c r="AJ290" s="492"/>
      <c r="AK290" s="492"/>
      <c r="AL290" s="492"/>
      <c r="AM290" s="492"/>
      <c r="AN290" s="492"/>
      <c r="AO290" s="492"/>
      <c r="AP290" s="492"/>
      <c r="AQ290" s="492"/>
      <c r="AR290" s="492"/>
      <c r="AS290" s="492"/>
      <c r="AT290" s="492"/>
      <c r="AU290" s="492"/>
      <c r="AV290" s="492"/>
      <c r="AW290" s="492"/>
      <c r="AX290" s="492"/>
      <c r="AY290" s="492"/>
      <c r="AZ290" s="492"/>
      <c r="BA290" s="492"/>
      <c r="BB290" s="492"/>
      <c r="BC290" s="492"/>
      <c r="BD290" s="492"/>
      <c r="BE290" s="492"/>
      <c r="BF290" s="492"/>
      <c r="BG290" s="492"/>
      <c r="BH290" s="492"/>
      <c r="BI290" s="492"/>
      <c r="BJ290" s="492"/>
      <c r="BK290" s="492"/>
      <c r="BL290" s="492"/>
      <c r="BM290" s="492"/>
      <c r="BN290" s="492"/>
      <c r="BO290" s="492"/>
      <c r="BP290" s="492"/>
      <c r="BQ290" s="492"/>
      <c r="BR290" s="492"/>
      <c r="BS290" s="492"/>
      <c r="BT290" s="492"/>
      <c r="BU290" s="492"/>
      <c r="BV290" s="492"/>
      <c r="BW290" s="492"/>
      <c r="BX290" s="492"/>
      <c r="BY290" s="492"/>
      <c r="BZ290" s="492"/>
      <c r="CA290" s="492"/>
      <c r="CB290" s="492"/>
      <c r="CC290" s="492"/>
      <c r="CD290" s="492"/>
      <c r="CE290" s="492"/>
      <c r="CF290" s="492"/>
      <c r="CG290" s="492"/>
      <c r="CH290" s="492"/>
      <c r="CI290" s="492"/>
      <c r="CJ290" s="492"/>
      <c r="CK290" s="492"/>
      <c r="CL290" s="492"/>
      <c r="CM290" s="492"/>
      <c r="CN290" s="492"/>
      <c r="CO290" s="492"/>
      <c r="CP290" s="492"/>
      <c r="CQ290" s="492"/>
      <c r="CR290" s="492"/>
      <c r="CS290" s="492"/>
      <c r="CT290" s="492"/>
      <c r="CU290" s="492"/>
      <c r="CV290" s="492"/>
      <c r="CW290" s="492"/>
      <c r="CX290" s="492"/>
      <c r="CY290" s="492"/>
      <c r="CZ290" s="492"/>
      <c r="DA290" s="492"/>
      <c r="DB290" s="492"/>
      <c r="DC290" s="492"/>
      <c r="DD290" s="492"/>
      <c r="DE290" s="492"/>
      <c r="DF290" s="492"/>
      <c r="DG290" s="492"/>
      <c r="DH290" s="492"/>
      <c r="DI290" s="492"/>
      <c r="DJ290" s="492"/>
      <c r="DK290" s="492"/>
      <c r="DL290" s="492"/>
      <c r="DM290" s="492"/>
      <c r="DN290" s="492"/>
      <c r="DO290" s="492"/>
      <c r="DP290" s="492"/>
      <c r="DQ290" s="492"/>
      <c r="DR290" s="492"/>
      <c r="DS290" s="492"/>
      <c r="DT290" s="492"/>
      <c r="DU290" s="492"/>
      <c r="DV290" s="492"/>
      <c r="DW290" s="492"/>
      <c r="DX290" s="492"/>
      <c r="DY290" s="492"/>
      <c r="DZ290" s="492"/>
      <c r="EA290" s="492"/>
      <c r="EB290" s="492"/>
      <c r="EC290" s="492"/>
      <c r="ED290" s="492"/>
      <c r="EE290" s="492"/>
      <c r="EF290" s="492"/>
      <c r="EG290" s="492"/>
      <c r="EH290" s="492"/>
      <c r="EI290" s="492"/>
      <c r="EJ290" s="492"/>
      <c r="EK290" s="492"/>
      <c r="EL290" s="492"/>
      <c r="EM290" s="492"/>
      <c r="EN290" s="492"/>
      <c r="EO290" s="492"/>
      <c r="EP290" s="492"/>
      <c r="EQ290" s="492"/>
      <c r="ER290" s="492"/>
      <c r="ES290" s="492"/>
      <c r="ET290" s="492"/>
      <c r="EU290" s="492"/>
      <c r="EV290" s="492"/>
      <c r="EW290" s="492"/>
      <c r="EX290" s="492"/>
      <c r="EY290" s="492"/>
      <c r="EZ290" s="492"/>
      <c r="FA290" s="492"/>
      <c r="FB290" s="492"/>
      <c r="FC290" s="492"/>
      <c r="FD290" s="492"/>
      <c r="FE290" s="492"/>
      <c r="FF290" s="492"/>
      <c r="FG290" s="492"/>
      <c r="FH290" s="492"/>
      <c r="FI290" s="492"/>
      <c r="FJ290" s="492"/>
      <c r="FK290" s="492"/>
      <c r="FL290" s="492"/>
      <c r="FM290" s="492"/>
      <c r="FN290" s="492"/>
      <c r="FO290" s="492"/>
      <c r="FP290" s="492"/>
      <c r="FQ290" s="492"/>
      <c r="FR290" s="492"/>
      <c r="FS290" s="492"/>
      <c r="FT290" s="492"/>
      <c r="FU290" s="492"/>
      <c r="FV290" s="492"/>
      <c r="FW290" s="492"/>
      <c r="FX290" s="492"/>
      <c r="FY290" s="492"/>
      <c r="FZ290" s="492"/>
      <c r="GA290" s="492"/>
      <c r="GB290" s="492"/>
      <c r="GC290" s="492"/>
      <c r="GD290" s="492"/>
      <c r="GE290" s="492"/>
      <c r="GF290" s="492"/>
      <c r="GG290" s="492"/>
      <c r="GH290" s="492"/>
      <c r="GI290" s="492"/>
      <c r="GJ290" s="492"/>
      <c r="GK290" s="492"/>
      <c r="GL290" s="492"/>
      <c r="GM290" s="492"/>
      <c r="GN290" s="492"/>
      <c r="GO290" s="492"/>
      <c r="GP290" s="492"/>
      <c r="GQ290" s="492"/>
      <c r="GR290" s="492"/>
      <c r="GS290" s="492"/>
      <c r="GT290" s="492"/>
      <c r="GU290" s="492"/>
      <c r="GV290" s="492"/>
      <c r="GW290" s="492"/>
      <c r="GX290" s="492"/>
      <c r="GY290" s="492"/>
      <c r="GZ290" s="492"/>
      <c r="HA290" s="492"/>
      <c r="HB290" s="492"/>
      <c r="HC290" s="492"/>
      <c r="HD290" s="492"/>
      <c r="HE290" s="492"/>
      <c r="HF290" s="492"/>
      <c r="HG290" s="492"/>
      <c r="HH290" s="492"/>
      <c r="HI290" s="492"/>
      <c r="HJ290" s="492"/>
      <c r="HK290" s="492"/>
      <c r="HL290" s="492"/>
      <c r="HM290" s="492"/>
      <c r="HN290" s="492"/>
      <c r="HO290" s="492"/>
      <c r="HP290" s="492"/>
      <c r="HQ290" s="492"/>
      <c r="HR290" s="492"/>
      <c r="HS290" s="492"/>
      <c r="HT290" s="492"/>
    </row>
    <row r="291" spans="1:228" x14ac:dyDescent="0.25">
      <c r="A291" s="289"/>
      <c r="B291" s="291"/>
      <c r="C291" s="291"/>
      <c r="D291" s="570"/>
      <c r="E291" s="570"/>
      <c r="F291" s="291"/>
      <c r="G291" s="291"/>
      <c r="H291" s="291"/>
      <c r="I291" s="571"/>
      <c r="J291" s="572"/>
      <c r="K291" s="572"/>
      <c r="L291" s="572"/>
      <c r="M291" s="572"/>
      <c r="N291" s="572"/>
      <c r="O291" s="572"/>
      <c r="P291" s="291"/>
      <c r="Q291" s="573"/>
      <c r="R291" s="291"/>
      <c r="S291" s="291"/>
      <c r="T291" s="291"/>
      <c r="U291" s="291"/>
      <c r="V291" s="291"/>
      <c r="W291" s="302"/>
      <c r="X291" s="574"/>
      <c r="Y291" s="302"/>
      <c r="Z291" s="302"/>
      <c r="AA291" s="302"/>
      <c r="AB291" s="302"/>
      <c r="AC291" s="492"/>
      <c r="AD291" s="492"/>
      <c r="AE291" s="492"/>
      <c r="AF291" s="492"/>
      <c r="AG291" s="492"/>
      <c r="AH291" s="492"/>
      <c r="AI291" s="492"/>
      <c r="AJ291" s="492"/>
      <c r="AK291" s="492"/>
      <c r="AL291" s="492"/>
      <c r="AM291" s="492"/>
      <c r="AN291" s="492"/>
      <c r="AO291" s="492"/>
      <c r="AP291" s="492"/>
      <c r="AQ291" s="492"/>
      <c r="AR291" s="492"/>
      <c r="AS291" s="492"/>
      <c r="AT291" s="492"/>
      <c r="AU291" s="492"/>
      <c r="AV291" s="492"/>
      <c r="AW291" s="492"/>
      <c r="AX291" s="492"/>
      <c r="AY291" s="492"/>
      <c r="AZ291" s="492"/>
      <c r="BA291" s="492"/>
      <c r="BB291" s="492"/>
      <c r="BC291" s="492"/>
      <c r="BD291" s="492"/>
      <c r="BE291" s="492"/>
      <c r="BF291" s="492"/>
      <c r="BG291" s="492"/>
      <c r="BH291" s="492"/>
      <c r="BI291" s="492"/>
      <c r="BJ291" s="492"/>
      <c r="BK291" s="492"/>
      <c r="BL291" s="492"/>
      <c r="BM291" s="492"/>
      <c r="BN291" s="492"/>
      <c r="BO291" s="492"/>
      <c r="BP291" s="492"/>
      <c r="BQ291" s="492"/>
      <c r="BR291" s="492"/>
      <c r="BS291" s="492"/>
      <c r="BT291" s="492"/>
      <c r="BU291" s="492"/>
      <c r="BV291" s="492"/>
      <c r="BW291" s="492"/>
      <c r="BX291" s="492"/>
      <c r="BY291" s="492"/>
      <c r="BZ291" s="492"/>
      <c r="CA291" s="492"/>
      <c r="CB291" s="492"/>
      <c r="CC291" s="492"/>
      <c r="CD291" s="492"/>
      <c r="CE291" s="492"/>
      <c r="CF291" s="492"/>
      <c r="CG291" s="492"/>
      <c r="CH291" s="492"/>
      <c r="CI291" s="492"/>
      <c r="CJ291" s="492"/>
      <c r="CK291" s="492"/>
      <c r="CL291" s="492"/>
      <c r="CM291" s="492"/>
      <c r="CN291" s="492"/>
      <c r="CO291" s="492"/>
      <c r="CP291" s="492"/>
      <c r="CQ291" s="492"/>
      <c r="CR291" s="492"/>
      <c r="CS291" s="492"/>
      <c r="CT291" s="492"/>
      <c r="CU291" s="492"/>
      <c r="CV291" s="492"/>
      <c r="CW291" s="492"/>
      <c r="CX291" s="492"/>
      <c r="CY291" s="492"/>
      <c r="CZ291" s="492"/>
      <c r="DA291" s="492"/>
      <c r="DB291" s="492"/>
      <c r="DC291" s="492"/>
      <c r="DD291" s="492"/>
      <c r="DE291" s="492"/>
      <c r="DF291" s="492"/>
      <c r="DG291" s="492"/>
      <c r="DH291" s="492"/>
      <c r="DI291" s="492"/>
      <c r="DJ291" s="492"/>
      <c r="DK291" s="492"/>
      <c r="DL291" s="492"/>
      <c r="DM291" s="492"/>
      <c r="DN291" s="492"/>
      <c r="DO291" s="492"/>
      <c r="DP291" s="492"/>
      <c r="DQ291" s="492"/>
      <c r="DR291" s="492"/>
      <c r="DS291" s="492"/>
      <c r="DT291" s="492"/>
      <c r="DU291" s="492"/>
      <c r="DV291" s="492"/>
      <c r="DW291" s="492"/>
      <c r="DX291" s="492"/>
      <c r="DY291" s="492"/>
      <c r="DZ291" s="492"/>
      <c r="EA291" s="492"/>
      <c r="EB291" s="492"/>
      <c r="EC291" s="492"/>
      <c r="ED291" s="492"/>
      <c r="EE291" s="492"/>
      <c r="EF291" s="492"/>
      <c r="EG291" s="492"/>
      <c r="EH291" s="492"/>
      <c r="EI291" s="492"/>
      <c r="EJ291" s="492"/>
      <c r="EK291" s="492"/>
      <c r="EL291" s="492"/>
      <c r="EM291" s="492"/>
      <c r="EN291" s="492"/>
      <c r="EO291" s="492"/>
      <c r="EP291" s="492"/>
      <c r="EQ291" s="492"/>
      <c r="ER291" s="492"/>
      <c r="ES291" s="492"/>
      <c r="ET291" s="492"/>
      <c r="EU291" s="492"/>
      <c r="EV291" s="492"/>
      <c r="EW291" s="492"/>
      <c r="EX291" s="492"/>
      <c r="EY291" s="492"/>
      <c r="EZ291" s="492"/>
      <c r="FA291" s="492"/>
      <c r="FB291" s="492"/>
      <c r="FC291" s="492"/>
      <c r="FD291" s="492"/>
      <c r="FE291" s="492"/>
      <c r="FF291" s="492"/>
      <c r="FG291" s="492"/>
      <c r="FH291" s="492"/>
      <c r="FI291" s="492"/>
      <c r="FJ291" s="492"/>
      <c r="FK291" s="492"/>
      <c r="FL291" s="492"/>
      <c r="FM291" s="492"/>
      <c r="FN291" s="492"/>
      <c r="FO291" s="492"/>
      <c r="FP291" s="492"/>
      <c r="FQ291" s="492"/>
      <c r="FR291" s="492"/>
      <c r="FS291" s="492"/>
      <c r="FT291" s="492"/>
      <c r="FU291" s="492"/>
      <c r="FV291" s="492"/>
      <c r="FW291" s="492"/>
      <c r="FX291" s="492"/>
      <c r="FY291" s="492"/>
      <c r="FZ291" s="492"/>
      <c r="GA291" s="492"/>
      <c r="GB291" s="492"/>
      <c r="GC291" s="492"/>
      <c r="GD291" s="492"/>
      <c r="GE291" s="492"/>
      <c r="GF291" s="492"/>
      <c r="GG291" s="492"/>
      <c r="GH291" s="492"/>
      <c r="GI291" s="492"/>
      <c r="GJ291" s="492"/>
      <c r="GK291" s="492"/>
      <c r="GL291" s="492"/>
      <c r="GM291" s="492"/>
      <c r="GN291" s="492"/>
      <c r="GO291" s="492"/>
      <c r="GP291" s="492"/>
      <c r="GQ291" s="492"/>
      <c r="GR291" s="492"/>
      <c r="GS291" s="492"/>
      <c r="GT291" s="492"/>
      <c r="GU291" s="492"/>
      <c r="GV291" s="492"/>
      <c r="GW291" s="492"/>
      <c r="GX291" s="492"/>
      <c r="GY291" s="492"/>
      <c r="GZ291" s="492"/>
      <c r="HA291" s="492"/>
      <c r="HB291" s="492"/>
      <c r="HC291" s="492"/>
      <c r="HD291" s="492"/>
      <c r="HE291" s="492"/>
      <c r="HF291" s="492"/>
      <c r="HG291" s="492"/>
      <c r="HH291" s="492"/>
      <c r="HI291" s="492"/>
      <c r="HJ291" s="492"/>
      <c r="HK291" s="492"/>
      <c r="HL291" s="492"/>
      <c r="HM291" s="492"/>
      <c r="HN291" s="492"/>
      <c r="HO291" s="492"/>
      <c r="HP291" s="492"/>
      <c r="HQ291" s="492"/>
      <c r="HR291" s="492"/>
      <c r="HS291" s="492"/>
      <c r="HT291" s="492"/>
    </row>
    <row r="292" spans="1:228" x14ac:dyDescent="0.25">
      <c r="A292" s="289"/>
      <c r="B292" s="291"/>
      <c r="C292" s="291"/>
      <c r="D292" s="570"/>
      <c r="E292" s="570"/>
      <c r="F292" s="291"/>
      <c r="G292" s="291"/>
      <c r="H292" s="291"/>
      <c r="I292" s="571"/>
      <c r="J292" s="572"/>
      <c r="K292" s="572"/>
      <c r="L292" s="572"/>
      <c r="M292" s="572"/>
      <c r="N292" s="572"/>
      <c r="O292" s="572"/>
      <c r="P292" s="291"/>
      <c r="Q292" s="573"/>
      <c r="R292" s="291"/>
      <c r="S292" s="291"/>
      <c r="T292" s="291"/>
      <c r="U292" s="291"/>
      <c r="V292" s="291"/>
      <c r="W292" s="302"/>
      <c r="X292" s="574"/>
      <c r="Y292" s="302"/>
      <c r="Z292" s="302"/>
      <c r="AA292" s="302"/>
      <c r="AB292" s="302"/>
      <c r="AC292" s="492"/>
      <c r="AD292" s="492"/>
      <c r="AE292" s="492"/>
      <c r="AF292" s="492"/>
      <c r="AG292" s="492"/>
      <c r="AH292" s="492"/>
      <c r="AI292" s="492"/>
      <c r="AJ292" s="492"/>
      <c r="AK292" s="492"/>
      <c r="AL292" s="492"/>
      <c r="AM292" s="492"/>
      <c r="AN292" s="492"/>
      <c r="AO292" s="492"/>
      <c r="AP292" s="492"/>
      <c r="AQ292" s="492"/>
      <c r="AR292" s="492"/>
      <c r="AS292" s="492"/>
      <c r="AT292" s="492"/>
      <c r="AU292" s="492"/>
      <c r="AV292" s="492"/>
      <c r="AW292" s="492"/>
      <c r="AX292" s="492"/>
      <c r="AY292" s="492"/>
      <c r="AZ292" s="492"/>
      <c r="BA292" s="492"/>
      <c r="BB292" s="492"/>
      <c r="BC292" s="492"/>
      <c r="BD292" s="492"/>
      <c r="BE292" s="492"/>
      <c r="BF292" s="492"/>
      <c r="BG292" s="492"/>
      <c r="BH292" s="492"/>
      <c r="BI292" s="492"/>
      <c r="BJ292" s="492"/>
      <c r="BK292" s="492"/>
      <c r="BL292" s="492"/>
      <c r="BM292" s="492"/>
      <c r="BN292" s="492"/>
      <c r="BO292" s="492"/>
      <c r="BP292" s="492"/>
      <c r="BQ292" s="492"/>
      <c r="BR292" s="492"/>
      <c r="BS292" s="492"/>
      <c r="BT292" s="492"/>
      <c r="BU292" s="492"/>
      <c r="BV292" s="492"/>
      <c r="BW292" s="492"/>
      <c r="BX292" s="492"/>
      <c r="BY292" s="492"/>
      <c r="BZ292" s="492"/>
      <c r="CA292" s="492"/>
      <c r="CB292" s="492"/>
      <c r="CC292" s="492"/>
      <c r="CD292" s="492"/>
      <c r="CE292" s="492"/>
      <c r="CF292" s="492"/>
      <c r="CG292" s="492"/>
      <c r="CH292" s="492"/>
      <c r="CI292" s="492"/>
      <c r="CJ292" s="492"/>
      <c r="CK292" s="492"/>
      <c r="CL292" s="492"/>
      <c r="CM292" s="492"/>
      <c r="CN292" s="492"/>
      <c r="CO292" s="492"/>
      <c r="CP292" s="492"/>
      <c r="CQ292" s="492"/>
      <c r="CR292" s="492"/>
      <c r="CS292" s="492"/>
      <c r="CT292" s="492"/>
      <c r="CU292" s="492"/>
      <c r="CV292" s="492"/>
      <c r="CW292" s="492"/>
      <c r="CX292" s="492"/>
      <c r="CY292" s="492"/>
      <c r="CZ292" s="492"/>
      <c r="DA292" s="492"/>
      <c r="DB292" s="492"/>
      <c r="DC292" s="492"/>
      <c r="DD292" s="492"/>
      <c r="DE292" s="492"/>
      <c r="DF292" s="492"/>
      <c r="DG292" s="492"/>
      <c r="DH292" s="492"/>
      <c r="DI292" s="492"/>
      <c r="DJ292" s="492"/>
      <c r="DK292" s="492"/>
      <c r="DL292" s="492"/>
      <c r="DM292" s="492"/>
      <c r="DN292" s="492"/>
      <c r="DO292" s="492"/>
      <c r="DP292" s="492"/>
      <c r="DQ292" s="492"/>
      <c r="DR292" s="492"/>
      <c r="DS292" s="492"/>
      <c r="DT292" s="492"/>
      <c r="DU292" s="492"/>
      <c r="DV292" s="492"/>
      <c r="DW292" s="492"/>
      <c r="DX292" s="492"/>
      <c r="DY292" s="492"/>
      <c r="DZ292" s="492"/>
      <c r="EA292" s="492"/>
      <c r="EB292" s="492"/>
      <c r="EC292" s="492"/>
      <c r="ED292" s="492"/>
      <c r="EE292" s="492"/>
      <c r="EF292" s="492"/>
      <c r="EG292" s="492"/>
      <c r="EH292" s="492"/>
      <c r="EI292" s="492"/>
      <c r="EJ292" s="492"/>
      <c r="EK292" s="492"/>
      <c r="EL292" s="492"/>
      <c r="EM292" s="492"/>
      <c r="EN292" s="492"/>
      <c r="EO292" s="492"/>
      <c r="EP292" s="492"/>
      <c r="EQ292" s="492"/>
      <c r="ER292" s="492"/>
      <c r="ES292" s="492"/>
      <c r="ET292" s="492"/>
      <c r="EU292" s="492"/>
      <c r="EV292" s="492"/>
      <c r="EW292" s="492"/>
      <c r="EX292" s="492"/>
      <c r="EY292" s="492"/>
      <c r="EZ292" s="492"/>
      <c r="FA292" s="492"/>
      <c r="FB292" s="492"/>
      <c r="FC292" s="492"/>
      <c r="FD292" s="492"/>
      <c r="FE292" s="492"/>
      <c r="FF292" s="492"/>
      <c r="FG292" s="492"/>
      <c r="FH292" s="492"/>
      <c r="FI292" s="492"/>
      <c r="FJ292" s="492"/>
      <c r="FK292" s="492"/>
      <c r="FL292" s="492"/>
      <c r="FM292" s="492"/>
      <c r="FN292" s="492"/>
      <c r="FO292" s="492"/>
      <c r="FP292" s="492"/>
      <c r="FQ292" s="492"/>
      <c r="FR292" s="492"/>
      <c r="FS292" s="492"/>
      <c r="FT292" s="492"/>
      <c r="FU292" s="492"/>
      <c r="FV292" s="492"/>
      <c r="FW292" s="492"/>
      <c r="FX292" s="492"/>
      <c r="FY292" s="492"/>
      <c r="FZ292" s="492"/>
      <c r="GA292" s="492"/>
      <c r="GB292" s="492"/>
      <c r="GC292" s="492"/>
      <c r="GD292" s="492"/>
      <c r="GE292" s="492"/>
      <c r="GF292" s="492"/>
      <c r="GG292" s="492"/>
      <c r="GH292" s="492"/>
      <c r="GI292" s="492"/>
      <c r="GJ292" s="492"/>
      <c r="GK292" s="492"/>
      <c r="GL292" s="492"/>
      <c r="GM292" s="492"/>
      <c r="GN292" s="492"/>
      <c r="GO292" s="492"/>
      <c r="GP292" s="492"/>
      <c r="GQ292" s="492"/>
      <c r="GR292" s="492"/>
      <c r="GS292" s="492"/>
      <c r="GT292" s="492"/>
      <c r="GU292" s="492"/>
      <c r="GV292" s="492"/>
      <c r="GW292" s="492"/>
      <c r="GX292" s="492"/>
      <c r="GY292" s="492"/>
      <c r="GZ292" s="492"/>
      <c r="HA292" s="492"/>
      <c r="HB292" s="492"/>
      <c r="HC292" s="492"/>
      <c r="HD292" s="492"/>
      <c r="HE292" s="492"/>
      <c r="HF292" s="492"/>
      <c r="HG292" s="492"/>
      <c r="HH292" s="492"/>
      <c r="HI292" s="492"/>
      <c r="HJ292" s="492"/>
      <c r="HK292" s="492"/>
      <c r="HL292" s="492"/>
      <c r="HM292" s="492"/>
      <c r="HN292" s="492"/>
      <c r="HO292" s="492"/>
      <c r="HP292" s="492"/>
      <c r="HQ292" s="492"/>
      <c r="HR292" s="492"/>
      <c r="HS292" s="492"/>
      <c r="HT292" s="492"/>
    </row>
    <row r="293" spans="1:228" x14ac:dyDescent="0.25">
      <c r="A293" s="289"/>
      <c r="B293" s="291"/>
      <c r="C293" s="291"/>
      <c r="D293" s="570"/>
      <c r="E293" s="570"/>
      <c r="F293" s="291"/>
      <c r="G293" s="291"/>
      <c r="H293" s="291"/>
      <c r="I293" s="571"/>
      <c r="J293" s="572"/>
      <c r="K293" s="572"/>
      <c r="L293" s="572"/>
      <c r="M293" s="572"/>
      <c r="N293" s="572"/>
      <c r="O293" s="572"/>
      <c r="P293" s="291"/>
      <c r="Q293" s="573"/>
      <c r="R293" s="291"/>
      <c r="S293" s="291"/>
      <c r="T293" s="291"/>
      <c r="U293" s="291"/>
      <c r="V293" s="291"/>
      <c r="W293" s="302"/>
      <c r="X293" s="574"/>
      <c r="Y293" s="302"/>
      <c r="Z293" s="302"/>
      <c r="AA293" s="302"/>
      <c r="AB293" s="302"/>
      <c r="AC293" s="492"/>
      <c r="AD293" s="492"/>
      <c r="AE293" s="492"/>
      <c r="AF293" s="492"/>
      <c r="AG293" s="492"/>
      <c r="AH293" s="492"/>
      <c r="AI293" s="492"/>
      <c r="AJ293" s="492"/>
      <c r="AK293" s="492"/>
      <c r="AL293" s="492"/>
      <c r="AM293" s="492"/>
      <c r="AN293" s="492"/>
      <c r="AO293" s="492"/>
      <c r="AP293" s="492"/>
      <c r="AQ293" s="492"/>
      <c r="AR293" s="492"/>
      <c r="AS293" s="492"/>
      <c r="AT293" s="492"/>
      <c r="AU293" s="492"/>
      <c r="AV293" s="492"/>
      <c r="AW293" s="492"/>
      <c r="AX293" s="492"/>
      <c r="AY293" s="492"/>
      <c r="AZ293" s="492"/>
      <c r="BA293" s="492"/>
      <c r="BB293" s="492"/>
      <c r="BC293" s="492"/>
      <c r="BD293" s="492"/>
      <c r="BE293" s="492"/>
      <c r="BF293" s="492"/>
      <c r="BG293" s="492"/>
      <c r="BH293" s="492"/>
      <c r="BI293" s="492"/>
      <c r="BJ293" s="492"/>
      <c r="BK293" s="492"/>
      <c r="BL293" s="492"/>
      <c r="BM293" s="492"/>
      <c r="BN293" s="492"/>
      <c r="BO293" s="492"/>
      <c r="BP293" s="492"/>
      <c r="BQ293" s="492"/>
      <c r="BR293" s="492"/>
      <c r="BS293" s="492"/>
      <c r="BT293" s="492"/>
      <c r="BU293" s="492"/>
      <c r="BV293" s="492"/>
      <c r="BW293" s="492"/>
      <c r="BX293" s="492"/>
      <c r="BY293" s="492"/>
      <c r="BZ293" s="492"/>
      <c r="CA293" s="492"/>
      <c r="CB293" s="492"/>
      <c r="CC293" s="492"/>
      <c r="CD293" s="492"/>
      <c r="CE293" s="492"/>
      <c r="CF293" s="492"/>
      <c r="CG293" s="492"/>
      <c r="CH293" s="492"/>
      <c r="CI293" s="492"/>
      <c r="CJ293" s="492"/>
      <c r="CK293" s="492"/>
      <c r="CL293" s="492"/>
      <c r="CM293" s="492"/>
      <c r="CN293" s="492"/>
      <c r="CO293" s="492"/>
      <c r="CP293" s="492"/>
      <c r="CQ293" s="492"/>
      <c r="CR293" s="492"/>
      <c r="CS293" s="492"/>
      <c r="CT293" s="492"/>
      <c r="CU293" s="492"/>
      <c r="CV293" s="492"/>
      <c r="CW293" s="492"/>
      <c r="CX293" s="492"/>
      <c r="CY293" s="492"/>
      <c r="CZ293" s="492"/>
      <c r="DA293" s="492"/>
      <c r="DB293" s="492"/>
      <c r="DC293" s="492"/>
      <c r="DD293" s="492"/>
      <c r="DE293" s="492"/>
      <c r="DF293" s="492"/>
      <c r="DG293" s="492"/>
      <c r="DH293" s="492"/>
      <c r="DI293" s="492"/>
      <c r="DJ293" s="492"/>
      <c r="DK293" s="492"/>
      <c r="DL293" s="492"/>
      <c r="DM293" s="492"/>
      <c r="DN293" s="492"/>
      <c r="DO293" s="492"/>
      <c r="DP293" s="492"/>
      <c r="DQ293" s="492"/>
      <c r="DR293" s="492"/>
      <c r="DS293" s="492"/>
      <c r="DT293" s="492"/>
      <c r="DU293" s="492"/>
      <c r="DV293" s="492"/>
      <c r="DW293" s="492"/>
      <c r="DX293" s="492"/>
      <c r="DY293" s="492"/>
      <c r="DZ293" s="492"/>
      <c r="EA293" s="492"/>
      <c r="EB293" s="492"/>
      <c r="EC293" s="492"/>
      <c r="ED293" s="492"/>
      <c r="EE293" s="492"/>
      <c r="EF293" s="492"/>
      <c r="EG293" s="492"/>
      <c r="EH293" s="492"/>
      <c r="EI293" s="492"/>
      <c r="EJ293" s="492"/>
      <c r="EK293" s="492"/>
      <c r="EL293" s="492"/>
      <c r="EM293" s="492"/>
      <c r="EN293" s="492"/>
      <c r="EO293" s="492"/>
      <c r="EP293" s="492"/>
      <c r="EQ293" s="492"/>
      <c r="ER293" s="492"/>
      <c r="ES293" s="492"/>
      <c r="ET293" s="492"/>
      <c r="EU293" s="492"/>
      <c r="EV293" s="492"/>
      <c r="EW293" s="492"/>
      <c r="EX293" s="492"/>
      <c r="EY293" s="492"/>
      <c r="EZ293" s="492"/>
      <c r="FA293" s="492"/>
      <c r="FB293" s="492"/>
      <c r="FC293" s="492"/>
      <c r="FD293" s="492"/>
      <c r="FE293" s="492"/>
      <c r="FF293" s="492"/>
      <c r="FG293" s="492"/>
      <c r="FH293" s="492"/>
      <c r="FI293" s="492"/>
      <c r="FJ293" s="492"/>
      <c r="FK293" s="492"/>
      <c r="FL293" s="492"/>
      <c r="FM293" s="492"/>
      <c r="FN293" s="492"/>
      <c r="FO293" s="492"/>
      <c r="FP293" s="492"/>
      <c r="FQ293" s="492"/>
      <c r="FR293" s="492"/>
      <c r="FS293" s="492"/>
      <c r="FT293" s="492"/>
      <c r="FU293" s="492"/>
      <c r="FV293" s="492"/>
      <c r="FW293" s="492"/>
      <c r="FX293" s="492"/>
      <c r="FY293" s="492"/>
      <c r="FZ293" s="492"/>
      <c r="GA293" s="492"/>
      <c r="GB293" s="492"/>
      <c r="GC293" s="492"/>
      <c r="GD293" s="492"/>
      <c r="GE293" s="492"/>
      <c r="GF293" s="492"/>
      <c r="GG293" s="492"/>
      <c r="GH293" s="492"/>
      <c r="GI293" s="492"/>
      <c r="GJ293" s="492"/>
      <c r="GK293" s="492"/>
      <c r="GL293" s="492"/>
      <c r="GM293" s="492"/>
      <c r="GN293" s="492"/>
      <c r="GO293" s="492"/>
      <c r="GP293" s="492"/>
      <c r="GQ293" s="492"/>
      <c r="GR293" s="492"/>
      <c r="GS293" s="492"/>
      <c r="GT293" s="492"/>
      <c r="GU293" s="492"/>
      <c r="GV293" s="492"/>
      <c r="GW293" s="492"/>
      <c r="GX293" s="492"/>
      <c r="GY293" s="492"/>
      <c r="GZ293" s="492"/>
      <c r="HA293" s="492"/>
      <c r="HB293" s="492"/>
      <c r="HC293" s="492"/>
      <c r="HD293" s="492"/>
      <c r="HE293" s="492"/>
      <c r="HF293" s="492"/>
      <c r="HG293" s="492"/>
      <c r="HH293" s="492"/>
      <c r="HI293" s="492"/>
      <c r="HJ293" s="492"/>
      <c r="HK293" s="492"/>
      <c r="HL293" s="492"/>
      <c r="HM293" s="492"/>
      <c r="HN293" s="492"/>
      <c r="HO293" s="492"/>
      <c r="HP293" s="492"/>
      <c r="HQ293" s="492"/>
      <c r="HR293" s="492"/>
      <c r="HS293" s="492"/>
      <c r="HT293" s="492"/>
    </row>
    <row r="294" spans="1:228" x14ac:dyDescent="0.25">
      <c r="A294" s="289"/>
      <c r="B294" s="291"/>
      <c r="C294" s="291"/>
      <c r="D294" s="570"/>
      <c r="E294" s="570"/>
      <c r="F294" s="291"/>
      <c r="G294" s="291"/>
      <c r="H294" s="291"/>
      <c r="I294" s="571"/>
      <c r="J294" s="572"/>
      <c r="K294" s="572"/>
      <c r="L294" s="572"/>
      <c r="M294" s="572"/>
      <c r="N294" s="572"/>
      <c r="O294" s="572"/>
      <c r="P294" s="291"/>
      <c r="Q294" s="573"/>
      <c r="R294" s="291"/>
      <c r="S294" s="291"/>
      <c r="T294" s="291"/>
      <c r="U294" s="291"/>
      <c r="V294" s="291"/>
      <c r="W294" s="302"/>
      <c r="X294" s="574"/>
      <c r="Y294" s="302"/>
      <c r="Z294" s="302"/>
      <c r="AA294" s="302"/>
      <c r="AB294" s="302"/>
      <c r="AC294" s="492"/>
      <c r="AD294" s="492"/>
      <c r="AE294" s="492"/>
      <c r="AF294" s="492"/>
      <c r="AG294" s="492"/>
      <c r="AH294" s="492"/>
      <c r="AI294" s="492"/>
      <c r="AJ294" s="492"/>
      <c r="AK294" s="492"/>
      <c r="AL294" s="492"/>
      <c r="AM294" s="492"/>
      <c r="AN294" s="492"/>
      <c r="AO294" s="492"/>
      <c r="AP294" s="492"/>
      <c r="AQ294" s="492"/>
      <c r="AR294" s="492"/>
      <c r="AS294" s="492"/>
      <c r="AT294" s="492"/>
      <c r="AU294" s="492"/>
      <c r="AV294" s="492"/>
      <c r="AW294" s="492"/>
      <c r="AX294" s="492"/>
      <c r="AY294" s="492"/>
      <c r="AZ294" s="492"/>
      <c r="BA294" s="492"/>
      <c r="BB294" s="492"/>
      <c r="BC294" s="492"/>
      <c r="BD294" s="492"/>
      <c r="BE294" s="492"/>
      <c r="BF294" s="492"/>
      <c r="BG294" s="492"/>
      <c r="BH294" s="492"/>
      <c r="BI294" s="492"/>
      <c r="BJ294" s="492"/>
      <c r="BK294" s="492"/>
      <c r="BL294" s="492"/>
      <c r="BM294" s="492"/>
      <c r="BN294" s="492"/>
      <c r="BO294" s="492"/>
      <c r="BP294" s="492"/>
      <c r="BQ294" s="492"/>
      <c r="BR294" s="492"/>
      <c r="BS294" s="492"/>
      <c r="BT294" s="492"/>
      <c r="BU294" s="492"/>
      <c r="BV294" s="492"/>
      <c r="BW294" s="492"/>
      <c r="BX294" s="492"/>
      <c r="BY294" s="492"/>
      <c r="BZ294" s="492"/>
      <c r="CA294" s="492"/>
      <c r="CB294" s="492"/>
      <c r="CC294" s="492"/>
      <c r="CD294" s="492"/>
      <c r="CE294" s="492"/>
      <c r="CF294" s="492"/>
      <c r="CG294" s="492"/>
      <c r="CH294" s="492"/>
      <c r="CI294" s="492"/>
      <c r="CJ294" s="492"/>
      <c r="CK294" s="492"/>
      <c r="CL294" s="492"/>
      <c r="CM294" s="492"/>
      <c r="CN294" s="492"/>
      <c r="CO294" s="492"/>
      <c r="CP294" s="492"/>
      <c r="CQ294" s="492"/>
      <c r="CR294" s="492"/>
      <c r="CS294" s="492"/>
      <c r="CT294" s="492"/>
      <c r="CU294" s="492"/>
      <c r="CV294" s="492"/>
      <c r="CW294" s="492"/>
      <c r="CX294" s="492"/>
      <c r="CY294" s="492"/>
      <c r="CZ294" s="492"/>
      <c r="DA294" s="492"/>
      <c r="DB294" s="492"/>
      <c r="DC294" s="492"/>
      <c r="DD294" s="492"/>
      <c r="DE294" s="492"/>
      <c r="DF294" s="492"/>
      <c r="DG294" s="492"/>
      <c r="DH294" s="492"/>
      <c r="DI294" s="492"/>
      <c r="DJ294" s="492"/>
      <c r="DK294" s="492"/>
      <c r="DL294" s="492"/>
      <c r="DM294" s="492"/>
      <c r="DN294" s="492"/>
      <c r="DO294" s="492"/>
      <c r="DP294" s="492"/>
      <c r="DQ294" s="492"/>
      <c r="DR294" s="492"/>
      <c r="DS294" s="492"/>
      <c r="DT294" s="492"/>
      <c r="DU294" s="492"/>
      <c r="DV294" s="492"/>
      <c r="DW294" s="492"/>
      <c r="DX294" s="492"/>
      <c r="DY294" s="492"/>
      <c r="DZ294" s="492"/>
      <c r="EA294" s="492"/>
      <c r="EB294" s="492"/>
      <c r="EC294" s="492"/>
      <c r="ED294" s="492"/>
      <c r="EE294" s="492"/>
      <c r="EF294" s="492"/>
      <c r="EG294" s="492"/>
      <c r="EH294" s="492"/>
      <c r="EI294" s="492"/>
      <c r="EJ294" s="492"/>
      <c r="EK294" s="492"/>
      <c r="EL294" s="492"/>
      <c r="EM294" s="492"/>
      <c r="EN294" s="492"/>
      <c r="EO294" s="492"/>
      <c r="EP294" s="492"/>
      <c r="EQ294" s="492"/>
      <c r="ER294" s="492"/>
      <c r="ES294" s="492"/>
      <c r="ET294" s="492"/>
      <c r="EU294" s="492"/>
      <c r="EV294" s="492"/>
      <c r="EW294" s="492"/>
      <c r="EX294" s="492"/>
      <c r="EY294" s="492"/>
      <c r="EZ294" s="492"/>
      <c r="FA294" s="492"/>
      <c r="FB294" s="492"/>
      <c r="FC294" s="492"/>
      <c r="FD294" s="492"/>
      <c r="FE294" s="492"/>
      <c r="FF294" s="492"/>
      <c r="FG294" s="492"/>
      <c r="FH294" s="492"/>
      <c r="FI294" s="492"/>
      <c r="FJ294" s="492"/>
      <c r="FK294" s="492"/>
      <c r="FL294" s="492"/>
      <c r="FM294" s="492"/>
      <c r="FN294" s="492"/>
      <c r="FO294" s="492"/>
      <c r="FP294" s="492"/>
      <c r="FQ294" s="492"/>
      <c r="FR294" s="492"/>
      <c r="FS294" s="492"/>
      <c r="FT294" s="492"/>
      <c r="FU294" s="492"/>
      <c r="FV294" s="492"/>
      <c r="FW294" s="492"/>
      <c r="FX294" s="492"/>
      <c r="FY294" s="492"/>
      <c r="FZ294" s="492"/>
      <c r="GA294" s="492"/>
      <c r="GB294" s="492"/>
      <c r="GC294" s="492"/>
      <c r="GD294" s="492"/>
      <c r="GE294" s="492"/>
      <c r="GF294" s="492"/>
      <c r="GG294" s="492"/>
      <c r="GH294" s="492"/>
      <c r="GI294" s="492"/>
      <c r="GJ294" s="492"/>
      <c r="GK294" s="492"/>
      <c r="GL294" s="492"/>
      <c r="GM294" s="492"/>
      <c r="GN294" s="492"/>
      <c r="GO294" s="492"/>
      <c r="GP294" s="492"/>
      <c r="GQ294" s="492"/>
      <c r="GR294" s="492"/>
      <c r="GS294" s="492"/>
      <c r="GT294" s="492"/>
      <c r="GU294" s="492"/>
      <c r="GV294" s="492"/>
      <c r="GW294" s="492"/>
      <c r="GX294" s="492"/>
      <c r="GY294" s="492"/>
      <c r="GZ294" s="492"/>
      <c r="HA294" s="492"/>
      <c r="HB294" s="492"/>
      <c r="HC294" s="492"/>
      <c r="HD294" s="492"/>
      <c r="HE294" s="492"/>
      <c r="HF294" s="492"/>
      <c r="HG294" s="492"/>
      <c r="HH294" s="492"/>
      <c r="HI294" s="492"/>
      <c r="HJ294" s="492"/>
      <c r="HK294" s="492"/>
      <c r="HL294" s="492"/>
      <c r="HM294" s="492"/>
      <c r="HN294" s="492"/>
      <c r="HO294" s="492"/>
      <c r="HP294" s="492"/>
      <c r="HQ294" s="492"/>
      <c r="HR294" s="492"/>
      <c r="HS294" s="492"/>
      <c r="HT294" s="492"/>
    </row>
    <row r="295" spans="1:228" x14ac:dyDescent="0.25">
      <c r="A295" s="289"/>
      <c r="B295" s="291"/>
      <c r="C295" s="291"/>
      <c r="D295" s="570"/>
      <c r="E295" s="570"/>
      <c r="F295" s="291"/>
      <c r="G295" s="291"/>
      <c r="H295" s="291"/>
      <c r="I295" s="571"/>
      <c r="J295" s="572"/>
      <c r="K295" s="572"/>
      <c r="L295" s="572"/>
      <c r="M295" s="572"/>
      <c r="N295" s="572"/>
      <c r="O295" s="572"/>
      <c r="P295" s="291"/>
      <c r="Q295" s="573"/>
      <c r="R295" s="291"/>
      <c r="S295" s="291"/>
      <c r="T295" s="291"/>
      <c r="U295" s="291"/>
      <c r="V295" s="291"/>
      <c r="W295" s="302"/>
      <c r="X295" s="574"/>
      <c r="Y295" s="302"/>
      <c r="Z295" s="302"/>
      <c r="AA295" s="302"/>
      <c r="AB295" s="302"/>
      <c r="AC295" s="492"/>
      <c r="AD295" s="492"/>
      <c r="AE295" s="492"/>
      <c r="AF295" s="492"/>
      <c r="AG295" s="492"/>
      <c r="AH295" s="492"/>
      <c r="AI295" s="492"/>
      <c r="AJ295" s="492"/>
      <c r="AK295" s="492"/>
      <c r="AL295" s="492"/>
      <c r="AM295" s="492"/>
      <c r="AN295" s="492"/>
      <c r="AO295" s="492"/>
      <c r="AP295" s="492"/>
      <c r="AQ295" s="492"/>
      <c r="AR295" s="492"/>
      <c r="AS295" s="492"/>
      <c r="AT295" s="492"/>
      <c r="AU295" s="492"/>
      <c r="AV295" s="492"/>
      <c r="AW295" s="492"/>
      <c r="AX295" s="492"/>
      <c r="AY295" s="492"/>
      <c r="AZ295" s="492"/>
      <c r="BA295" s="492"/>
      <c r="BB295" s="492"/>
      <c r="BC295" s="492"/>
      <c r="BD295" s="492"/>
      <c r="BE295" s="492"/>
      <c r="BF295" s="492"/>
      <c r="BG295" s="492"/>
      <c r="BH295" s="492"/>
      <c r="BI295" s="492"/>
      <c r="BJ295" s="492"/>
      <c r="BK295" s="492"/>
      <c r="BL295" s="492"/>
      <c r="BM295" s="492"/>
      <c r="BN295" s="492"/>
      <c r="BO295" s="492"/>
      <c r="BP295" s="492"/>
      <c r="BQ295" s="492"/>
      <c r="BR295" s="492"/>
      <c r="BS295" s="492"/>
      <c r="BT295" s="492"/>
      <c r="BU295" s="492"/>
      <c r="BV295" s="492"/>
      <c r="BW295" s="492"/>
      <c r="BX295" s="492"/>
      <c r="BY295" s="492"/>
      <c r="BZ295" s="492"/>
      <c r="CA295" s="492"/>
      <c r="CB295" s="492"/>
      <c r="CC295" s="492"/>
      <c r="CD295" s="492"/>
      <c r="CE295" s="492"/>
      <c r="CF295" s="492"/>
      <c r="CG295" s="492"/>
      <c r="CH295" s="492"/>
      <c r="CI295" s="492"/>
      <c r="CJ295" s="492"/>
      <c r="CK295" s="492"/>
      <c r="CL295" s="492"/>
      <c r="CM295" s="492"/>
      <c r="CN295" s="492"/>
      <c r="CO295" s="492"/>
      <c r="CP295" s="492"/>
      <c r="CQ295" s="492"/>
      <c r="CR295" s="492"/>
      <c r="CS295" s="492"/>
      <c r="CT295" s="492"/>
      <c r="CU295" s="492"/>
      <c r="CV295" s="492"/>
      <c r="CW295" s="492"/>
      <c r="CX295" s="492"/>
      <c r="CY295" s="492"/>
      <c r="CZ295" s="492"/>
      <c r="DA295" s="492"/>
      <c r="DB295" s="492"/>
      <c r="DC295" s="492"/>
      <c r="DD295" s="492"/>
      <c r="DE295" s="492"/>
      <c r="DF295" s="492"/>
      <c r="DG295" s="492"/>
      <c r="DH295" s="492"/>
      <c r="DI295" s="492"/>
      <c r="DJ295" s="492"/>
      <c r="DK295" s="492"/>
      <c r="DL295" s="492"/>
      <c r="DM295" s="492"/>
      <c r="DN295" s="492"/>
      <c r="DO295" s="492"/>
      <c r="DP295" s="492"/>
      <c r="DQ295" s="492"/>
      <c r="DR295" s="492"/>
      <c r="DS295" s="492"/>
      <c r="DT295" s="492"/>
      <c r="DU295" s="492"/>
      <c r="DV295" s="492"/>
      <c r="DW295" s="492"/>
      <c r="DX295" s="492"/>
      <c r="DY295" s="492"/>
      <c r="DZ295" s="492"/>
      <c r="EA295" s="492"/>
      <c r="EB295" s="492"/>
      <c r="EC295" s="492"/>
      <c r="ED295" s="492"/>
      <c r="EE295" s="492"/>
      <c r="EF295" s="492"/>
      <c r="EG295" s="492"/>
      <c r="EH295" s="492"/>
      <c r="EI295" s="492"/>
      <c r="EJ295" s="492"/>
      <c r="EK295" s="492"/>
      <c r="EL295" s="492"/>
      <c r="EM295" s="492"/>
      <c r="EN295" s="492"/>
      <c r="EO295" s="492"/>
      <c r="EP295" s="492"/>
      <c r="EQ295" s="492"/>
      <c r="ER295" s="492"/>
      <c r="ES295" s="492"/>
      <c r="ET295" s="492"/>
      <c r="EU295" s="492"/>
      <c r="EV295" s="492"/>
      <c r="EW295" s="492"/>
      <c r="EX295" s="492"/>
      <c r="EY295" s="492"/>
      <c r="EZ295" s="492"/>
      <c r="FA295" s="492"/>
      <c r="FB295" s="492"/>
      <c r="FC295" s="492"/>
      <c r="FD295" s="492"/>
      <c r="FE295" s="492"/>
      <c r="FF295" s="492"/>
      <c r="FG295" s="492"/>
      <c r="FH295" s="492"/>
      <c r="FI295" s="492"/>
      <c r="FJ295" s="492"/>
      <c r="FK295" s="492"/>
      <c r="FL295" s="492"/>
      <c r="FM295" s="492"/>
      <c r="FN295" s="492"/>
      <c r="FO295" s="492"/>
      <c r="FP295" s="492"/>
      <c r="FQ295" s="492"/>
      <c r="FR295" s="492"/>
      <c r="FS295" s="492"/>
      <c r="FT295" s="492"/>
      <c r="FU295" s="492"/>
      <c r="FV295" s="492"/>
      <c r="FW295" s="492"/>
      <c r="FX295" s="492"/>
      <c r="FY295" s="492"/>
      <c r="FZ295" s="492"/>
      <c r="GA295" s="492"/>
      <c r="GB295" s="492"/>
      <c r="GC295" s="492"/>
      <c r="GD295" s="492"/>
      <c r="GE295" s="492"/>
      <c r="GF295" s="492"/>
      <c r="GG295" s="492"/>
      <c r="GH295" s="492"/>
      <c r="GI295" s="492"/>
      <c r="GJ295" s="492"/>
      <c r="GK295" s="492"/>
      <c r="GL295" s="492"/>
      <c r="GM295" s="492"/>
      <c r="GN295" s="492"/>
      <c r="GO295" s="492"/>
      <c r="GP295" s="492"/>
      <c r="GQ295" s="492"/>
      <c r="GR295" s="492"/>
      <c r="GS295" s="492"/>
      <c r="GT295" s="492"/>
      <c r="GU295" s="492"/>
      <c r="GV295" s="492"/>
      <c r="GW295" s="492"/>
      <c r="GX295" s="492"/>
      <c r="GY295" s="492"/>
      <c r="GZ295" s="492"/>
      <c r="HA295" s="492"/>
      <c r="HB295" s="492"/>
      <c r="HC295" s="492"/>
      <c r="HD295" s="492"/>
      <c r="HE295" s="492"/>
      <c r="HF295" s="492"/>
      <c r="HG295" s="492"/>
      <c r="HH295" s="492"/>
      <c r="HI295" s="492"/>
      <c r="HJ295" s="492"/>
      <c r="HK295" s="492"/>
      <c r="HL295" s="492"/>
      <c r="HM295" s="492"/>
      <c r="HN295" s="492"/>
      <c r="HO295" s="492"/>
      <c r="HP295" s="492"/>
      <c r="HQ295" s="492"/>
      <c r="HR295" s="492"/>
      <c r="HS295" s="492"/>
      <c r="HT295" s="492"/>
    </row>
    <row r="296" spans="1:228" x14ac:dyDescent="0.25">
      <c r="A296" s="289"/>
      <c r="B296" s="291"/>
      <c r="C296" s="291"/>
      <c r="D296" s="570"/>
      <c r="E296" s="570"/>
      <c r="F296" s="291"/>
      <c r="G296" s="291"/>
      <c r="H296" s="291"/>
      <c r="I296" s="571"/>
      <c r="J296" s="572"/>
      <c r="K296" s="572"/>
      <c r="L296" s="572"/>
      <c r="M296" s="572"/>
      <c r="N296" s="572"/>
      <c r="O296" s="572"/>
      <c r="P296" s="291"/>
      <c r="Q296" s="573"/>
      <c r="R296" s="291"/>
      <c r="S296" s="291"/>
      <c r="T296" s="291"/>
      <c r="U296" s="291"/>
      <c r="V296" s="291"/>
      <c r="W296" s="302"/>
      <c r="X296" s="574"/>
      <c r="Y296" s="302"/>
      <c r="Z296" s="302"/>
      <c r="AA296" s="302"/>
      <c r="AB296" s="302"/>
      <c r="AC296" s="492"/>
      <c r="AD296" s="492"/>
      <c r="AE296" s="492"/>
      <c r="AF296" s="492"/>
      <c r="AG296" s="492"/>
      <c r="AH296" s="492"/>
      <c r="AI296" s="492"/>
      <c r="AJ296" s="492"/>
      <c r="AK296" s="492"/>
      <c r="AL296" s="492"/>
      <c r="AM296" s="492"/>
      <c r="AN296" s="492"/>
      <c r="AO296" s="492"/>
      <c r="AP296" s="492"/>
      <c r="AQ296" s="492"/>
      <c r="AR296" s="492"/>
      <c r="AS296" s="492"/>
      <c r="AT296" s="492"/>
      <c r="AU296" s="492"/>
      <c r="AV296" s="492"/>
      <c r="AW296" s="492"/>
      <c r="AX296" s="492"/>
      <c r="AY296" s="492"/>
      <c r="AZ296" s="492"/>
      <c r="BA296" s="492"/>
      <c r="BB296" s="492"/>
      <c r="BC296" s="492"/>
      <c r="BD296" s="492"/>
      <c r="BE296" s="492"/>
      <c r="BF296" s="492"/>
      <c r="BG296" s="492"/>
      <c r="BH296" s="492"/>
      <c r="BI296" s="492"/>
      <c r="BJ296" s="492"/>
      <c r="BK296" s="492"/>
      <c r="BL296" s="492"/>
      <c r="BM296" s="492"/>
      <c r="BN296" s="492"/>
      <c r="BO296" s="492"/>
      <c r="BP296" s="492"/>
      <c r="BQ296" s="492"/>
      <c r="BR296" s="492"/>
      <c r="BS296" s="492"/>
      <c r="BT296" s="492"/>
      <c r="BU296" s="492"/>
      <c r="BV296" s="492"/>
      <c r="BW296" s="492"/>
      <c r="BX296" s="492"/>
      <c r="BY296" s="492"/>
      <c r="BZ296" s="492"/>
      <c r="CA296" s="492"/>
      <c r="CB296" s="492"/>
      <c r="CC296" s="492"/>
      <c r="CD296" s="492"/>
      <c r="CE296" s="492"/>
      <c r="CF296" s="492"/>
      <c r="CG296" s="492"/>
      <c r="CH296" s="492"/>
      <c r="CI296" s="492"/>
      <c r="CJ296" s="492"/>
      <c r="CK296" s="492"/>
      <c r="CL296" s="492"/>
      <c r="CM296" s="492"/>
      <c r="CN296" s="492"/>
      <c r="CO296" s="492"/>
      <c r="CP296" s="492"/>
      <c r="CQ296" s="492"/>
      <c r="CR296" s="492"/>
      <c r="CS296" s="492"/>
      <c r="CT296" s="492"/>
      <c r="CU296" s="492"/>
      <c r="CV296" s="492"/>
      <c r="CW296" s="492"/>
      <c r="CX296" s="492"/>
      <c r="CY296" s="492"/>
      <c r="CZ296" s="492"/>
      <c r="DA296" s="492"/>
      <c r="DB296" s="492"/>
      <c r="DC296" s="492"/>
      <c r="DD296" s="492"/>
      <c r="DE296" s="492"/>
      <c r="DF296" s="492"/>
      <c r="DG296" s="492"/>
      <c r="DH296" s="492"/>
      <c r="DI296" s="492"/>
      <c r="DJ296" s="492"/>
      <c r="DK296" s="492"/>
      <c r="DL296" s="492"/>
      <c r="DM296" s="492"/>
      <c r="DN296" s="492"/>
      <c r="DO296" s="492"/>
      <c r="DP296" s="492"/>
      <c r="DQ296" s="492"/>
      <c r="DR296" s="492"/>
      <c r="DS296" s="492"/>
      <c r="DT296" s="492"/>
      <c r="DU296" s="492"/>
      <c r="DV296" s="492"/>
      <c r="DW296" s="492"/>
      <c r="DX296" s="492"/>
      <c r="DY296" s="492"/>
      <c r="DZ296" s="492"/>
      <c r="EA296" s="492"/>
      <c r="EB296" s="492"/>
      <c r="EC296" s="492"/>
      <c r="ED296" s="492"/>
      <c r="EE296" s="492"/>
      <c r="EF296" s="492"/>
      <c r="EG296" s="492"/>
      <c r="EH296" s="492"/>
      <c r="EI296" s="492"/>
      <c r="EJ296" s="492"/>
      <c r="EK296" s="492"/>
      <c r="EL296" s="492"/>
      <c r="EM296" s="492"/>
      <c r="EN296" s="492"/>
      <c r="EO296" s="492"/>
      <c r="EP296" s="492"/>
      <c r="EQ296" s="492"/>
      <c r="ER296" s="492"/>
      <c r="ES296" s="492"/>
      <c r="ET296" s="492"/>
      <c r="EU296" s="492"/>
      <c r="EV296" s="492"/>
      <c r="EW296" s="492"/>
      <c r="EX296" s="492"/>
      <c r="EY296" s="492"/>
      <c r="EZ296" s="492"/>
      <c r="FA296" s="492"/>
      <c r="FB296" s="492"/>
      <c r="FC296" s="492"/>
      <c r="FD296" s="492"/>
      <c r="FE296" s="492"/>
      <c r="FF296" s="492"/>
      <c r="FG296" s="492"/>
      <c r="FH296" s="492"/>
      <c r="FI296" s="492"/>
      <c r="FJ296" s="492"/>
      <c r="FK296" s="492"/>
      <c r="FL296" s="492"/>
      <c r="FM296" s="492"/>
      <c r="FN296" s="492"/>
      <c r="FO296" s="492"/>
      <c r="FP296" s="492"/>
      <c r="FQ296" s="492"/>
      <c r="FR296" s="492"/>
      <c r="FS296" s="492"/>
      <c r="FT296" s="492"/>
      <c r="FU296" s="492"/>
      <c r="FV296" s="492"/>
      <c r="FW296" s="492"/>
      <c r="FX296" s="492"/>
      <c r="FY296" s="492"/>
      <c r="FZ296" s="492"/>
      <c r="GA296" s="492"/>
      <c r="GB296" s="492"/>
      <c r="GC296" s="492"/>
      <c r="GD296" s="492"/>
      <c r="GE296" s="492"/>
      <c r="GF296" s="492"/>
      <c r="GG296" s="492"/>
      <c r="GH296" s="492"/>
      <c r="GI296" s="492"/>
      <c r="GJ296" s="492"/>
      <c r="GK296" s="492"/>
      <c r="GL296" s="492"/>
      <c r="GM296" s="492"/>
      <c r="GN296" s="492"/>
      <c r="GO296" s="492"/>
      <c r="GP296" s="492"/>
      <c r="GQ296" s="492"/>
      <c r="GR296" s="492"/>
      <c r="GS296" s="492"/>
      <c r="GT296" s="492"/>
      <c r="GU296" s="492"/>
      <c r="GV296" s="492"/>
      <c r="GW296" s="492"/>
      <c r="GX296" s="492"/>
      <c r="GY296" s="492"/>
      <c r="GZ296" s="492"/>
      <c r="HA296" s="492"/>
      <c r="HB296" s="492"/>
      <c r="HC296" s="492"/>
      <c r="HD296" s="492"/>
      <c r="HE296" s="492"/>
      <c r="HF296" s="492"/>
      <c r="HG296" s="492"/>
      <c r="HH296" s="492"/>
      <c r="HI296" s="492"/>
      <c r="HJ296" s="492"/>
      <c r="HK296" s="492"/>
      <c r="HL296" s="492"/>
      <c r="HM296" s="492"/>
      <c r="HN296" s="492"/>
      <c r="HO296" s="492"/>
      <c r="HP296" s="492"/>
      <c r="HQ296" s="492"/>
      <c r="HR296" s="492"/>
      <c r="HS296" s="492"/>
      <c r="HT296" s="492"/>
    </row>
    <row r="297" spans="1:228" x14ac:dyDescent="0.25">
      <c r="A297" s="289"/>
      <c r="B297" s="291"/>
      <c r="C297" s="291"/>
      <c r="D297" s="570"/>
      <c r="E297" s="570"/>
      <c r="F297" s="291"/>
      <c r="G297" s="291"/>
      <c r="H297" s="291"/>
      <c r="I297" s="571"/>
      <c r="J297" s="572"/>
      <c r="K297" s="572"/>
      <c r="L297" s="572"/>
      <c r="M297" s="572"/>
      <c r="N297" s="572"/>
      <c r="O297" s="572"/>
      <c r="P297" s="291"/>
      <c r="Q297" s="573"/>
      <c r="R297" s="291"/>
      <c r="S297" s="291"/>
      <c r="T297" s="291"/>
      <c r="U297" s="291"/>
      <c r="V297" s="291"/>
      <c r="W297" s="302"/>
      <c r="X297" s="574"/>
      <c r="Y297" s="302"/>
      <c r="Z297" s="302"/>
      <c r="AA297" s="302"/>
      <c r="AB297" s="302"/>
      <c r="AC297" s="492"/>
      <c r="AD297" s="492"/>
      <c r="AE297" s="492"/>
      <c r="AF297" s="492"/>
      <c r="AG297" s="492"/>
      <c r="AH297" s="492"/>
      <c r="AI297" s="492"/>
      <c r="AJ297" s="492"/>
      <c r="AK297" s="492"/>
      <c r="AL297" s="492"/>
      <c r="AM297" s="492"/>
      <c r="AN297" s="492"/>
      <c r="AO297" s="492"/>
      <c r="AP297" s="492"/>
      <c r="AQ297" s="492"/>
      <c r="AR297" s="492"/>
      <c r="AS297" s="492"/>
      <c r="AT297" s="492"/>
      <c r="AU297" s="492"/>
      <c r="AV297" s="492"/>
      <c r="AW297" s="492"/>
      <c r="AX297" s="492"/>
      <c r="AY297" s="492"/>
      <c r="AZ297" s="492"/>
      <c r="BA297" s="492"/>
      <c r="BB297" s="492"/>
      <c r="BC297" s="492"/>
      <c r="BD297" s="492"/>
      <c r="BE297" s="492"/>
      <c r="BF297" s="492"/>
      <c r="BG297" s="492"/>
      <c r="BH297" s="492"/>
      <c r="BI297" s="492"/>
      <c r="BJ297" s="492"/>
      <c r="BK297" s="492"/>
      <c r="BL297" s="492"/>
      <c r="BM297" s="492"/>
      <c r="BN297" s="492"/>
      <c r="BO297" s="492"/>
      <c r="BP297" s="492"/>
      <c r="BQ297" s="492"/>
      <c r="BR297" s="492"/>
      <c r="BS297" s="492"/>
      <c r="BT297" s="492"/>
      <c r="BU297" s="492"/>
      <c r="BV297" s="492"/>
      <c r="BW297" s="492"/>
      <c r="BX297" s="492"/>
      <c r="BY297" s="492"/>
      <c r="BZ297" s="492"/>
      <c r="CA297" s="492"/>
      <c r="CB297" s="492"/>
      <c r="CC297" s="492"/>
      <c r="CD297" s="492"/>
      <c r="CE297" s="492"/>
      <c r="CF297" s="492"/>
      <c r="CG297" s="492"/>
      <c r="CH297" s="492"/>
      <c r="CI297" s="492"/>
      <c r="CJ297" s="492"/>
      <c r="CK297" s="492"/>
      <c r="CL297" s="492"/>
      <c r="CM297" s="492"/>
      <c r="CN297" s="492"/>
      <c r="CO297" s="492"/>
      <c r="CP297" s="492"/>
      <c r="CQ297" s="492"/>
      <c r="CR297" s="492"/>
      <c r="CS297" s="492"/>
      <c r="CT297" s="492"/>
      <c r="CU297" s="492"/>
      <c r="CV297" s="492"/>
      <c r="CW297" s="492"/>
      <c r="CX297" s="492"/>
      <c r="CY297" s="492"/>
      <c r="CZ297" s="492"/>
      <c r="DA297" s="492"/>
      <c r="DB297" s="492"/>
      <c r="DC297" s="492"/>
      <c r="DD297" s="492"/>
      <c r="DE297" s="492"/>
      <c r="DF297" s="492"/>
      <c r="DG297" s="492"/>
      <c r="DH297" s="492"/>
      <c r="DI297" s="492"/>
      <c r="DJ297" s="492"/>
      <c r="DK297" s="492"/>
      <c r="DL297" s="492"/>
      <c r="DM297" s="492"/>
      <c r="DN297" s="492"/>
      <c r="DO297" s="492"/>
      <c r="DP297" s="492"/>
      <c r="DQ297" s="492"/>
      <c r="DR297" s="492"/>
      <c r="DS297" s="492"/>
      <c r="DT297" s="492"/>
      <c r="DU297" s="492"/>
      <c r="DV297" s="492"/>
      <c r="DW297" s="492"/>
      <c r="DX297" s="492"/>
      <c r="DY297" s="492"/>
      <c r="DZ297" s="492"/>
      <c r="EA297" s="492"/>
      <c r="EB297" s="492"/>
      <c r="EC297" s="492"/>
      <c r="ED297" s="492"/>
      <c r="EE297" s="492"/>
      <c r="EF297" s="492"/>
      <c r="EG297" s="492"/>
      <c r="EH297" s="492"/>
      <c r="EI297" s="492"/>
      <c r="EJ297" s="492"/>
      <c r="EK297" s="492"/>
      <c r="EL297" s="492"/>
      <c r="EM297" s="492"/>
      <c r="EN297" s="492"/>
      <c r="EO297" s="492"/>
      <c r="EP297" s="492"/>
      <c r="EQ297" s="492"/>
      <c r="ER297" s="492"/>
      <c r="ES297" s="492"/>
      <c r="ET297" s="492"/>
      <c r="EU297" s="492"/>
      <c r="EV297" s="492"/>
      <c r="EW297" s="492"/>
      <c r="EX297" s="492"/>
      <c r="EY297" s="492"/>
      <c r="EZ297" s="492"/>
      <c r="FA297" s="492"/>
      <c r="FB297" s="492"/>
      <c r="FC297" s="492"/>
      <c r="FD297" s="492"/>
      <c r="FE297" s="492"/>
      <c r="FF297" s="492"/>
      <c r="FG297" s="492"/>
      <c r="FH297" s="492"/>
      <c r="FI297" s="492"/>
      <c r="FJ297" s="492"/>
      <c r="FK297" s="492"/>
      <c r="FL297" s="492"/>
      <c r="FM297" s="492"/>
      <c r="FN297" s="492"/>
      <c r="FO297" s="492"/>
      <c r="FP297" s="492"/>
      <c r="FQ297" s="492"/>
      <c r="FR297" s="492"/>
      <c r="FS297" s="492"/>
      <c r="FT297" s="492"/>
      <c r="FU297" s="492"/>
      <c r="FV297" s="492"/>
      <c r="FW297" s="492"/>
      <c r="FX297" s="492"/>
      <c r="FY297" s="492"/>
      <c r="FZ297" s="492"/>
      <c r="GA297" s="492"/>
      <c r="GB297" s="492"/>
      <c r="GC297" s="492"/>
      <c r="GD297" s="492"/>
      <c r="GE297" s="492"/>
      <c r="GF297" s="492"/>
      <c r="GG297" s="492"/>
      <c r="GH297" s="492"/>
      <c r="GI297" s="492"/>
      <c r="GJ297" s="492"/>
      <c r="GK297" s="492"/>
      <c r="GL297" s="492"/>
      <c r="GM297" s="492"/>
      <c r="GN297" s="492"/>
      <c r="GO297" s="492"/>
      <c r="GP297" s="492"/>
      <c r="GQ297" s="492"/>
      <c r="GR297" s="492"/>
      <c r="GS297" s="492"/>
      <c r="GT297" s="492"/>
      <c r="GU297" s="492"/>
      <c r="GV297" s="492"/>
      <c r="GW297" s="492"/>
      <c r="GX297" s="492"/>
      <c r="GY297" s="492"/>
      <c r="GZ297" s="492"/>
      <c r="HA297" s="492"/>
      <c r="HB297" s="492"/>
      <c r="HC297" s="492"/>
      <c r="HD297" s="492"/>
      <c r="HE297" s="492"/>
      <c r="HF297" s="492"/>
      <c r="HG297" s="492"/>
      <c r="HH297" s="492"/>
      <c r="HI297" s="492"/>
      <c r="HJ297" s="492"/>
      <c r="HK297" s="492"/>
      <c r="HL297" s="492"/>
      <c r="HM297" s="492"/>
      <c r="HN297" s="492"/>
      <c r="HO297" s="492"/>
      <c r="HP297" s="492"/>
      <c r="HQ297" s="492"/>
      <c r="HR297" s="492"/>
      <c r="HS297" s="492"/>
      <c r="HT297" s="492"/>
    </row>
    <row r="298" spans="1:228" x14ac:dyDescent="0.25">
      <c r="A298" s="289"/>
      <c r="B298" s="291"/>
      <c r="C298" s="291"/>
      <c r="D298" s="570"/>
      <c r="E298" s="570"/>
      <c r="F298" s="291"/>
      <c r="G298" s="291"/>
      <c r="H298" s="291"/>
      <c r="I298" s="571"/>
      <c r="J298" s="572"/>
      <c r="K298" s="572"/>
      <c r="L298" s="572"/>
      <c r="M298" s="572"/>
      <c r="N298" s="572"/>
      <c r="O298" s="572"/>
      <c r="P298" s="291"/>
      <c r="Q298" s="573"/>
      <c r="R298" s="291"/>
      <c r="S298" s="291"/>
      <c r="T298" s="291"/>
      <c r="U298" s="291"/>
      <c r="V298" s="291"/>
      <c r="W298" s="302"/>
      <c r="X298" s="574"/>
      <c r="Y298" s="302"/>
      <c r="Z298" s="302"/>
      <c r="AA298" s="302"/>
      <c r="AB298" s="302"/>
      <c r="AC298" s="492"/>
      <c r="AD298" s="492"/>
      <c r="AE298" s="492"/>
      <c r="AF298" s="492"/>
      <c r="AG298" s="492"/>
      <c r="AH298" s="492"/>
      <c r="AI298" s="492"/>
      <c r="AJ298" s="492"/>
      <c r="AK298" s="492"/>
      <c r="AL298" s="492"/>
      <c r="AM298" s="492"/>
      <c r="AN298" s="492"/>
      <c r="AO298" s="492"/>
      <c r="AP298" s="492"/>
      <c r="AQ298" s="492"/>
      <c r="AR298" s="492"/>
      <c r="AS298" s="492"/>
      <c r="AT298" s="492"/>
      <c r="AU298" s="492"/>
      <c r="AV298" s="492"/>
      <c r="AW298" s="492"/>
      <c r="AX298" s="492"/>
      <c r="AY298" s="492"/>
      <c r="AZ298" s="492"/>
      <c r="BA298" s="492"/>
      <c r="BB298" s="492"/>
      <c r="BC298" s="492"/>
      <c r="BD298" s="492"/>
      <c r="BE298" s="492"/>
      <c r="BF298" s="492"/>
      <c r="BG298" s="492"/>
      <c r="BH298" s="492"/>
      <c r="BI298" s="492"/>
      <c r="BJ298" s="492"/>
      <c r="BK298" s="492"/>
      <c r="BL298" s="492"/>
      <c r="BM298" s="492"/>
      <c r="BN298" s="492"/>
      <c r="BO298" s="492"/>
      <c r="BP298" s="492"/>
      <c r="BQ298" s="492"/>
      <c r="BR298" s="492"/>
      <c r="BS298" s="492"/>
      <c r="BT298" s="492"/>
      <c r="BU298" s="492"/>
      <c r="BV298" s="492"/>
      <c r="BW298" s="492"/>
      <c r="BX298" s="492"/>
      <c r="BY298" s="492"/>
      <c r="BZ298" s="492"/>
      <c r="CA298" s="492"/>
      <c r="CB298" s="492"/>
      <c r="CC298" s="492"/>
      <c r="CD298" s="492"/>
      <c r="CE298" s="492"/>
      <c r="CF298" s="492"/>
      <c r="CG298" s="492"/>
      <c r="CH298" s="492"/>
      <c r="CI298" s="492"/>
      <c r="CJ298" s="492"/>
      <c r="CK298" s="492"/>
      <c r="CL298" s="492"/>
      <c r="CM298" s="492"/>
      <c r="CN298" s="492"/>
      <c r="CO298" s="492"/>
      <c r="CP298" s="492"/>
      <c r="CQ298" s="492"/>
      <c r="CR298" s="492"/>
      <c r="CS298" s="492"/>
      <c r="CT298" s="492"/>
      <c r="CU298" s="492"/>
      <c r="CV298" s="492"/>
      <c r="CW298" s="492"/>
      <c r="CX298" s="492"/>
      <c r="CY298" s="492"/>
      <c r="CZ298" s="492"/>
      <c r="DA298" s="492"/>
      <c r="DB298" s="492"/>
      <c r="DC298" s="492"/>
      <c r="DD298" s="492"/>
      <c r="DE298" s="492"/>
      <c r="DF298" s="492"/>
      <c r="DG298" s="492"/>
      <c r="DH298" s="492"/>
      <c r="DI298" s="492"/>
      <c r="DJ298" s="492"/>
      <c r="DK298" s="492"/>
      <c r="DL298" s="492"/>
      <c r="DM298" s="492"/>
      <c r="DN298" s="492"/>
      <c r="DO298" s="492"/>
      <c r="DP298" s="492"/>
      <c r="DQ298" s="492"/>
      <c r="DR298" s="492"/>
      <c r="DS298" s="492"/>
      <c r="DT298" s="492"/>
      <c r="DU298" s="492"/>
      <c r="DV298" s="492"/>
      <c r="DW298" s="492"/>
      <c r="DX298" s="492"/>
      <c r="DY298" s="492"/>
      <c r="DZ298" s="492"/>
      <c r="EA298" s="492"/>
      <c r="EB298" s="492"/>
      <c r="EC298" s="492"/>
      <c r="ED298" s="492"/>
      <c r="EE298" s="492"/>
      <c r="EF298" s="492"/>
      <c r="EG298" s="492"/>
      <c r="EH298" s="492"/>
      <c r="EI298" s="492"/>
      <c r="EJ298" s="492"/>
      <c r="EK298" s="492"/>
      <c r="EL298" s="492"/>
      <c r="EM298" s="492"/>
      <c r="EN298" s="492"/>
      <c r="EO298" s="492"/>
      <c r="EP298" s="492"/>
      <c r="EQ298" s="492"/>
      <c r="ER298" s="492"/>
      <c r="ES298" s="492"/>
      <c r="ET298" s="492"/>
      <c r="EU298" s="492"/>
      <c r="EV298" s="492"/>
      <c r="EW298" s="492"/>
      <c r="EX298" s="492"/>
      <c r="EY298" s="492"/>
      <c r="EZ298" s="492"/>
      <c r="FA298" s="492"/>
      <c r="FB298" s="492"/>
      <c r="FC298" s="492"/>
      <c r="FD298" s="492"/>
      <c r="FE298" s="492"/>
      <c r="FF298" s="492"/>
      <c r="FG298" s="492"/>
      <c r="FH298" s="492"/>
      <c r="FI298" s="492"/>
      <c r="FJ298" s="492"/>
      <c r="FK298" s="492"/>
      <c r="FL298" s="492"/>
      <c r="FM298" s="492"/>
      <c r="FN298" s="492"/>
      <c r="FO298" s="492"/>
      <c r="FP298" s="492"/>
      <c r="FQ298" s="492"/>
      <c r="FR298" s="492"/>
      <c r="FS298" s="492"/>
      <c r="FT298" s="492"/>
      <c r="FU298" s="492"/>
      <c r="FV298" s="492"/>
      <c r="FW298" s="492"/>
      <c r="FX298" s="492"/>
      <c r="FY298" s="492"/>
      <c r="FZ298" s="492"/>
      <c r="GA298" s="492"/>
      <c r="GB298" s="492"/>
      <c r="GC298" s="492"/>
      <c r="GD298" s="492"/>
      <c r="GE298" s="492"/>
      <c r="GF298" s="492"/>
      <c r="GG298" s="492"/>
      <c r="GH298" s="492"/>
      <c r="GI298" s="492"/>
      <c r="GJ298" s="492"/>
      <c r="GK298" s="492"/>
      <c r="GL298" s="492"/>
      <c r="GM298" s="492"/>
      <c r="GN298" s="492"/>
      <c r="GO298" s="492"/>
      <c r="GP298" s="492"/>
      <c r="GQ298" s="492"/>
      <c r="GR298" s="492"/>
      <c r="GS298" s="492"/>
      <c r="GT298" s="492"/>
      <c r="GU298" s="492"/>
      <c r="GV298" s="492"/>
      <c r="GW298" s="492"/>
      <c r="GX298" s="492"/>
      <c r="GY298" s="492"/>
      <c r="GZ298" s="492"/>
      <c r="HA298" s="492"/>
      <c r="HB298" s="492"/>
      <c r="HC298" s="492"/>
      <c r="HD298" s="492"/>
      <c r="HE298" s="492"/>
      <c r="HF298" s="492"/>
      <c r="HG298" s="492"/>
      <c r="HH298" s="492"/>
      <c r="HI298" s="492"/>
      <c r="HJ298" s="492"/>
      <c r="HK298" s="492"/>
      <c r="HL298" s="492"/>
      <c r="HM298" s="492"/>
      <c r="HN298" s="492"/>
      <c r="HO298" s="492"/>
      <c r="HP298" s="492"/>
      <c r="HQ298" s="492"/>
      <c r="HR298" s="492"/>
      <c r="HS298" s="492"/>
      <c r="HT298" s="492"/>
    </row>
    <row r="299" spans="1:228" x14ac:dyDescent="0.25">
      <c r="A299" s="289"/>
      <c r="B299" s="291"/>
      <c r="C299" s="291"/>
      <c r="D299" s="570"/>
      <c r="E299" s="570"/>
      <c r="F299" s="291"/>
      <c r="G299" s="291"/>
      <c r="H299" s="291"/>
      <c r="I299" s="571"/>
      <c r="J299" s="572"/>
      <c r="K299" s="572"/>
      <c r="L299" s="572"/>
      <c r="M299" s="572"/>
      <c r="N299" s="572"/>
      <c r="O299" s="572"/>
      <c r="P299" s="291"/>
      <c r="Q299" s="573"/>
      <c r="R299" s="291"/>
      <c r="S299" s="291"/>
      <c r="T299" s="291"/>
      <c r="U299" s="291"/>
      <c r="V299" s="291"/>
      <c r="W299" s="302"/>
      <c r="X299" s="574"/>
      <c r="Y299" s="302"/>
      <c r="Z299" s="302"/>
      <c r="AA299" s="302"/>
      <c r="AB299" s="302"/>
      <c r="AC299" s="492"/>
      <c r="AD299" s="492"/>
      <c r="AE299" s="492"/>
      <c r="AF299" s="492"/>
      <c r="AG299" s="492"/>
      <c r="AH299" s="492"/>
      <c r="AI299" s="492"/>
      <c r="AJ299" s="492"/>
      <c r="AK299" s="492"/>
      <c r="AL299" s="492"/>
      <c r="AM299" s="492"/>
      <c r="AN299" s="492"/>
      <c r="AO299" s="492"/>
      <c r="AP299" s="492"/>
      <c r="AQ299" s="492"/>
      <c r="AR299" s="492"/>
      <c r="AS299" s="492"/>
      <c r="AT299" s="492"/>
      <c r="AU299" s="492"/>
      <c r="AV299" s="492"/>
      <c r="AW299" s="492"/>
      <c r="AX299" s="492"/>
      <c r="AY299" s="492"/>
      <c r="AZ299" s="492"/>
      <c r="BA299" s="492"/>
      <c r="BB299" s="492"/>
      <c r="BC299" s="492"/>
      <c r="BD299" s="492"/>
      <c r="BE299" s="492"/>
      <c r="BF299" s="492"/>
      <c r="BG299" s="492"/>
      <c r="BH299" s="492"/>
      <c r="BI299" s="492"/>
      <c r="BJ299" s="492"/>
      <c r="BK299" s="492"/>
      <c r="BL299" s="492"/>
      <c r="BM299" s="492"/>
      <c r="BN299" s="492"/>
      <c r="BO299" s="492"/>
      <c r="BP299" s="492"/>
      <c r="BQ299" s="492"/>
      <c r="BR299" s="492"/>
      <c r="BS299" s="492"/>
      <c r="BT299" s="492"/>
      <c r="BU299" s="492"/>
      <c r="BV299" s="492"/>
      <c r="BW299" s="492"/>
      <c r="BX299" s="492"/>
      <c r="BY299" s="492"/>
      <c r="BZ299" s="492"/>
      <c r="CA299" s="492"/>
      <c r="CB299" s="492"/>
      <c r="CC299" s="492"/>
      <c r="CD299" s="492"/>
      <c r="CE299" s="492"/>
      <c r="CF299" s="492"/>
      <c r="CG299" s="492"/>
      <c r="CH299" s="492"/>
      <c r="CI299" s="492"/>
      <c r="CJ299" s="492"/>
      <c r="CK299" s="492"/>
      <c r="CL299" s="492"/>
      <c r="CM299" s="492"/>
      <c r="CN299" s="492"/>
      <c r="CO299" s="492"/>
      <c r="CP299" s="492"/>
      <c r="CQ299" s="492"/>
      <c r="CR299" s="492"/>
      <c r="CS299" s="492"/>
      <c r="CT299" s="492"/>
      <c r="CU299" s="492"/>
      <c r="CV299" s="492"/>
      <c r="CW299" s="492"/>
      <c r="CX299" s="492"/>
      <c r="CY299" s="492"/>
      <c r="CZ299" s="492"/>
      <c r="DA299" s="492"/>
      <c r="DB299" s="492"/>
      <c r="DC299" s="492"/>
      <c r="DD299" s="492"/>
      <c r="DE299" s="492"/>
      <c r="DF299" s="492"/>
      <c r="DG299" s="492"/>
      <c r="DH299" s="492"/>
      <c r="DI299" s="492"/>
      <c r="DJ299" s="492"/>
      <c r="DK299" s="492"/>
      <c r="DL299" s="492"/>
      <c r="DM299" s="492"/>
      <c r="DN299" s="492"/>
      <c r="DO299" s="492"/>
      <c r="DP299" s="492"/>
      <c r="DQ299" s="492"/>
      <c r="DR299" s="492"/>
      <c r="DS299" s="492"/>
      <c r="DT299" s="492"/>
      <c r="DU299" s="492"/>
      <c r="DV299" s="492"/>
      <c r="DW299" s="492"/>
      <c r="DX299" s="492"/>
      <c r="DY299" s="492"/>
      <c r="DZ299" s="492"/>
      <c r="EA299" s="492"/>
      <c r="EB299" s="492"/>
      <c r="EC299" s="492"/>
      <c r="ED299" s="492"/>
      <c r="EE299" s="492"/>
      <c r="EF299" s="492"/>
      <c r="EG299" s="492"/>
      <c r="EH299" s="492"/>
      <c r="EI299" s="492"/>
      <c r="EJ299" s="492"/>
      <c r="EK299" s="492"/>
      <c r="EL299" s="492"/>
      <c r="EM299" s="492"/>
      <c r="EN299" s="492"/>
      <c r="EO299" s="492"/>
      <c r="EP299" s="492"/>
      <c r="EQ299" s="492"/>
      <c r="ER299" s="492"/>
      <c r="ES299" s="492"/>
      <c r="ET299" s="492"/>
      <c r="EU299" s="492"/>
      <c r="EV299" s="492"/>
      <c r="EW299" s="492"/>
      <c r="EX299" s="492"/>
      <c r="EY299" s="492"/>
      <c r="EZ299" s="492"/>
      <c r="FA299" s="492"/>
      <c r="FB299" s="492"/>
      <c r="FC299" s="492"/>
      <c r="FD299" s="492"/>
      <c r="FE299" s="492"/>
      <c r="FF299" s="492"/>
      <c r="FG299" s="492"/>
      <c r="FH299" s="492"/>
      <c r="FI299" s="492"/>
      <c r="FJ299" s="492"/>
      <c r="FK299" s="492"/>
      <c r="FL299" s="492"/>
      <c r="FM299" s="492"/>
      <c r="FN299" s="492"/>
      <c r="FO299" s="492"/>
      <c r="FP299" s="492"/>
      <c r="FQ299" s="492"/>
      <c r="FR299" s="492"/>
      <c r="FS299" s="492"/>
      <c r="FT299" s="492"/>
      <c r="FU299" s="492"/>
      <c r="FV299" s="492"/>
      <c r="FW299" s="492"/>
      <c r="FX299" s="492"/>
      <c r="FY299" s="492"/>
      <c r="FZ299" s="492"/>
      <c r="GA299" s="492"/>
      <c r="GB299" s="492"/>
      <c r="GC299" s="492"/>
      <c r="GD299" s="492"/>
      <c r="GE299" s="492"/>
      <c r="GF299" s="492"/>
      <c r="GG299" s="492"/>
      <c r="GH299" s="492"/>
      <c r="GI299" s="492"/>
      <c r="GJ299" s="492"/>
      <c r="GK299" s="492"/>
      <c r="GL299" s="492"/>
      <c r="GM299" s="492"/>
      <c r="GN299" s="492"/>
      <c r="GO299" s="492"/>
      <c r="GP299" s="492"/>
      <c r="GQ299" s="492"/>
      <c r="GR299" s="492"/>
      <c r="GS299" s="492"/>
      <c r="GT299" s="492"/>
      <c r="GU299" s="492"/>
      <c r="GV299" s="492"/>
      <c r="GW299" s="492"/>
      <c r="GX299" s="492"/>
      <c r="GY299" s="492"/>
      <c r="GZ299" s="492"/>
      <c r="HA299" s="492"/>
      <c r="HB299" s="492"/>
      <c r="HC299" s="492"/>
      <c r="HD299" s="492"/>
      <c r="HE299" s="492"/>
      <c r="HF299" s="492"/>
      <c r="HG299" s="492"/>
      <c r="HH299" s="492"/>
      <c r="HI299" s="492"/>
      <c r="HJ299" s="492"/>
      <c r="HK299" s="492"/>
      <c r="HL299" s="492"/>
      <c r="HM299" s="492"/>
      <c r="HN299" s="492"/>
      <c r="HO299" s="492"/>
      <c r="HP299" s="492"/>
      <c r="HQ299" s="492"/>
      <c r="HR299" s="492"/>
      <c r="HS299" s="492"/>
      <c r="HT299" s="492"/>
    </row>
    <row r="300" spans="1:228" x14ac:dyDescent="0.25">
      <c r="A300" s="289"/>
      <c r="B300" s="291"/>
      <c r="C300" s="291"/>
      <c r="D300" s="570"/>
      <c r="E300" s="570"/>
      <c r="F300" s="291"/>
      <c r="G300" s="291"/>
      <c r="H300" s="291"/>
      <c r="I300" s="571"/>
      <c r="J300" s="572"/>
      <c r="K300" s="572"/>
      <c r="L300" s="572"/>
      <c r="M300" s="572"/>
      <c r="N300" s="572"/>
      <c r="O300" s="572"/>
      <c r="P300" s="291"/>
      <c r="Q300" s="573"/>
      <c r="R300" s="291"/>
      <c r="S300" s="291"/>
      <c r="T300" s="291"/>
      <c r="U300" s="291"/>
      <c r="V300" s="291"/>
      <c r="W300" s="302"/>
      <c r="X300" s="574"/>
      <c r="Y300" s="302"/>
      <c r="Z300" s="302"/>
      <c r="AA300" s="302"/>
      <c r="AB300" s="302"/>
      <c r="AC300" s="492"/>
      <c r="AD300" s="492"/>
      <c r="AE300" s="492"/>
      <c r="AF300" s="492"/>
      <c r="AG300" s="492"/>
      <c r="AH300" s="492"/>
      <c r="AI300" s="492"/>
      <c r="AJ300" s="492"/>
      <c r="AK300" s="492"/>
      <c r="AL300" s="492"/>
      <c r="AM300" s="492"/>
      <c r="AN300" s="492"/>
      <c r="AO300" s="492"/>
      <c r="AP300" s="492"/>
      <c r="AQ300" s="492"/>
      <c r="AR300" s="492"/>
      <c r="AS300" s="492"/>
      <c r="AT300" s="492"/>
      <c r="AU300" s="492"/>
      <c r="AV300" s="492"/>
      <c r="AW300" s="492"/>
      <c r="AX300" s="492"/>
      <c r="AY300" s="492"/>
      <c r="AZ300" s="492"/>
      <c r="BA300" s="492"/>
      <c r="BB300" s="492"/>
      <c r="BC300" s="492"/>
      <c r="BD300" s="492"/>
      <c r="BE300" s="492"/>
      <c r="BF300" s="492"/>
      <c r="BG300" s="492"/>
      <c r="BH300" s="492"/>
      <c r="BI300" s="492"/>
      <c r="BJ300" s="492"/>
      <c r="BK300" s="492"/>
      <c r="BL300" s="492"/>
      <c r="BM300" s="492"/>
      <c r="BN300" s="492"/>
      <c r="BO300" s="492"/>
      <c r="BP300" s="492"/>
      <c r="BQ300" s="492"/>
      <c r="BR300" s="492"/>
      <c r="BS300" s="492"/>
      <c r="BT300" s="492"/>
      <c r="BU300" s="492"/>
      <c r="BV300" s="492"/>
      <c r="BW300" s="492"/>
      <c r="BX300" s="492"/>
      <c r="BY300" s="492"/>
      <c r="BZ300" s="492"/>
      <c r="CA300" s="492"/>
      <c r="CB300" s="492"/>
      <c r="CC300" s="492"/>
      <c r="CD300" s="492"/>
      <c r="CE300" s="492"/>
      <c r="CF300" s="492"/>
      <c r="CG300" s="492"/>
      <c r="CH300" s="492"/>
      <c r="CI300" s="492"/>
      <c r="CJ300" s="492"/>
      <c r="CK300" s="492"/>
      <c r="CL300" s="492"/>
      <c r="CM300" s="492"/>
      <c r="CN300" s="492"/>
      <c r="CO300" s="492"/>
      <c r="CP300" s="492"/>
      <c r="CQ300" s="492"/>
      <c r="CR300" s="492"/>
      <c r="CS300" s="492"/>
      <c r="CT300" s="492"/>
      <c r="CU300" s="492"/>
      <c r="CV300" s="492"/>
      <c r="CW300" s="492"/>
      <c r="CX300" s="492"/>
      <c r="CY300" s="492"/>
      <c r="CZ300" s="492"/>
      <c r="DA300" s="492"/>
      <c r="DB300" s="492"/>
      <c r="DC300" s="492"/>
      <c r="DD300" s="492"/>
      <c r="DE300" s="492"/>
      <c r="DF300" s="492"/>
      <c r="DG300" s="492"/>
      <c r="DH300" s="492"/>
      <c r="DI300" s="492"/>
      <c r="DJ300" s="492"/>
      <c r="DK300" s="492"/>
      <c r="DL300" s="492"/>
      <c r="DM300" s="492"/>
      <c r="DN300" s="492"/>
      <c r="DO300" s="492"/>
      <c r="DP300" s="492"/>
      <c r="DQ300" s="492"/>
      <c r="DR300" s="492"/>
      <c r="DS300" s="492"/>
      <c r="DT300" s="492"/>
      <c r="DU300" s="492"/>
      <c r="DV300" s="492"/>
      <c r="DW300" s="492"/>
      <c r="DX300" s="492"/>
      <c r="DY300" s="492"/>
      <c r="DZ300" s="492"/>
      <c r="EA300" s="492"/>
      <c r="EB300" s="492"/>
      <c r="EC300" s="492"/>
      <c r="ED300" s="492"/>
      <c r="EE300" s="492"/>
      <c r="EF300" s="492"/>
      <c r="EG300" s="492"/>
      <c r="EH300" s="492"/>
      <c r="EI300" s="492"/>
      <c r="EJ300" s="492"/>
      <c r="EK300" s="492"/>
      <c r="EL300" s="492"/>
      <c r="EM300" s="492"/>
      <c r="EN300" s="492"/>
      <c r="EO300" s="492"/>
      <c r="EP300" s="492"/>
      <c r="EQ300" s="492"/>
      <c r="ER300" s="492"/>
      <c r="ES300" s="492"/>
      <c r="ET300" s="492"/>
      <c r="EU300" s="492"/>
      <c r="EV300" s="492"/>
      <c r="EW300" s="492"/>
      <c r="EX300" s="492"/>
      <c r="EY300" s="492"/>
      <c r="EZ300" s="492"/>
      <c r="FA300" s="492"/>
      <c r="FB300" s="492"/>
      <c r="FC300" s="492"/>
      <c r="FD300" s="492"/>
      <c r="FE300" s="492"/>
      <c r="FF300" s="492"/>
      <c r="FG300" s="492"/>
      <c r="FH300" s="492"/>
      <c r="FI300" s="492"/>
      <c r="FJ300" s="492"/>
      <c r="FK300" s="492"/>
      <c r="FL300" s="492"/>
      <c r="FM300" s="492"/>
      <c r="FN300" s="492"/>
      <c r="FO300" s="492"/>
      <c r="FP300" s="492"/>
      <c r="FQ300" s="492"/>
      <c r="FR300" s="492"/>
      <c r="FS300" s="492"/>
      <c r="FT300" s="492"/>
      <c r="FU300" s="492"/>
      <c r="FV300" s="492"/>
      <c r="FW300" s="492"/>
      <c r="FX300" s="492"/>
      <c r="FY300" s="492"/>
      <c r="FZ300" s="492"/>
      <c r="GA300" s="492"/>
      <c r="GB300" s="492"/>
      <c r="GC300" s="492"/>
      <c r="GD300" s="492"/>
      <c r="GE300" s="492"/>
      <c r="GF300" s="492"/>
      <c r="GG300" s="492"/>
      <c r="GH300" s="492"/>
      <c r="GI300" s="492"/>
      <c r="GJ300" s="492"/>
      <c r="GK300" s="492"/>
      <c r="GL300" s="492"/>
      <c r="GM300" s="492"/>
      <c r="GN300" s="492"/>
      <c r="GO300" s="492"/>
      <c r="GP300" s="492"/>
      <c r="GQ300" s="492"/>
      <c r="GR300" s="492"/>
      <c r="GS300" s="492"/>
      <c r="GT300" s="492"/>
      <c r="GU300" s="492"/>
      <c r="GV300" s="492"/>
      <c r="GW300" s="492"/>
      <c r="GX300" s="492"/>
      <c r="GY300" s="492"/>
      <c r="GZ300" s="492"/>
      <c r="HA300" s="492"/>
      <c r="HB300" s="492"/>
      <c r="HC300" s="492"/>
      <c r="HD300" s="492"/>
      <c r="HE300" s="492"/>
      <c r="HF300" s="492"/>
      <c r="HG300" s="492"/>
      <c r="HH300" s="492"/>
      <c r="HI300" s="492"/>
      <c r="HJ300" s="492"/>
      <c r="HK300" s="492"/>
      <c r="HL300" s="492"/>
      <c r="HM300" s="492"/>
      <c r="HN300" s="492"/>
      <c r="HO300" s="492"/>
      <c r="HP300" s="492"/>
      <c r="HQ300" s="492"/>
      <c r="HR300" s="492"/>
      <c r="HS300" s="492"/>
      <c r="HT300" s="492"/>
    </row>
    <row r="301" spans="1:228" x14ac:dyDescent="0.25">
      <c r="A301" s="289"/>
      <c r="B301" s="291"/>
      <c r="C301" s="291"/>
      <c r="D301" s="570"/>
      <c r="E301" s="570"/>
      <c r="F301" s="291"/>
      <c r="G301" s="291"/>
      <c r="H301" s="291"/>
      <c r="I301" s="571"/>
      <c r="J301" s="572"/>
      <c r="K301" s="572"/>
      <c r="L301" s="572"/>
      <c r="M301" s="572"/>
      <c r="N301" s="572"/>
      <c r="O301" s="572"/>
      <c r="P301" s="291"/>
      <c r="Q301" s="573"/>
      <c r="R301" s="291"/>
      <c r="S301" s="291"/>
      <c r="T301" s="291"/>
      <c r="U301" s="291"/>
      <c r="V301" s="291"/>
      <c r="W301" s="302"/>
      <c r="X301" s="574"/>
      <c r="Y301" s="302"/>
      <c r="Z301" s="302"/>
      <c r="AA301" s="302"/>
      <c r="AB301" s="302"/>
      <c r="AC301" s="492"/>
      <c r="AD301" s="492"/>
      <c r="AE301" s="492"/>
      <c r="AF301" s="492"/>
      <c r="AG301" s="492"/>
      <c r="AH301" s="492"/>
      <c r="AI301" s="492"/>
      <c r="AJ301" s="492"/>
      <c r="AK301" s="492"/>
      <c r="AL301" s="492"/>
      <c r="AM301" s="492"/>
      <c r="AN301" s="492"/>
      <c r="AO301" s="492"/>
      <c r="AP301" s="492"/>
      <c r="AQ301" s="492"/>
      <c r="AR301" s="492"/>
      <c r="AS301" s="492"/>
      <c r="AT301" s="492"/>
      <c r="AU301" s="492"/>
      <c r="AV301" s="492"/>
      <c r="AW301" s="492"/>
      <c r="AX301" s="492"/>
      <c r="AY301" s="492"/>
      <c r="AZ301" s="492"/>
      <c r="BA301" s="492"/>
      <c r="BB301" s="492"/>
      <c r="BC301" s="492"/>
      <c r="BD301" s="492"/>
      <c r="BE301" s="492"/>
      <c r="BF301" s="492"/>
      <c r="BG301" s="492"/>
      <c r="BH301" s="492"/>
      <c r="BI301" s="492"/>
      <c r="BJ301" s="492"/>
      <c r="BK301" s="492"/>
      <c r="BL301" s="492"/>
      <c r="BM301" s="492"/>
      <c r="BN301" s="492"/>
      <c r="BO301" s="492"/>
      <c r="BP301" s="492"/>
      <c r="BQ301" s="492"/>
      <c r="BR301" s="492"/>
      <c r="BS301" s="492"/>
      <c r="BT301" s="492"/>
      <c r="BU301" s="492"/>
      <c r="BV301" s="492"/>
      <c r="BW301" s="492"/>
      <c r="BX301" s="492"/>
      <c r="BY301" s="492"/>
      <c r="BZ301" s="492"/>
      <c r="CA301" s="492"/>
      <c r="CB301" s="492"/>
      <c r="CC301" s="492"/>
      <c r="CD301" s="492"/>
      <c r="CE301" s="492"/>
      <c r="CF301" s="492"/>
      <c r="CG301" s="492"/>
      <c r="CH301" s="492"/>
      <c r="CI301" s="492"/>
      <c r="CJ301" s="492"/>
      <c r="CK301" s="492"/>
      <c r="CL301" s="492"/>
      <c r="CM301" s="492"/>
      <c r="CN301" s="492"/>
      <c r="CO301" s="492"/>
      <c r="CP301" s="492"/>
      <c r="CQ301" s="492"/>
      <c r="CR301" s="492"/>
      <c r="CS301" s="492"/>
      <c r="CT301" s="492"/>
      <c r="CU301" s="492"/>
      <c r="CV301" s="492"/>
      <c r="CW301" s="492"/>
      <c r="CX301" s="492"/>
      <c r="CY301" s="492"/>
      <c r="CZ301" s="492"/>
      <c r="DA301" s="492"/>
      <c r="DB301" s="492"/>
      <c r="DC301" s="492"/>
      <c r="DD301" s="492"/>
      <c r="DE301" s="492"/>
      <c r="DF301" s="492"/>
      <c r="DG301" s="492"/>
      <c r="DH301" s="492"/>
      <c r="DI301" s="492"/>
      <c r="DJ301" s="492"/>
      <c r="DK301" s="492"/>
      <c r="DL301" s="492"/>
      <c r="DM301" s="492"/>
      <c r="DN301" s="492"/>
      <c r="DO301" s="492"/>
      <c r="DP301" s="492"/>
      <c r="DQ301" s="492"/>
      <c r="DR301" s="492"/>
      <c r="DS301" s="492"/>
      <c r="DT301" s="492"/>
      <c r="DU301" s="492"/>
      <c r="DV301" s="492"/>
      <c r="DW301" s="492"/>
      <c r="DX301" s="492"/>
      <c r="DY301" s="492"/>
      <c r="DZ301" s="492"/>
      <c r="EA301" s="492"/>
      <c r="EB301" s="492"/>
      <c r="EC301" s="492"/>
      <c r="ED301" s="492"/>
      <c r="EE301" s="492"/>
      <c r="EF301" s="492"/>
      <c r="EG301" s="492"/>
      <c r="EH301" s="492"/>
      <c r="EI301" s="492"/>
      <c r="EJ301" s="492"/>
      <c r="EK301" s="492"/>
      <c r="EL301" s="492"/>
      <c r="EM301" s="492"/>
      <c r="EN301" s="492"/>
      <c r="EO301" s="492"/>
      <c r="EP301" s="492"/>
      <c r="EQ301" s="492"/>
      <c r="ER301" s="492"/>
      <c r="ES301" s="492"/>
      <c r="ET301" s="492"/>
      <c r="EU301" s="492"/>
      <c r="EV301" s="492"/>
      <c r="EW301" s="492"/>
      <c r="EX301" s="492"/>
      <c r="EY301" s="492"/>
      <c r="EZ301" s="492"/>
      <c r="FA301" s="492"/>
      <c r="FB301" s="492"/>
      <c r="FC301" s="492"/>
      <c r="FD301" s="492"/>
      <c r="FE301" s="492"/>
      <c r="FF301" s="492"/>
      <c r="FG301" s="492"/>
      <c r="FH301" s="492"/>
      <c r="FI301" s="492"/>
      <c r="FJ301" s="492"/>
      <c r="FK301" s="492"/>
      <c r="FL301" s="492"/>
      <c r="FM301" s="492"/>
      <c r="FN301" s="492"/>
      <c r="FO301" s="492"/>
      <c r="FP301" s="492"/>
      <c r="FQ301" s="492"/>
      <c r="FR301" s="492"/>
      <c r="FS301" s="492"/>
      <c r="FT301" s="492"/>
      <c r="FU301" s="492"/>
      <c r="FV301" s="492"/>
      <c r="FW301" s="492"/>
      <c r="FX301" s="492"/>
      <c r="FY301" s="492"/>
      <c r="FZ301" s="492"/>
      <c r="GA301" s="492"/>
      <c r="GB301" s="492"/>
      <c r="GC301" s="492"/>
      <c r="GD301" s="492"/>
      <c r="GE301" s="492"/>
      <c r="GF301" s="492"/>
      <c r="GG301" s="492"/>
      <c r="GH301" s="492"/>
      <c r="GI301" s="492"/>
      <c r="GJ301" s="492"/>
      <c r="GK301" s="492"/>
      <c r="GL301" s="492"/>
      <c r="GM301" s="492"/>
      <c r="GN301" s="492"/>
      <c r="GO301" s="492"/>
      <c r="GP301" s="492"/>
      <c r="GQ301" s="492"/>
      <c r="GR301" s="492"/>
      <c r="GS301" s="492"/>
      <c r="GT301" s="492"/>
      <c r="GU301" s="492"/>
      <c r="GV301" s="492"/>
      <c r="GW301" s="492"/>
      <c r="GX301" s="492"/>
      <c r="GY301" s="492"/>
      <c r="GZ301" s="492"/>
      <c r="HA301" s="492"/>
      <c r="HB301" s="492"/>
      <c r="HC301" s="492"/>
      <c r="HD301" s="492"/>
      <c r="HE301" s="492"/>
      <c r="HF301" s="492"/>
      <c r="HG301" s="492"/>
      <c r="HH301" s="492"/>
      <c r="HI301" s="492"/>
      <c r="HJ301" s="492"/>
      <c r="HK301" s="492"/>
      <c r="HL301" s="492"/>
      <c r="HM301" s="492"/>
      <c r="HN301" s="492"/>
      <c r="HO301" s="492"/>
      <c r="HP301" s="492"/>
      <c r="HQ301" s="492"/>
      <c r="HR301" s="492"/>
      <c r="HS301" s="492"/>
      <c r="HT301" s="492"/>
    </row>
    <row r="302" spans="1:228" x14ac:dyDescent="0.25">
      <c r="A302" s="289"/>
      <c r="B302" s="291"/>
      <c r="C302" s="291"/>
      <c r="D302" s="570"/>
      <c r="E302" s="570"/>
      <c r="F302" s="291"/>
      <c r="G302" s="291"/>
      <c r="H302" s="291"/>
      <c r="I302" s="571"/>
      <c r="J302" s="572"/>
      <c r="K302" s="572"/>
      <c r="L302" s="572"/>
      <c r="M302" s="572"/>
      <c r="N302" s="572"/>
      <c r="O302" s="572"/>
      <c r="P302" s="291"/>
      <c r="Q302" s="573"/>
      <c r="R302" s="291"/>
      <c r="S302" s="291"/>
      <c r="T302" s="291"/>
      <c r="U302" s="291"/>
      <c r="V302" s="291"/>
      <c r="W302" s="302"/>
      <c r="X302" s="574"/>
      <c r="Y302" s="302"/>
      <c r="Z302" s="302"/>
      <c r="AA302" s="302"/>
      <c r="AB302" s="302"/>
      <c r="AC302" s="492"/>
      <c r="AD302" s="492"/>
      <c r="AE302" s="492"/>
      <c r="AF302" s="492"/>
      <c r="AG302" s="492"/>
      <c r="AH302" s="492"/>
      <c r="AI302" s="492"/>
      <c r="AJ302" s="492"/>
      <c r="AK302" s="492"/>
      <c r="AL302" s="492"/>
      <c r="AM302" s="492"/>
      <c r="AN302" s="492"/>
      <c r="AO302" s="492"/>
      <c r="AP302" s="492"/>
      <c r="AQ302" s="492"/>
      <c r="AR302" s="492"/>
      <c r="AS302" s="492"/>
      <c r="AT302" s="492"/>
      <c r="AU302" s="492"/>
      <c r="AV302" s="492"/>
      <c r="AW302" s="492"/>
      <c r="AX302" s="492"/>
      <c r="AY302" s="492"/>
      <c r="AZ302" s="492"/>
      <c r="BA302" s="492"/>
      <c r="BB302" s="492"/>
      <c r="BC302" s="492"/>
      <c r="BD302" s="492"/>
      <c r="BE302" s="492"/>
      <c r="BF302" s="492"/>
      <c r="BG302" s="492"/>
      <c r="BH302" s="492"/>
      <c r="BI302" s="492"/>
      <c r="BJ302" s="492"/>
      <c r="BK302" s="492"/>
      <c r="BL302" s="492"/>
      <c r="BM302" s="492"/>
      <c r="BN302" s="492"/>
      <c r="BO302" s="492"/>
      <c r="BP302" s="492"/>
      <c r="BQ302" s="492"/>
      <c r="BR302" s="492"/>
      <c r="BS302" s="492"/>
      <c r="BT302" s="492"/>
      <c r="BU302" s="492"/>
      <c r="BV302" s="492"/>
      <c r="BW302" s="492"/>
      <c r="BX302" s="492"/>
      <c r="BY302" s="492"/>
      <c r="BZ302" s="492"/>
      <c r="CA302" s="492"/>
      <c r="CB302" s="492"/>
      <c r="CC302" s="492"/>
      <c r="CD302" s="492"/>
      <c r="CE302" s="492"/>
      <c r="CF302" s="492"/>
      <c r="CG302" s="492"/>
      <c r="CH302" s="492"/>
      <c r="CI302" s="492"/>
      <c r="CJ302" s="492"/>
      <c r="CK302" s="492"/>
      <c r="CL302" s="492"/>
      <c r="CM302" s="492"/>
      <c r="CN302" s="492"/>
      <c r="CO302" s="492"/>
      <c r="CP302" s="492"/>
      <c r="CQ302" s="492"/>
      <c r="CR302" s="492"/>
      <c r="CS302" s="492"/>
      <c r="CT302" s="492"/>
      <c r="CU302" s="492"/>
      <c r="CV302" s="492"/>
      <c r="CW302" s="492"/>
      <c r="CX302" s="492"/>
      <c r="CY302" s="492"/>
      <c r="CZ302" s="492"/>
      <c r="DA302" s="492"/>
      <c r="DB302" s="492"/>
      <c r="DC302" s="492"/>
      <c r="DD302" s="492"/>
      <c r="DE302" s="492"/>
      <c r="DF302" s="492"/>
      <c r="DG302" s="492"/>
      <c r="DH302" s="492"/>
      <c r="DI302" s="492"/>
      <c r="DJ302" s="492"/>
      <c r="DK302" s="492"/>
      <c r="DL302" s="492"/>
      <c r="DM302" s="492"/>
      <c r="DN302" s="492"/>
      <c r="DO302" s="492"/>
      <c r="DP302" s="492"/>
      <c r="DQ302" s="492"/>
      <c r="DR302" s="492"/>
      <c r="DS302" s="492"/>
      <c r="DT302" s="492"/>
      <c r="DU302" s="492"/>
      <c r="DV302" s="492"/>
      <c r="DW302" s="492"/>
      <c r="DX302" s="492"/>
      <c r="DY302" s="492"/>
      <c r="DZ302" s="492"/>
      <c r="EA302" s="492"/>
      <c r="EB302" s="492"/>
      <c r="EC302" s="492"/>
      <c r="ED302" s="492"/>
      <c r="EE302" s="492"/>
      <c r="EF302" s="492"/>
      <c r="EG302" s="492"/>
      <c r="EH302" s="492"/>
      <c r="EI302" s="492"/>
      <c r="EJ302" s="492"/>
      <c r="EK302" s="492"/>
      <c r="EL302" s="492"/>
      <c r="EM302" s="492"/>
      <c r="EN302" s="492"/>
      <c r="EO302" s="492"/>
      <c r="EP302" s="492"/>
      <c r="EQ302" s="492"/>
      <c r="ER302" s="492"/>
      <c r="ES302" s="492"/>
      <c r="ET302" s="492"/>
      <c r="EU302" s="492"/>
      <c r="EV302" s="492"/>
      <c r="EW302" s="492"/>
      <c r="EX302" s="492"/>
      <c r="EY302" s="492"/>
      <c r="EZ302" s="492"/>
      <c r="FA302" s="492"/>
      <c r="FB302" s="492"/>
      <c r="FC302" s="492"/>
      <c r="FD302" s="492"/>
      <c r="FE302" s="492"/>
      <c r="FF302" s="492"/>
      <c r="FG302" s="492"/>
      <c r="FH302" s="492"/>
      <c r="FI302" s="492"/>
      <c r="FJ302" s="492"/>
      <c r="FK302" s="492"/>
      <c r="FL302" s="492"/>
      <c r="FM302" s="492"/>
      <c r="FN302" s="492"/>
      <c r="FO302" s="492"/>
      <c r="FP302" s="492"/>
      <c r="FQ302" s="492"/>
      <c r="FR302" s="492"/>
      <c r="FS302" s="492"/>
      <c r="FT302" s="492"/>
      <c r="FU302" s="492"/>
      <c r="FV302" s="492"/>
      <c r="FW302" s="492"/>
      <c r="FX302" s="492"/>
      <c r="FY302" s="492"/>
      <c r="FZ302" s="492"/>
      <c r="GA302" s="492"/>
      <c r="GB302" s="492"/>
      <c r="GC302" s="492"/>
      <c r="GD302" s="492"/>
      <c r="GE302" s="492"/>
      <c r="GF302" s="492"/>
      <c r="GG302" s="492"/>
      <c r="GH302" s="492"/>
      <c r="GI302" s="492"/>
      <c r="GJ302" s="492"/>
      <c r="GK302" s="492"/>
      <c r="GL302" s="492"/>
      <c r="GM302" s="492"/>
      <c r="GN302" s="492"/>
      <c r="GO302" s="492"/>
      <c r="GP302" s="492"/>
      <c r="GQ302" s="492"/>
      <c r="GR302" s="492"/>
      <c r="GS302" s="492"/>
      <c r="GT302" s="492"/>
      <c r="GU302" s="492"/>
      <c r="GV302" s="492"/>
      <c r="GW302" s="492"/>
      <c r="GX302" s="492"/>
      <c r="GY302" s="492"/>
      <c r="GZ302" s="492"/>
      <c r="HA302" s="492"/>
      <c r="HB302" s="492"/>
      <c r="HC302" s="492"/>
      <c r="HD302" s="492"/>
      <c r="HE302" s="492"/>
      <c r="HF302" s="492"/>
      <c r="HG302" s="492"/>
      <c r="HH302" s="492"/>
      <c r="HI302" s="492"/>
      <c r="HJ302" s="492"/>
      <c r="HK302" s="492"/>
      <c r="HL302" s="492"/>
      <c r="HM302" s="492"/>
      <c r="HN302" s="492"/>
      <c r="HO302" s="492"/>
      <c r="HP302" s="492"/>
      <c r="HQ302" s="492"/>
      <c r="HR302" s="492"/>
      <c r="HS302" s="492"/>
      <c r="HT302" s="492"/>
    </row>
    <row r="303" spans="1:228" x14ac:dyDescent="0.25">
      <c r="A303" s="289"/>
      <c r="B303" s="291"/>
      <c r="C303" s="291"/>
      <c r="D303" s="570"/>
      <c r="E303" s="570"/>
      <c r="F303" s="291"/>
      <c r="G303" s="291"/>
      <c r="H303" s="291"/>
      <c r="I303" s="571"/>
      <c r="J303" s="572"/>
      <c r="K303" s="572"/>
      <c r="L303" s="572"/>
      <c r="M303" s="572"/>
      <c r="N303" s="572"/>
      <c r="O303" s="572"/>
      <c r="P303" s="291"/>
      <c r="Q303" s="573"/>
      <c r="R303" s="291"/>
      <c r="S303" s="291"/>
      <c r="T303" s="291"/>
      <c r="U303" s="291"/>
      <c r="V303" s="291"/>
      <c r="W303" s="302"/>
      <c r="X303" s="574"/>
      <c r="Y303" s="302"/>
      <c r="Z303" s="302"/>
      <c r="AA303" s="302"/>
      <c r="AB303" s="302"/>
      <c r="AC303" s="492"/>
      <c r="AD303" s="492"/>
      <c r="AE303" s="492"/>
      <c r="AF303" s="492"/>
      <c r="AG303" s="492"/>
      <c r="AH303" s="492"/>
      <c r="AI303" s="492"/>
      <c r="AJ303" s="492"/>
      <c r="AK303" s="492"/>
      <c r="AL303" s="492"/>
      <c r="AM303" s="492"/>
      <c r="AN303" s="492"/>
      <c r="AO303" s="492"/>
      <c r="AP303" s="492"/>
      <c r="AQ303" s="492"/>
      <c r="AR303" s="492"/>
      <c r="AS303" s="492"/>
      <c r="AT303" s="492"/>
      <c r="AU303" s="492"/>
      <c r="AV303" s="492"/>
      <c r="AW303" s="492"/>
      <c r="AX303" s="492"/>
      <c r="AY303" s="492"/>
      <c r="AZ303" s="492"/>
      <c r="BA303" s="492"/>
      <c r="BB303" s="492"/>
      <c r="BC303" s="492"/>
      <c r="BD303" s="492"/>
      <c r="BE303" s="492"/>
      <c r="BF303" s="492"/>
      <c r="BG303" s="492"/>
      <c r="BH303" s="492"/>
      <c r="BI303" s="492"/>
      <c r="BJ303" s="492"/>
      <c r="BK303" s="492"/>
      <c r="BL303" s="492"/>
      <c r="BM303" s="492"/>
      <c r="BN303" s="492"/>
      <c r="BO303" s="492"/>
      <c r="BP303" s="492"/>
      <c r="BQ303" s="492"/>
      <c r="BR303" s="492"/>
      <c r="BS303" s="492"/>
      <c r="BT303" s="492"/>
      <c r="BU303" s="492"/>
      <c r="BV303" s="492"/>
      <c r="BW303" s="492"/>
      <c r="BX303" s="492"/>
      <c r="BY303" s="492"/>
      <c r="BZ303" s="492"/>
      <c r="CA303" s="492"/>
      <c r="CB303" s="492"/>
      <c r="CC303" s="492"/>
      <c r="CD303" s="492"/>
      <c r="CE303" s="492"/>
      <c r="CF303" s="492"/>
      <c r="CG303" s="492"/>
      <c r="CH303" s="492"/>
      <c r="CI303" s="492"/>
      <c r="CJ303" s="492"/>
      <c r="CK303" s="492"/>
      <c r="CL303" s="492"/>
      <c r="CM303" s="492"/>
      <c r="CN303" s="492"/>
      <c r="CO303" s="492"/>
      <c r="CP303" s="492"/>
      <c r="CQ303" s="492"/>
      <c r="CR303" s="492"/>
      <c r="CS303" s="492"/>
      <c r="CT303" s="492"/>
      <c r="CU303" s="492"/>
      <c r="CV303" s="492"/>
      <c r="CW303" s="492"/>
      <c r="CX303" s="492"/>
      <c r="CY303" s="492"/>
      <c r="CZ303" s="492"/>
      <c r="DA303" s="492"/>
      <c r="DB303" s="492"/>
      <c r="DC303" s="492"/>
      <c r="DD303" s="492"/>
      <c r="DE303" s="492"/>
      <c r="DF303" s="492"/>
      <c r="DG303" s="492"/>
      <c r="DH303" s="492"/>
      <c r="DI303" s="492"/>
      <c r="DJ303" s="492"/>
      <c r="DK303" s="492"/>
      <c r="DL303" s="492"/>
      <c r="DM303" s="492"/>
      <c r="DN303" s="492"/>
      <c r="DO303" s="492"/>
      <c r="DP303" s="492"/>
      <c r="DQ303" s="492"/>
      <c r="DR303" s="492"/>
      <c r="DS303" s="492"/>
      <c r="DT303" s="492"/>
      <c r="DU303" s="492"/>
      <c r="DV303" s="492"/>
      <c r="DW303" s="492"/>
      <c r="DX303" s="492"/>
      <c r="DY303" s="492"/>
      <c r="DZ303" s="492"/>
      <c r="EA303" s="492"/>
      <c r="EB303" s="492"/>
      <c r="EC303" s="492"/>
      <c r="ED303" s="492"/>
      <c r="EE303" s="492"/>
      <c r="EF303" s="492"/>
      <c r="EG303" s="492"/>
      <c r="EH303" s="492"/>
      <c r="EI303" s="492"/>
      <c r="EJ303" s="492"/>
      <c r="EK303" s="492"/>
      <c r="EL303" s="492"/>
      <c r="EM303" s="492"/>
      <c r="EN303" s="492"/>
      <c r="EO303" s="492"/>
      <c r="EP303" s="492"/>
      <c r="EQ303" s="492"/>
      <c r="ER303" s="492"/>
      <c r="ES303" s="492"/>
      <c r="ET303" s="492"/>
      <c r="EU303" s="492"/>
      <c r="EV303" s="492"/>
      <c r="EW303" s="492"/>
      <c r="EX303" s="492"/>
      <c r="EY303" s="492"/>
      <c r="EZ303" s="492"/>
      <c r="FA303" s="492"/>
      <c r="FB303" s="492"/>
      <c r="FC303" s="492"/>
      <c r="FD303" s="492"/>
      <c r="FE303" s="492"/>
      <c r="FF303" s="492"/>
      <c r="FG303" s="492"/>
      <c r="FH303" s="492"/>
      <c r="FI303" s="492"/>
      <c r="FJ303" s="492"/>
      <c r="FK303" s="492"/>
      <c r="FL303" s="492"/>
      <c r="FM303" s="492"/>
      <c r="FN303" s="492"/>
      <c r="FO303" s="492"/>
      <c r="FP303" s="492"/>
      <c r="FQ303" s="492"/>
      <c r="FR303" s="492"/>
      <c r="FS303" s="492"/>
      <c r="FT303" s="492"/>
      <c r="FU303" s="492"/>
      <c r="FV303" s="492"/>
      <c r="FW303" s="492"/>
      <c r="FX303" s="492"/>
      <c r="FY303" s="492"/>
      <c r="FZ303" s="492"/>
      <c r="GA303" s="492"/>
      <c r="GB303" s="492"/>
      <c r="GC303" s="492"/>
      <c r="GD303" s="492"/>
      <c r="GE303" s="492"/>
      <c r="GF303" s="492"/>
      <c r="GG303" s="492"/>
      <c r="GH303" s="492"/>
      <c r="GI303" s="492"/>
      <c r="GJ303" s="492"/>
      <c r="GK303" s="492"/>
      <c r="GL303" s="492"/>
      <c r="GM303" s="492"/>
      <c r="GN303" s="492"/>
      <c r="GO303" s="492"/>
      <c r="GP303" s="492"/>
      <c r="GQ303" s="492"/>
      <c r="GR303" s="492"/>
      <c r="GS303" s="492"/>
      <c r="GT303" s="492"/>
      <c r="GU303" s="492"/>
      <c r="GV303" s="492"/>
      <c r="GW303" s="492"/>
      <c r="GX303" s="492"/>
      <c r="GY303" s="492"/>
      <c r="GZ303" s="492"/>
      <c r="HA303" s="492"/>
      <c r="HB303" s="492"/>
      <c r="HC303" s="492"/>
      <c r="HD303" s="492"/>
      <c r="HE303" s="492"/>
      <c r="HF303" s="492"/>
      <c r="HG303" s="492"/>
      <c r="HH303" s="492"/>
      <c r="HI303" s="492"/>
      <c r="HJ303" s="492"/>
      <c r="HK303" s="492"/>
      <c r="HL303" s="492"/>
      <c r="HM303" s="492"/>
      <c r="HN303" s="492"/>
      <c r="HO303" s="492"/>
      <c r="HP303" s="492"/>
      <c r="HQ303" s="492"/>
      <c r="HR303" s="492"/>
      <c r="HS303" s="492"/>
      <c r="HT303" s="492"/>
    </row>
    <row r="304" spans="1:228" x14ac:dyDescent="0.25">
      <c r="A304" s="289"/>
      <c r="B304" s="291"/>
      <c r="C304" s="291"/>
      <c r="D304" s="570"/>
      <c r="E304" s="570"/>
      <c r="F304" s="291"/>
      <c r="G304" s="291"/>
      <c r="H304" s="291"/>
      <c r="I304" s="571"/>
      <c r="J304" s="572"/>
      <c r="K304" s="572"/>
      <c r="L304" s="572"/>
      <c r="M304" s="572"/>
      <c r="N304" s="572"/>
      <c r="O304" s="572"/>
      <c r="P304" s="291"/>
      <c r="Q304" s="573"/>
      <c r="R304" s="291"/>
      <c r="S304" s="291"/>
      <c r="T304" s="291"/>
      <c r="U304" s="291"/>
      <c r="V304" s="291"/>
      <c r="W304" s="302"/>
      <c r="X304" s="574"/>
      <c r="Y304" s="302"/>
      <c r="Z304" s="302"/>
      <c r="AA304" s="302"/>
      <c r="AB304" s="302"/>
      <c r="AC304" s="492"/>
      <c r="AD304" s="492"/>
      <c r="AE304" s="492"/>
      <c r="AF304" s="492"/>
      <c r="AG304" s="492"/>
      <c r="AH304" s="492"/>
      <c r="AI304" s="492"/>
      <c r="AJ304" s="492"/>
      <c r="AK304" s="492"/>
      <c r="AL304" s="492"/>
      <c r="AM304" s="492"/>
      <c r="AN304" s="492"/>
      <c r="AO304" s="492"/>
      <c r="AP304" s="492"/>
      <c r="AQ304" s="492"/>
      <c r="AR304" s="492"/>
      <c r="AS304" s="492"/>
      <c r="AT304" s="492"/>
      <c r="AU304" s="492"/>
      <c r="AV304" s="492"/>
      <c r="AW304" s="492"/>
      <c r="AX304" s="492"/>
      <c r="AY304" s="492"/>
      <c r="AZ304" s="492"/>
      <c r="BA304" s="492"/>
      <c r="BB304" s="492"/>
      <c r="BC304" s="492"/>
      <c r="BD304" s="492"/>
      <c r="BE304" s="492"/>
      <c r="BF304" s="492"/>
      <c r="BG304" s="492"/>
      <c r="BH304" s="492"/>
      <c r="BI304" s="492"/>
      <c r="BJ304" s="492"/>
      <c r="BK304" s="492"/>
      <c r="BL304" s="492"/>
      <c r="BM304" s="492"/>
      <c r="BN304" s="492"/>
      <c r="BO304" s="492"/>
      <c r="BP304" s="492"/>
      <c r="BQ304" s="492"/>
      <c r="BR304" s="492"/>
      <c r="BS304" s="492"/>
      <c r="BT304" s="492"/>
      <c r="BU304" s="492"/>
      <c r="BV304" s="492"/>
      <c r="BW304" s="492"/>
      <c r="BX304" s="492"/>
      <c r="BY304" s="492"/>
      <c r="BZ304" s="492"/>
      <c r="CA304" s="492"/>
      <c r="CB304" s="492"/>
      <c r="CC304" s="492"/>
      <c r="CD304" s="492"/>
      <c r="CE304" s="492"/>
      <c r="CF304" s="492"/>
      <c r="CG304" s="492"/>
      <c r="CH304" s="492"/>
      <c r="CI304" s="492"/>
      <c r="CJ304" s="492"/>
      <c r="CK304" s="492"/>
      <c r="CL304" s="492"/>
      <c r="CM304" s="492"/>
      <c r="CN304" s="492"/>
      <c r="CO304" s="492"/>
      <c r="CP304" s="492"/>
      <c r="CQ304" s="492"/>
      <c r="CR304" s="492"/>
      <c r="CS304" s="492"/>
      <c r="CT304" s="492"/>
      <c r="CU304" s="492"/>
      <c r="CV304" s="492"/>
      <c r="CW304" s="492"/>
      <c r="CX304" s="492"/>
      <c r="CY304" s="492"/>
      <c r="CZ304" s="492"/>
      <c r="DA304" s="492"/>
      <c r="DB304" s="492"/>
      <c r="DC304" s="492"/>
      <c r="DD304" s="492"/>
      <c r="DE304" s="492"/>
      <c r="DF304" s="492"/>
      <c r="DG304" s="492"/>
      <c r="DH304" s="492"/>
      <c r="DI304" s="492"/>
      <c r="DJ304" s="492"/>
      <c r="DK304" s="492"/>
      <c r="DL304" s="492"/>
      <c r="DM304" s="492"/>
      <c r="DN304" s="492"/>
      <c r="DO304" s="492"/>
      <c r="DP304" s="492"/>
      <c r="DQ304" s="492"/>
      <c r="DR304" s="492"/>
      <c r="DS304" s="492"/>
      <c r="DT304" s="492"/>
      <c r="DU304" s="492"/>
      <c r="DV304" s="492"/>
      <c r="DW304" s="492"/>
      <c r="DX304" s="492"/>
      <c r="DY304" s="492"/>
      <c r="DZ304" s="492"/>
      <c r="EA304" s="492"/>
      <c r="EB304" s="492"/>
      <c r="EC304" s="492"/>
      <c r="ED304" s="492"/>
      <c r="EE304" s="492"/>
      <c r="EF304" s="492"/>
      <c r="EG304" s="492"/>
      <c r="EH304" s="492"/>
      <c r="EI304" s="492"/>
      <c r="EJ304" s="492"/>
      <c r="EK304" s="492"/>
      <c r="EL304" s="492"/>
      <c r="EM304" s="492"/>
      <c r="EN304" s="492"/>
      <c r="EO304" s="492"/>
      <c r="EP304" s="492"/>
      <c r="EQ304" s="492"/>
      <c r="ER304" s="492"/>
      <c r="ES304" s="492"/>
      <c r="ET304" s="492"/>
      <c r="EU304" s="492"/>
      <c r="EV304" s="492"/>
      <c r="EW304" s="492"/>
      <c r="EX304" s="492"/>
      <c r="EY304" s="492"/>
      <c r="EZ304" s="492"/>
      <c r="FA304" s="492"/>
      <c r="FB304" s="492"/>
      <c r="FC304" s="492"/>
      <c r="FD304" s="492"/>
      <c r="FE304" s="492"/>
      <c r="FF304" s="492"/>
      <c r="FG304" s="492"/>
      <c r="FH304" s="492"/>
      <c r="FI304" s="492"/>
      <c r="FJ304" s="492"/>
      <c r="FK304" s="492"/>
      <c r="FL304" s="492"/>
      <c r="FM304" s="492"/>
      <c r="FN304" s="492"/>
      <c r="FO304" s="492"/>
      <c r="FP304" s="492"/>
      <c r="FQ304" s="492"/>
      <c r="FR304" s="492"/>
      <c r="FS304" s="492"/>
      <c r="FT304" s="492"/>
      <c r="FU304" s="492"/>
      <c r="FV304" s="492"/>
      <c r="FW304" s="492"/>
      <c r="FX304" s="492"/>
      <c r="FY304" s="492"/>
      <c r="FZ304" s="492"/>
      <c r="GA304" s="492"/>
      <c r="GB304" s="492"/>
      <c r="GC304" s="492"/>
      <c r="GD304" s="492"/>
      <c r="GE304" s="492"/>
      <c r="GF304" s="492"/>
      <c r="GG304" s="492"/>
      <c r="GH304" s="492"/>
      <c r="GI304" s="492"/>
      <c r="GJ304" s="492"/>
      <c r="GK304" s="492"/>
      <c r="GL304" s="492"/>
      <c r="GM304" s="492"/>
      <c r="GN304" s="492"/>
      <c r="GO304" s="492"/>
      <c r="GP304" s="492"/>
      <c r="GQ304" s="492"/>
      <c r="GR304" s="492"/>
      <c r="GS304" s="492"/>
      <c r="GT304" s="492"/>
      <c r="GU304" s="492"/>
      <c r="GV304" s="492"/>
      <c r="GW304" s="492"/>
      <c r="GX304" s="492"/>
      <c r="GY304" s="492"/>
      <c r="GZ304" s="492"/>
      <c r="HA304" s="492"/>
      <c r="HB304" s="492"/>
      <c r="HC304" s="492"/>
      <c r="HD304" s="492"/>
      <c r="HE304" s="492"/>
      <c r="HF304" s="492"/>
      <c r="HG304" s="492"/>
      <c r="HH304" s="492"/>
      <c r="HI304" s="492"/>
      <c r="HJ304" s="492"/>
      <c r="HK304" s="492"/>
      <c r="HL304" s="492"/>
      <c r="HM304" s="492"/>
      <c r="HN304" s="492"/>
      <c r="HO304" s="492"/>
      <c r="HP304" s="492"/>
      <c r="HQ304" s="492"/>
      <c r="HR304" s="492"/>
      <c r="HS304" s="492"/>
      <c r="HT304" s="492"/>
    </row>
    <row r="305" spans="1:228" x14ac:dyDescent="0.25">
      <c r="A305" s="289"/>
      <c r="B305" s="291"/>
      <c r="C305" s="291"/>
      <c r="D305" s="570"/>
      <c r="E305" s="570"/>
      <c r="F305" s="291"/>
      <c r="G305" s="291"/>
      <c r="H305" s="291"/>
      <c r="I305" s="571"/>
      <c r="J305" s="572"/>
      <c r="K305" s="572"/>
      <c r="L305" s="572"/>
      <c r="M305" s="572"/>
      <c r="N305" s="572"/>
      <c r="O305" s="572"/>
      <c r="P305" s="291"/>
      <c r="Q305" s="573"/>
      <c r="R305" s="291"/>
      <c r="S305" s="291"/>
      <c r="T305" s="291"/>
      <c r="U305" s="291"/>
      <c r="V305" s="291"/>
      <c r="W305" s="302"/>
      <c r="X305" s="574"/>
      <c r="Y305" s="302"/>
      <c r="Z305" s="302"/>
      <c r="AA305" s="302"/>
      <c r="AB305" s="302"/>
      <c r="AC305" s="492"/>
      <c r="AD305" s="492"/>
      <c r="AE305" s="492"/>
      <c r="AF305" s="492"/>
      <c r="AG305" s="492"/>
      <c r="AH305" s="492"/>
      <c r="AI305" s="492"/>
      <c r="AJ305" s="492"/>
      <c r="AK305" s="492"/>
      <c r="AL305" s="492"/>
      <c r="AM305" s="492"/>
      <c r="AN305" s="492"/>
      <c r="AO305" s="492"/>
      <c r="AP305" s="492"/>
      <c r="AQ305" s="492"/>
      <c r="AR305" s="492"/>
      <c r="AS305" s="492"/>
      <c r="AT305" s="492"/>
      <c r="AU305" s="492"/>
      <c r="AV305" s="492"/>
      <c r="AW305" s="492"/>
      <c r="AX305" s="492"/>
      <c r="AY305" s="492"/>
      <c r="AZ305" s="492"/>
      <c r="BA305" s="492"/>
      <c r="BB305" s="492"/>
      <c r="BC305" s="492"/>
      <c r="BD305" s="492"/>
      <c r="BE305" s="492"/>
      <c r="BF305" s="492"/>
      <c r="BG305" s="492"/>
      <c r="BH305" s="492"/>
      <c r="BI305" s="492"/>
      <c r="BJ305" s="492"/>
      <c r="BK305" s="492"/>
      <c r="BL305" s="492"/>
      <c r="BM305" s="492"/>
      <c r="BN305" s="492"/>
      <c r="BO305" s="492"/>
      <c r="BP305" s="492"/>
      <c r="BQ305" s="492"/>
      <c r="BR305" s="492"/>
      <c r="BS305" s="492"/>
      <c r="BT305" s="492"/>
      <c r="BU305" s="492"/>
      <c r="BV305" s="492"/>
      <c r="BW305" s="492"/>
      <c r="BX305" s="492"/>
      <c r="BY305" s="492"/>
      <c r="BZ305" s="492"/>
      <c r="CA305" s="492"/>
      <c r="CB305" s="492"/>
      <c r="CC305" s="492"/>
      <c r="CD305" s="492"/>
      <c r="CE305" s="492"/>
      <c r="CF305" s="492"/>
      <c r="CG305" s="492"/>
      <c r="CH305" s="492"/>
      <c r="CI305" s="492"/>
      <c r="CJ305" s="492"/>
      <c r="CK305" s="492"/>
      <c r="CL305" s="492"/>
      <c r="CM305" s="492"/>
      <c r="CN305" s="492"/>
      <c r="CO305" s="492"/>
      <c r="CP305" s="492"/>
      <c r="CQ305" s="492"/>
      <c r="CR305" s="492"/>
      <c r="CS305" s="492"/>
      <c r="CT305" s="492"/>
      <c r="CU305" s="492"/>
      <c r="CV305" s="492"/>
      <c r="CW305" s="492"/>
      <c r="CX305" s="492"/>
      <c r="CY305" s="492"/>
      <c r="CZ305" s="492"/>
      <c r="DA305" s="492"/>
      <c r="DB305" s="492"/>
      <c r="DC305" s="492"/>
      <c r="DD305" s="492"/>
      <c r="DE305" s="492"/>
      <c r="DF305" s="492"/>
      <c r="DG305" s="492"/>
      <c r="DH305" s="492"/>
      <c r="DI305" s="492"/>
      <c r="DJ305" s="492"/>
      <c r="DK305" s="492"/>
      <c r="DL305" s="492"/>
      <c r="DM305" s="492"/>
      <c r="DN305" s="492"/>
      <c r="DO305" s="492"/>
      <c r="DP305" s="492"/>
      <c r="DQ305" s="492"/>
      <c r="DR305" s="492"/>
      <c r="DS305" s="492"/>
      <c r="DT305" s="492"/>
      <c r="DU305" s="492"/>
      <c r="DV305" s="492"/>
      <c r="DW305" s="492"/>
      <c r="DX305" s="492"/>
      <c r="DY305" s="492"/>
      <c r="DZ305" s="492"/>
      <c r="EA305" s="492"/>
      <c r="EB305" s="492"/>
      <c r="EC305" s="492"/>
      <c r="ED305" s="492"/>
      <c r="EE305" s="492"/>
      <c r="EF305" s="492"/>
      <c r="EG305" s="492"/>
      <c r="EH305" s="492"/>
      <c r="EI305" s="492"/>
      <c r="EJ305" s="492"/>
      <c r="EK305" s="492"/>
      <c r="EL305" s="492"/>
      <c r="EM305" s="492"/>
      <c r="EN305" s="492"/>
      <c r="EO305" s="492"/>
      <c r="EP305" s="492"/>
      <c r="EQ305" s="492"/>
      <c r="ER305" s="492"/>
      <c r="ES305" s="492"/>
      <c r="ET305" s="492"/>
      <c r="EU305" s="492"/>
      <c r="EV305" s="492"/>
      <c r="EW305" s="492"/>
      <c r="EX305" s="492"/>
      <c r="EY305" s="492"/>
      <c r="EZ305" s="492"/>
      <c r="FA305" s="492"/>
      <c r="FB305" s="492"/>
      <c r="FC305" s="492"/>
      <c r="FD305" s="492"/>
      <c r="FE305" s="492"/>
      <c r="FF305" s="492"/>
      <c r="FG305" s="492"/>
      <c r="FH305" s="492"/>
      <c r="FI305" s="492"/>
      <c r="FJ305" s="492"/>
      <c r="FK305" s="492"/>
      <c r="FL305" s="492"/>
      <c r="FM305" s="492"/>
      <c r="FN305" s="492"/>
      <c r="FO305" s="492"/>
      <c r="FP305" s="492"/>
      <c r="FQ305" s="492"/>
      <c r="FR305" s="492"/>
      <c r="FS305" s="492"/>
      <c r="FT305" s="492"/>
      <c r="FU305" s="492"/>
      <c r="FV305" s="492"/>
      <c r="FW305" s="492"/>
      <c r="FX305" s="492"/>
      <c r="FY305" s="492"/>
      <c r="FZ305" s="492"/>
      <c r="GA305" s="492"/>
      <c r="GB305" s="492"/>
      <c r="GC305" s="492"/>
      <c r="GD305" s="492"/>
      <c r="GE305" s="492"/>
      <c r="GF305" s="492"/>
      <c r="GG305" s="492"/>
      <c r="GH305" s="492"/>
      <c r="GI305" s="492"/>
      <c r="GJ305" s="492"/>
      <c r="GK305" s="492"/>
      <c r="GL305" s="492"/>
      <c r="GM305" s="492"/>
      <c r="GN305" s="492"/>
      <c r="GO305" s="492"/>
      <c r="GP305" s="492"/>
      <c r="GQ305" s="492"/>
      <c r="GR305" s="492"/>
      <c r="GS305" s="492"/>
      <c r="GT305" s="492"/>
      <c r="GU305" s="492"/>
      <c r="GV305" s="492"/>
      <c r="GW305" s="492"/>
      <c r="GX305" s="492"/>
      <c r="GY305" s="492"/>
      <c r="GZ305" s="492"/>
      <c r="HA305" s="492"/>
      <c r="HB305" s="492"/>
      <c r="HC305" s="492"/>
      <c r="HD305" s="492"/>
      <c r="HE305" s="492"/>
      <c r="HF305" s="492"/>
      <c r="HG305" s="492"/>
      <c r="HH305" s="492"/>
      <c r="HI305" s="492"/>
      <c r="HJ305" s="492"/>
      <c r="HK305" s="492"/>
      <c r="HL305" s="492"/>
      <c r="HM305" s="492"/>
      <c r="HN305" s="492"/>
      <c r="HO305" s="492"/>
      <c r="HP305" s="492"/>
      <c r="HQ305" s="492"/>
      <c r="HR305" s="492"/>
      <c r="HS305" s="492"/>
      <c r="HT305" s="492"/>
    </row>
    <row r="306" spans="1:228" x14ac:dyDescent="0.25">
      <c r="A306" s="289"/>
      <c r="B306" s="291"/>
      <c r="C306" s="291"/>
      <c r="D306" s="570"/>
      <c r="E306" s="570"/>
      <c r="F306" s="291"/>
      <c r="G306" s="291"/>
      <c r="H306" s="291"/>
      <c r="I306" s="571"/>
      <c r="J306" s="572"/>
      <c r="K306" s="572"/>
      <c r="L306" s="572"/>
      <c r="M306" s="572"/>
      <c r="N306" s="572"/>
      <c r="O306" s="572"/>
      <c r="P306" s="291"/>
      <c r="Q306" s="573"/>
      <c r="R306" s="291"/>
      <c r="S306" s="291"/>
      <c r="T306" s="291"/>
      <c r="U306" s="291"/>
      <c r="V306" s="291"/>
      <c r="W306" s="302"/>
      <c r="X306" s="574"/>
      <c r="Y306" s="302"/>
      <c r="Z306" s="302"/>
      <c r="AA306" s="302"/>
      <c r="AB306" s="302"/>
      <c r="AC306" s="492"/>
      <c r="AD306" s="492"/>
      <c r="AE306" s="492"/>
      <c r="AF306" s="492"/>
      <c r="AG306" s="492"/>
      <c r="AH306" s="492"/>
      <c r="AI306" s="492"/>
      <c r="AJ306" s="492"/>
      <c r="AK306" s="492"/>
      <c r="AL306" s="492"/>
      <c r="AM306" s="492"/>
      <c r="AN306" s="492"/>
      <c r="AO306" s="492"/>
      <c r="AP306" s="492"/>
      <c r="AQ306" s="492"/>
      <c r="AR306" s="492"/>
      <c r="AS306" s="492"/>
      <c r="AT306" s="492"/>
      <c r="AU306" s="492"/>
      <c r="AV306" s="492"/>
      <c r="AW306" s="492"/>
      <c r="AX306" s="492"/>
      <c r="AY306" s="492"/>
      <c r="AZ306" s="492"/>
      <c r="BA306" s="492"/>
      <c r="BB306" s="492"/>
      <c r="BC306" s="492"/>
      <c r="BD306" s="492"/>
      <c r="BE306" s="492"/>
      <c r="BF306" s="492"/>
      <c r="BG306" s="492"/>
      <c r="BH306" s="492"/>
      <c r="BI306" s="492"/>
      <c r="BJ306" s="492"/>
      <c r="BK306" s="492"/>
      <c r="BL306" s="492"/>
      <c r="BM306" s="492"/>
      <c r="BN306" s="492"/>
      <c r="BO306" s="492"/>
      <c r="BP306" s="492"/>
      <c r="BQ306" s="492"/>
      <c r="BR306" s="492"/>
      <c r="BS306" s="492"/>
      <c r="BT306" s="492"/>
      <c r="BU306" s="492"/>
      <c r="BV306" s="492"/>
      <c r="BW306" s="492"/>
      <c r="BX306" s="492"/>
      <c r="BY306" s="492"/>
      <c r="BZ306" s="492"/>
      <c r="CA306" s="492"/>
      <c r="CB306" s="492"/>
      <c r="CC306" s="492"/>
      <c r="CD306" s="492"/>
      <c r="CE306" s="492"/>
      <c r="CF306" s="492"/>
      <c r="CG306" s="492"/>
      <c r="CH306" s="492"/>
      <c r="CI306" s="492"/>
      <c r="CJ306" s="492"/>
      <c r="CK306" s="492"/>
      <c r="CL306" s="492"/>
      <c r="CM306" s="492"/>
      <c r="CN306" s="492"/>
      <c r="CO306" s="492"/>
      <c r="CP306" s="492"/>
      <c r="CQ306" s="492"/>
      <c r="CR306" s="492"/>
      <c r="CS306" s="492"/>
      <c r="CT306" s="492"/>
      <c r="CU306" s="492"/>
      <c r="CV306" s="492"/>
      <c r="CW306" s="492"/>
      <c r="CX306" s="492"/>
      <c r="CY306" s="492"/>
      <c r="CZ306" s="492"/>
      <c r="DA306" s="492"/>
      <c r="DB306" s="492"/>
      <c r="DC306" s="492"/>
      <c r="DD306" s="492"/>
      <c r="DE306" s="492"/>
      <c r="DF306" s="492"/>
      <c r="DG306" s="492"/>
      <c r="DH306" s="492"/>
      <c r="DI306" s="492"/>
      <c r="DJ306" s="492"/>
      <c r="DK306" s="492"/>
      <c r="DL306" s="492"/>
      <c r="DM306" s="492"/>
      <c r="DN306" s="492"/>
      <c r="DO306" s="492"/>
      <c r="DP306" s="492"/>
      <c r="DQ306" s="492"/>
      <c r="DR306" s="492"/>
      <c r="DS306" s="492"/>
      <c r="DT306" s="492"/>
      <c r="DU306" s="492"/>
      <c r="DV306" s="492"/>
      <c r="DW306" s="492"/>
      <c r="DX306" s="492"/>
      <c r="DY306" s="492"/>
      <c r="DZ306" s="492"/>
      <c r="EA306" s="492"/>
      <c r="EB306" s="492"/>
      <c r="EC306" s="492"/>
      <c r="ED306" s="492"/>
      <c r="EE306" s="492"/>
      <c r="EF306" s="492"/>
      <c r="EG306" s="492"/>
      <c r="EH306" s="492"/>
      <c r="EI306" s="492"/>
      <c r="EJ306" s="492"/>
      <c r="EK306" s="492"/>
      <c r="EL306" s="492"/>
      <c r="EM306" s="492"/>
      <c r="EN306" s="492"/>
      <c r="EO306" s="492"/>
      <c r="EP306" s="492"/>
      <c r="EQ306" s="492"/>
      <c r="ER306" s="492"/>
      <c r="ES306" s="492"/>
      <c r="ET306" s="492"/>
      <c r="EU306" s="492"/>
      <c r="EV306" s="492"/>
      <c r="EW306" s="492"/>
      <c r="EX306" s="492"/>
      <c r="EY306" s="492"/>
      <c r="EZ306" s="492"/>
      <c r="FA306" s="492"/>
      <c r="FB306" s="492"/>
      <c r="FC306" s="492"/>
      <c r="FD306" s="492"/>
      <c r="FE306" s="492"/>
      <c r="FF306" s="492"/>
      <c r="FG306" s="492"/>
      <c r="FH306" s="492"/>
      <c r="FI306" s="492"/>
      <c r="FJ306" s="492"/>
      <c r="FK306" s="492"/>
      <c r="FL306" s="492"/>
      <c r="FM306" s="492"/>
      <c r="FN306" s="492"/>
      <c r="FO306" s="492"/>
      <c r="FP306" s="492"/>
      <c r="FQ306" s="492"/>
      <c r="FR306" s="492"/>
      <c r="FS306" s="492"/>
      <c r="FT306" s="492"/>
      <c r="FU306" s="492"/>
      <c r="FV306" s="492"/>
      <c r="FW306" s="492"/>
      <c r="FX306" s="492"/>
      <c r="FY306" s="492"/>
      <c r="FZ306" s="492"/>
      <c r="GA306" s="492"/>
      <c r="GB306" s="492"/>
      <c r="GC306" s="492"/>
      <c r="GD306" s="492"/>
      <c r="GE306" s="492"/>
      <c r="GF306" s="492"/>
      <c r="GG306" s="492"/>
      <c r="GH306" s="492"/>
      <c r="GI306" s="492"/>
      <c r="GJ306" s="492"/>
      <c r="GK306" s="492"/>
      <c r="GL306" s="492"/>
      <c r="GM306" s="492"/>
      <c r="GN306" s="492"/>
      <c r="GO306" s="492"/>
      <c r="GP306" s="492"/>
      <c r="GQ306" s="492"/>
      <c r="GR306" s="492"/>
      <c r="GS306" s="492"/>
      <c r="GT306" s="492"/>
      <c r="GU306" s="492"/>
      <c r="GV306" s="492"/>
      <c r="GW306" s="492"/>
      <c r="GX306" s="492"/>
      <c r="GY306" s="492"/>
      <c r="GZ306" s="492"/>
      <c r="HA306" s="492"/>
      <c r="HB306" s="492"/>
      <c r="HC306" s="492"/>
      <c r="HD306" s="492"/>
      <c r="HE306" s="492"/>
      <c r="HF306" s="492"/>
      <c r="HG306" s="492"/>
      <c r="HH306" s="492"/>
      <c r="HI306" s="492"/>
      <c r="HJ306" s="492"/>
      <c r="HK306" s="492"/>
      <c r="HL306" s="492"/>
      <c r="HM306" s="492"/>
      <c r="HN306" s="492"/>
      <c r="HO306" s="492"/>
      <c r="HP306" s="492"/>
      <c r="HQ306" s="492"/>
      <c r="HR306" s="492"/>
      <c r="HS306" s="492"/>
      <c r="HT306" s="492"/>
    </row>
    <row r="307" spans="1:228" x14ac:dyDescent="0.25">
      <c r="A307" s="289"/>
      <c r="B307" s="291"/>
      <c r="C307" s="291"/>
      <c r="D307" s="570"/>
      <c r="E307" s="570"/>
      <c r="F307" s="291"/>
      <c r="G307" s="291"/>
      <c r="H307" s="291"/>
      <c r="I307" s="571"/>
      <c r="J307" s="572"/>
      <c r="K307" s="572"/>
      <c r="L307" s="572"/>
      <c r="M307" s="572"/>
      <c r="N307" s="572"/>
      <c r="O307" s="572"/>
      <c r="P307" s="291"/>
      <c r="Q307" s="573"/>
      <c r="R307" s="291"/>
      <c r="S307" s="291"/>
      <c r="T307" s="291"/>
      <c r="U307" s="291"/>
      <c r="V307" s="291"/>
      <c r="W307" s="302"/>
      <c r="X307" s="574"/>
      <c r="Y307" s="302"/>
      <c r="Z307" s="302"/>
      <c r="AA307" s="302"/>
      <c r="AB307" s="302"/>
      <c r="AC307" s="492"/>
      <c r="AD307" s="492"/>
      <c r="AE307" s="492"/>
      <c r="AF307" s="492"/>
      <c r="AG307" s="492"/>
      <c r="AH307" s="492"/>
      <c r="AI307" s="492"/>
      <c r="AJ307" s="492"/>
      <c r="AK307" s="492"/>
      <c r="AL307" s="492"/>
      <c r="AM307" s="492"/>
      <c r="AN307" s="492"/>
      <c r="AO307" s="492"/>
      <c r="AP307" s="492"/>
      <c r="AQ307" s="492"/>
      <c r="AR307" s="492"/>
      <c r="AS307" s="492"/>
      <c r="AT307" s="492"/>
      <c r="AU307" s="492"/>
      <c r="AV307" s="492"/>
      <c r="AW307" s="492"/>
      <c r="AX307" s="492"/>
      <c r="AY307" s="492"/>
      <c r="AZ307" s="492"/>
      <c r="BA307" s="492"/>
      <c r="BB307" s="492"/>
      <c r="BC307" s="492"/>
      <c r="BD307" s="492"/>
      <c r="BE307" s="492"/>
      <c r="BF307" s="492"/>
      <c r="BG307" s="492"/>
      <c r="BH307" s="492"/>
      <c r="BI307" s="492"/>
      <c r="BJ307" s="492"/>
      <c r="BK307" s="492"/>
      <c r="BL307" s="492"/>
      <c r="BM307" s="492"/>
      <c r="BN307" s="492"/>
      <c r="BO307" s="492"/>
      <c r="BP307" s="492"/>
      <c r="BQ307" s="492"/>
      <c r="BR307" s="492"/>
      <c r="BS307" s="492"/>
      <c r="BT307" s="492"/>
      <c r="BU307" s="492"/>
      <c r="BV307" s="492"/>
      <c r="BW307" s="492"/>
      <c r="BX307" s="492"/>
      <c r="BY307" s="492"/>
      <c r="BZ307" s="492"/>
      <c r="CA307" s="492"/>
      <c r="CB307" s="492"/>
      <c r="CC307" s="492"/>
      <c r="CD307" s="492"/>
      <c r="CE307" s="492"/>
      <c r="CF307" s="492"/>
      <c r="CG307" s="492"/>
      <c r="CH307" s="492"/>
      <c r="CI307" s="492"/>
      <c r="CJ307" s="492"/>
      <c r="CK307" s="492"/>
      <c r="CL307" s="492"/>
      <c r="CM307" s="492"/>
      <c r="CN307" s="492"/>
      <c r="CO307" s="492"/>
      <c r="CP307" s="492"/>
      <c r="CQ307" s="492"/>
      <c r="CR307" s="492"/>
      <c r="CS307" s="492"/>
      <c r="CT307" s="492"/>
      <c r="CU307" s="492"/>
      <c r="CV307" s="492"/>
      <c r="CW307" s="492"/>
      <c r="CX307" s="492"/>
      <c r="CY307" s="492"/>
      <c r="CZ307" s="492"/>
      <c r="DA307" s="492"/>
      <c r="DB307" s="492"/>
      <c r="DC307" s="492"/>
      <c r="DD307" s="492"/>
      <c r="DE307" s="492"/>
      <c r="DF307" s="492"/>
      <c r="DG307" s="492"/>
      <c r="DH307" s="492"/>
      <c r="DI307" s="492"/>
      <c r="DJ307" s="492"/>
      <c r="DK307" s="492"/>
      <c r="DL307" s="492"/>
      <c r="DM307" s="492"/>
      <c r="DN307" s="492"/>
      <c r="DO307" s="492"/>
      <c r="DP307" s="492"/>
      <c r="DQ307" s="492"/>
      <c r="DR307" s="492"/>
      <c r="DS307" s="492"/>
      <c r="DT307" s="492"/>
      <c r="DU307" s="492"/>
      <c r="DV307" s="492"/>
      <c r="DW307" s="492"/>
      <c r="DX307" s="492"/>
      <c r="DY307" s="492"/>
      <c r="DZ307" s="492"/>
      <c r="EA307" s="492"/>
      <c r="EB307" s="492"/>
      <c r="EC307" s="492"/>
      <c r="ED307" s="492"/>
      <c r="EE307" s="492"/>
      <c r="EF307" s="492"/>
      <c r="EG307" s="492"/>
      <c r="EH307" s="492"/>
      <c r="EI307" s="492"/>
      <c r="EJ307" s="492"/>
      <c r="EK307" s="492"/>
      <c r="EL307" s="492"/>
      <c r="EM307" s="492"/>
      <c r="EN307" s="492"/>
      <c r="EO307" s="492"/>
      <c r="EP307" s="492"/>
      <c r="EQ307" s="492"/>
      <c r="ER307" s="492"/>
      <c r="ES307" s="492"/>
      <c r="ET307" s="492"/>
      <c r="EU307" s="492"/>
      <c r="EV307" s="492"/>
      <c r="EW307" s="492"/>
      <c r="EX307" s="492"/>
      <c r="EY307" s="492"/>
      <c r="EZ307" s="492"/>
      <c r="FA307" s="492"/>
      <c r="FB307" s="492"/>
      <c r="FC307" s="492"/>
      <c r="FD307" s="492"/>
      <c r="FE307" s="492"/>
      <c r="FF307" s="492"/>
      <c r="FG307" s="492"/>
      <c r="FH307" s="492"/>
      <c r="FI307" s="492"/>
      <c r="FJ307" s="492"/>
      <c r="FK307" s="492"/>
      <c r="FL307" s="492"/>
      <c r="FM307" s="492"/>
      <c r="FN307" s="492"/>
      <c r="FO307" s="492"/>
      <c r="FP307" s="492"/>
      <c r="FQ307" s="492"/>
      <c r="FR307" s="492"/>
      <c r="FS307" s="492"/>
      <c r="FT307" s="492"/>
      <c r="FU307" s="492"/>
      <c r="FV307" s="492"/>
      <c r="FW307" s="492"/>
      <c r="FX307" s="492"/>
      <c r="FY307" s="492"/>
      <c r="FZ307" s="492"/>
      <c r="GA307" s="492"/>
      <c r="GB307" s="492"/>
      <c r="GC307" s="492"/>
      <c r="GD307" s="492"/>
      <c r="GE307" s="492"/>
      <c r="GF307" s="492"/>
      <c r="GG307" s="492"/>
      <c r="GH307" s="492"/>
      <c r="GI307" s="492"/>
      <c r="GJ307" s="492"/>
      <c r="GK307" s="492"/>
      <c r="GL307" s="492"/>
      <c r="GM307" s="492"/>
      <c r="GN307" s="492"/>
      <c r="GO307" s="492"/>
      <c r="GP307" s="492"/>
      <c r="GQ307" s="492"/>
      <c r="GR307" s="492"/>
      <c r="GS307" s="492"/>
      <c r="GT307" s="492"/>
      <c r="GU307" s="492"/>
      <c r="GV307" s="492"/>
      <c r="GW307" s="492"/>
      <c r="GX307" s="492"/>
      <c r="GY307" s="492"/>
      <c r="GZ307" s="492"/>
      <c r="HA307" s="492"/>
      <c r="HB307" s="492"/>
      <c r="HC307" s="492"/>
      <c r="HD307" s="492"/>
      <c r="HE307" s="492"/>
      <c r="HF307" s="492"/>
      <c r="HG307" s="492"/>
      <c r="HH307" s="492"/>
      <c r="HI307" s="492"/>
      <c r="HJ307" s="492"/>
      <c r="HK307" s="492"/>
      <c r="HL307" s="492"/>
      <c r="HM307" s="492"/>
      <c r="HN307" s="492"/>
      <c r="HO307" s="492"/>
      <c r="HP307" s="492"/>
      <c r="HQ307" s="492"/>
      <c r="HR307" s="492"/>
      <c r="HS307" s="492"/>
      <c r="HT307" s="492"/>
    </row>
    <row r="308" spans="1:228" x14ac:dyDescent="0.25">
      <c r="A308" s="289"/>
      <c r="B308" s="291"/>
      <c r="C308" s="291"/>
      <c r="D308" s="570"/>
      <c r="E308" s="570"/>
      <c r="F308" s="291"/>
      <c r="G308" s="291"/>
      <c r="H308" s="291"/>
      <c r="I308" s="571"/>
      <c r="J308" s="572"/>
      <c r="K308" s="572"/>
      <c r="L308" s="572"/>
      <c r="M308" s="572"/>
      <c r="N308" s="572"/>
      <c r="O308" s="572"/>
      <c r="P308" s="291"/>
      <c r="Q308" s="573"/>
      <c r="R308" s="291"/>
      <c r="S308" s="291"/>
      <c r="T308" s="291"/>
      <c r="U308" s="291"/>
      <c r="V308" s="291"/>
      <c r="W308" s="302"/>
      <c r="X308" s="574"/>
      <c r="Y308" s="302"/>
      <c r="Z308" s="302"/>
      <c r="AA308" s="302"/>
      <c r="AB308" s="302"/>
      <c r="AC308" s="492"/>
      <c r="AD308" s="492"/>
      <c r="AE308" s="492"/>
      <c r="AF308" s="492"/>
      <c r="AG308" s="492"/>
      <c r="AH308" s="492"/>
      <c r="AI308" s="492"/>
      <c r="AJ308" s="492"/>
      <c r="AK308" s="492"/>
      <c r="AL308" s="492"/>
      <c r="AM308" s="492"/>
      <c r="AN308" s="492"/>
      <c r="AO308" s="492"/>
      <c r="AP308" s="492"/>
      <c r="AQ308" s="492"/>
      <c r="AR308" s="492"/>
      <c r="AS308" s="492"/>
      <c r="AT308" s="492"/>
      <c r="AU308" s="492"/>
      <c r="AV308" s="492"/>
      <c r="AW308" s="492"/>
      <c r="AX308" s="492"/>
      <c r="AY308" s="492"/>
      <c r="AZ308" s="492"/>
      <c r="BA308" s="492"/>
      <c r="BB308" s="492"/>
      <c r="BC308" s="492"/>
      <c r="BD308" s="492"/>
      <c r="BE308" s="492"/>
      <c r="BF308" s="492"/>
      <c r="BG308" s="492"/>
      <c r="BH308" s="492"/>
      <c r="BI308" s="492"/>
      <c r="BJ308" s="492"/>
      <c r="BK308" s="492"/>
      <c r="BL308" s="492"/>
      <c r="BM308" s="492"/>
      <c r="BN308" s="492"/>
      <c r="BO308" s="492"/>
      <c r="BP308" s="492"/>
      <c r="BQ308" s="492"/>
      <c r="BR308" s="492"/>
      <c r="BS308" s="492"/>
      <c r="BT308" s="492"/>
      <c r="BU308" s="492"/>
      <c r="BV308" s="492"/>
      <c r="BW308" s="492"/>
      <c r="BX308" s="492"/>
      <c r="BY308" s="492"/>
      <c r="BZ308" s="492"/>
      <c r="CA308" s="492"/>
      <c r="CB308" s="492"/>
      <c r="CC308" s="492"/>
      <c r="CD308" s="492"/>
      <c r="CE308" s="492"/>
      <c r="CF308" s="492"/>
      <c r="CG308" s="492"/>
      <c r="CH308" s="492"/>
      <c r="CI308" s="492"/>
      <c r="CJ308" s="492"/>
      <c r="CK308" s="492"/>
      <c r="CL308" s="492"/>
      <c r="CM308" s="492"/>
      <c r="CN308" s="492"/>
      <c r="CO308" s="492"/>
      <c r="CP308" s="492"/>
      <c r="CQ308" s="492"/>
      <c r="CR308" s="492"/>
      <c r="CS308" s="492"/>
      <c r="CT308" s="492"/>
      <c r="CU308" s="492"/>
      <c r="CV308" s="492"/>
      <c r="CW308" s="492"/>
      <c r="CX308" s="492"/>
      <c r="CY308" s="492"/>
      <c r="CZ308" s="492"/>
      <c r="DA308" s="492"/>
      <c r="DB308" s="492"/>
      <c r="DC308" s="492"/>
      <c r="DD308" s="492"/>
      <c r="DE308" s="492"/>
      <c r="DF308" s="492"/>
      <c r="DG308" s="492"/>
      <c r="DH308" s="492"/>
      <c r="DI308" s="492"/>
      <c r="DJ308" s="492"/>
      <c r="DK308" s="492"/>
      <c r="DL308" s="492"/>
      <c r="DM308" s="492"/>
      <c r="DN308" s="492"/>
      <c r="DO308" s="492"/>
      <c r="DP308" s="492"/>
      <c r="DQ308" s="492"/>
      <c r="DR308" s="492"/>
      <c r="DS308" s="492"/>
      <c r="DT308" s="492"/>
      <c r="DU308" s="492"/>
      <c r="DV308" s="492"/>
      <c r="DW308" s="492"/>
      <c r="DX308" s="492"/>
      <c r="DY308" s="492"/>
      <c r="DZ308" s="492"/>
      <c r="EA308" s="492"/>
      <c r="EB308" s="492"/>
      <c r="EC308" s="492"/>
      <c r="ED308" s="492"/>
      <c r="EE308" s="492"/>
      <c r="EF308" s="492"/>
      <c r="EG308" s="492"/>
      <c r="EH308" s="492"/>
      <c r="EI308" s="492"/>
      <c r="EJ308" s="492"/>
      <c r="EK308" s="492"/>
      <c r="EL308" s="492"/>
      <c r="EM308" s="492"/>
      <c r="EN308" s="492"/>
      <c r="EO308" s="492"/>
      <c r="EP308" s="492"/>
      <c r="EQ308" s="492"/>
      <c r="ER308" s="492"/>
      <c r="ES308" s="492"/>
      <c r="ET308" s="492"/>
      <c r="EU308" s="492"/>
      <c r="EV308" s="492"/>
      <c r="EW308" s="492"/>
      <c r="EX308" s="492"/>
      <c r="EY308" s="492"/>
      <c r="EZ308" s="492"/>
      <c r="FA308" s="492"/>
      <c r="FB308" s="492"/>
      <c r="FC308" s="492"/>
      <c r="FD308" s="492"/>
      <c r="FE308" s="492"/>
      <c r="FF308" s="492"/>
      <c r="FG308" s="492"/>
      <c r="FH308" s="492"/>
      <c r="FI308" s="492"/>
      <c r="FJ308" s="492"/>
      <c r="FK308" s="492"/>
      <c r="FL308" s="492"/>
      <c r="FM308" s="492"/>
      <c r="FN308" s="492"/>
      <c r="FO308" s="492"/>
      <c r="FP308" s="492"/>
      <c r="FQ308" s="492"/>
      <c r="FR308" s="492"/>
      <c r="FS308" s="492"/>
      <c r="FT308" s="492"/>
      <c r="FU308" s="492"/>
      <c r="FV308" s="492"/>
      <c r="FW308" s="492"/>
      <c r="FX308" s="492"/>
      <c r="FY308" s="492"/>
      <c r="FZ308" s="492"/>
      <c r="GA308" s="492"/>
      <c r="GB308" s="492"/>
      <c r="GC308" s="492"/>
      <c r="GD308" s="492"/>
      <c r="GE308" s="492"/>
      <c r="GF308" s="492"/>
      <c r="GG308" s="492"/>
      <c r="GH308" s="492"/>
      <c r="GI308" s="492"/>
      <c r="GJ308" s="492"/>
      <c r="GK308" s="492"/>
      <c r="GL308" s="492"/>
      <c r="GM308" s="492"/>
      <c r="GN308" s="492"/>
      <c r="GO308" s="492"/>
      <c r="GP308" s="492"/>
      <c r="GQ308" s="492"/>
      <c r="GR308" s="492"/>
      <c r="GS308" s="492"/>
      <c r="GT308" s="492"/>
      <c r="GU308" s="492"/>
      <c r="GV308" s="492"/>
      <c r="GW308" s="492"/>
      <c r="GX308" s="492"/>
      <c r="GY308" s="492"/>
      <c r="GZ308" s="492"/>
      <c r="HA308" s="492"/>
      <c r="HB308" s="492"/>
      <c r="HC308" s="492"/>
      <c r="HD308" s="492"/>
      <c r="HE308" s="492"/>
      <c r="HF308" s="492"/>
      <c r="HG308" s="492"/>
      <c r="HH308" s="492"/>
      <c r="HI308" s="492"/>
      <c r="HJ308" s="492"/>
      <c r="HK308" s="492"/>
      <c r="HL308" s="492"/>
      <c r="HM308" s="492"/>
      <c r="HN308" s="492"/>
      <c r="HO308" s="492"/>
      <c r="HP308" s="492"/>
      <c r="HQ308" s="492"/>
      <c r="HR308" s="492"/>
      <c r="HS308" s="492"/>
      <c r="HT308" s="492"/>
    </row>
    <row r="309" spans="1:228" x14ac:dyDescent="0.25">
      <c r="A309" s="289"/>
      <c r="B309" s="291"/>
      <c r="C309" s="291"/>
      <c r="D309" s="570"/>
      <c r="E309" s="570"/>
      <c r="F309" s="291"/>
      <c r="G309" s="291"/>
      <c r="H309" s="291"/>
      <c r="I309" s="571"/>
      <c r="J309" s="572"/>
      <c r="K309" s="572"/>
      <c r="L309" s="572"/>
      <c r="M309" s="572"/>
      <c r="N309" s="572"/>
      <c r="O309" s="572"/>
      <c r="P309" s="291"/>
      <c r="Q309" s="573"/>
      <c r="R309" s="291"/>
      <c r="S309" s="291"/>
      <c r="T309" s="291"/>
      <c r="U309" s="291"/>
      <c r="V309" s="291"/>
      <c r="W309" s="302"/>
      <c r="X309" s="574"/>
      <c r="Y309" s="302"/>
      <c r="Z309" s="302"/>
      <c r="AA309" s="302"/>
      <c r="AB309" s="302"/>
      <c r="AC309" s="492"/>
      <c r="AD309" s="492"/>
      <c r="AE309" s="492"/>
      <c r="AF309" s="492"/>
      <c r="AG309" s="492"/>
      <c r="AH309" s="492"/>
      <c r="AI309" s="492"/>
      <c r="AJ309" s="492"/>
      <c r="AK309" s="492"/>
      <c r="AL309" s="492"/>
      <c r="AM309" s="492"/>
      <c r="AN309" s="492"/>
      <c r="AO309" s="492"/>
      <c r="AP309" s="492"/>
      <c r="AQ309" s="492"/>
      <c r="AR309" s="492"/>
      <c r="AS309" s="492"/>
      <c r="AT309" s="492"/>
      <c r="AU309" s="492"/>
      <c r="AV309" s="492"/>
      <c r="AW309" s="492"/>
      <c r="AX309" s="492"/>
      <c r="AY309" s="492"/>
      <c r="AZ309" s="492"/>
      <c r="BA309" s="492"/>
      <c r="BB309" s="492"/>
      <c r="BC309" s="492"/>
      <c r="BD309" s="492"/>
      <c r="BE309" s="492"/>
      <c r="BF309" s="492"/>
      <c r="BG309" s="492"/>
      <c r="BH309" s="492"/>
      <c r="BI309" s="492"/>
      <c r="BJ309" s="492"/>
      <c r="BK309" s="492"/>
      <c r="BL309" s="492"/>
      <c r="BM309" s="492"/>
      <c r="BN309" s="492"/>
      <c r="BO309" s="492"/>
      <c r="BP309" s="492"/>
      <c r="BQ309" s="492"/>
      <c r="BR309" s="492"/>
      <c r="BS309" s="492"/>
      <c r="BT309" s="492"/>
      <c r="BU309" s="492"/>
      <c r="BV309" s="492"/>
      <c r="BW309" s="492"/>
      <c r="BX309" s="492"/>
      <c r="BY309" s="492"/>
      <c r="BZ309" s="492"/>
      <c r="CA309" s="492"/>
      <c r="CB309" s="492"/>
      <c r="CC309" s="492"/>
      <c r="CD309" s="492"/>
      <c r="CE309" s="492"/>
      <c r="CF309" s="492"/>
      <c r="CG309" s="492"/>
      <c r="CH309" s="492"/>
      <c r="CI309" s="492"/>
      <c r="CJ309" s="492"/>
      <c r="CK309" s="492"/>
      <c r="CL309" s="492"/>
      <c r="CM309" s="492"/>
      <c r="CN309" s="492"/>
      <c r="CO309" s="492"/>
      <c r="CP309" s="492"/>
      <c r="CQ309" s="492"/>
      <c r="CR309" s="492"/>
      <c r="CS309" s="492"/>
      <c r="CT309" s="492"/>
      <c r="CU309" s="492"/>
      <c r="CV309" s="492"/>
      <c r="CW309" s="492"/>
      <c r="CX309" s="492"/>
      <c r="CY309" s="492"/>
      <c r="CZ309" s="492"/>
      <c r="DA309" s="492"/>
      <c r="DB309" s="492"/>
      <c r="DC309" s="492"/>
      <c r="DD309" s="492"/>
      <c r="DE309" s="492"/>
      <c r="DF309" s="492"/>
      <c r="DG309" s="492"/>
      <c r="DH309" s="492"/>
      <c r="DI309" s="492"/>
      <c r="DJ309" s="492"/>
      <c r="DK309" s="492"/>
      <c r="DL309" s="492"/>
      <c r="DM309" s="492"/>
      <c r="DN309" s="492"/>
      <c r="DO309" s="492"/>
      <c r="DP309" s="492"/>
      <c r="DQ309" s="492"/>
      <c r="DR309" s="492"/>
      <c r="DS309" s="492"/>
      <c r="DT309" s="492"/>
      <c r="DU309" s="492"/>
      <c r="DV309" s="492"/>
      <c r="DW309" s="492"/>
      <c r="DX309" s="492"/>
      <c r="DY309" s="492"/>
      <c r="DZ309" s="492"/>
      <c r="EA309" s="492"/>
      <c r="EB309" s="492"/>
      <c r="EC309" s="492"/>
      <c r="ED309" s="492"/>
      <c r="EE309" s="492"/>
      <c r="EF309" s="492"/>
      <c r="EG309" s="492"/>
      <c r="EH309" s="492"/>
      <c r="EI309" s="492"/>
      <c r="EJ309" s="492"/>
      <c r="EK309" s="492"/>
      <c r="EL309" s="492"/>
      <c r="EM309" s="492"/>
      <c r="EN309" s="492"/>
      <c r="EO309" s="492"/>
      <c r="EP309" s="492"/>
      <c r="EQ309" s="492"/>
      <c r="ER309" s="492"/>
      <c r="ES309" s="492"/>
      <c r="ET309" s="492"/>
      <c r="EU309" s="492"/>
      <c r="EV309" s="492"/>
      <c r="EW309" s="492"/>
      <c r="EX309" s="492"/>
      <c r="EY309" s="492"/>
      <c r="EZ309" s="492"/>
      <c r="FA309" s="492"/>
      <c r="FB309" s="492"/>
      <c r="FC309" s="492"/>
      <c r="FD309" s="492"/>
      <c r="FE309" s="492"/>
      <c r="FF309" s="492"/>
      <c r="FG309" s="492"/>
      <c r="FH309" s="492"/>
      <c r="FI309" s="492"/>
      <c r="FJ309" s="492"/>
      <c r="FK309" s="492"/>
      <c r="FL309" s="492"/>
      <c r="FM309" s="492"/>
      <c r="FN309" s="492"/>
      <c r="FO309" s="492"/>
      <c r="FP309" s="492"/>
      <c r="FQ309" s="492"/>
      <c r="FR309" s="492"/>
      <c r="FS309" s="492"/>
      <c r="FT309" s="492"/>
      <c r="FU309" s="492"/>
      <c r="FV309" s="492"/>
      <c r="FW309" s="492"/>
      <c r="FX309" s="492"/>
      <c r="FY309" s="492"/>
      <c r="FZ309" s="492"/>
      <c r="GA309" s="492"/>
      <c r="GB309" s="492"/>
      <c r="GC309" s="492"/>
      <c r="GD309" s="492"/>
      <c r="GE309" s="492"/>
      <c r="GF309" s="492"/>
      <c r="GG309" s="492"/>
      <c r="GH309" s="492"/>
      <c r="GI309" s="492"/>
      <c r="GJ309" s="492"/>
      <c r="GK309" s="492"/>
      <c r="GL309" s="492"/>
      <c r="GM309" s="492"/>
      <c r="GN309" s="492"/>
      <c r="GO309" s="492"/>
      <c r="GP309" s="492"/>
      <c r="GQ309" s="492"/>
      <c r="GR309" s="492"/>
      <c r="GS309" s="492"/>
      <c r="GT309" s="492"/>
      <c r="GU309" s="492"/>
      <c r="GV309" s="492"/>
      <c r="GW309" s="492"/>
      <c r="GX309" s="492"/>
      <c r="GY309" s="492"/>
      <c r="GZ309" s="492"/>
      <c r="HA309" s="492"/>
      <c r="HB309" s="492"/>
      <c r="HC309" s="492"/>
      <c r="HD309" s="492"/>
      <c r="HE309" s="492"/>
      <c r="HF309" s="492"/>
      <c r="HG309" s="492"/>
      <c r="HH309" s="492"/>
      <c r="HI309" s="492"/>
      <c r="HJ309" s="492"/>
      <c r="HK309" s="492"/>
      <c r="HL309" s="492"/>
      <c r="HM309" s="492"/>
      <c r="HN309" s="492"/>
      <c r="HO309" s="492"/>
      <c r="HP309" s="492"/>
      <c r="HQ309" s="492"/>
      <c r="HR309" s="492"/>
      <c r="HS309" s="492"/>
      <c r="HT309" s="492"/>
    </row>
    <row r="310" spans="1:228" x14ac:dyDescent="0.25">
      <c r="A310" s="289"/>
      <c r="B310" s="291"/>
      <c r="C310" s="291"/>
      <c r="D310" s="570"/>
      <c r="E310" s="570"/>
      <c r="F310" s="291"/>
      <c r="G310" s="291"/>
      <c r="H310" s="291"/>
      <c r="I310" s="571"/>
      <c r="J310" s="572"/>
      <c r="K310" s="572"/>
      <c r="L310" s="572"/>
      <c r="M310" s="572"/>
      <c r="N310" s="572"/>
      <c r="O310" s="572"/>
      <c r="P310" s="291"/>
      <c r="Q310" s="573"/>
      <c r="R310" s="291"/>
      <c r="S310" s="291"/>
      <c r="T310" s="291"/>
      <c r="U310" s="291"/>
      <c r="V310" s="291"/>
      <c r="W310" s="302"/>
      <c r="X310" s="574"/>
      <c r="Y310" s="302"/>
      <c r="Z310" s="302"/>
      <c r="AA310" s="302"/>
      <c r="AB310" s="302"/>
      <c r="AC310" s="492"/>
      <c r="AD310" s="492"/>
      <c r="AE310" s="492"/>
      <c r="AF310" s="492"/>
      <c r="AG310" s="492"/>
      <c r="AH310" s="492"/>
      <c r="AI310" s="492"/>
      <c r="AJ310" s="492"/>
      <c r="AK310" s="492"/>
      <c r="AL310" s="492"/>
      <c r="AM310" s="492"/>
      <c r="AN310" s="492"/>
      <c r="AO310" s="492"/>
      <c r="AP310" s="492"/>
      <c r="AQ310" s="492"/>
      <c r="AR310" s="492"/>
      <c r="AS310" s="492"/>
      <c r="AT310" s="492"/>
      <c r="AU310" s="492"/>
      <c r="AV310" s="492"/>
      <c r="AW310" s="492"/>
      <c r="AX310" s="492"/>
      <c r="AY310" s="492"/>
      <c r="AZ310" s="492"/>
      <c r="BA310" s="492"/>
      <c r="BB310" s="492"/>
      <c r="BC310" s="492"/>
      <c r="BD310" s="492"/>
      <c r="BE310" s="492"/>
      <c r="BF310" s="492"/>
      <c r="BG310" s="492"/>
      <c r="BH310" s="492"/>
      <c r="BI310" s="492"/>
      <c r="BJ310" s="492"/>
      <c r="BK310" s="492"/>
      <c r="BL310" s="492"/>
      <c r="BM310" s="492"/>
      <c r="BN310" s="492"/>
      <c r="BO310" s="492"/>
      <c r="BP310" s="492"/>
      <c r="BQ310" s="492"/>
      <c r="BR310" s="492"/>
      <c r="BS310" s="492"/>
      <c r="BT310" s="492"/>
      <c r="BU310" s="492"/>
      <c r="BV310" s="492"/>
      <c r="BW310" s="492"/>
      <c r="BX310" s="492"/>
      <c r="BY310" s="492"/>
      <c r="BZ310" s="492"/>
      <c r="CA310" s="492"/>
      <c r="CB310" s="492"/>
      <c r="CC310" s="492"/>
      <c r="CD310" s="492"/>
      <c r="CE310" s="492"/>
      <c r="CF310" s="492"/>
      <c r="CG310" s="492"/>
      <c r="CH310" s="492"/>
      <c r="CI310" s="492"/>
      <c r="CJ310" s="492"/>
      <c r="CK310" s="492"/>
      <c r="CL310" s="492"/>
      <c r="CM310" s="492"/>
      <c r="CN310" s="492"/>
      <c r="CO310" s="492"/>
      <c r="CP310" s="492"/>
      <c r="CQ310" s="492"/>
      <c r="CR310" s="492"/>
      <c r="CS310" s="492"/>
      <c r="CT310" s="492"/>
      <c r="CU310" s="492"/>
      <c r="CV310" s="492"/>
      <c r="CW310" s="492"/>
      <c r="CX310" s="492"/>
      <c r="CY310" s="492"/>
      <c r="CZ310" s="492"/>
      <c r="DA310" s="492"/>
      <c r="DB310" s="492"/>
      <c r="DC310" s="492"/>
      <c r="DD310" s="492"/>
      <c r="DE310" s="492"/>
      <c r="DF310" s="492"/>
      <c r="DG310" s="492"/>
      <c r="DH310" s="492"/>
      <c r="DI310" s="492"/>
      <c r="DJ310" s="492"/>
      <c r="DK310" s="492"/>
      <c r="DL310" s="492"/>
      <c r="DM310" s="492"/>
      <c r="DN310" s="492"/>
      <c r="DO310" s="492"/>
      <c r="DP310" s="492"/>
      <c r="DQ310" s="492"/>
      <c r="DR310" s="492"/>
      <c r="DS310" s="492"/>
      <c r="DT310" s="492"/>
      <c r="DU310" s="492"/>
      <c r="DV310" s="492"/>
      <c r="DW310" s="492"/>
      <c r="DX310" s="492"/>
      <c r="DY310" s="492"/>
      <c r="DZ310" s="492"/>
      <c r="EA310" s="492"/>
      <c r="EB310" s="492"/>
      <c r="EC310" s="492"/>
      <c r="ED310" s="492"/>
      <c r="EE310" s="492"/>
      <c r="EF310" s="492"/>
      <c r="EG310" s="492"/>
      <c r="EH310" s="492"/>
      <c r="EI310" s="492"/>
      <c r="EJ310" s="492"/>
      <c r="EK310" s="492"/>
      <c r="EL310" s="492"/>
      <c r="EM310" s="492"/>
      <c r="EN310" s="492"/>
      <c r="EO310" s="492"/>
      <c r="EP310" s="492"/>
      <c r="EQ310" s="492"/>
      <c r="ER310" s="492"/>
      <c r="ES310" s="492"/>
      <c r="ET310" s="492"/>
      <c r="EU310" s="492"/>
      <c r="EV310" s="492"/>
      <c r="EW310" s="492"/>
      <c r="EX310" s="492"/>
      <c r="EY310" s="492"/>
      <c r="EZ310" s="492"/>
      <c r="FA310" s="492"/>
      <c r="FB310" s="492"/>
      <c r="FC310" s="492"/>
      <c r="FD310" s="492"/>
      <c r="FE310" s="492"/>
      <c r="FF310" s="492"/>
      <c r="FG310" s="492"/>
      <c r="FH310" s="492"/>
      <c r="FI310" s="492"/>
      <c r="FJ310" s="492"/>
      <c r="FK310" s="492"/>
      <c r="FL310" s="492"/>
      <c r="FM310" s="492"/>
      <c r="FN310" s="492"/>
      <c r="FO310" s="492"/>
      <c r="FP310" s="492"/>
      <c r="FQ310" s="492"/>
      <c r="FR310" s="492"/>
      <c r="FS310" s="492"/>
      <c r="FT310" s="492"/>
      <c r="FU310" s="492"/>
      <c r="FV310" s="492"/>
      <c r="FW310" s="492"/>
      <c r="FX310" s="492"/>
      <c r="FY310" s="492"/>
      <c r="FZ310" s="492"/>
      <c r="GA310" s="492"/>
      <c r="GB310" s="492"/>
      <c r="GC310" s="492"/>
      <c r="GD310" s="492"/>
      <c r="GE310" s="492"/>
      <c r="GF310" s="492"/>
      <c r="GG310" s="492"/>
      <c r="GH310" s="492"/>
      <c r="GI310" s="492"/>
      <c r="GJ310" s="492"/>
      <c r="GK310" s="492"/>
      <c r="GL310" s="492"/>
      <c r="GM310" s="492"/>
      <c r="GN310" s="492"/>
      <c r="GO310" s="492"/>
      <c r="GP310" s="492"/>
      <c r="GQ310" s="492"/>
      <c r="GR310" s="492"/>
      <c r="GS310" s="492"/>
      <c r="GT310" s="492"/>
      <c r="GU310" s="492"/>
      <c r="GV310" s="492"/>
      <c r="GW310" s="492"/>
      <c r="GX310" s="492"/>
      <c r="GY310" s="492"/>
      <c r="GZ310" s="492"/>
      <c r="HA310" s="492"/>
      <c r="HB310" s="492"/>
      <c r="HC310" s="492"/>
      <c r="HD310" s="492"/>
      <c r="HE310" s="492"/>
      <c r="HF310" s="492"/>
      <c r="HG310" s="492"/>
      <c r="HH310" s="492"/>
      <c r="HI310" s="492"/>
      <c r="HJ310" s="492"/>
      <c r="HK310" s="492"/>
      <c r="HL310" s="492"/>
      <c r="HM310" s="492"/>
      <c r="HN310" s="492"/>
      <c r="HO310" s="492"/>
      <c r="HP310" s="492"/>
      <c r="HQ310" s="492"/>
      <c r="HR310" s="492"/>
      <c r="HS310" s="492"/>
      <c r="HT310" s="492"/>
    </row>
    <row r="311" spans="1:228" x14ac:dyDescent="0.25">
      <c r="A311" s="289"/>
      <c r="B311" s="291"/>
      <c r="C311" s="291"/>
      <c r="D311" s="570"/>
      <c r="E311" s="570"/>
      <c r="F311" s="291"/>
      <c r="G311" s="291"/>
      <c r="H311" s="291"/>
      <c r="I311" s="571"/>
      <c r="J311" s="572"/>
      <c r="K311" s="572"/>
      <c r="L311" s="572"/>
      <c r="M311" s="572"/>
      <c r="N311" s="572"/>
      <c r="O311" s="572"/>
      <c r="P311" s="291"/>
      <c r="Q311" s="573"/>
      <c r="R311" s="291"/>
      <c r="S311" s="291"/>
      <c r="T311" s="291"/>
      <c r="U311" s="291"/>
      <c r="V311" s="291"/>
      <c r="W311" s="302"/>
      <c r="X311" s="574"/>
      <c r="Y311" s="302"/>
      <c r="Z311" s="302"/>
      <c r="AA311" s="302"/>
      <c r="AB311" s="302"/>
      <c r="AC311" s="492"/>
      <c r="AD311" s="492"/>
      <c r="AE311" s="492"/>
      <c r="AF311" s="492"/>
      <c r="AG311" s="492"/>
      <c r="AH311" s="492"/>
      <c r="AI311" s="492"/>
      <c r="AJ311" s="492"/>
      <c r="AK311" s="492"/>
      <c r="AL311" s="492"/>
      <c r="AM311" s="492"/>
      <c r="AN311" s="492"/>
      <c r="AO311" s="492"/>
      <c r="AP311" s="492"/>
      <c r="AQ311" s="492"/>
      <c r="AR311" s="492"/>
      <c r="AS311" s="492"/>
      <c r="AT311" s="492"/>
      <c r="AU311" s="492"/>
      <c r="AV311" s="492"/>
      <c r="AW311" s="492"/>
      <c r="AX311" s="492"/>
      <c r="AY311" s="492"/>
      <c r="AZ311" s="492"/>
      <c r="BA311" s="492"/>
      <c r="BB311" s="492"/>
      <c r="BC311" s="492"/>
      <c r="BD311" s="492"/>
      <c r="BE311" s="492"/>
      <c r="BF311" s="492"/>
      <c r="BG311" s="492"/>
      <c r="BH311" s="492"/>
      <c r="BI311" s="492"/>
      <c r="BJ311" s="492"/>
      <c r="BK311" s="492"/>
      <c r="BL311" s="492"/>
      <c r="BM311" s="492"/>
      <c r="BN311" s="492"/>
      <c r="BO311" s="492"/>
      <c r="BP311" s="492"/>
      <c r="BQ311" s="492"/>
      <c r="BR311" s="492"/>
      <c r="BS311" s="492"/>
      <c r="BT311" s="492"/>
      <c r="BU311" s="492"/>
      <c r="BV311" s="492"/>
      <c r="BW311" s="492"/>
      <c r="BX311" s="492"/>
      <c r="BY311" s="492"/>
      <c r="BZ311" s="492"/>
      <c r="CA311" s="492"/>
      <c r="CB311" s="492"/>
      <c r="CC311" s="492"/>
      <c r="CD311" s="492"/>
      <c r="CE311" s="492"/>
      <c r="CF311" s="492"/>
      <c r="CG311" s="492"/>
      <c r="CH311" s="492"/>
      <c r="CI311" s="492"/>
      <c r="CJ311" s="492"/>
      <c r="CK311" s="492"/>
      <c r="CL311" s="492"/>
      <c r="CM311" s="492"/>
      <c r="CN311" s="492"/>
      <c r="CO311" s="492"/>
      <c r="CP311" s="492"/>
      <c r="CQ311" s="492"/>
      <c r="CR311" s="492"/>
      <c r="CS311" s="492"/>
      <c r="CT311" s="492"/>
      <c r="CU311" s="492"/>
      <c r="CV311" s="492"/>
      <c r="CW311" s="492"/>
      <c r="CX311" s="492"/>
      <c r="CY311" s="492"/>
      <c r="CZ311" s="492"/>
      <c r="DA311" s="492"/>
      <c r="DB311" s="492"/>
      <c r="DC311" s="492"/>
      <c r="DD311" s="492"/>
      <c r="DE311" s="492"/>
      <c r="DF311" s="492"/>
      <c r="DG311" s="492"/>
      <c r="DH311" s="492"/>
      <c r="DI311" s="492"/>
      <c r="DJ311" s="492"/>
      <c r="DK311" s="492"/>
      <c r="DL311" s="492"/>
      <c r="DM311" s="492"/>
      <c r="DN311" s="492"/>
      <c r="DO311" s="492"/>
      <c r="DP311" s="492"/>
      <c r="DQ311" s="492"/>
      <c r="DR311" s="492"/>
      <c r="DS311" s="492"/>
      <c r="DT311" s="492"/>
      <c r="DU311" s="492"/>
      <c r="DV311" s="492"/>
      <c r="DW311" s="492"/>
      <c r="DX311" s="492"/>
      <c r="DY311" s="492"/>
      <c r="DZ311" s="492"/>
      <c r="EA311" s="492"/>
      <c r="EB311" s="492"/>
      <c r="EC311" s="492"/>
      <c r="ED311" s="492"/>
      <c r="EE311" s="492"/>
      <c r="EF311" s="492"/>
      <c r="EG311" s="492"/>
      <c r="EH311" s="492"/>
      <c r="EI311" s="492"/>
      <c r="EJ311" s="492"/>
      <c r="EK311" s="492"/>
      <c r="EL311" s="492"/>
      <c r="EM311" s="492"/>
      <c r="EN311" s="492"/>
      <c r="EO311" s="492"/>
      <c r="EP311" s="492"/>
      <c r="EQ311" s="492"/>
      <c r="ER311" s="492"/>
      <c r="ES311" s="492"/>
      <c r="ET311" s="492"/>
      <c r="EU311" s="492"/>
      <c r="EV311" s="492"/>
      <c r="EW311" s="492"/>
      <c r="EX311" s="492"/>
      <c r="EY311" s="492"/>
      <c r="EZ311" s="492"/>
      <c r="FA311" s="492"/>
      <c r="FB311" s="492"/>
      <c r="FC311" s="492"/>
      <c r="FD311" s="492"/>
      <c r="FE311" s="492"/>
      <c r="FF311" s="492"/>
      <c r="FG311" s="492"/>
      <c r="FH311" s="492"/>
      <c r="FI311" s="492"/>
      <c r="FJ311" s="492"/>
      <c r="FK311" s="492"/>
      <c r="FL311" s="492"/>
      <c r="FM311" s="492"/>
      <c r="FN311" s="492"/>
      <c r="FO311" s="492"/>
      <c r="FP311" s="492"/>
      <c r="FQ311" s="492"/>
      <c r="FR311" s="492"/>
      <c r="FS311" s="492"/>
      <c r="FT311" s="492"/>
      <c r="FU311" s="492"/>
      <c r="FV311" s="492"/>
      <c r="FW311" s="492"/>
      <c r="FX311" s="492"/>
      <c r="FY311" s="492"/>
      <c r="FZ311" s="492"/>
      <c r="GA311" s="492"/>
      <c r="GB311" s="492"/>
      <c r="GC311" s="492"/>
      <c r="GD311" s="492"/>
      <c r="GE311" s="492"/>
      <c r="GF311" s="492"/>
      <c r="GG311" s="492"/>
      <c r="GH311" s="492"/>
      <c r="GI311" s="492"/>
      <c r="GJ311" s="492"/>
      <c r="GK311" s="492"/>
      <c r="GL311" s="492"/>
      <c r="GM311" s="492"/>
      <c r="GN311" s="492"/>
      <c r="GO311" s="492"/>
      <c r="GP311" s="492"/>
      <c r="GQ311" s="492"/>
      <c r="GR311" s="492"/>
      <c r="GS311" s="492"/>
      <c r="GT311" s="492"/>
      <c r="GU311" s="492"/>
      <c r="GV311" s="492"/>
      <c r="GW311" s="492"/>
      <c r="GX311" s="492"/>
      <c r="GY311" s="492"/>
      <c r="GZ311" s="492"/>
      <c r="HA311" s="492"/>
      <c r="HB311" s="492"/>
      <c r="HC311" s="492"/>
      <c r="HD311" s="492"/>
      <c r="HE311" s="492"/>
      <c r="HF311" s="492"/>
      <c r="HG311" s="492"/>
      <c r="HH311" s="492"/>
      <c r="HI311" s="492"/>
      <c r="HJ311" s="492"/>
      <c r="HK311" s="492"/>
      <c r="HL311" s="492"/>
      <c r="HM311" s="492"/>
      <c r="HN311" s="492"/>
      <c r="HO311" s="492"/>
      <c r="HP311" s="492"/>
      <c r="HQ311" s="492"/>
      <c r="HR311" s="492"/>
      <c r="HS311" s="492"/>
      <c r="HT311" s="492"/>
    </row>
    <row r="312" spans="1:228" x14ac:dyDescent="0.25">
      <c r="A312" s="289"/>
      <c r="B312" s="291"/>
      <c r="C312" s="291"/>
      <c r="D312" s="570"/>
      <c r="E312" s="570"/>
      <c r="F312" s="291"/>
      <c r="G312" s="291"/>
      <c r="H312" s="291"/>
      <c r="I312" s="571"/>
      <c r="J312" s="572"/>
      <c r="K312" s="572"/>
      <c r="L312" s="572"/>
      <c r="M312" s="572"/>
      <c r="N312" s="572"/>
      <c r="O312" s="572"/>
      <c r="P312" s="291"/>
      <c r="Q312" s="573"/>
      <c r="R312" s="291"/>
      <c r="S312" s="291"/>
      <c r="T312" s="291"/>
      <c r="U312" s="291"/>
      <c r="V312" s="291"/>
      <c r="W312" s="302"/>
      <c r="X312" s="574"/>
      <c r="Y312" s="302"/>
      <c r="Z312" s="302"/>
      <c r="AA312" s="302"/>
      <c r="AB312" s="302"/>
      <c r="AC312" s="492"/>
      <c r="AD312" s="492"/>
      <c r="AE312" s="492"/>
      <c r="AF312" s="492"/>
      <c r="AG312" s="492"/>
      <c r="AH312" s="492"/>
      <c r="AI312" s="492"/>
      <c r="AJ312" s="492"/>
      <c r="AK312" s="492"/>
      <c r="AL312" s="492"/>
      <c r="AM312" s="492"/>
      <c r="AN312" s="492"/>
      <c r="AO312" s="492"/>
      <c r="AP312" s="492"/>
      <c r="AQ312" s="492"/>
      <c r="AR312" s="492"/>
      <c r="AS312" s="492"/>
      <c r="AT312" s="492"/>
      <c r="AU312" s="492"/>
      <c r="AV312" s="492"/>
      <c r="AW312" s="492"/>
      <c r="AX312" s="492"/>
      <c r="AY312" s="492"/>
      <c r="AZ312" s="492"/>
      <c r="BA312" s="492"/>
      <c r="BB312" s="492"/>
      <c r="BC312" s="492"/>
      <c r="BD312" s="492"/>
      <c r="BE312" s="492"/>
      <c r="BF312" s="492"/>
      <c r="BG312" s="492"/>
      <c r="BH312" s="492"/>
      <c r="BI312" s="492"/>
      <c r="BJ312" s="492"/>
      <c r="BK312" s="492"/>
      <c r="BL312" s="492"/>
      <c r="BM312" s="492"/>
      <c r="BN312" s="492"/>
      <c r="BO312" s="492"/>
      <c r="BP312" s="492"/>
      <c r="BQ312" s="492"/>
      <c r="BR312" s="492"/>
      <c r="BS312" s="492"/>
      <c r="BT312" s="492"/>
      <c r="BU312" s="492"/>
      <c r="BV312" s="492"/>
      <c r="BW312" s="492"/>
      <c r="BX312" s="492"/>
      <c r="BY312" s="492"/>
      <c r="BZ312" s="492"/>
      <c r="CA312" s="492"/>
      <c r="CB312" s="492"/>
      <c r="CC312" s="492"/>
      <c r="CD312" s="492"/>
      <c r="CE312" s="492"/>
      <c r="CF312" s="492"/>
      <c r="CG312" s="492"/>
      <c r="CH312" s="492"/>
      <c r="CI312" s="492"/>
      <c r="CJ312" s="492"/>
      <c r="CK312" s="492"/>
      <c r="CL312" s="492"/>
      <c r="CM312" s="492"/>
      <c r="CN312" s="492"/>
      <c r="CO312" s="492"/>
      <c r="CP312" s="492"/>
      <c r="CQ312" s="492"/>
      <c r="CR312" s="492"/>
      <c r="CS312" s="492"/>
      <c r="CT312" s="492"/>
      <c r="CU312" s="492"/>
      <c r="CV312" s="492"/>
      <c r="CW312" s="492"/>
      <c r="CX312" s="492"/>
      <c r="CY312" s="492"/>
      <c r="CZ312" s="492"/>
      <c r="DA312" s="492"/>
      <c r="DB312" s="492"/>
      <c r="DC312" s="492"/>
      <c r="DD312" s="492"/>
      <c r="DE312" s="492"/>
      <c r="DF312" s="492"/>
      <c r="DG312" s="492"/>
      <c r="DH312" s="492"/>
      <c r="DI312" s="492"/>
      <c r="DJ312" s="492"/>
      <c r="DK312" s="492"/>
      <c r="DL312" s="492"/>
      <c r="DM312" s="492"/>
      <c r="DN312" s="492"/>
      <c r="DO312" s="492"/>
      <c r="DP312" s="492"/>
      <c r="DQ312" s="492"/>
      <c r="DR312" s="492"/>
      <c r="DS312" s="492"/>
      <c r="DT312" s="492"/>
      <c r="DU312" s="492"/>
      <c r="DV312" s="492"/>
      <c r="DW312" s="492"/>
      <c r="DX312" s="492"/>
      <c r="DY312" s="492"/>
      <c r="DZ312" s="492"/>
      <c r="EA312" s="492"/>
      <c r="EB312" s="492"/>
      <c r="EC312" s="492"/>
      <c r="ED312" s="492"/>
      <c r="EE312" s="492"/>
      <c r="EF312" s="492"/>
      <c r="EG312" s="492"/>
      <c r="EH312" s="492"/>
      <c r="EI312" s="492"/>
      <c r="EJ312" s="492"/>
      <c r="EK312" s="492"/>
      <c r="EL312" s="492"/>
      <c r="EM312" s="492"/>
      <c r="EN312" s="492"/>
      <c r="EO312" s="492"/>
      <c r="EP312" s="492"/>
      <c r="EQ312" s="492"/>
      <c r="ER312" s="492"/>
      <c r="ES312" s="492"/>
      <c r="ET312" s="492"/>
      <c r="EU312" s="492"/>
      <c r="EV312" s="492"/>
      <c r="EW312" s="492"/>
      <c r="EX312" s="492"/>
      <c r="EY312" s="492"/>
      <c r="EZ312" s="492"/>
      <c r="FA312" s="492"/>
      <c r="FB312" s="492"/>
      <c r="FC312" s="492"/>
      <c r="FD312" s="492"/>
      <c r="FE312" s="492"/>
      <c r="FF312" s="492"/>
      <c r="FG312" s="492"/>
      <c r="FH312" s="492"/>
      <c r="FI312" s="492"/>
      <c r="FJ312" s="492"/>
      <c r="FK312" s="492"/>
      <c r="FL312" s="492"/>
      <c r="FM312" s="492"/>
      <c r="FN312" s="492"/>
      <c r="FO312" s="492"/>
      <c r="FP312" s="492"/>
      <c r="FQ312" s="492"/>
      <c r="FR312" s="492"/>
      <c r="FS312" s="492"/>
      <c r="FT312" s="492"/>
      <c r="FU312" s="492"/>
      <c r="FV312" s="492"/>
      <c r="FW312" s="492"/>
      <c r="FX312" s="492"/>
      <c r="FY312" s="492"/>
      <c r="FZ312" s="492"/>
      <c r="GA312" s="492"/>
      <c r="GB312" s="492"/>
      <c r="GC312" s="492"/>
      <c r="GD312" s="492"/>
      <c r="GE312" s="492"/>
      <c r="GF312" s="492"/>
      <c r="GG312" s="492"/>
      <c r="GH312" s="492"/>
      <c r="GI312" s="492"/>
      <c r="GJ312" s="492"/>
      <c r="GK312" s="492"/>
      <c r="GL312" s="492"/>
      <c r="GM312" s="492"/>
      <c r="GN312" s="492"/>
      <c r="GO312" s="492"/>
      <c r="GP312" s="492"/>
      <c r="GQ312" s="492"/>
      <c r="GR312" s="492"/>
      <c r="GS312" s="492"/>
      <c r="GT312" s="492"/>
      <c r="GU312" s="492"/>
      <c r="GV312" s="492"/>
      <c r="GW312" s="492"/>
      <c r="GX312" s="492"/>
      <c r="GY312" s="492"/>
      <c r="GZ312" s="492"/>
      <c r="HA312" s="492"/>
      <c r="HB312" s="492"/>
      <c r="HC312" s="492"/>
      <c r="HD312" s="492"/>
      <c r="HE312" s="492"/>
      <c r="HF312" s="492"/>
      <c r="HG312" s="492"/>
      <c r="HH312" s="492"/>
      <c r="HI312" s="492"/>
      <c r="HJ312" s="492"/>
      <c r="HK312" s="492"/>
      <c r="HL312" s="492"/>
      <c r="HM312" s="492"/>
      <c r="HN312" s="492"/>
      <c r="HO312" s="492"/>
      <c r="HP312" s="492"/>
      <c r="HQ312" s="492"/>
      <c r="HR312" s="492"/>
      <c r="HS312" s="492"/>
      <c r="HT312" s="492"/>
    </row>
    <row r="313" spans="1:228" x14ac:dyDescent="0.25">
      <c r="A313" s="289"/>
      <c r="B313" s="291"/>
      <c r="C313" s="291"/>
      <c r="D313" s="570"/>
      <c r="E313" s="570"/>
      <c r="F313" s="291"/>
      <c r="G313" s="291"/>
      <c r="H313" s="291"/>
      <c r="I313" s="571"/>
      <c r="J313" s="572"/>
      <c r="K313" s="572"/>
      <c r="L313" s="572"/>
      <c r="M313" s="572"/>
      <c r="N313" s="572"/>
      <c r="O313" s="572"/>
      <c r="P313" s="291"/>
      <c r="Q313" s="573"/>
      <c r="R313" s="291"/>
      <c r="S313" s="291"/>
      <c r="T313" s="291"/>
      <c r="U313" s="291"/>
      <c r="V313" s="291"/>
      <c r="W313" s="302"/>
      <c r="X313" s="574"/>
      <c r="Y313" s="302"/>
      <c r="Z313" s="302"/>
      <c r="AA313" s="302"/>
      <c r="AB313" s="302"/>
      <c r="AC313" s="492"/>
      <c r="AD313" s="492"/>
      <c r="AE313" s="492"/>
      <c r="AF313" s="492"/>
      <c r="AG313" s="492"/>
      <c r="AH313" s="492"/>
      <c r="AI313" s="492"/>
      <c r="AJ313" s="492"/>
      <c r="AK313" s="492"/>
      <c r="AL313" s="492"/>
      <c r="AM313" s="492"/>
      <c r="AN313" s="492"/>
      <c r="AO313" s="492"/>
      <c r="AP313" s="492"/>
      <c r="AQ313" s="492"/>
      <c r="AR313" s="492"/>
      <c r="AS313" s="492"/>
      <c r="AT313" s="492"/>
      <c r="AU313" s="492"/>
      <c r="AV313" s="492"/>
      <c r="AW313" s="492"/>
      <c r="AX313" s="492"/>
      <c r="AY313" s="492"/>
      <c r="AZ313" s="492"/>
      <c r="BA313" s="492"/>
      <c r="BB313" s="492"/>
      <c r="BC313" s="492"/>
      <c r="BD313" s="492"/>
      <c r="BE313" s="492"/>
      <c r="BF313" s="492"/>
      <c r="BG313" s="492"/>
      <c r="BH313" s="492"/>
      <c r="BI313" s="492"/>
      <c r="BJ313" s="492"/>
      <c r="BK313" s="492"/>
      <c r="BL313" s="492"/>
      <c r="BM313" s="492"/>
      <c r="BN313" s="492"/>
      <c r="BO313" s="492"/>
      <c r="BP313" s="492"/>
      <c r="BQ313" s="492"/>
      <c r="BR313" s="492"/>
      <c r="BS313" s="492"/>
      <c r="BT313" s="492"/>
      <c r="BU313" s="492"/>
      <c r="BV313" s="492"/>
      <c r="BW313" s="492"/>
      <c r="BX313" s="492"/>
      <c r="BY313" s="492"/>
      <c r="BZ313" s="492"/>
      <c r="CA313" s="492"/>
      <c r="CB313" s="492"/>
      <c r="CC313" s="492"/>
      <c r="CD313" s="492"/>
      <c r="CE313" s="492"/>
      <c r="CF313" s="492"/>
      <c r="CG313" s="492"/>
      <c r="CH313" s="492"/>
      <c r="CI313" s="492"/>
      <c r="CJ313" s="492"/>
      <c r="CK313" s="492"/>
      <c r="CL313" s="492"/>
      <c r="CM313" s="492"/>
      <c r="CN313" s="492"/>
      <c r="CO313" s="492"/>
      <c r="CP313" s="492"/>
      <c r="CQ313" s="492"/>
      <c r="CR313" s="492"/>
      <c r="CS313" s="492"/>
      <c r="CT313" s="492"/>
      <c r="CU313" s="492"/>
      <c r="CV313" s="492"/>
      <c r="CW313" s="492"/>
      <c r="CX313" s="492"/>
      <c r="CY313" s="492"/>
      <c r="CZ313" s="492"/>
      <c r="DA313" s="492"/>
      <c r="DB313" s="492"/>
      <c r="DC313" s="492"/>
      <c r="DD313" s="492"/>
      <c r="DE313" s="492"/>
      <c r="DF313" s="492"/>
      <c r="DG313" s="492"/>
      <c r="DH313" s="492"/>
      <c r="DI313" s="492"/>
      <c r="DJ313" s="492"/>
      <c r="DK313" s="492"/>
      <c r="DL313" s="492"/>
      <c r="DM313" s="492"/>
      <c r="DN313" s="492"/>
      <c r="DO313" s="492"/>
      <c r="DP313" s="492"/>
      <c r="DQ313" s="492"/>
      <c r="DR313" s="492"/>
      <c r="DS313" s="492"/>
      <c r="DT313" s="492"/>
      <c r="DU313" s="492"/>
      <c r="DV313" s="492"/>
      <c r="DW313" s="492"/>
      <c r="DX313" s="492"/>
      <c r="DY313" s="492"/>
      <c r="DZ313" s="492"/>
      <c r="EA313" s="492"/>
      <c r="EB313" s="492"/>
      <c r="EC313" s="492"/>
      <c r="ED313" s="492"/>
      <c r="EE313" s="492"/>
      <c r="EF313" s="492"/>
      <c r="EG313" s="492"/>
      <c r="EH313" s="492"/>
      <c r="EI313" s="492"/>
      <c r="EJ313" s="492"/>
      <c r="EK313" s="492"/>
      <c r="EL313" s="492"/>
      <c r="EM313" s="492"/>
      <c r="EN313" s="492"/>
      <c r="EO313" s="492"/>
      <c r="EP313" s="492"/>
      <c r="EQ313" s="492"/>
      <c r="ER313" s="492"/>
      <c r="ES313" s="492"/>
      <c r="ET313" s="492"/>
      <c r="EU313" s="492"/>
      <c r="EV313" s="492"/>
      <c r="EW313" s="492"/>
      <c r="EX313" s="492"/>
      <c r="EY313" s="492"/>
      <c r="EZ313" s="492"/>
      <c r="FA313" s="492"/>
      <c r="FB313" s="492"/>
      <c r="FC313" s="492"/>
      <c r="FD313" s="492"/>
      <c r="FE313" s="492"/>
      <c r="FF313" s="492"/>
      <c r="FG313" s="492"/>
      <c r="FH313" s="492"/>
      <c r="FI313" s="492"/>
      <c r="FJ313" s="492"/>
      <c r="FK313" s="492"/>
      <c r="FL313" s="492"/>
      <c r="FM313" s="492"/>
      <c r="FN313" s="492"/>
      <c r="FO313" s="492"/>
      <c r="FP313" s="492"/>
      <c r="FQ313" s="492"/>
      <c r="FR313" s="492"/>
      <c r="FS313" s="492"/>
      <c r="FT313" s="492"/>
      <c r="FU313" s="492"/>
      <c r="FV313" s="492"/>
      <c r="FW313" s="492"/>
      <c r="FX313" s="492"/>
      <c r="FY313" s="492"/>
      <c r="FZ313" s="492"/>
      <c r="GA313" s="492"/>
      <c r="GB313" s="492"/>
      <c r="GC313" s="492"/>
      <c r="GD313" s="492"/>
      <c r="GE313" s="492"/>
      <c r="GF313" s="492"/>
      <c r="GG313" s="492"/>
      <c r="GH313" s="492"/>
      <c r="GI313" s="492"/>
      <c r="GJ313" s="492"/>
      <c r="GK313" s="492"/>
      <c r="GL313" s="492"/>
      <c r="GM313" s="492"/>
      <c r="GN313" s="492"/>
      <c r="GO313" s="492"/>
      <c r="GP313" s="492"/>
      <c r="GQ313" s="492"/>
      <c r="GR313" s="492"/>
      <c r="GS313" s="492"/>
      <c r="GT313" s="492"/>
      <c r="GU313" s="492"/>
      <c r="GV313" s="492"/>
      <c r="GW313" s="492"/>
      <c r="GX313" s="492"/>
      <c r="GY313" s="492"/>
      <c r="GZ313" s="492"/>
      <c r="HA313" s="492"/>
      <c r="HB313" s="492"/>
      <c r="HC313" s="492"/>
      <c r="HD313" s="492"/>
      <c r="HE313" s="492"/>
      <c r="HF313" s="492"/>
      <c r="HG313" s="492"/>
      <c r="HH313" s="492"/>
      <c r="HI313" s="492"/>
      <c r="HJ313" s="492"/>
      <c r="HK313" s="492"/>
      <c r="HL313" s="492"/>
      <c r="HM313" s="492"/>
      <c r="HN313" s="492"/>
      <c r="HO313" s="492"/>
      <c r="HP313" s="492"/>
      <c r="HQ313" s="492"/>
      <c r="HR313" s="492"/>
      <c r="HS313" s="492"/>
      <c r="HT313" s="492"/>
    </row>
    <row r="314" spans="1:228" x14ac:dyDescent="0.25">
      <c r="A314" s="289"/>
      <c r="B314" s="291"/>
      <c r="C314" s="291"/>
      <c r="D314" s="570"/>
      <c r="E314" s="570"/>
      <c r="F314" s="291"/>
      <c r="G314" s="291"/>
      <c r="H314" s="291"/>
      <c r="I314" s="571"/>
      <c r="J314" s="572"/>
      <c r="K314" s="572"/>
      <c r="L314" s="572"/>
      <c r="M314" s="572"/>
      <c r="N314" s="572"/>
      <c r="O314" s="572"/>
      <c r="P314" s="291"/>
      <c r="Q314" s="573"/>
      <c r="R314" s="291"/>
      <c r="S314" s="291"/>
      <c r="T314" s="291"/>
      <c r="U314" s="291"/>
      <c r="V314" s="291"/>
      <c r="W314" s="302"/>
      <c r="X314" s="574"/>
      <c r="Y314" s="302"/>
      <c r="Z314" s="302"/>
      <c r="AA314" s="302"/>
      <c r="AB314" s="302"/>
      <c r="AC314" s="492"/>
      <c r="AD314" s="492"/>
      <c r="AE314" s="492"/>
      <c r="AF314" s="492"/>
      <c r="AG314" s="492"/>
      <c r="AH314" s="492"/>
      <c r="AI314" s="492"/>
      <c r="AJ314" s="492"/>
      <c r="AK314" s="492"/>
      <c r="AL314" s="492"/>
      <c r="AM314" s="492"/>
      <c r="AN314" s="492"/>
      <c r="AO314" s="492"/>
      <c r="AP314" s="492"/>
      <c r="AQ314" s="492"/>
      <c r="AR314" s="492"/>
      <c r="AS314" s="492"/>
      <c r="AT314" s="492"/>
      <c r="AU314" s="492"/>
      <c r="AV314" s="492"/>
      <c r="AW314" s="492"/>
      <c r="AX314" s="492"/>
      <c r="AY314" s="492"/>
      <c r="AZ314" s="492"/>
      <c r="BA314" s="492"/>
      <c r="BB314" s="492"/>
      <c r="BC314" s="492"/>
      <c r="BD314" s="492"/>
      <c r="BE314" s="492"/>
      <c r="BF314" s="492"/>
      <c r="BG314" s="492"/>
      <c r="BH314" s="492"/>
      <c r="BI314" s="492"/>
      <c r="BJ314" s="492"/>
      <c r="BK314" s="492"/>
      <c r="BL314" s="492"/>
      <c r="BM314" s="492"/>
      <c r="BN314" s="492"/>
      <c r="BO314" s="492"/>
      <c r="BP314" s="492"/>
      <c r="BQ314" s="492"/>
      <c r="BR314" s="492"/>
      <c r="BS314" s="492"/>
      <c r="BT314" s="492"/>
      <c r="BU314" s="492"/>
      <c r="BV314" s="492"/>
      <c r="BW314" s="492"/>
      <c r="BX314" s="492"/>
      <c r="BY314" s="492"/>
      <c r="BZ314" s="492"/>
      <c r="CA314" s="492"/>
      <c r="CB314" s="492"/>
      <c r="CC314" s="492"/>
      <c r="CD314" s="492"/>
      <c r="CE314" s="492"/>
      <c r="CF314" s="492"/>
      <c r="CG314" s="492"/>
      <c r="CH314" s="492"/>
      <c r="CI314" s="492"/>
      <c r="CJ314" s="492"/>
      <c r="CK314" s="492"/>
      <c r="CL314" s="492"/>
      <c r="CM314" s="492"/>
      <c r="CN314" s="492"/>
      <c r="CO314" s="492"/>
      <c r="CP314" s="492"/>
      <c r="CQ314" s="492"/>
      <c r="CR314" s="492"/>
      <c r="CS314" s="492"/>
      <c r="CT314" s="492"/>
      <c r="CU314" s="492"/>
      <c r="CV314" s="492"/>
      <c r="CW314" s="492"/>
      <c r="CX314" s="492"/>
      <c r="CY314" s="492"/>
      <c r="CZ314" s="492"/>
      <c r="DA314" s="492"/>
      <c r="DB314" s="492"/>
      <c r="DC314" s="492"/>
      <c r="DD314" s="492"/>
      <c r="DE314" s="492"/>
      <c r="DF314" s="492"/>
      <c r="DG314" s="492"/>
      <c r="DH314" s="492"/>
      <c r="DI314" s="492"/>
      <c r="DJ314" s="492"/>
      <c r="DK314" s="492"/>
      <c r="DL314" s="492"/>
      <c r="DM314" s="492"/>
      <c r="DN314" s="492"/>
      <c r="DO314" s="492"/>
      <c r="DP314" s="492"/>
      <c r="DQ314" s="492"/>
      <c r="DR314" s="492"/>
      <c r="DS314" s="492"/>
      <c r="DT314" s="492"/>
      <c r="DU314" s="492"/>
      <c r="DV314" s="492"/>
      <c r="DW314" s="492"/>
      <c r="DX314" s="492"/>
      <c r="DY314" s="492"/>
      <c r="DZ314" s="492"/>
      <c r="EA314" s="492"/>
      <c r="EB314" s="492"/>
      <c r="EC314" s="492"/>
      <c r="ED314" s="492"/>
      <c r="EE314" s="492"/>
      <c r="EF314" s="492"/>
      <c r="EG314" s="492"/>
      <c r="EH314" s="492"/>
      <c r="EI314" s="492"/>
      <c r="EJ314" s="492"/>
      <c r="EK314" s="492"/>
      <c r="EL314" s="492"/>
      <c r="EM314" s="492"/>
      <c r="EN314" s="492"/>
      <c r="EO314" s="492"/>
      <c r="EP314" s="492"/>
      <c r="EQ314" s="492"/>
      <c r="ER314" s="492"/>
      <c r="ES314" s="492"/>
      <c r="ET314" s="492"/>
      <c r="EU314" s="492"/>
      <c r="EV314" s="492"/>
      <c r="EW314" s="492"/>
      <c r="EX314" s="492"/>
      <c r="EY314" s="492"/>
      <c r="EZ314" s="492"/>
      <c r="FA314" s="492"/>
      <c r="FB314" s="492"/>
      <c r="FC314" s="492"/>
      <c r="FD314" s="492"/>
      <c r="FE314" s="492"/>
      <c r="FF314" s="492"/>
      <c r="FG314" s="492"/>
      <c r="FH314" s="492"/>
      <c r="FI314" s="492"/>
      <c r="FJ314" s="492"/>
      <c r="FK314" s="492"/>
      <c r="FL314" s="492"/>
      <c r="FM314" s="492"/>
      <c r="FN314" s="492"/>
      <c r="FO314" s="492"/>
      <c r="FP314" s="492"/>
      <c r="FQ314" s="492"/>
      <c r="FR314" s="492"/>
      <c r="FS314" s="492"/>
      <c r="FT314" s="492"/>
      <c r="FU314" s="492"/>
      <c r="FV314" s="492"/>
      <c r="FW314" s="492"/>
      <c r="FX314" s="492"/>
      <c r="FY314" s="492"/>
      <c r="FZ314" s="492"/>
      <c r="GA314" s="492"/>
      <c r="GB314" s="492"/>
      <c r="GC314" s="492"/>
      <c r="GD314" s="492"/>
      <c r="GE314" s="492"/>
      <c r="GF314" s="492"/>
      <c r="GG314" s="492"/>
      <c r="GH314" s="492"/>
      <c r="GI314" s="492"/>
      <c r="GJ314" s="492"/>
      <c r="GK314" s="492"/>
      <c r="GL314" s="492"/>
      <c r="GM314" s="492"/>
      <c r="GN314" s="492"/>
      <c r="GO314" s="492"/>
      <c r="GP314" s="492"/>
      <c r="GQ314" s="492"/>
      <c r="GR314" s="492"/>
      <c r="GS314" s="492"/>
      <c r="GT314" s="492"/>
      <c r="GU314" s="492"/>
      <c r="GV314" s="492"/>
      <c r="GW314" s="492"/>
      <c r="GX314" s="492"/>
      <c r="GY314" s="492"/>
      <c r="GZ314" s="492"/>
      <c r="HA314" s="492"/>
      <c r="HB314" s="492"/>
      <c r="HC314" s="492"/>
      <c r="HD314" s="492"/>
      <c r="HE314" s="492"/>
      <c r="HF314" s="492"/>
      <c r="HG314" s="492"/>
      <c r="HH314" s="492"/>
      <c r="HI314" s="492"/>
      <c r="HJ314" s="492"/>
      <c r="HK314" s="492"/>
      <c r="HL314" s="492"/>
      <c r="HM314" s="492"/>
      <c r="HN314" s="492"/>
      <c r="HO314" s="492"/>
      <c r="HP314" s="492"/>
      <c r="HQ314" s="492"/>
      <c r="HR314" s="492"/>
      <c r="HS314" s="492"/>
      <c r="HT314" s="492"/>
    </row>
    <row r="315" spans="1:228" x14ac:dyDescent="0.25">
      <c r="A315" s="289"/>
      <c r="B315" s="291"/>
      <c r="C315" s="291"/>
      <c r="D315" s="570"/>
      <c r="E315" s="570"/>
      <c r="F315" s="291"/>
      <c r="G315" s="291"/>
      <c r="H315" s="291"/>
      <c r="I315" s="571"/>
      <c r="J315" s="572"/>
      <c r="K315" s="572"/>
      <c r="L315" s="572"/>
      <c r="M315" s="572"/>
      <c r="N315" s="572"/>
      <c r="O315" s="572"/>
      <c r="P315" s="291"/>
      <c r="Q315" s="573"/>
      <c r="R315" s="291"/>
      <c r="S315" s="291"/>
      <c r="T315" s="291"/>
      <c r="U315" s="291"/>
      <c r="V315" s="291"/>
      <c r="W315" s="302"/>
      <c r="X315" s="574"/>
      <c r="Y315" s="302"/>
      <c r="Z315" s="302"/>
      <c r="AA315" s="302"/>
      <c r="AB315" s="302"/>
      <c r="AC315" s="492"/>
      <c r="AD315" s="492"/>
      <c r="AE315" s="492"/>
      <c r="AF315" s="492"/>
      <c r="AG315" s="492"/>
      <c r="AH315" s="492"/>
      <c r="AI315" s="492"/>
      <c r="AJ315" s="492"/>
      <c r="AK315" s="492"/>
      <c r="AL315" s="492"/>
      <c r="AM315" s="492"/>
      <c r="AN315" s="492"/>
      <c r="AO315" s="492"/>
      <c r="AP315" s="492"/>
      <c r="AQ315" s="492"/>
      <c r="AR315" s="492"/>
      <c r="AS315" s="492"/>
      <c r="AT315" s="492"/>
      <c r="AU315" s="492"/>
      <c r="AV315" s="492"/>
      <c r="AW315" s="492"/>
      <c r="AX315" s="492"/>
      <c r="AY315" s="492"/>
      <c r="AZ315" s="492"/>
      <c r="BA315" s="492"/>
      <c r="BB315" s="492"/>
      <c r="BC315" s="492"/>
      <c r="BD315" s="492"/>
      <c r="BE315" s="492"/>
      <c r="BF315" s="492"/>
      <c r="BG315" s="492"/>
      <c r="BH315" s="492"/>
      <c r="BI315" s="492"/>
      <c r="BJ315" s="492"/>
      <c r="BK315" s="492"/>
      <c r="BL315" s="492"/>
      <c r="BM315" s="492"/>
      <c r="BN315" s="492"/>
      <c r="BO315" s="492"/>
      <c r="BP315" s="492"/>
      <c r="BQ315" s="492"/>
      <c r="BR315" s="492"/>
      <c r="BS315" s="492"/>
      <c r="BT315" s="492"/>
      <c r="BU315" s="492"/>
      <c r="BV315" s="492"/>
      <c r="BW315" s="492"/>
      <c r="BX315" s="492"/>
      <c r="BY315" s="492"/>
      <c r="BZ315" s="492"/>
      <c r="CA315" s="492"/>
      <c r="CB315" s="492"/>
      <c r="CC315" s="492"/>
      <c r="CD315" s="492"/>
      <c r="CE315" s="492"/>
      <c r="CF315" s="492"/>
      <c r="CG315" s="492"/>
      <c r="CH315" s="492"/>
      <c r="CI315" s="492"/>
      <c r="CJ315" s="492"/>
      <c r="CK315" s="492"/>
      <c r="CL315" s="492"/>
      <c r="CM315" s="492"/>
      <c r="CN315" s="492"/>
      <c r="CO315" s="492"/>
      <c r="CP315" s="492"/>
      <c r="CQ315" s="492"/>
      <c r="CR315" s="492"/>
      <c r="CS315" s="492"/>
      <c r="CT315" s="492"/>
      <c r="CU315" s="492"/>
      <c r="CV315" s="492"/>
      <c r="CW315" s="492"/>
      <c r="CX315" s="492"/>
      <c r="CY315" s="492"/>
      <c r="CZ315" s="492"/>
      <c r="DA315" s="492"/>
      <c r="DB315" s="492"/>
      <c r="DC315" s="492"/>
      <c r="DD315" s="492"/>
      <c r="DE315" s="492"/>
      <c r="DF315" s="492"/>
      <c r="DG315" s="492"/>
      <c r="DH315" s="492"/>
      <c r="DI315" s="492"/>
      <c r="DJ315" s="492"/>
      <c r="DK315" s="492"/>
      <c r="DL315" s="492"/>
      <c r="DM315" s="492"/>
      <c r="DN315" s="492"/>
      <c r="DO315" s="492"/>
      <c r="DP315" s="492"/>
      <c r="DQ315" s="492"/>
      <c r="DR315" s="492"/>
      <c r="DS315" s="492"/>
      <c r="DT315" s="492"/>
      <c r="DU315" s="492"/>
      <c r="DV315" s="492"/>
      <c r="DW315" s="492"/>
      <c r="DX315" s="492"/>
      <c r="DY315" s="492"/>
      <c r="DZ315" s="492"/>
      <c r="EA315" s="492"/>
      <c r="EB315" s="492"/>
      <c r="EC315" s="492"/>
      <c r="ED315" s="492"/>
      <c r="EE315" s="492"/>
      <c r="EF315" s="492"/>
      <c r="EG315" s="492"/>
      <c r="EH315" s="492"/>
      <c r="EI315" s="492"/>
      <c r="EJ315" s="492"/>
      <c r="EK315" s="492"/>
      <c r="EL315" s="492"/>
      <c r="EM315" s="492"/>
      <c r="EN315" s="492"/>
      <c r="EO315" s="492"/>
      <c r="EP315" s="492"/>
      <c r="EQ315" s="492"/>
      <c r="ER315" s="492"/>
      <c r="ES315" s="492"/>
      <c r="ET315" s="492"/>
      <c r="EU315" s="492"/>
      <c r="EV315" s="492"/>
      <c r="EW315" s="492"/>
      <c r="EX315" s="492"/>
      <c r="EY315" s="492"/>
      <c r="EZ315" s="492"/>
      <c r="FA315" s="492"/>
      <c r="FB315" s="492"/>
      <c r="FC315" s="492"/>
      <c r="FD315" s="492"/>
      <c r="FE315" s="492"/>
      <c r="FF315" s="492"/>
      <c r="FG315" s="492"/>
      <c r="FH315" s="492"/>
      <c r="FI315" s="492"/>
      <c r="FJ315" s="492"/>
      <c r="FK315" s="492"/>
      <c r="FL315" s="492"/>
      <c r="FM315" s="492"/>
      <c r="FN315" s="492"/>
      <c r="FO315" s="492"/>
      <c r="FP315" s="492"/>
      <c r="FQ315" s="492"/>
      <c r="FR315" s="492"/>
      <c r="FS315" s="492"/>
      <c r="FT315" s="492"/>
      <c r="FU315" s="492"/>
      <c r="FV315" s="492"/>
      <c r="FW315" s="492"/>
      <c r="FX315" s="492"/>
      <c r="FY315" s="492"/>
      <c r="FZ315" s="492"/>
      <c r="GA315" s="492"/>
      <c r="GB315" s="492"/>
      <c r="GC315" s="492"/>
      <c r="GD315" s="492"/>
      <c r="GE315" s="492"/>
      <c r="GF315" s="492"/>
      <c r="GG315" s="492"/>
      <c r="GH315" s="492"/>
      <c r="GI315" s="492"/>
      <c r="GJ315" s="492"/>
      <c r="GK315" s="492"/>
      <c r="GL315" s="492"/>
      <c r="GM315" s="492"/>
      <c r="GN315" s="492"/>
      <c r="GO315" s="492"/>
      <c r="GP315" s="492"/>
      <c r="GQ315" s="492"/>
      <c r="GR315" s="492"/>
      <c r="GS315" s="492"/>
      <c r="GT315" s="492"/>
      <c r="GU315" s="492"/>
      <c r="GV315" s="492"/>
      <c r="GW315" s="492"/>
      <c r="GX315" s="492"/>
      <c r="GY315" s="492"/>
      <c r="GZ315" s="492"/>
      <c r="HA315" s="492"/>
      <c r="HB315" s="492"/>
      <c r="HC315" s="492"/>
      <c r="HD315" s="492"/>
      <c r="HE315" s="492"/>
      <c r="HF315" s="492"/>
      <c r="HG315" s="492"/>
      <c r="HH315" s="492"/>
      <c r="HI315" s="492"/>
      <c r="HJ315" s="492"/>
      <c r="HK315" s="492"/>
      <c r="HL315" s="492"/>
      <c r="HM315" s="492"/>
      <c r="HN315" s="492"/>
      <c r="HO315" s="492"/>
      <c r="HP315" s="492"/>
      <c r="HQ315" s="492"/>
      <c r="HR315" s="492"/>
      <c r="HS315" s="492"/>
      <c r="HT315" s="492"/>
    </row>
    <row r="316" spans="1:228" x14ac:dyDescent="0.25">
      <c r="A316" s="289"/>
      <c r="B316" s="291"/>
      <c r="C316" s="291"/>
      <c r="D316" s="570"/>
      <c r="E316" s="570"/>
      <c r="F316" s="291"/>
      <c r="G316" s="291"/>
      <c r="H316" s="291"/>
      <c r="I316" s="571"/>
      <c r="J316" s="572"/>
      <c r="K316" s="572"/>
      <c r="L316" s="572"/>
      <c r="M316" s="572"/>
      <c r="N316" s="572"/>
      <c r="O316" s="572"/>
      <c r="P316" s="291"/>
      <c r="Q316" s="573"/>
      <c r="R316" s="291"/>
      <c r="S316" s="291"/>
      <c r="T316" s="291"/>
      <c r="U316" s="291"/>
      <c r="V316" s="291"/>
      <c r="W316" s="302"/>
      <c r="X316" s="574"/>
      <c r="Y316" s="302"/>
      <c r="Z316" s="302"/>
      <c r="AA316" s="302"/>
      <c r="AB316" s="302"/>
      <c r="AC316" s="492"/>
      <c r="AD316" s="492"/>
      <c r="AE316" s="492"/>
      <c r="AF316" s="492"/>
      <c r="AG316" s="492"/>
      <c r="AH316" s="492"/>
      <c r="AI316" s="492"/>
      <c r="AJ316" s="492"/>
      <c r="AK316" s="492"/>
      <c r="AL316" s="492"/>
      <c r="AM316" s="492"/>
      <c r="AN316" s="492"/>
      <c r="AO316" s="492"/>
      <c r="AP316" s="492"/>
      <c r="AQ316" s="492"/>
      <c r="AR316" s="492"/>
      <c r="AS316" s="492"/>
      <c r="AT316" s="492"/>
      <c r="AU316" s="492"/>
      <c r="AV316" s="492"/>
      <c r="AW316" s="492"/>
      <c r="AX316" s="492"/>
      <c r="AY316" s="492"/>
      <c r="AZ316" s="492"/>
      <c r="BA316" s="492"/>
      <c r="BB316" s="492"/>
      <c r="BC316" s="492"/>
      <c r="BD316" s="492"/>
      <c r="BE316" s="492"/>
      <c r="BF316" s="492"/>
      <c r="BG316" s="492"/>
      <c r="BH316" s="492"/>
      <c r="BI316" s="492"/>
      <c r="BJ316" s="492"/>
      <c r="BK316" s="492"/>
      <c r="BL316" s="492"/>
      <c r="BM316" s="492"/>
      <c r="BN316" s="492"/>
      <c r="BO316" s="492"/>
      <c r="BP316" s="492"/>
      <c r="BQ316" s="492"/>
      <c r="BR316" s="492"/>
      <c r="BS316" s="492"/>
      <c r="BT316" s="492"/>
      <c r="BU316" s="492"/>
      <c r="BV316" s="492"/>
      <c r="BW316" s="492"/>
      <c r="BX316" s="492"/>
      <c r="BY316" s="492"/>
      <c r="BZ316" s="492"/>
      <c r="CA316" s="492"/>
      <c r="CB316" s="492"/>
      <c r="CC316" s="492"/>
      <c r="CD316" s="492"/>
      <c r="CE316" s="492"/>
      <c r="CF316" s="492"/>
      <c r="CG316" s="492"/>
      <c r="CH316" s="492"/>
      <c r="CI316" s="492"/>
      <c r="CJ316" s="492"/>
      <c r="CK316" s="492"/>
      <c r="CL316" s="492"/>
      <c r="CM316" s="492"/>
      <c r="CN316" s="492"/>
      <c r="CO316" s="492"/>
      <c r="CP316" s="492"/>
      <c r="CQ316" s="492"/>
      <c r="CR316" s="492"/>
      <c r="CS316" s="492"/>
      <c r="CT316" s="492"/>
      <c r="CU316" s="492"/>
      <c r="CV316" s="492"/>
      <c r="CW316" s="492"/>
      <c r="CX316" s="492"/>
      <c r="CY316" s="492"/>
      <c r="CZ316" s="492"/>
      <c r="DA316" s="492"/>
      <c r="DB316" s="492"/>
      <c r="DC316" s="492"/>
      <c r="DD316" s="492"/>
      <c r="DE316" s="492"/>
      <c r="DF316" s="492"/>
      <c r="DG316" s="492"/>
      <c r="DH316" s="492"/>
      <c r="DI316" s="492"/>
      <c r="DJ316" s="492"/>
      <c r="DK316" s="492"/>
      <c r="DL316" s="492"/>
      <c r="DM316" s="492"/>
      <c r="DN316" s="492"/>
      <c r="DO316" s="492"/>
      <c r="DP316" s="492"/>
      <c r="DQ316" s="492"/>
      <c r="DR316" s="492"/>
      <c r="DS316" s="492"/>
      <c r="DT316" s="492"/>
      <c r="DU316" s="492"/>
      <c r="DV316" s="492"/>
      <c r="DW316" s="492"/>
      <c r="DX316" s="492"/>
      <c r="DY316" s="492"/>
      <c r="DZ316" s="492"/>
      <c r="EA316" s="492"/>
      <c r="EB316" s="492"/>
      <c r="EC316" s="492"/>
      <c r="ED316" s="492"/>
      <c r="EE316" s="492"/>
      <c r="EF316" s="492"/>
      <c r="EG316" s="492"/>
      <c r="EH316" s="492"/>
      <c r="EI316" s="492"/>
      <c r="EJ316" s="492"/>
      <c r="EK316" s="492"/>
      <c r="EL316" s="492"/>
      <c r="EM316" s="492"/>
      <c r="EN316" s="492"/>
      <c r="EO316" s="492"/>
      <c r="EP316" s="492"/>
      <c r="EQ316" s="492"/>
      <c r="ER316" s="492"/>
      <c r="ES316" s="492"/>
      <c r="ET316" s="492"/>
      <c r="EU316" s="492"/>
      <c r="EV316" s="492"/>
      <c r="EW316" s="492"/>
      <c r="EX316" s="492"/>
      <c r="EY316" s="492"/>
      <c r="EZ316" s="492"/>
      <c r="FA316" s="492"/>
      <c r="FB316" s="492"/>
      <c r="FC316" s="492"/>
      <c r="FD316" s="492"/>
      <c r="FE316" s="492"/>
      <c r="FF316" s="492"/>
      <c r="FG316" s="492"/>
      <c r="FH316" s="492"/>
      <c r="FI316" s="492"/>
      <c r="FJ316" s="492"/>
      <c r="FK316" s="492"/>
      <c r="FL316" s="492"/>
      <c r="FM316" s="492"/>
      <c r="FN316" s="492"/>
      <c r="FO316" s="492"/>
      <c r="FP316" s="492"/>
      <c r="FQ316" s="492"/>
      <c r="FR316" s="492"/>
      <c r="FS316" s="492"/>
      <c r="FT316" s="492"/>
      <c r="FU316" s="492"/>
      <c r="FV316" s="492"/>
      <c r="FW316" s="492"/>
      <c r="FX316" s="492"/>
      <c r="FY316" s="492"/>
      <c r="FZ316" s="492"/>
      <c r="GA316" s="492"/>
      <c r="GB316" s="492"/>
      <c r="GC316" s="492"/>
      <c r="GD316" s="492"/>
      <c r="GE316" s="492"/>
      <c r="GF316" s="492"/>
      <c r="GG316" s="492"/>
      <c r="GH316" s="492"/>
      <c r="GI316" s="492"/>
      <c r="GJ316" s="492"/>
      <c r="GK316" s="492"/>
      <c r="GL316" s="492"/>
      <c r="GM316" s="492"/>
      <c r="GN316" s="492"/>
      <c r="GO316" s="492"/>
      <c r="GP316" s="492"/>
      <c r="GQ316" s="492"/>
      <c r="GR316" s="492"/>
      <c r="GS316" s="492"/>
      <c r="GT316" s="492"/>
      <c r="GU316" s="492"/>
      <c r="GV316" s="492"/>
      <c r="GW316" s="492"/>
      <c r="GX316" s="492"/>
      <c r="GY316" s="492"/>
      <c r="GZ316" s="492"/>
      <c r="HA316" s="492"/>
      <c r="HB316" s="492"/>
      <c r="HC316" s="492"/>
      <c r="HD316" s="492"/>
      <c r="HE316" s="492"/>
      <c r="HF316" s="492"/>
      <c r="HG316" s="492"/>
      <c r="HH316" s="492"/>
      <c r="HI316" s="492"/>
      <c r="HJ316" s="492"/>
      <c r="HK316" s="492"/>
      <c r="HL316" s="492"/>
      <c r="HM316" s="492"/>
      <c r="HN316" s="492"/>
      <c r="HO316" s="492"/>
      <c r="HP316" s="492"/>
      <c r="HQ316" s="492"/>
      <c r="HR316" s="492"/>
      <c r="HS316" s="492"/>
      <c r="HT316" s="492"/>
    </row>
    <row r="317" spans="1:228" x14ac:dyDescent="0.25">
      <c r="A317" s="289"/>
      <c r="B317" s="291"/>
      <c r="C317" s="291"/>
      <c r="D317" s="570"/>
      <c r="E317" s="570"/>
      <c r="F317" s="291"/>
      <c r="G317" s="291"/>
      <c r="H317" s="291"/>
      <c r="I317" s="571"/>
      <c r="J317" s="572"/>
      <c r="K317" s="572"/>
      <c r="L317" s="572"/>
      <c r="M317" s="572"/>
      <c r="N317" s="572"/>
      <c r="O317" s="572"/>
      <c r="P317" s="291"/>
      <c r="Q317" s="573"/>
      <c r="R317" s="291"/>
      <c r="S317" s="291"/>
      <c r="T317" s="291"/>
      <c r="U317" s="291"/>
      <c r="V317" s="291"/>
      <c r="W317" s="302"/>
      <c r="X317" s="574"/>
      <c r="Y317" s="302"/>
      <c r="Z317" s="302"/>
      <c r="AA317" s="302"/>
      <c r="AB317" s="302"/>
      <c r="AC317" s="492"/>
      <c r="AD317" s="492"/>
      <c r="AE317" s="492"/>
      <c r="AF317" s="492"/>
      <c r="AG317" s="492"/>
      <c r="AH317" s="492"/>
      <c r="AI317" s="492"/>
      <c r="AJ317" s="492"/>
      <c r="AK317" s="492"/>
      <c r="AL317" s="492"/>
      <c r="AM317" s="492"/>
      <c r="AN317" s="492"/>
      <c r="AO317" s="492"/>
      <c r="AP317" s="492"/>
      <c r="AQ317" s="492"/>
      <c r="AR317" s="492"/>
      <c r="AS317" s="492"/>
      <c r="AT317" s="492"/>
      <c r="AU317" s="492"/>
      <c r="AV317" s="492"/>
      <c r="AW317" s="492"/>
      <c r="AX317" s="492"/>
      <c r="AY317" s="492"/>
      <c r="AZ317" s="492"/>
      <c r="BA317" s="492"/>
      <c r="BB317" s="492"/>
      <c r="BC317" s="492"/>
      <c r="BD317" s="492"/>
      <c r="BE317" s="492"/>
      <c r="BF317" s="492"/>
      <c r="BG317" s="492"/>
      <c r="BH317" s="492"/>
      <c r="BI317" s="492"/>
      <c r="BJ317" s="492"/>
      <c r="BK317" s="492"/>
      <c r="BL317" s="492"/>
      <c r="BM317" s="492"/>
      <c r="BN317" s="492"/>
      <c r="BO317" s="492"/>
      <c r="BP317" s="492"/>
      <c r="BQ317" s="492"/>
      <c r="BR317" s="492"/>
      <c r="BS317" s="492"/>
      <c r="BT317" s="492"/>
      <c r="BU317" s="492"/>
      <c r="BV317" s="492"/>
      <c r="BW317" s="492"/>
      <c r="BX317" s="492"/>
      <c r="BY317" s="492"/>
      <c r="BZ317" s="492"/>
      <c r="CA317" s="492"/>
      <c r="CB317" s="492"/>
      <c r="CC317" s="492"/>
      <c r="CD317" s="492"/>
      <c r="CE317" s="492"/>
      <c r="CF317" s="492"/>
      <c r="CG317" s="492"/>
      <c r="CH317" s="492"/>
      <c r="CI317" s="492"/>
      <c r="CJ317" s="492"/>
      <c r="CK317" s="492"/>
      <c r="CL317" s="492"/>
      <c r="CM317" s="492"/>
      <c r="CN317" s="492"/>
      <c r="CO317" s="492"/>
      <c r="CP317" s="492"/>
      <c r="CQ317" s="492"/>
      <c r="CR317" s="492"/>
      <c r="CS317" s="492"/>
      <c r="CT317" s="492"/>
      <c r="CU317" s="492"/>
      <c r="CV317" s="492"/>
      <c r="CW317" s="492"/>
      <c r="CX317" s="492"/>
      <c r="CY317" s="492"/>
      <c r="CZ317" s="492"/>
      <c r="DA317" s="492"/>
      <c r="DB317" s="492"/>
      <c r="DC317" s="492"/>
      <c r="DD317" s="492"/>
      <c r="DE317" s="492"/>
      <c r="DF317" s="492"/>
      <c r="DG317" s="492"/>
      <c r="DH317" s="492"/>
      <c r="DI317" s="492"/>
      <c r="DJ317" s="492"/>
      <c r="DK317" s="492"/>
      <c r="DL317" s="492"/>
      <c r="DM317" s="492"/>
      <c r="DN317" s="492"/>
      <c r="DO317" s="492"/>
      <c r="DP317" s="492"/>
      <c r="DQ317" s="492"/>
      <c r="DR317" s="492"/>
      <c r="DS317" s="492"/>
      <c r="DT317" s="492"/>
      <c r="DU317" s="492"/>
      <c r="DV317" s="492"/>
      <c r="DW317" s="492"/>
      <c r="DX317" s="492"/>
      <c r="DY317" s="492"/>
      <c r="DZ317" s="492"/>
      <c r="EA317" s="492"/>
      <c r="EB317" s="492"/>
      <c r="EC317" s="492"/>
      <c r="ED317" s="492"/>
      <c r="EE317" s="492"/>
      <c r="EF317" s="492"/>
      <c r="EG317" s="492"/>
      <c r="EH317" s="492"/>
      <c r="EI317" s="492"/>
      <c r="EJ317" s="492"/>
      <c r="EK317" s="492"/>
      <c r="EL317" s="492"/>
      <c r="EM317" s="492"/>
      <c r="EN317" s="492"/>
      <c r="EO317" s="492"/>
      <c r="EP317" s="492"/>
      <c r="EQ317" s="492"/>
      <c r="ER317" s="492"/>
      <c r="ES317" s="492"/>
      <c r="ET317" s="492"/>
      <c r="EU317" s="492"/>
      <c r="EV317" s="492"/>
      <c r="EW317" s="492"/>
      <c r="EX317" s="492"/>
      <c r="EY317" s="492"/>
      <c r="EZ317" s="492"/>
      <c r="FA317" s="492"/>
      <c r="FB317" s="492"/>
      <c r="FC317" s="492"/>
      <c r="FD317" s="492"/>
      <c r="FE317" s="492"/>
      <c r="FF317" s="492"/>
      <c r="FG317" s="492"/>
      <c r="FH317" s="492"/>
      <c r="FI317" s="492"/>
      <c r="FJ317" s="492"/>
      <c r="FK317" s="492"/>
      <c r="FL317" s="492"/>
      <c r="FM317" s="492"/>
      <c r="FN317" s="492"/>
      <c r="FO317" s="492"/>
      <c r="FP317" s="492"/>
      <c r="FQ317" s="492"/>
      <c r="FR317" s="492"/>
      <c r="FS317" s="492"/>
      <c r="FT317" s="492"/>
      <c r="FU317" s="492"/>
      <c r="FV317" s="492"/>
      <c r="FW317" s="492"/>
      <c r="FX317" s="492"/>
      <c r="FY317" s="492"/>
      <c r="FZ317" s="492"/>
      <c r="GA317" s="492"/>
      <c r="GB317" s="492"/>
      <c r="GC317" s="492"/>
      <c r="GD317" s="492"/>
      <c r="GE317" s="492"/>
      <c r="GF317" s="492"/>
      <c r="GG317" s="492"/>
      <c r="GH317" s="492"/>
      <c r="GI317" s="492"/>
      <c r="GJ317" s="492"/>
      <c r="GK317" s="492"/>
      <c r="GL317" s="492"/>
      <c r="GM317" s="492"/>
      <c r="GN317" s="492"/>
      <c r="GO317" s="492"/>
      <c r="GP317" s="492"/>
      <c r="GQ317" s="492"/>
      <c r="GR317" s="492"/>
      <c r="GS317" s="492"/>
      <c r="GT317" s="492"/>
      <c r="GU317" s="492"/>
      <c r="GV317" s="492"/>
      <c r="GW317" s="492"/>
      <c r="GX317" s="492"/>
      <c r="GY317" s="492"/>
      <c r="GZ317" s="492"/>
      <c r="HA317" s="492"/>
      <c r="HB317" s="492"/>
      <c r="HC317" s="492"/>
      <c r="HD317" s="492"/>
      <c r="HE317" s="492"/>
      <c r="HF317" s="492"/>
      <c r="HG317" s="492"/>
      <c r="HH317" s="492"/>
      <c r="HI317" s="492"/>
      <c r="HJ317" s="492"/>
      <c r="HK317" s="492"/>
      <c r="HL317" s="492"/>
      <c r="HM317" s="492"/>
      <c r="HN317" s="492"/>
      <c r="HO317" s="492"/>
      <c r="HP317" s="492"/>
      <c r="HQ317" s="492"/>
      <c r="HR317" s="492"/>
      <c r="HS317" s="492"/>
      <c r="HT317" s="492"/>
    </row>
    <row r="318" spans="1:228" x14ac:dyDescent="0.25">
      <c r="A318" s="289"/>
      <c r="B318" s="291"/>
      <c r="C318" s="291"/>
      <c r="D318" s="570"/>
      <c r="E318" s="570"/>
      <c r="F318" s="291"/>
      <c r="G318" s="291"/>
      <c r="H318" s="291"/>
      <c r="I318" s="571"/>
      <c r="J318" s="572"/>
      <c r="K318" s="572"/>
      <c r="L318" s="572"/>
      <c r="M318" s="572"/>
      <c r="N318" s="572"/>
      <c r="O318" s="572"/>
      <c r="P318" s="291"/>
      <c r="Q318" s="573"/>
      <c r="R318" s="291"/>
      <c r="S318" s="291"/>
      <c r="T318" s="291"/>
      <c r="U318" s="291"/>
      <c r="V318" s="291"/>
      <c r="W318" s="302"/>
      <c r="X318" s="574"/>
      <c r="Y318" s="302"/>
      <c r="Z318" s="302"/>
      <c r="AA318" s="302"/>
      <c r="AB318" s="302"/>
      <c r="AC318" s="492"/>
      <c r="AD318" s="492"/>
      <c r="AE318" s="492"/>
      <c r="AF318" s="492"/>
      <c r="AG318" s="492"/>
      <c r="AH318" s="492"/>
      <c r="AI318" s="492"/>
      <c r="AJ318" s="492"/>
      <c r="AK318" s="492"/>
      <c r="AL318" s="492"/>
      <c r="AM318" s="492"/>
      <c r="AN318" s="492"/>
      <c r="AO318" s="492"/>
      <c r="AP318" s="492"/>
      <c r="AQ318" s="492"/>
      <c r="AR318" s="492"/>
      <c r="AS318" s="492"/>
      <c r="AT318" s="492"/>
      <c r="AU318" s="492"/>
      <c r="AV318" s="492"/>
      <c r="AW318" s="492"/>
      <c r="AX318" s="492"/>
      <c r="AY318" s="492"/>
      <c r="AZ318" s="492"/>
      <c r="BA318" s="492"/>
      <c r="BB318" s="492"/>
      <c r="BC318" s="492"/>
      <c r="BD318" s="492"/>
      <c r="BE318" s="492"/>
      <c r="BF318" s="492"/>
      <c r="BG318" s="492"/>
      <c r="BH318" s="492"/>
      <c r="BI318" s="492"/>
      <c r="BJ318" s="492"/>
      <c r="BK318" s="492"/>
      <c r="BL318" s="492"/>
      <c r="BM318" s="492"/>
      <c r="BN318" s="492"/>
      <c r="BO318" s="492"/>
      <c r="BP318" s="492"/>
      <c r="BQ318" s="492"/>
      <c r="BR318" s="492"/>
      <c r="BS318" s="492"/>
      <c r="BT318" s="492"/>
      <c r="BU318" s="492"/>
      <c r="BV318" s="492"/>
      <c r="BW318" s="492"/>
      <c r="BX318" s="492"/>
      <c r="BY318" s="492"/>
      <c r="BZ318" s="492"/>
      <c r="CA318" s="492"/>
      <c r="CB318" s="492"/>
      <c r="CC318" s="492"/>
      <c r="CD318" s="492"/>
      <c r="CE318" s="492"/>
      <c r="CF318" s="492"/>
      <c r="CG318" s="492"/>
      <c r="CH318" s="492"/>
      <c r="CI318" s="492"/>
      <c r="CJ318" s="492"/>
      <c r="CK318" s="492"/>
      <c r="CL318" s="492"/>
      <c r="CM318" s="492"/>
      <c r="CN318" s="492"/>
      <c r="CO318" s="492"/>
      <c r="CP318" s="492"/>
      <c r="CQ318" s="492"/>
      <c r="CR318" s="492"/>
      <c r="CS318" s="492"/>
      <c r="CT318" s="492"/>
      <c r="CU318" s="492"/>
      <c r="CV318" s="492"/>
      <c r="CW318" s="492"/>
      <c r="CX318" s="492"/>
      <c r="CY318" s="492"/>
      <c r="CZ318" s="492"/>
      <c r="DA318" s="492"/>
      <c r="DB318" s="492"/>
      <c r="DC318" s="492"/>
      <c r="DD318" s="492"/>
      <c r="DE318" s="492"/>
      <c r="DF318" s="492"/>
      <c r="DG318" s="492"/>
      <c r="DH318" s="492"/>
      <c r="DI318" s="492"/>
      <c r="DJ318" s="492"/>
      <c r="DK318" s="492"/>
      <c r="DL318" s="492"/>
      <c r="DM318" s="492"/>
      <c r="DN318" s="492"/>
      <c r="DO318" s="492"/>
      <c r="DP318" s="492"/>
      <c r="DQ318" s="492"/>
      <c r="DR318" s="492"/>
      <c r="DS318" s="492"/>
      <c r="DT318" s="492"/>
      <c r="DU318" s="492"/>
      <c r="DV318" s="492"/>
      <c r="DW318" s="492"/>
      <c r="DX318" s="492"/>
      <c r="DY318" s="492"/>
      <c r="DZ318" s="492"/>
      <c r="EA318" s="492"/>
      <c r="EB318" s="492"/>
      <c r="EC318" s="492"/>
      <c r="ED318" s="492"/>
      <c r="EE318" s="492"/>
      <c r="EF318" s="492"/>
      <c r="EG318" s="492"/>
      <c r="EH318" s="492"/>
      <c r="EI318" s="492"/>
      <c r="EJ318" s="492"/>
      <c r="EK318" s="492"/>
      <c r="EL318" s="492"/>
      <c r="EM318" s="492"/>
      <c r="EN318" s="492"/>
      <c r="EO318" s="492"/>
      <c r="EP318" s="492"/>
      <c r="EQ318" s="492"/>
      <c r="ER318" s="492"/>
      <c r="ES318" s="492"/>
      <c r="ET318" s="492"/>
      <c r="EU318" s="492"/>
      <c r="EV318" s="492"/>
      <c r="EW318" s="492"/>
      <c r="EX318" s="492"/>
      <c r="EY318" s="492"/>
      <c r="EZ318" s="492"/>
      <c r="FA318" s="492"/>
      <c r="FB318" s="492"/>
      <c r="FC318" s="492"/>
      <c r="FD318" s="492"/>
      <c r="FE318" s="492"/>
      <c r="FF318" s="492"/>
      <c r="FG318" s="492"/>
      <c r="FH318" s="492"/>
      <c r="FI318" s="492"/>
      <c r="FJ318" s="492"/>
      <c r="FK318" s="492"/>
      <c r="FL318" s="492"/>
      <c r="FM318" s="492"/>
      <c r="FN318" s="492"/>
      <c r="FO318" s="492"/>
      <c r="FP318" s="492"/>
      <c r="FQ318" s="492"/>
      <c r="FR318" s="492"/>
      <c r="FS318" s="492"/>
      <c r="FT318" s="492"/>
      <c r="FU318" s="492"/>
      <c r="FV318" s="492"/>
      <c r="FW318" s="492"/>
      <c r="FX318" s="492"/>
      <c r="FY318" s="492"/>
      <c r="FZ318" s="492"/>
      <c r="GA318" s="492"/>
      <c r="GB318" s="492"/>
      <c r="GC318" s="492"/>
      <c r="GD318" s="492"/>
      <c r="GE318" s="492"/>
      <c r="GF318" s="492"/>
      <c r="GG318" s="492"/>
      <c r="GH318" s="492"/>
      <c r="GI318" s="492"/>
      <c r="GJ318" s="492"/>
      <c r="GK318" s="492"/>
      <c r="GL318" s="492"/>
      <c r="GM318" s="492"/>
      <c r="GN318" s="492"/>
      <c r="GO318" s="492"/>
      <c r="GP318" s="492"/>
      <c r="GQ318" s="492"/>
      <c r="GR318" s="492"/>
      <c r="GS318" s="492"/>
      <c r="GT318" s="492"/>
      <c r="GU318" s="492"/>
      <c r="GV318" s="492"/>
      <c r="GW318" s="492"/>
      <c r="GX318" s="492"/>
      <c r="GY318" s="492"/>
      <c r="GZ318" s="492"/>
      <c r="HA318" s="492"/>
      <c r="HB318" s="492"/>
      <c r="HC318" s="492"/>
      <c r="HD318" s="492"/>
      <c r="HE318" s="492"/>
      <c r="HF318" s="492"/>
      <c r="HG318" s="492"/>
      <c r="HH318" s="492"/>
      <c r="HI318" s="492"/>
      <c r="HJ318" s="492"/>
      <c r="HK318" s="492"/>
      <c r="HL318" s="492"/>
      <c r="HM318" s="492"/>
      <c r="HN318" s="492"/>
      <c r="HO318" s="492"/>
      <c r="HP318" s="492"/>
      <c r="HQ318" s="492"/>
      <c r="HR318" s="492"/>
      <c r="HS318" s="492"/>
      <c r="HT318" s="492"/>
    </row>
    <row r="319" spans="1:228" x14ac:dyDescent="0.25">
      <c r="A319" s="289"/>
      <c r="B319" s="291"/>
      <c r="C319" s="291"/>
      <c r="D319" s="570"/>
      <c r="E319" s="570"/>
      <c r="F319" s="291"/>
      <c r="G319" s="291"/>
      <c r="H319" s="291"/>
      <c r="I319" s="571"/>
      <c r="J319" s="572"/>
      <c r="K319" s="572"/>
      <c r="L319" s="572"/>
      <c r="M319" s="572"/>
      <c r="N319" s="572"/>
      <c r="O319" s="572"/>
      <c r="P319" s="291"/>
      <c r="Q319" s="573"/>
      <c r="R319" s="291"/>
      <c r="S319" s="291"/>
      <c r="T319" s="291"/>
      <c r="U319" s="291"/>
      <c r="V319" s="291"/>
      <c r="W319" s="302"/>
      <c r="X319" s="574"/>
      <c r="Y319" s="302"/>
      <c r="Z319" s="302"/>
      <c r="AA319" s="302"/>
      <c r="AB319" s="302"/>
      <c r="AC319" s="492"/>
      <c r="AD319" s="492"/>
      <c r="AE319" s="492"/>
      <c r="AF319" s="492"/>
      <c r="AG319" s="492"/>
      <c r="AH319" s="492"/>
      <c r="AI319" s="492"/>
      <c r="AJ319" s="492"/>
      <c r="AK319" s="492"/>
      <c r="AL319" s="492"/>
      <c r="AM319" s="492"/>
      <c r="AN319" s="492"/>
      <c r="AO319" s="492"/>
      <c r="AP319" s="492"/>
      <c r="AQ319" s="492"/>
      <c r="AR319" s="492"/>
      <c r="AS319" s="492"/>
      <c r="AT319" s="492"/>
      <c r="AU319" s="492"/>
      <c r="AV319" s="492"/>
      <c r="AW319" s="492"/>
      <c r="AX319" s="492"/>
      <c r="AY319" s="492"/>
      <c r="AZ319" s="492"/>
      <c r="BA319" s="492"/>
      <c r="BB319" s="492"/>
      <c r="BC319" s="492"/>
      <c r="BD319" s="492"/>
      <c r="BE319" s="492"/>
      <c r="BF319" s="492"/>
      <c r="BG319" s="492"/>
      <c r="BH319" s="492"/>
      <c r="BI319" s="492"/>
      <c r="BJ319" s="492"/>
      <c r="BK319" s="492"/>
      <c r="BL319" s="492"/>
      <c r="BM319" s="492"/>
      <c r="BN319" s="492"/>
      <c r="BO319" s="492"/>
      <c r="BP319" s="492"/>
      <c r="BQ319" s="492"/>
      <c r="BR319" s="492"/>
      <c r="BS319" s="492"/>
      <c r="BT319" s="492"/>
      <c r="BU319" s="492"/>
      <c r="BV319" s="492"/>
      <c r="BW319" s="492"/>
      <c r="BX319" s="492"/>
      <c r="BY319" s="492"/>
      <c r="BZ319" s="492"/>
      <c r="CA319" s="492"/>
      <c r="CB319" s="492"/>
      <c r="CC319" s="492"/>
      <c r="CD319" s="492"/>
      <c r="CE319" s="492"/>
      <c r="CF319" s="492"/>
      <c r="CG319" s="492"/>
      <c r="CH319" s="492"/>
      <c r="CI319" s="492"/>
      <c r="CJ319" s="492"/>
      <c r="CK319" s="492"/>
      <c r="CL319" s="492"/>
      <c r="CM319" s="492"/>
      <c r="CN319" s="492"/>
      <c r="CO319" s="492"/>
      <c r="CP319" s="492"/>
      <c r="CQ319" s="492"/>
      <c r="CR319" s="492"/>
      <c r="CS319" s="492"/>
      <c r="CT319" s="492"/>
      <c r="CU319" s="492"/>
      <c r="CV319" s="492"/>
      <c r="CW319" s="492"/>
      <c r="CX319" s="492"/>
      <c r="CY319" s="492"/>
      <c r="CZ319" s="492"/>
      <c r="DA319" s="492"/>
      <c r="DB319" s="492"/>
      <c r="DC319" s="492"/>
      <c r="DD319" s="492"/>
      <c r="DE319" s="492"/>
      <c r="DF319" s="492"/>
      <c r="DG319" s="492"/>
      <c r="DH319" s="492"/>
      <c r="DI319" s="492"/>
      <c r="DJ319" s="492"/>
      <c r="DK319" s="492"/>
      <c r="DL319" s="492"/>
      <c r="DM319" s="492"/>
      <c r="DN319" s="492"/>
      <c r="DO319" s="492"/>
      <c r="DP319" s="492"/>
      <c r="DQ319" s="492"/>
      <c r="DR319" s="492"/>
      <c r="DS319" s="492"/>
      <c r="DT319" s="492"/>
      <c r="DU319" s="492"/>
      <c r="DV319" s="492"/>
      <c r="DW319" s="492"/>
      <c r="DX319" s="492"/>
      <c r="DY319" s="492"/>
      <c r="DZ319" s="492"/>
      <c r="EA319" s="492"/>
      <c r="EB319" s="492"/>
      <c r="EC319" s="492"/>
      <c r="ED319" s="492"/>
      <c r="EE319" s="492"/>
      <c r="EF319" s="492"/>
      <c r="EG319" s="492"/>
      <c r="EH319" s="492"/>
      <c r="EI319" s="492"/>
      <c r="EJ319" s="492"/>
      <c r="EK319" s="492"/>
      <c r="EL319" s="492"/>
      <c r="EM319" s="492"/>
      <c r="EN319" s="492"/>
      <c r="EO319" s="492"/>
      <c r="EP319" s="492"/>
      <c r="EQ319" s="492"/>
      <c r="ER319" s="492"/>
      <c r="ES319" s="492"/>
      <c r="ET319" s="492"/>
      <c r="EU319" s="492"/>
      <c r="EV319" s="492"/>
      <c r="EW319" s="492"/>
      <c r="EX319" s="492"/>
      <c r="EY319" s="492"/>
      <c r="EZ319" s="492"/>
      <c r="FA319" s="492"/>
      <c r="FB319" s="492"/>
      <c r="FC319" s="492"/>
      <c r="FD319" s="492"/>
      <c r="FE319" s="492"/>
      <c r="FF319" s="492"/>
      <c r="FG319" s="492"/>
      <c r="FH319" s="492"/>
      <c r="FI319" s="492"/>
      <c r="FJ319" s="492"/>
      <c r="FK319" s="492"/>
      <c r="FL319" s="492"/>
      <c r="FM319" s="492"/>
      <c r="FN319" s="492"/>
      <c r="FO319" s="492"/>
      <c r="FP319" s="492"/>
      <c r="FQ319" s="492"/>
      <c r="FR319" s="492"/>
      <c r="FS319" s="492"/>
      <c r="FT319" s="492"/>
      <c r="FU319" s="492"/>
      <c r="FV319" s="492"/>
      <c r="FW319" s="492"/>
      <c r="FX319" s="492"/>
      <c r="FY319" s="492"/>
      <c r="FZ319" s="492"/>
      <c r="GA319" s="492"/>
      <c r="GB319" s="492"/>
      <c r="GC319" s="492"/>
      <c r="GD319" s="492"/>
      <c r="GE319" s="492"/>
      <c r="GF319" s="492"/>
      <c r="GG319" s="492"/>
      <c r="GH319" s="492"/>
      <c r="GI319" s="492"/>
      <c r="GJ319" s="492"/>
      <c r="GK319" s="492"/>
      <c r="GL319" s="492"/>
      <c r="GM319" s="492"/>
      <c r="GN319" s="492"/>
      <c r="GO319" s="492"/>
      <c r="GP319" s="492"/>
      <c r="GQ319" s="492"/>
      <c r="GR319" s="492"/>
      <c r="GS319" s="492"/>
      <c r="GT319" s="492"/>
      <c r="GU319" s="492"/>
      <c r="GV319" s="492"/>
      <c r="GW319" s="492"/>
      <c r="GX319" s="492"/>
      <c r="GY319" s="492"/>
      <c r="GZ319" s="492"/>
      <c r="HA319" s="492"/>
      <c r="HB319" s="492"/>
      <c r="HC319" s="492"/>
      <c r="HD319" s="492"/>
      <c r="HE319" s="492"/>
      <c r="HF319" s="492"/>
      <c r="HG319" s="492"/>
      <c r="HH319" s="492"/>
      <c r="HI319" s="492"/>
      <c r="HJ319" s="492"/>
      <c r="HK319" s="492"/>
      <c r="HL319" s="492"/>
      <c r="HM319" s="492"/>
      <c r="HN319" s="492"/>
      <c r="HO319" s="492"/>
      <c r="HP319" s="492"/>
      <c r="HQ319" s="492"/>
      <c r="HR319" s="492"/>
      <c r="HS319" s="492"/>
      <c r="HT319" s="492"/>
    </row>
    <row r="320" spans="1:228" x14ac:dyDescent="0.25">
      <c r="A320" s="289"/>
      <c r="B320" s="291"/>
      <c r="C320" s="291"/>
      <c r="D320" s="570"/>
      <c r="E320" s="570"/>
      <c r="F320" s="291"/>
      <c r="G320" s="291"/>
      <c r="H320" s="291"/>
      <c r="I320" s="571"/>
      <c r="J320" s="572"/>
      <c r="K320" s="572"/>
      <c r="L320" s="572"/>
      <c r="M320" s="572"/>
      <c r="N320" s="572"/>
      <c r="O320" s="572"/>
      <c r="P320" s="291"/>
      <c r="Q320" s="573"/>
      <c r="R320" s="291"/>
      <c r="S320" s="291"/>
      <c r="T320" s="291"/>
      <c r="U320" s="291"/>
      <c r="V320" s="291"/>
      <c r="W320" s="302"/>
      <c r="X320" s="574"/>
      <c r="Y320" s="302"/>
      <c r="Z320" s="302"/>
      <c r="AA320" s="302"/>
      <c r="AB320" s="302"/>
      <c r="AC320" s="492"/>
      <c r="AD320" s="492"/>
      <c r="AE320" s="492"/>
      <c r="AF320" s="492"/>
      <c r="AG320" s="492"/>
      <c r="AH320" s="492"/>
      <c r="AI320" s="492"/>
      <c r="AJ320" s="492"/>
      <c r="AK320" s="492"/>
      <c r="AL320" s="492"/>
      <c r="AM320" s="492"/>
      <c r="AN320" s="492"/>
      <c r="AO320" s="492"/>
      <c r="AP320" s="492"/>
      <c r="AQ320" s="492"/>
      <c r="AR320" s="492"/>
      <c r="AS320" s="492"/>
      <c r="AT320" s="492"/>
      <c r="AU320" s="492"/>
      <c r="AV320" s="492"/>
      <c r="AW320" s="492"/>
      <c r="AX320" s="492"/>
      <c r="AY320" s="492"/>
      <c r="AZ320" s="492"/>
      <c r="BA320" s="492"/>
      <c r="BB320" s="492"/>
      <c r="BC320" s="492"/>
      <c r="BD320" s="492"/>
      <c r="BE320" s="492"/>
      <c r="BF320" s="492"/>
      <c r="BG320" s="492"/>
      <c r="BH320" s="492"/>
      <c r="BI320" s="492"/>
      <c r="BJ320" s="492"/>
      <c r="BK320" s="492"/>
      <c r="BL320" s="492"/>
      <c r="BM320" s="492"/>
      <c r="BN320" s="492"/>
      <c r="BO320" s="492"/>
      <c r="BP320" s="492"/>
      <c r="BQ320" s="492"/>
      <c r="BR320" s="492"/>
      <c r="BS320" s="492"/>
      <c r="BT320" s="492"/>
      <c r="BU320" s="492"/>
      <c r="BV320" s="492"/>
      <c r="BW320" s="492"/>
      <c r="BX320" s="492"/>
      <c r="BY320" s="492"/>
      <c r="BZ320" s="492"/>
      <c r="CA320" s="492"/>
      <c r="CB320" s="492"/>
      <c r="CC320" s="492"/>
      <c r="CD320" s="492"/>
      <c r="CE320" s="492"/>
      <c r="CF320" s="492"/>
      <c r="CG320" s="492"/>
      <c r="CH320" s="492"/>
      <c r="CI320" s="492"/>
      <c r="CJ320" s="492"/>
      <c r="CK320" s="492"/>
      <c r="CL320" s="492"/>
      <c r="CM320" s="492"/>
      <c r="CN320" s="492"/>
      <c r="CO320" s="492"/>
      <c r="CP320" s="492"/>
      <c r="CQ320" s="492"/>
      <c r="CR320" s="492"/>
      <c r="CS320" s="492"/>
      <c r="CT320" s="492"/>
      <c r="CU320" s="492"/>
      <c r="CV320" s="492"/>
      <c r="CW320" s="492"/>
      <c r="CX320" s="492"/>
      <c r="CY320" s="492"/>
      <c r="CZ320" s="492"/>
      <c r="DA320" s="492"/>
      <c r="DB320" s="492"/>
      <c r="DC320" s="492"/>
      <c r="DD320" s="492"/>
      <c r="DE320" s="492"/>
      <c r="DF320" s="492"/>
      <c r="DG320" s="492"/>
      <c r="DH320" s="492"/>
      <c r="DI320" s="492"/>
      <c r="DJ320" s="492"/>
      <c r="DK320" s="492"/>
      <c r="DL320" s="492"/>
      <c r="DM320" s="492"/>
      <c r="DN320" s="492"/>
      <c r="DO320" s="492"/>
      <c r="DP320" s="492"/>
      <c r="DQ320" s="492"/>
      <c r="DR320" s="492"/>
      <c r="DS320" s="492"/>
      <c r="DT320" s="492"/>
      <c r="DU320" s="492"/>
      <c r="DV320" s="492"/>
      <c r="DW320" s="492"/>
      <c r="DX320" s="492"/>
      <c r="DY320" s="492"/>
      <c r="DZ320" s="492"/>
      <c r="EA320" s="492"/>
      <c r="EB320" s="492"/>
      <c r="EC320" s="492"/>
      <c r="ED320" s="492"/>
      <c r="EE320" s="492"/>
      <c r="EF320" s="492"/>
      <c r="EG320" s="492"/>
      <c r="EH320" s="492"/>
      <c r="EI320" s="492"/>
      <c r="EJ320" s="492"/>
      <c r="EK320" s="492"/>
      <c r="EL320" s="492"/>
      <c r="EM320" s="492"/>
      <c r="EN320" s="492"/>
      <c r="EO320" s="492"/>
      <c r="EP320" s="492"/>
      <c r="EQ320" s="492"/>
      <c r="ER320" s="492"/>
      <c r="ES320" s="492"/>
      <c r="ET320" s="492"/>
      <c r="EU320" s="492"/>
      <c r="EV320" s="492"/>
      <c r="EW320" s="492"/>
      <c r="EX320" s="492"/>
      <c r="EY320" s="492"/>
      <c r="EZ320" s="492"/>
      <c r="FA320" s="492"/>
      <c r="FB320" s="492"/>
      <c r="FC320" s="492"/>
      <c r="FD320" s="492"/>
      <c r="FE320" s="492"/>
      <c r="FF320" s="492"/>
      <c r="FG320" s="492"/>
      <c r="FH320" s="492"/>
      <c r="FI320" s="492"/>
      <c r="FJ320" s="492"/>
      <c r="FK320" s="492"/>
      <c r="FL320" s="492"/>
      <c r="FM320" s="492"/>
      <c r="FN320" s="492"/>
      <c r="FO320" s="492"/>
      <c r="FP320" s="492"/>
      <c r="FQ320" s="492"/>
      <c r="FR320" s="492"/>
      <c r="FS320" s="492"/>
      <c r="FT320" s="492"/>
      <c r="FU320" s="492"/>
      <c r="FV320" s="492"/>
      <c r="FW320" s="492"/>
      <c r="FX320" s="492"/>
      <c r="FY320" s="492"/>
      <c r="FZ320" s="492"/>
      <c r="GA320" s="492"/>
      <c r="GB320" s="492"/>
      <c r="GC320" s="492"/>
      <c r="GD320" s="492"/>
      <c r="GE320" s="492"/>
      <c r="GF320" s="492"/>
      <c r="GG320" s="492"/>
      <c r="GH320" s="492"/>
      <c r="GI320" s="492"/>
      <c r="GJ320" s="492"/>
      <c r="GK320" s="492"/>
      <c r="GL320" s="492"/>
      <c r="GM320" s="492"/>
      <c r="GN320" s="492"/>
      <c r="GO320" s="492"/>
      <c r="GP320" s="492"/>
      <c r="GQ320" s="492"/>
      <c r="GR320" s="492"/>
      <c r="GS320" s="492"/>
      <c r="GT320" s="492"/>
      <c r="GU320" s="492"/>
      <c r="GV320" s="492"/>
      <c r="GW320" s="492"/>
      <c r="GX320" s="492"/>
      <c r="GY320" s="492"/>
      <c r="GZ320" s="492"/>
      <c r="HA320" s="492"/>
      <c r="HB320" s="492"/>
      <c r="HC320" s="492"/>
      <c r="HD320" s="492"/>
      <c r="HE320" s="492"/>
      <c r="HF320" s="492"/>
      <c r="HG320" s="492"/>
      <c r="HH320" s="492"/>
      <c r="HI320" s="492"/>
      <c r="HJ320" s="492"/>
      <c r="HK320" s="492"/>
      <c r="HL320" s="492"/>
      <c r="HM320" s="492"/>
      <c r="HN320" s="492"/>
      <c r="HO320" s="492"/>
      <c r="HP320" s="492"/>
      <c r="HQ320" s="492"/>
      <c r="HR320" s="492"/>
      <c r="HS320" s="492"/>
      <c r="HT320" s="492"/>
    </row>
    <row r="321" spans="1:228" x14ac:dyDescent="0.25">
      <c r="A321" s="289"/>
      <c r="B321" s="291"/>
      <c r="C321" s="291"/>
      <c r="D321" s="570"/>
      <c r="E321" s="570"/>
      <c r="F321" s="291"/>
      <c r="G321" s="291"/>
      <c r="H321" s="291"/>
      <c r="I321" s="571"/>
      <c r="J321" s="572"/>
      <c r="K321" s="572"/>
      <c r="L321" s="572"/>
      <c r="M321" s="572"/>
      <c r="N321" s="572"/>
      <c r="O321" s="572"/>
      <c r="P321" s="291"/>
      <c r="Q321" s="573"/>
      <c r="R321" s="291"/>
      <c r="S321" s="291"/>
      <c r="T321" s="291"/>
      <c r="U321" s="291"/>
      <c r="V321" s="291"/>
      <c r="W321" s="302"/>
      <c r="X321" s="574"/>
      <c r="Y321" s="302"/>
      <c r="Z321" s="302"/>
      <c r="AA321" s="302"/>
      <c r="AB321" s="302"/>
      <c r="AC321" s="492"/>
      <c r="AD321" s="492"/>
      <c r="AE321" s="492"/>
      <c r="AF321" s="492"/>
      <c r="AG321" s="492"/>
      <c r="AH321" s="492"/>
      <c r="AI321" s="492"/>
      <c r="AJ321" s="492"/>
      <c r="AK321" s="492"/>
      <c r="AL321" s="492"/>
      <c r="AM321" s="492"/>
      <c r="AN321" s="492"/>
      <c r="AO321" s="492"/>
      <c r="AP321" s="492"/>
      <c r="AQ321" s="492"/>
      <c r="AR321" s="492"/>
      <c r="AS321" s="492"/>
      <c r="AT321" s="492"/>
      <c r="AU321" s="492"/>
      <c r="AV321" s="492"/>
      <c r="AW321" s="492"/>
      <c r="AX321" s="492"/>
      <c r="AY321" s="492"/>
      <c r="AZ321" s="492"/>
      <c r="BA321" s="492"/>
      <c r="BB321" s="492"/>
      <c r="BC321" s="492"/>
      <c r="BD321" s="492"/>
      <c r="BE321" s="492"/>
      <c r="BF321" s="492"/>
      <c r="BG321" s="492"/>
      <c r="BH321" s="492"/>
      <c r="BI321" s="492"/>
      <c r="BJ321" s="492"/>
      <c r="BK321" s="492"/>
      <c r="BL321" s="492"/>
      <c r="BM321" s="492"/>
      <c r="BN321" s="492"/>
      <c r="BO321" s="492"/>
      <c r="BP321" s="492"/>
      <c r="BQ321" s="492"/>
      <c r="BR321" s="492"/>
      <c r="BS321" s="492"/>
      <c r="BT321" s="492"/>
      <c r="BU321" s="492"/>
      <c r="BV321" s="492"/>
      <c r="BW321" s="492"/>
      <c r="BX321" s="492"/>
      <c r="BY321" s="492"/>
      <c r="BZ321" s="492"/>
      <c r="CA321" s="492"/>
      <c r="CB321" s="492"/>
      <c r="CC321" s="492"/>
      <c r="CD321" s="492"/>
      <c r="CE321" s="492"/>
      <c r="CF321" s="492"/>
      <c r="CG321" s="492"/>
      <c r="CH321" s="492"/>
      <c r="CI321" s="492"/>
      <c r="CJ321" s="492"/>
      <c r="CK321" s="492"/>
      <c r="CL321" s="492"/>
      <c r="CM321" s="492"/>
      <c r="CN321" s="492"/>
      <c r="CO321" s="492"/>
      <c r="CP321" s="492"/>
      <c r="CQ321" s="492"/>
      <c r="CR321" s="492"/>
      <c r="CS321" s="492"/>
      <c r="CT321" s="492"/>
      <c r="CU321" s="492"/>
      <c r="CV321" s="492"/>
      <c r="CW321" s="492"/>
      <c r="CX321" s="492"/>
      <c r="CY321" s="492"/>
      <c r="CZ321" s="492"/>
      <c r="DA321" s="492"/>
      <c r="DB321" s="492"/>
      <c r="DC321" s="492"/>
      <c r="DD321" s="492"/>
      <c r="DE321" s="492"/>
      <c r="DF321" s="492"/>
      <c r="DG321" s="492"/>
      <c r="DH321" s="492"/>
      <c r="DI321" s="492"/>
      <c r="DJ321" s="492"/>
      <c r="DK321" s="492"/>
      <c r="DL321" s="492"/>
      <c r="DM321" s="492"/>
      <c r="DN321" s="492"/>
      <c r="DO321" s="492"/>
      <c r="DP321" s="492"/>
      <c r="DQ321" s="492"/>
      <c r="DR321" s="492"/>
      <c r="DS321" s="492"/>
      <c r="DT321" s="492"/>
      <c r="DU321" s="492"/>
      <c r="DV321" s="492"/>
      <c r="DW321" s="492"/>
      <c r="DX321" s="492"/>
      <c r="DY321" s="492"/>
      <c r="DZ321" s="492"/>
      <c r="EA321" s="492"/>
      <c r="EB321" s="492"/>
      <c r="EC321" s="492"/>
      <c r="ED321" s="492"/>
      <c r="EE321" s="492"/>
      <c r="EF321" s="492"/>
      <c r="EG321" s="492"/>
      <c r="EH321" s="492"/>
      <c r="EI321" s="492"/>
      <c r="EJ321" s="492"/>
      <c r="EK321" s="492"/>
      <c r="EL321" s="492"/>
      <c r="EM321" s="492"/>
      <c r="EN321" s="492"/>
      <c r="EO321" s="492"/>
      <c r="EP321" s="492"/>
      <c r="EQ321" s="492"/>
      <c r="ER321" s="492"/>
      <c r="ES321" s="492"/>
      <c r="ET321" s="492"/>
      <c r="EU321" s="492"/>
      <c r="EV321" s="492"/>
      <c r="EW321" s="492"/>
      <c r="EX321" s="492"/>
      <c r="EY321" s="492"/>
      <c r="EZ321" s="492"/>
      <c r="FA321" s="492"/>
      <c r="FB321" s="492"/>
      <c r="FC321" s="492"/>
      <c r="FD321" s="492"/>
      <c r="FE321" s="492"/>
      <c r="FF321" s="492"/>
      <c r="FG321" s="492"/>
      <c r="FH321" s="492"/>
      <c r="FI321" s="492"/>
      <c r="FJ321" s="492"/>
      <c r="FK321" s="492"/>
      <c r="FL321" s="492"/>
      <c r="FM321" s="492"/>
      <c r="FN321" s="492"/>
      <c r="FO321" s="492"/>
      <c r="FP321" s="492"/>
      <c r="FQ321" s="492"/>
      <c r="FR321" s="492"/>
      <c r="FS321" s="492"/>
      <c r="FT321" s="492"/>
      <c r="FU321" s="492"/>
      <c r="FV321" s="492"/>
      <c r="FW321" s="492"/>
      <c r="FX321" s="492"/>
      <c r="FY321" s="492"/>
      <c r="FZ321" s="492"/>
      <c r="GA321" s="492"/>
      <c r="GB321" s="492"/>
      <c r="GC321" s="492"/>
      <c r="GD321" s="492"/>
      <c r="GE321" s="492"/>
      <c r="GF321" s="492"/>
      <c r="GG321" s="492"/>
      <c r="GH321" s="492"/>
      <c r="GI321" s="492"/>
      <c r="GJ321" s="492"/>
      <c r="GK321" s="492"/>
      <c r="GL321" s="492"/>
      <c r="GM321" s="492"/>
      <c r="GN321" s="492"/>
      <c r="GO321" s="492"/>
      <c r="GP321" s="492"/>
      <c r="GQ321" s="492"/>
      <c r="GR321" s="492"/>
      <c r="GS321" s="492"/>
      <c r="GT321" s="492"/>
      <c r="GU321" s="492"/>
      <c r="GV321" s="492"/>
      <c r="GW321" s="492"/>
      <c r="GX321" s="492"/>
      <c r="GY321" s="492"/>
      <c r="GZ321" s="492"/>
      <c r="HA321" s="492"/>
      <c r="HB321" s="492"/>
      <c r="HC321" s="492"/>
      <c r="HD321" s="492"/>
      <c r="HE321" s="492"/>
      <c r="HF321" s="492"/>
      <c r="HG321" s="492"/>
      <c r="HH321" s="492"/>
      <c r="HI321" s="492"/>
      <c r="HJ321" s="492"/>
      <c r="HK321" s="492"/>
      <c r="HL321" s="492"/>
      <c r="HM321" s="492"/>
      <c r="HN321" s="492"/>
      <c r="HO321" s="492"/>
      <c r="HP321" s="492"/>
      <c r="HQ321" s="492"/>
      <c r="HR321" s="492"/>
      <c r="HS321" s="492"/>
      <c r="HT321" s="492"/>
    </row>
    <row r="322" spans="1:228" x14ac:dyDescent="0.25">
      <c r="A322" s="289"/>
      <c r="B322" s="291"/>
      <c r="C322" s="291"/>
      <c r="D322" s="570"/>
      <c r="E322" s="570"/>
      <c r="F322" s="291"/>
      <c r="G322" s="291"/>
      <c r="H322" s="291"/>
      <c r="I322" s="571"/>
      <c r="J322" s="572"/>
      <c r="K322" s="572"/>
      <c r="L322" s="572"/>
      <c r="M322" s="572"/>
      <c r="N322" s="572"/>
      <c r="O322" s="572"/>
      <c r="P322" s="291"/>
      <c r="Q322" s="573"/>
      <c r="R322" s="291"/>
      <c r="S322" s="291"/>
      <c r="T322" s="291"/>
      <c r="U322" s="291"/>
      <c r="V322" s="291"/>
      <c r="W322" s="302"/>
      <c r="X322" s="574"/>
      <c r="Y322" s="302"/>
      <c r="Z322" s="302"/>
      <c r="AA322" s="302"/>
      <c r="AB322" s="302"/>
      <c r="AC322" s="492"/>
      <c r="AD322" s="492"/>
      <c r="AE322" s="492"/>
      <c r="AF322" s="492"/>
      <c r="AG322" s="492"/>
      <c r="AH322" s="492"/>
      <c r="AI322" s="492"/>
      <c r="AJ322" s="492"/>
      <c r="AK322" s="492"/>
      <c r="AL322" s="492"/>
      <c r="AM322" s="492"/>
      <c r="AN322" s="492"/>
      <c r="AO322" s="492"/>
      <c r="AP322" s="492"/>
      <c r="AQ322" s="492"/>
      <c r="AR322" s="492"/>
      <c r="AS322" s="492"/>
      <c r="AT322" s="492"/>
      <c r="AU322" s="492"/>
      <c r="AV322" s="492"/>
      <c r="AW322" s="492"/>
      <c r="AX322" s="492"/>
      <c r="AY322" s="492"/>
      <c r="AZ322" s="492"/>
      <c r="BA322" s="492"/>
      <c r="BB322" s="492"/>
      <c r="BC322" s="492"/>
      <c r="BD322" s="492"/>
      <c r="BE322" s="492"/>
      <c r="BF322" s="492"/>
      <c r="BG322" s="492"/>
      <c r="BH322" s="492"/>
      <c r="BI322" s="492"/>
      <c r="BJ322" s="492"/>
      <c r="BK322" s="492"/>
      <c r="BL322" s="492"/>
      <c r="BM322" s="492"/>
      <c r="BN322" s="492"/>
      <c r="BO322" s="492"/>
      <c r="BP322" s="492"/>
      <c r="BQ322" s="492"/>
      <c r="BR322" s="492"/>
      <c r="BS322" s="492"/>
      <c r="BT322" s="492"/>
      <c r="BU322" s="492"/>
      <c r="BV322" s="492"/>
      <c r="BW322" s="492"/>
      <c r="BX322" s="492"/>
      <c r="BY322" s="492"/>
      <c r="BZ322" s="492"/>
      <c r="CA322" s="492"/>
      <c r="CB322" s="492"/>
      <c r="CC322" s="492"/>
      <c r="CD322" s="492"/>
      <c r="CE322" s="492"/>
      <c r="CF322" s="492"/>
      <c r="CG322" s="492"/>
      <c r="CH322" s="492"/>
      <c r="CI322" s="492"/>
      <c r="CJ322" s="492"/>
      <c r="CK322" s="492"/>
      <c r="CL322" s="492"/>
      <c r="CM322" s="492"/>
      <c r="CN322" s="492"/>
      <c r="CO322" s="492"/>
      <c r="CP322" s="492"/>
      <c r="CQ322" s="492"/>
      <c r="CR322" s="492"/>
      <c r="CS322" s="492"/>
      <c r="CT322" s="492"/>
      <c r="CU322" s="492"/>
      <c r="CV322" s="492"/>
      <c r="CW322" s="492"/>
      <c r="CX322" s="492"/>
      <c r="CY322" s="492"/>
      <c r="CZ322" s="492"/>
      <c r="DA322" s="492"/>
      <c r="DB322" s="492"/>
      <c r="DC322" s="492"/>
      <c r="DD322" s="492"/>
      <c r="DE322" s="492"/>
      <c r="DF322" s="492"/>
      <c r="DG322" s="492"/>
      <c r="DH322" s="492"/>
      <c r="DI322" s="492"/>
      <c r="DJ322" s="492"/>
      <c r="DK322" s="492"/>
      <c r="DL322" s="492"/>
      <c r="DM322" s="492"/>
      <c r="DN322" s="492"/>
      <c r="DO322" s="492"/>
      <c r="DP322" s="492"/>
      <c r="DQ322" s="492"/>
      <c r="DR322" s="492"/>
      <c r="DS322" s="492"/>
      <c r="DT322" s="492"/>
      <c r="DU322" s="492"/>
      <c r="DV322" s="492"/>
      <c r="DW322" s="492"/>
      <c r="DX322" s="492"/>
      <c r="DY322" s="492"/>
      <c r="DZ322" s="492"/>
      <c r="EA322" s="492"/>
      <c r="EB322" s="492"/>
      <c r="EC322" s="492"/>
      <c r="ED322" s="492"/>
      <c r="EE322" s="492"/>
      <c r="EF322" s="492"/>
      <c r="EG322" s="492"/>
      <c r="EH322" s="492"/>
      <c r="EI322" s="492"/>
      <c r="EJ322" s="492"/>
      <c r="EK322" s="492"/>
      <c r="EL322" s="492"/>
      <c r="EM322" s="492"/>
      <c r="EN322" s="492"/>
      <c r="EO322" s="492"/>
      <c r="EP322" s="492"/>
      <c r="EQ322" s="492"/>
      <c r="ER322" s="492"/>
      <c r="ES322" s="492"/>
      <c r="ET322" s="492"/>
      <c r="EU322" s="492"/>
      <c r="EV322" s="492"/>
      <c r="EW322" s="492"/>
      <c r="EX322" s="492"/>
      <c r="EY322" s="492"/>
      <c r="EZ322" s="492"/>
      <c r="FA322" s="492"/>
      <c r="FB322" s="492"/>
      <c r="FC322" s="492"/>
      <c r="FD322" s="492"/>
      <c r="FE322" s="492"/>
      <c r="FF322" s="492"/>
      <c r="FG322" s="492"/>
      <c r="FH322" s="492"/>
      <c r="FI322" s="492"/>
      <c r="FJ322" s="492"/>
      <c r="FK322" s="492"/>
      <c r="FL322" s="492"/>
      <c r="FM322" s="492"/>
      <c r="FN322" s="492"/>
      <c r="FO322" s="492"/>
      <c r="FP322" s="492"/>
      <c r="FQ322" s="492"/>
      <c r="FR322" s="492"/>
      <c r="FS322" s="492"/>
      <c r="FT322" s="492"/>
      <c r="FU322" s="492"/>
      <c r="FV322" s="492"/>
      <c r="FW322" s="492"/>
      <c r="FX322" s="492"/>
      <c r="FY322" s="492"/>
      <c r="FZ322" s="492"/>
      <c r="GA322" s="492"/>
      <c r="GB322" s="492"/>
      <c r="GC322" s="492"/>
      <c r="GD322" s="492"/>
      <c r="GE322" s="492"/>
      <c r="GF322" s="492"/>
      <c r="GG322" s="492"/>
      <c r="GH322" s="492"/>
      <c r="GI322" s="492"/>
      <c r="GJ322" s="492"/>
      <c r="GK322" s="492"/>
      <c r="GL322" s="492"/>
      <c r="GM322" s="492"/>
      <c r="GN322" s="492"/>
      <c r="GO322" s="492"/>
      <c r="GP322" s="492"/>
      <c r="GQ322" s="492"/>
      <c r="GR322" s="492"/>
      <c r="GS322" s="492"/>
      <c r="GT322" s="492"/>
      <c r="GU322" s="492"/>
      <c r="GV322" s="492"/>
      <c r="GW322" s="492"/>
      <c r="GX322" s="492"/>
      <c r="GY322" s="492"/>
      <c r="GZ322" s="492"/>
      <c r="HA322" s="492"/>
      <c r="HB322" s="492"/>
      <c r="HC322" s="492"/>
      <c r="HD322" s="492"/>
      <c r="HE322" s="492"/>
      <c r="HF322" s="492"/>
      <c r="HG322" s="492"/>
      <c r="HH322" s="492"/>
      <c r="HI322" s="492"/>
      <c r="HJ322" s="492"/>
      <c r="HK322" s="492"/>
      <c r="HL322" s="492"/>
      <c r="HM322" s="492"/>
      <c r="HN322" s="492"/>
      <c r="HO322" s="492"/>
      <c r="HP322" s="492"/>
      <c r="HQ322" s="492"/>
      <c r="HR322" s="492"/>
      <c r="HS322" s="492"/>
      <c r="HT322" s="492"/>
    </row>
    <row r="323" spans="1:228" x14ac:dyDescent="0.25">
      <c r="A323" s="289"/>
      <c r="B323" s="291"/>
      <c r="C323" s="291"/>
      <c r="D323" s="570"/>
      <c r="E323" s="570"/>
      <c r="F323" s="291"/>
      <c r="G323" s="291"/>
      <c r="H323" s="291"/>
      <c r="I323" s="571"/>
      <c r="J323" s="572"/>
      <c r="K323" s="572"/>
      <c r="L323" s="572"/>
      <c r="M323" s="572"/>
      <c r="N323" s="572"/>
      <c r="O323" s="572"/>
      <c r="P323" s="291"/>
      <c r="Q323" s="573"/>
      <c r="R323" s="291"/>
      <c r="S323" s="291"/>
      <c r="T323" s="291"/>
      <c r="U323" s="291"/>
      <c r="V323" s="291"/>
      <c r="W323" s="302"/>
      <c r="X323" s="574"/>
      <c r="Y323" s="302"/>
      <c r="Z323" s="302"/>
      <c r="AA323" s="302"/>
      <c r="AB323" s="302"/>
      <c r="AC323" s="492"/>
      <c r="AD323" s="492"/>
      <c r="AE323" s="492"/>
      <c r="AF323" s="492"/>
      <c r="AG323" s="492"/>
      <c r="AH323" s="492"/>
      <c r="AI323" s="492"/>
      <c r="AJ323" s="492"/>
      <c r="AK323" s="492"/>
      <c r="AL323" s="492"/>
      <c r="AM323" s="492"/>
      <c r="AN323" s="492"/>
      <c r="AO323" s="492"/>
      <c r="AP323" s="492"/>
      <c r="AQ323" s="492"/>
      <c r="AR323" s="492"/>
      <c r="AS323" s="492"/>
      <c r="AT323" s="492"/>
      <c r="AU323" s="492"/>
      <c r="AV323" s="492"/>
      <c r="AW323" s="492"/>
      <c r="AX323" s="492"/>
      <c r="AY323" s="492"/>
      <c r="AZ323" s="492"/>
      <c r="BA323" s="492"/>
      <c r="BB323" s="492"/>
      <c r="BC323" s="492"/>
      <c r="BD323" s="492"/>
      <c r="BE323" s="492"/>
      <c r="BF323" s="492"/>
      <c r="BG323" s="492"/>
      <c r="BH323" s="492"/>
      <c r="BI323" s="492"/>
      <c r="BJ323" s="492"/>
      <c r="BK323" s="492"/>
      <c r="BL323" s="492"/>
      <c r="BM323" s="492"/>
      <c r="BN323" s="492"/>
      <c r="BO323" s="492"/>
      <c r="BP323" s="492"/>
      <c r="BQ323" s="492"/>
      <c r="BR323" s="492"/>
      <c r="BS323" s="492"/>
      <c r="BT323" s="492"/>
      <c r="BU323" s="492"/>
      <c r="BV323" s="492"/>
      <c r="BW323" s="492"/>
      <c r="BX323" s="492"/>
      <c r="BY323" s="492"/>
      <c r="BZ323" s="492"/>
      <c r="CA323" s="492"/>
      <c r="CB323" s="492"/>
      <c r="CC323" s="492"/>
      <c r="CD323" s="492"/>
      <c r="CE323" s="492"/>
      <c r="CF323" s="492"/>
      <c r="CG323" s="492"/>
      <c r="CH323" s="492"/>
      <c r="CI323" s="492"/>
      <c r="CJ323" s="492"/>
      <c r="CK323" s="492"/>
      <c r="CL323" s="492"/>
      <c r="CM323" s="492"/>
      <c r="CN323" s="492"/>
      <c r="CO323" s="492"/>
      <c r="CP323" s="492"/>
      <c r="CQ323" s="492"/>
      <c r="CR323" s="492"/>
      <c r="CS323" s="492"/>
      <c r="CT323" s="492"/>
      <c r="CU323" s="492"/>
      <c r="CV323" s="492"/>
      <c r="CW323" s="492"/>
      <c r="CX323" s="492"/>
      <c r="CY323" s="492"/>
      <c r="CZ323" s="492"/>
      <c r="DA323" s="492"/>
      <c r="DB323" s="492"/>
      <c r="DC323" s="492"/>
      <c r="DD323" s="492"/>
      <c r="DE323" s="492"/>
      <c r="DF323" s="492"/>
      <c r="DG323" s="492"/>
      <c r="DH323" s="492"/>
      <c r="DI323" s="492"/>
      <c r="DJ323" s="492"/>
      <c r="DK323" s="492"/>
      <c r="DL323" s="492"/>
      <c r="DM323" s="492"/>
      <c r="DN323" s="492"/>
      <c r="DO323" s="492"/>
      <c r="DP323" s="492"/>
      <c r="DQ323" s="492"/>
      <c r="DR323" s="492"/>
      <c r="DS323" s="492"/>
      <c r="DT323" s="492"/>
      <c r="DU323" s="492"/>
      <c r="DV323" s="492"/>
      <c r="DW323" s="492"/>
      <c r="DX323" s="492"/>
      <c r="DY323" s="492"/>
      <c r="DZ323" s="492"/>
      <c r="EA323" s="492"/>
      <c r="EB323" s="492"/>
      <c r="EC323" s="492"/>
      <c r="ED323" s="492"/>
      <c r="EE323" s="492"/>
      <c r="EF323" s="492"/>
      <c r="EG323" s="492"/>
      <c r="EH323" s="492"/>
      <c r="EI323" s="492"/>
      <c r="EJ323" s="492"/>
      <c r="EK323" s="492"/>
      <c r="EL323" s="492"/>
      <c r="EM323" s="492"/>
      <c r="EN323" s="492"/>
      <c r="EO323" s="492"/>
      <c r="EP323" s="492"/>
      <c r="EQ323" s="492"/>
      <c r="ER323" s="492"/>
      <c r="ES323" s="492"/>
      <c r="ET323" s="492"/>
      <c r="EU323" s="492"/>
      <c r="EV323" s="492"/>
      <c r="EW323" s="492"/>
      <c r="EX323" s="492"/>
      <c r="EY323" s="492"/>
      <c r="EZ323" s="492"/>
      <c r="FA323" s="492"/>
      <c r="FB323" s="492"/>
      <c r="FC323" s="492"/>
      <c r="FD323" s="492"/>
      <c r="FE323" s="492"/>
      <c r="FF323" s="492"/>
      <c r="FG323" s="492"/>
      <c r="FH323" s="492"/>
      <c r="FI323" s="492"/>
      <c r="FJ323" s="492"/>
      <c r="FK323" s="492"/>
      <c r="FL323" s="492"/>
      <c r="FM323" s="492"/>
      <c r="FN323" s="492"/>
      <c r="FO323" s="492"/>
      <c r="FP323" s="492"/>
      <c r="FQ323" s="492"/>
      <c r="FR323" s="492"/>
      <c r="FS323" s="492"/>
      <c r="FT323" s="492"/>
      <c r="FU323" s="492"/>
      <c r="FV323" s="492"/>
      <c r="FW323" s="492"/>
      <c r="FX323" s="492"/>
      <c r="FY323" s="492"/>
      <c r="FZ323" s="492"/>
      <c r="GA323" s="492"/>
      <c r="GB323" s="492"/>
      <c r="GC323" s="492"/>
      <c r="GD323" s="492"/>
      <c r="GE323" s="492"/>
      <c r="GF323" s="492"/>
      <c r="GG323" s="492"/>
      <c r="GH323" s="492"/>
      <c r="GI323" s="492"/>
      <c r="GJ323" s="492"/>
      <c r="GK323" s="492"/>
      <c r="GL323" s="492"/>
      <c r="GM323" s="492"/>
      <c r="GN323" s="492"/>
      <c r="GO323" s="492"/>
      <c r="GP323" s="492"/>
      <c r="GQ323" s="492"/>
      <c r="GR323" s="492"/>
      <c r="GS323" s="492"/>
      <c r="GT323" s="492"/>
      <c r="GU323" s="492"/>
      <c r="GV323" s="492"/>
      <c r="GW323" s="492"/>
      <c r="GX323" s="492"/>
      <c r="GY323" s="492"/>
      <c r="GZ323" s="492"/>
      <c r="HA323" s="492"/>
      <c r="HB323" s="492"/>
      <c r="HC323" s="492"/>
      <c r="HD323" s="492"/>
      <c r="HE323" s="492"/>
      <c r="HF323" s="492"/>
      <c r="HG323" s="492"/>
      <c r="HH323" s="492"/>
      <c r="HI323" s="492"/>
      <c r="HJ323" s="492"/>
      <c r="HK323" s="492"/>
      <c r="HL323" s="492"/>
      <c r="HM323" s="492"/>
      <c r="HN323" s="492"/>
      <c r="HO323" s="492"/>
      <c r="HP323" s="492"/>
      <c r="HQ323" s="492"/>
      <c r="HR323" s="492"/>
      <c r="HS323" s="492"/>
      <c r="HT323" s="492"/>
    </row>
    <row r="324" spans="1:228" x14ac:dyDescent="0.25">
      <c r="A324" s="289"/>
      <c r="B324" s="291"/>
      <c r="C324" s="291"/>
      <c r="D324" s="570"/>
      <c r="E324" s="570"/>
      <c r="F324" s="291"/>
      <c r="G324" s="291"/>
      <c r="H324" s="291"/>
      <c r="I324" s="571"/>
      <c r="J324" s="572"/>
      <c r="K324" s="572"/>
      <c r="L324" s="572"/>
      <c r="M324" s="572"/>
      <c r="N324" s="572"/>
      <c r="O324" s="572"/>
      <c r="P324" s="291"/>
      <c r="Q324" s="573"/>
      <c r="R324" s="291"/>
      <c r="S324" s="291"/>
      <c r="T324" s="291"/>
      <c r="U324" s="291"/>
      <c r="V324" s="291"/>
      <c r="W324" s="302"/>
      <c r="X324" s="574"/>
      <c r="Y324" s="302"/>
      <c r="Z324" s="302"/>
      <c r="AA324" s="302"/>
      <c r="AB324" s="302"/>
      <c r="AC324" s="492"/>
      <c r="AD324" s="492"/>
      <c r="AE324" s="492"/>
      <c r="AF324" s="492"/>
      <c r="AG324" s="492"/>
      <c r="AH324" s="492"/>
      <c r="AI324" s="492"/>
      <c r="AJ324" s="492"/>
      <c r="AK324" s="492"/>
      <c r="AL324" s="492"/>
      <c r="AM324" s="492"/>
      <c r="AN324" s="492"/>
      <c r="AO324" s="492"/>
      <c r="AP324" s="492"/>
      <c r="AQ324" s="492"/>
      <c r="AR324" s="492"/>
      <c r="AS324" s="492"/>
      <c r="AT324" s="492"/>
      <c r="AU324" s="492"/>
      <c r="AV324" s="492"/>
      <c r="AW324" s="492"/>
      <c r="AX324" s="492"/>
      <c r="AY324" s="492"/>
      <c r="AZ324" s="492"/>
      <c r="BA324" s="492"/>
      <c r="BB324" s="492"/>
      <c r="BC324" s="492"/>
      <c r="BD324" s="492"/>
      <c r="BE324" s="492"/>
      <c r="BF324" s="492"/>
      <c r="BG324" s="492"/>
      <c r="BH324" s="492"/>
      <c r="BI324" s="492"/>
      <c r="BJ324" s="492"/>
      <c r="BK324" s="492"/>
      <c r="BL324" s="492"/>
      <c r="BM324" s="492"/>
      <c r="BN324" s="492"/>
      <c r="BO324" s="492"/>
      <c r="BP324" s="492"/>
      <c r="BQ324" s="492"/>
      <c r="BR324" s="492"/>
      <c r="BS324" s="492"/>
      <c r="BT324" s="492"/>
      <c r="BU324" s="492"/>
      <c r="BV324" s="492"/>
      <c r="BW324" s="492"/>
      <c r="BX324" s="492"/>
      <c r="BY324" s="492"/>
      <c r="BZ324" s="492"/>
      <c r="CA324" s="492"/>
      <c r="CB324" s="492"/>
      <c r="CC324" s="492"/>
      <c r="CD324" s="492"/>
      <c r="CE324" s="492"/>
      <c r="CF324" s="492"/>
      <c r="CG324" s="492"/>
      <c r="CH324" s="492"/>
      <c r="CI324" s="492"/>
      <c r="CJ324" s="492"/>
      <c r="CK324" s="492"/>
      <c r="CL324" s="492"/>
      <c r="CM324" s="492"/>
      <c r="CN324" s="492"/>
      <c r="CO324" s="492"/>
      <c r="CP324" s="492"/>
      <c r="CQ324" s="492"/>
      <c r="CR324" s="492"/>
      <c r="CS324" s="492"/>
      <c r="CT324" s="492"/>
      <c r="CU324" s="492"/>
      <c r="CV324" s="492"/>
      <c r="CW324" s="492"/>
      <c r="CX324" s="492"/>
      <c r="CY324" s="492"/>
      <c r="CZ324" s="492"/>
      <c r="DA324" s="492"/>
      <c r="DB324" s="492"/>
      <c r="DC324" s="492"/>
      <c r="DD324" s="492"/>
      <c r="DE324" s="492"/>
      <c r="DF324" s="492"/>
      <c r="DG324" s="492"/>
      <c r="DH324" s="492"/>
      <c r="DI324" s="492"/>
      <c r="DJ324" s="492"/>
      <c r="DK324" s="492"/>
      <c r="DL324" s="492"/>
      <c r="DM324" s="492"/>
      <c r="DN324" s="492"/>
      <c r="DO324" s="492"/>
      <c r="DP324" s="492"/>
      <c r="DQ324" s="492"/>
      <c r="DR324" s="492"/>
      <c r="DS324" s="492"/>
      <c r="DT324" s="492"/>
      <c r="DU324" s="492"/>
      <c r="DV324" s="492"/>
      <c r="DW324" s="492"/>
      <c r="DX324" s="492"/>
      <c r="DY324" s="492"/>
      <c r="DZ324" s="492"/>
      <c r="EA324" s="492"/>
      <c r="EB324" s="492"/>
      <c r="EC324" s="492"/>
      <c r="ED324" s="492"/>
      <c r="EE324" s="492"/>
      <c r="EF324" s="492"/>
      <c r="EG324" s="492"/>
      <c r="EH324" s="492"/>
      <c r="EI324" s="492"/>
      <c r="EJ324" s="492"/>
      <c r="EK324" s="492"/>
      <c r="EL324" s="492"/>
      <c r="EM324" s="492"/>
      <c r="EN324" s="492"/>
      <c r="EO324" s="492"/>
      <c r="EP324" s="492"/>
      <c r="EQ324" s="492"/>
      <c r="ER324" s="492"/>
      <c r="ES324" s="492"/>
      <c r="ET324" s="492"/>
      <c r="EU324" s="492"/>
      <c r="EV324" s="492"/>
      <c r="EW324" s="492"/>
      <c r="EX324" s="492"/>
      <c r="EY324" s="492"/>
      <c r="EZ324" s="492"/>
      <c r="FA324" s="492"/>
      <c r="FB324" s="492"/>
      <c r="FC324" s="492"/>
      <c r="FD324" s="492"/>
      <c r="FE324" s="492"/>
      <c r="FF324" s="492"/>
      <c r="FG324" s="492"/>
      <c r="FH324" s="492"/>
      <c r="FI324" s="492"/>
      <c r="FJ324" s="492"/>
      <c r="FK324" s="492"/>
      <c r="FL324" s="492"/>
      <c r="FM324" s="492"/>
      <c r="FN324" s="492"/>
      <c r="FO324" s="492"/>
      <c r="FP324" s="492"/>
      <c r="FQ324" s="492"/>
      <c r="FR324" s="492"/>
      <c r="FS324" s="492"/>
      <c r="FT324" s="492"/>
      <c r="FU324" s="492"/>
      <c r="FV324" s="492"/>
      <c r="FW324" s="492"/>
      <c r="FX324" s="492"/>
      <c r="FY324" s="492"/>
      <c r="FZ324" s="492"/>
      <c r="GA324" s="492"/>
      <c r="GB324" s="492"/>
      <c r="GC324" s="492"/>
      <c r="GD324" s="492"/>
      <c r="GE324" s="492"/>
      <c r="GF324" s="492"/>
      <c r="GG324" s="492"/>
      <c r="GH324" s="492"/>
      <c r="GI324" s="492"/>
      <c r="GJ324" s="492"/>
      <c r="GK324" s="492"/>
      <c r="GL324" s="492"/>
      <c r="GM324" s="492"/>
      <c r="GN324" s="492"/>
      <c r="GO324" s="492"/>
      <c r="GP324" s="492"/>
      <c r="GQ324" s="492"/>
      <c r="GR324" s="492"/>
      <c r="GS324" s="492"/>
      <c r="GT324" s="492"/>
      <c r="GU324" s="492"/>
      <c r="GV324" s="492"/>
      <c r="GW324" s="492"/>
      <c r="GX324" s="492"/>
      <c r="GY324" s="492"/>
      <c r="GZ324" s="492"/>
      <c r="HA324" s="492"/>
      <c r="HB324" s="492"/>
      <c r="HC324" s="492"/>
      <c r="HD324" s="492"/>
      <c r="HE324" s="492"/>
      <c r="HF324" s="492"/>
      <c r="HG324" s="492"/>
      <c r="HH324" s="492"/>
      <c r="HI324" s="492"/>
      <c r="HJ324" s="492"/>
      <c r="HK324" s="492"/>
      <c r="HL324" s="492"/>
      <c r="HM324" s="492"/>
      <c r="HN324" s="492"/>
      <c r="HO324" s="492"/>
      <c r="HP324" s="492"/>
      <c r="HQ324" s="492"/>
      <c r="HR324" s="492"/>
      <c r="HS324" s="492"/>
      <c r="HT324" s="492"/>
    </row>
    <row r="325" spans="1:228" x14ac:dyDescent="0.25">
      <c r="A325" s="289"/>
      <c r="B325" s="291"/>
      <c r="C325" s="291"/>
      <c r="D325" s="570"/>
      <c r="E325" s="570"/>
      <c r="F325" s="291"/>
      <c r="G325" s="291"/>
      <c r="H325" s="291"/>
      <c r="I325" s="571"/>
      <c r="J325" s="572"/>
      <c r="K325" s="572"/>
      <c r="L325" s="572"/>
      <c r="M325" s="572"/>
      <c r="N325" s="572"/>
      <c r="O325" s="572"/>
      <c r="P325" s="291"/>
      <c r="Q325" s="573"/>
      <c r="R325" s="291"/>
      <c r="S325" s="291"/>
      <c r="T325" s="291"/>
      <c r="U325" s="291"/>
      <c r="V325" s="291"/>
      <c r="W325" s="302"/>
      <c r="X325" s="574"/>
      <c r="Y325" s="302"/>
      <c r="Z325" s="302"/>
      <c r="AA325" s="302"/>
      <c r="AB325" s="302"/>
      <c r="AC325" s="492"/>
      <c r="AD325" s="492"/>
      <c r="AE325" s="492"/>
      <c r="AF325" s="492"/>
      <c r="AG325" s="492"/>
      <c r="AH325" s="492"/>
      <c r="AI325" s="492"/>
      <c r="AJ325" s="492"/>
      <c r="AK325" s="492"/>
      <c r="AL325" s="492"/>
      <c r="AM325" s="492"/>
      <c r="AN325" s="492"/>
      <c r="AO325" s="492"/>
      <c r="AP325" s="492"/>
      <c r="AQ325" s="492"/>
      <c r="AR325" s="492"/>
      <c r="AS325" s="492"/>
      <c r="AT325" s="492"/>
      <c r="AU325" s="492"/>
      <c r="AV325" s="492"/>
      <c r="AW325" s="492"/>
      <c r="AX325" s="492"/>
      <c r="AY325" s="492"/>
      <c r="AZ325" s="492"/>
      <c r="BA325" s="492"/>
      <c r="BB325" s="492"/>
      <c r="BC325" s="492"/>
      <c r="BD325" s="492"/>
      <c r="BE325" s="492"/>
      <c r="BF325" s="492"/>
      <c r="BG325" s="492"/>
      <c r="BH325" s="492"/>
      <c r="BI325" s="492"/>
      <c r="BJ325" s="492"/>
      <c r="BK325" s="492"/>
      <c r="BL325" s="492"/>
      <c r="BM325" s="492"/>
      <c r="BN325" s="492"/>
      <c r="BO325" s="492"/>
      <c r="BP325" s="492"/>
      <c r="BQ325" s="492"/>
      <c r="BR325" s="492"/>
      <c r="BS325" s="492"/>
      <c r="BT325" s="492"/>
      <c r="BU325" s="492"/>
      <c r="BV325" s="492"/>
      <c r="BW325" s="492"/>
      <c r="BX325" s="492"/>
      <c r="BY325" s="492"/>
      <c r="BZ325" s="492"/>
      <c r="CA325" s="492"/>
      <c r="CB325" s="492"/>
      <c r="CC325" s="492"/>
      <c r="CD325" s="492"/>
      <c r="CE325" s="492"/>
      <c r="CF325" s="492"/>
      <c r="CG325" s="492"/>
      <c r="CH325" s="492"/>
      <c r="CI325" s="492"/>
      <c r="CJ325" s="492"/>
      <c r="CK325" s="492"/>
      <c r="CL325" s="492"/>
      <c r="CM325" s="492"/>
      <c r="CN325" s="492"/>
      <c r="CO325" s="492"/>
      <c r="CP325" s="492"/>
      <c r="CQ325" s="492"/>
      <c r="CR325" s="492"/>
      <c r="CS325" s="492"/>
      <c r="CT325" s="492"/>
      <c r="CU325" s="492"/>
      <c r="CV325" s="492"/>
      <c r="CW325" s="492"/>
      <c r="CX325" s="492"/>
      <c r="CY325" s="492"/>
      <c r="CZ325" s="492"/>
      <c r="DA325" s="492"/>
      <c r="DB325" s="492"/>
      <c r="DC325" s="492"/>
      <c r="DD325" s="492"/>
      <c r="DE325" s="492"/>
      <c r="DF325" s="492"/>
      <c r="DG325" s="492"/>
      <c r="DH325" s="492"/>
      <c r="DI325" s="492"/>
      <c r="DJ325" s="492"/>
      <c r="DK325" s="492"/>
      <c r="DL325" s="492"/>
      <c r="DM325" s="492"/>
      <c r="DN325" s="492"/>
      <c r="DO325" s="492"/>
      <c r="DP325" s="492"/>
      <c r="DQ325" s="492"/>
      <c r="DR325" s="492"/>
      <c r="DS325" s="492"/>
      <c r="DT325" s="492"/>
      <c r="DU325" s="492"/>
      <c r="DV325" s="492"/>
      <c r="DW325" s="492"/>
      <c r="DX325" s="492"/>
      <c r="DY325" s="492"/>
      <c r="DZ325" s="492"/>
      <c r="EA325" s="492"/>
      <c r="EB325" s="492"/>
      <c r="EC325" s="492"/>
      <c r="ED325" s="492"/>
      <c r="EE325" s="492"/>
      <c r="EF325" s="492"/>
      <c r="EG325" s="492"/>
      <c r="EH325" s="492"/>
      <c r="EI325" s="492"/>
      <c r="EJ325" s="492"/>
      <c r="EK325" s="492"/>
      <c r="EL325" s="492"/>
      <c r="EM325" s="492"/>
      <c r="EN325" s="492"/>
      <c r="EO325" s="492"/>
      <c r="EP325" s="492"/>
      <c r="EQ325" s="492"/>
      <c r="ER325" s="492"/>
      <c r="ES325" s="492"/>
      <c r="ET325" s="492"/>
      <c r="EU325" s="492"/>
      <c r="EV325" s="492"/>
      <c r="EW325" s="492"/>
      <c r="EX325" s="492"/>
      <c r="EY325" s="492"/>
      <c r="EZ325" s="492"/>
      <c r="FA325" s="492"/>
      <c r="FB325" s="492"/>
      <c r="FC325" s="492"/>
      <c r="FD325" s="492"/>
      <c r="FE325" s="492"/>
      <c r="FF325" s="492"/>
      <c r="FG325" s="492"/>
      <c r="FH325" s="492"/>
      <c r="FI325" s="492"/>
      <c r="FJ325" s="492"/>
      <c r="FK325" s="492"/>
      <c r="FL325" s="492"/>
      <c r="FM325" s="492"/>
      <c r="FN325" s="492"/>
      <c r="FO325" s="492"/>
      <c r="FP325" s="492"/>
      <c r="FQ325" s="492"/>
      <c r="FR325" s="492"/>
      <c r="FS325" s="492"/>
      <c r="FT325" s="492"/>
      <c r="FU325" s="492"/>
      <c r="FV325" s="492"/>
      <c r="FW325" s="492"/>
      <c r="FX325" s="492"/>
      <c r="FY325" s="492"/>
      <c r="FZ325" s="492"/>
      <c r="GA325" s="492"/>
      <c r="GB325" s="492"/>
      <c r="GC325" s="492"/>
      <c r="GD325" s="492"/>
      <c r="GE325" s="492"/>
      <c r="GF325" s="492"/>
      <c r="GG325" s="492"/>
      <c r="GH325" s="492"/>
      <c r="GI325" s="492"/>
      <c r="GJ325" s="492"/>
      <c r="GK325" s="492"/>
      <c r="GL325" s="492"/>
      <c r="GM325" s="492"/>
      <c r="GN325" s="492"/>
      <c r="GO325" s="492"/>
      <c r="GP325" s="492"/>
      <c r="GQ325" s="492"/>
      <c r="GR325" s="492"/>
      <c r="GS325" s="492"/>
      <c r="GT325" s="492"/>
      <c r="GU325" s="492"/>
      <c r="GV325" s="492"/>
      <c r="GW325" s="492"/>
      <c r="GX325" s="492"/>
      <c r="GY325" s="492"/>
      <c r="GZ325" s="492"/>
      <c r="HA325" s="492"/>
      <c r="HB325" s="492"/>
      <c r="HC325" s="492"/>
      <c r="HD325" s="492"/>
      <c r="HE325" s="492"/>
      <c r="HF325" s="492"/>
      <c r="HG325" s="492"/>
      <c r="HH325" s="492"/>
      <c r="HI325" s="492"/>
      <c r="HJ325" s="492"/>
      <c r="HK325" s="492"/>
      <c r="HL325" s="492"/>
      <c r="HM325" s="492"/>
      <c r="HN325" s="492"/>
      <c r="HO325" s="492"/>
      <c r="HP325" s="492"/>
      <c r="HQ325" s="492"/>
      <c r="HR325" s="492"/>
      <c r="HS325" s="492"/>
      <c r="HT325" s="492"/>
    </row>
    <row r="326" spans="1:228" x14ac:dyDescent="0.25">
      <c r="A326" s="289"/>
      <c r="B326" s="291"/>
      <c r="C326" s="291"/>
      <c r="D326" s="570"/>
      <c r="E326" s="570"/>
      <c r="F326" s="291"/>
      <c r="G326" s="291"/>
      <c r="H326" s="291"/>
      <c r="I326" s="571"/>
      <c r="J326" s="572"/>
      <c r="K326" s="572"/>
      <c r="L326" s="572"/>
      <c r="M326" s="572"/>
      <c r="N326" s="572"/>
      <c r="O326" s="572"/>
      <c r="P326" s="291"/>
      <c r="Q326" s="573"/>
      <c r="R326" s="291"/>
      <c r="S326" s="291"/>
      <c r="T326" s="291"/>
      <c r="U326" s="291"/>
      <c r="V326" s="291"/>
      <c r="W326" s="302"/>
      <c r="X326" s="574"/>
      <c r="Y326" s="302"/>
      <c r="Z326" s="302"/>
      <c r="AA326" s="302"/>
      <c r="AB326" s="302"/>
      <c r="AC326" s="492"/>
      <c r="AD326" s="492"/>
      <c r="AE326" s="492"/>
      <c r="AF326" s="492"/>
      <c r="AG326" s="492"/>
      <c r="AH326" s="492"/>
      <c r="AI326" s="492"/>
      <c r="AJ326" s="492"/>
      <c r="AK326" s="492"/>
      <c r="AL326" s="492"/>
      <c r="AM326" s="492"/>
      <c r="AN326" s="492"/>
      <c r="AO326" s="492"/>
      <c r="AP326" s="492"/>
      <c r="AQ326" s="492"/>
      <c r="AR326" s="492"/>
      <c r="AS326" s="492"/>
      <c r="AT326" s="492"/>
      <c r="AU326" s="492"/>
      <c r="AV326" s="492"/>
      <c r="AW326" s="492"/>
      <c r="AX326" s="492"/>
      <c r="AY326" s="492"/>
      <c r="AZ326" s="492"/>
      <c r="BA326" s="492"/>
      <c r="BB326" s="492"/>
      <c r="BC326" s="492"/>
      <c r="BD326" s="492"/>
      <c r="BE326" s="492"/>
      <c r="BF326" s="492"/>
      <c r="BG326" s="492"/>
      <c r="BH326" s="492"/>
      <c r="BI326" s="492"/>
      <c r="BJ326" s="492"/>
      <c r="BK326" s="492"/>
      <c r="BL326" s="492"/>
      <c r="BM326" s="492"/>
      <c r="BN326" s="492"/>
      <c r="BO326" s="492"/>
      <c r="BP326" s="492"/>
      <c r="BQ326" s="492"/>
      <c r="BR326" s="492"/>
      <c r="BS326" s="492"/>
      <c r="BT326" s="492"/>
      <c r="BU326" s="492"/>
      <c r="BV326" s="492"/>
      <c r="BW326" s="492"/>
      <c r="BX326" s="492"/>
      <c r="BY326" s="492"/>
      <c r="BZ326" s="492"/>
      <c r="CA326" s="492"/>
      <c r="CB326" s="492"/>
      <c r="CC326" s="492"/>
      <c r="CD326" s="492"/>
      <c r="CE326" s="492"/>
      <c r="CF326" s="492"/>
      <c r="CG326" s="492"/>
      <c r="CH326" s="492"/>
      <c r="CI326" s="492"/>
      <c r="CJ326" s="492"/>
      <c r="CK326" s="492"/>
      <c r="CL326" s="492"/>
      <c r="CM326" s="492"/>
      <c r="CN326" s="492"/>
      <c r="CO326" s="492"/>
      <c r="CP326" s="492"/>
      <c r="CQ326" s="492"/>
      <c r="CR326" s="492"/>
      <c r="CS326" s="492"/>
      <c r="CT326" s="492"/>
      <c r="CU326" s="492"/>
      <c r="CV326" s="492"/>
      <c r="CW326" s="492"/>
      <c r="CX326" s="492"/>
      <c r="CY326" s="492"/>
      <c r="CZ326" s="492"/>
      <c r="DA326" s="492"/>
      <c r="DB326" s="492"/>
      <c r="DC326" s="492"/>
      <c r="DD326" s="492"/>
      <c r="DE326" s="492"/>
      <c r="DF326" s="492"/>
      <c r="DG326" s="492"/>
      <c r="DH326" s="492"/>
      <c r="DI326" s="492"/>
      <c r="DJ326" s="492"/>
      <c r="DK326" s="492"/>
      <c r="DL326" s="492"/>
      <c r="DM326" s="492"/>
      <c r="DN326" s="492"/>
      <c r="DO326" s="492"/>
      <c r="DP326" s="492"/>
      <c r="DQ326" s="492"/>
      <c r="DR326" s="492"/>
      <c r="DS326" s="492"/>
      <c r="DT326" s="492"/>
      <c r="DU326" s="492"/>
      <c r="DV326" s="492"/>
      <c r="DW326" s="492"/>
      <c r="DX326" s="492"/>
      <c r="DY326" s="492"/>
      <c r="DZ326" s="492"/>
      <c r="EA326" s="492"/>
      <c r="EB326" s="492"/>
      <c r="EC326" s="492"/>
      <c r="ED326" s="492"/>
      <c r="EE326" s="492"/>
      <c r="EF326" s="492"/>
      <c r="EG326" s="492"/>
      <c r="EH326" s="492"/>
      <c r="EI326" s="492"/>
      <c r="EJ326" s="492"/>
      <c r="EK326" s="492"/>
      <c r="EL326" s="492"/>
      <c r="EM326" s="492"/>
      <c r="EN326" s="492"/>
      <c r="EO326" s="492"/>
      <c r="EP326" s="492"/>
      <c r="EQ326" s="492"/>
      <c r="ER326" s="492"/>
      <c r="ES326" s="492"/>
      <c r="ET326" s="492"/>
      <c r="EU326" s="492"/>
      <c r="EV326" s="492"/>
      <c r="EW326" s="492"/>
      <c r="EX326" s="492"/>
      <c r="EY326" s="492"/>
      <c r="EZ326" s="492"/>
      <c r="FA326" s="492"/>
      <c r="FB326" s="492"/>
      <c r="FC326" s="492"/>
      <c r="FD326" s="492"/>
      <c r="FE326" s="492"/>
      <c r="FF326" s="492"/>
      <c r="FG326" s="492"/>
      <c r="FH326" s="492"/>
      <c r="FI326" s="492"/>
      <c r="FJ326" s="492"/>
      <c r="FK326" s="492"/>
      <c r="FL326" s="492"/>
      <c r="FM326" s="492"/>
      <c r="FN326" s="492"/>
      <c r="FO326" s="492"/>
      <c r="FP326" s="492"/>
      <c r="FQ326" s="492"/>
      <c r="FR326" s="492"/>
      <c r="FS326" s="492"/>
      <c r="FT326" s="492"/>
      <c r="FU326" s="492"/>
      <c r="FV326" s="492"/>
      <c r="FW326" s="492"/>
      <c r="FX326" s="492"/>
      <c r="FY326" s="492"/>
      <c r="FZ326" s="492"/>
      <c r="GA326" s="492"/>
      <c r="GB326" s="492"/>
      <c r="GC326" s="492"/>
      <c r="GD326" s="492"/>
      <c r="GE326" s="492"/>
      <c r="GF326" s="492"/>
      <c r="GG326" s="492"/>
      <c r="GH326" s="492"/>
      <c r="GI326" s="492"/>
      <c r="GJ326" s="492"/>
      <c r="GK326" s="492"/>
      <c r="GL326" s="492"/>
      <c r="GM326" s="492"/>
      <c r="GN326" s="492"/>
      <c r="GO326" s="492"/>
      <c r="GP326" s="492"/>
      <c r="GQ326" s="492"/>
      <c r="GR326" s="492"/>
      <c r="GS326" s="492"/>
      <c r="GT326" s="492"/>
      <c r="GU326" s="492"/>
      <c r="GV326" s="492"/>
      <c r="GW326" s="492"/>
      <c r="GX326" s="492"/>
      <c r="GY326" s="492"/>
      <c r="GZ326" s="492"/>
      <c r="HA326" s="492"/>
      <c r="HB326" s="492"/>
      <c r="HC326" s="492"/>
      <c r="HD326" s="492"/>
      <c r="HE326" s="492"/>
      <c r="HF326" s="492"/>
      <c r="HG326" s="492"/>
      <c r="HH326" s="492"/>
      <c r="HI326" s="492"/>
      <c r="HJ326" s="492"/>
      <c r="HK326" s="492"/>
      <c r="HL326" s="492"/>
      <c r="HM326" s="492"/>
      <c r="HN326" s="492"/>
      <c r="HO326" s="492"/>
      <c r="HP326" s="492"/>
      <c r="HQ326" s="492"/>
      <c r="HR326" s="492"/>
      <c r="HS326" s="492"/>
      <c r="HT326" s="492"/>
    </row>
    <row r="327" spans="1:228" x14ac:dyDescent="0.25">
      <c r="A327" s="289"/>
      <c r="B327" s="291"/>
      <c r="C327" s="291"/>
      <c r="D327" s="570"/>
      <c r="E327" s="570"/>
      <c r="F327" s="291"/>
      <c r="G327" s="291"/>
      <c r="H327" s="291"/>
      <c r="I327" s="571"/>
      <c r="J327" s="572"/>
      <c r="K327" s="572"/>
      <c r="L327" s="572"/>
      <c r="M327" s="572"/>
      <c r="N327" s="572"/>
      <c r="O327" s="572"/>
      <c r="P327" s="291"/>
      <c r="Q327" s="573"/>
      <c r="R327" s="291"/>
      <c r="S327" s="291"/>
      <c r="T327" s="291"/>
      <c r="U327" s="291"/>
      <c r="V327" s="291"/>
      <c r="W327" s="302"/>
      <c r="X327" s="574"/>
      <c r="Y327" s="302"/>
      <c r="Z327" s="302"/>
      <c r="AA327" s="302"/>
      <c r="AB327" s="302"/>
      <c r="AC327" s="492"/>
      <c r="AD327" s="492"/>
      <c r="AE327" s="492"/>
      <c r="AF327" s="492"/>
      <c r="AG327" s="492"/>
      <c r="AH327" s="492"/>
      <c r="AI327" s="492"/>
      <c r="AJ327" s="492"/>
      <c r="AK327" s="492"/>
      <c r="AL327" s="492"/>
      <c r="AM327" s="492"/>
      <c r="AN327" s="492"/>
      <c r="AO327" s="492"/>
      <c r="AP327" s="492"/>
      <c r="AQ327" s="492"/>
      <c r="AR327" s="492"/>
      <c r="AS327" s="492"/>
      <c r="AT327" s="492"/>
      <c r="AU327" s="492"/>
      <c r="AV327" s="492"/>
      <c r="AW327" s="492"/>
      <c r="AX327" s="492"/>
      <c r="AY327" s="492"/>
      <c r="AZ327" s="492"/>
      <c r="BA327" s="492"/>
      <c r="BB327" s="492"/>
      <c r="BC327" s="492"/>
      <c r="BD327" s="492"/>
      <c r="BE327" s="492"/>
      <c r="BF327" s="492"/>
      <c r="BG327" s="492"/>
      <c r="BH327" s="492"/>
      <c r="BI327" s="492"/>
      <c r="BJ327" s="492"/>
      <c r="BK327" s="492"/>
      <c r="BL327" s="492"/>
      <c r="BM327" s="492"/>
      <c r="BN327" s="492"/>
      <c r="BO327" s="492"/>
      <c r="BP327" s="492"/>
      <c r="BQ327" s="492"/>
      <c r="BR327" s="492"/>
      <c r="BS327" s="492"/>
      <c r="BT327" s="492"/>
      <c r="BU327" s="492"/>
      <c r="BV327" s="492"/>
      <c r="BW327" s="492"/>
      <c r="BX327" s="492"/>
      <c r="BY327" s="492"/>
      <c r="BZ327" s="492"/>
      <c r="CA327" s="492"/>
      <c r="CB327" s="492"/>
      <c r="CC327" s="492"/>
      <c r="CD327" s="492"/>
      <c r="CE327" s="492"/>
      <c r="CF327" s="492"/>
      <c r="CG327" s="492"/>
      <c r="CH327" s="492"/>
      <c r="CI327" s="492"/>
      <c r="CJ327" s="492"/>
      <c r="CK327" s="492"/>
      <c r="CL327" s="492"/>
      <c r="CM327" s="492"/>
      <c r="CN327" s="492"/>
      <c r="CO327" s="492"/>
      <c r="CP327" s="492"/>
      <c r="CQ327" s="492"/>
      <c r="CR327" s="492"/>
      <c r="CS327" s="492"/>
      <c r="CT327" s="492"/>
      <c r="CU327" s="492"/>
      <c r="CV327" s="492"/>
      <c r="CW327" s="492"/>
      <c r="CX327" s="492"/>
      <c r="CY327" s="492"/>
      <c r="CZ327" s="492"/>
      <c r="DA327" s="492"/>
      <c r="DB327" s="492"/>
      <c r="DC327" s="492"/>
      <c r="DD327" s="492"/>
      <c r="DE327" s="492"/>
      <c r="DF327" s="492"/>
      <c r="DG327" s="492"/>
      <c r="DH327" s="492"/>
      <c r="DI327" s="492"/>
      <c r="DJ327" s="492"/>
      <c r="DK327" s="492"/>
      <c r="DL327" s="492"/>
      <c r="DM327" s="492"/>
      <c r="DN327" s="492"/>
      <c r="DO327" s="492"/>
      <c r="DP327" s="492"/>
      <c r="DQ327" s="492"/>
      <c r="DR327" s="492"/>
      <c r="DS327" s="492"/>
      <c r="DT327" s="492"/>
      <c r="DU327" s="492"/>
      <c r="DV327" s="492"/>
      <c r="DW327" s="492"/>
      <c r="DX327" s="492"/>
      <c r="DY327" s="492"/>
      <c r="DZ327" s="492"/>
      <c r="EA327" s="492"/>
      <c r="EB327" s="492"/>
      <c r="EC327" s="492"/>
      <c r="ED327" s="492"/>
      <c r="EE327" s="492"/>
      <c r="EF327" s="492"/>
      <c r="EG327" s="492"/>
      <c r="EH327" s="492"/>
      <c r="EI327" s="492"/>
      <c r="EJ327" s="492"/>
      <c r="EK327" s="492"/>
      <c r="EL327" s="492"/>
      <c r="EM327" s="492"/>
      <c r="EN327" s="492"/>
      <c r="EO327" s="492"/>
      <c r="EP327" s="492"/>
      <c r="EQ327" s="492"/>
      <c r="ER327" s="492"/>
      <c r="ES327" s="492"/>
      <c r="ET327" s="492"/>
      <c r="EU327" s="492"/>
      <c r="EV327" s="492"/>
      <c r="EW327" s="492"/>
      <c r="EX327" s="492"/>
      <c r="EY327" s="492"/>
      <c r="EZ327" s="492"/>
      <c r="FA327" s="492"/>
      <c r="FB327" s="492"/>
      <c r="FC327" s="492"/>
      <c r="FD327" s="492"/>
      <c r="FE327" s="492"/>
      <c r="FF327" s="492"/>
      <c r="FG327" s="492"/>
      <c r="FH327" s="492"/>
      <c r="FI327" s="492"/>
      <c r="FJ327" s="492"/>
      <c r="FK327" s="492"/>
      <c r="FL327" s="492"/>
      <c r="FM327" s="492"/>
      <c r="FN327" s="492"/>
      <c r="FO327" s="492"/>
      <c r="FP327" s="492"/>
      <c r="FQ327" s="492"/>
      <c r="FR327" s="492"/>
      <c r="FS327" s="492"/>
      <c r="FT327" s="492"/>
      <c r="FU327" s="492"/>
      <c r="FV327" s="492"/>
      <c r="FW327" s="492"/>
      <c r="FX327" s="492"/>
      <c r="FY327" s="492"/>
      <c r="FZ327" s="492"/>
      <c r="GA327" s="492"/>
      <c r="GB327" s="492"/>
      <c r="GC327" s="492"/>
      <c r="GD327" s="492"/>
      <c r="GE327" s="492"/>
      <c r="GF327" s="492"/>
      <c r="GG327" s="492"/>
      <c r="GH327" s="492"/>
      <c r="GI327" s="492"/>
      <c r="GJ327" s="492"/>
      <c r="GK327" s="492"/>
      <c r="GL327" s="492"/>
      <c r="GM327" s="492"/>
      <c r="GN327" s="492"/>
      <c r="GO327" s="492"/>
      <c r="GP327" s="492"/>
      <c r="GQ327" s="492"/>
      <c r="GR327" s="492"/>
      <c r="GS327" s="492"/>
      <c r="GT327" s="492"/>
      <c r="GU327" s="492"/>
      <c r="GV327" s="492"/>
      <c r="GW327" s="492"/>
      <c r="GX327" s="492"/>
      <c r="GY327" s="492"/>
      <c r="GZ327" s="492"/>
      <c r="HA327" s="492"/>
      <c r="HB327" s="492"/>
      <c r="HC327" s="492"/>
      <c r="HD327" s="492"/>
      <c r="HE327" s="492"/>
      <c r="HF327" s="492"/>
      <c r="HG327" s="492"/>
      <c r="HH327" s="492"/>
      <c r="HI327" s="492"/>
      <c r="HJ327" s="492"/>
      <c r="HK327" s="492"/>
      <c r="HL327" s="492"/>
      <c r="HM327" s="492"/>
      <c r="HN327" s="492"/>
      <c r="HO327" s="492"/>
      <c r="HP327" s="492"/>
      <c r="HQ327" s="492"/>
      <c r="HR327" s="492"/>
      <c r="HS327" s="492"/>
      <c r="HT327" s="492"/>
    </row>
    <row r="328" spans="1:228" x14ac:dyDescent="0.25">
      <c r="A328" s="289"/>
      <c r="B328" s="291"/>
      <c r="C328" s="291"/>
      <c r="D328" s="570"/>
      <c r="E328" s="570"/>
      <c r="F328" s="291"/>
      <c r="G328" s="291"/>
      <c r="H328" s="291"/>
      <c r="I328" s="571"/>
      <c r="J328" s="572"/>
      <c r="K328" s="572"/>
      <c r="L328" s="572"/>
      <c r="M328" s="572"/>
      <c r="N328" s="572"/>
      <c r="O328" s="572"/>
      <c r="P328" s="291"/>
      <c r="Q328" s="573"/>
      <c r="R328" s="291"/>
      <c r="S328" s="291"/>
      <c r="T328" s="291"/>
      <c r="U328" s="291"/>
      <c r="V328" s="291"/>
      <c r="W328" s="302"/>
      <c r="X328" s="574"/>
      <c r="Y328" s="302"/>
      <c r="Z328" s="302"/>
      <c r="AA328" s="302"/>
      <c r="AB328" s="302"/>
      <c r="AC328" s="492"/>
      <c r="AD328" s="492"/>
      <c r="AE328" s="492"/>
      <c r="AF328" s="492"/>
      <c r="AG328" s="492"/>
      <c r="AH328" s="492"/>
      <c r="AI328" s="492"/>
      <c r="AJ328" s="492"/>
      <c r="AK328" s="492"/>
      <c r="AL328" s="492"/>
      <c r="AM328" s="492"/>
      <c r="AN328" s="492"/>
      <c r="AO328" s="492"/>
      <c r="AP328" s="492"/>
      <c r="AQ328" s="492"/>
      <c r="AR328" s="492"/>
      <c r="AS328" s="492"/>
      <c r="AT328" s="492"/>
      <c r="AU328" s="492"/>
      <c r="AV328" s="492"/>
      <c r="AW328" s="492"/>
      <c r="AX328" s="492"/>
      <c r="AY328" s="492"/>
      <c r="AZ328" s="492"/>
      <c r="BA328" s="492"/>
      <c r="BB328" s="492"/>
      <c r="BC328" s="492"/>
      <c r="BD328" s="492"/>
      <c r="BE328" s="492"/>
      <c r="BF328" s="492"/>
      <c r="BG328" s="492"/>
      <c r="BH328" s="492"/>
      <c r="BI328" s="492"/>
      <c r="BJ328" s="492"/>
      <c r="BK328" s="492"/>
      <c r="BL328" s="492"/>
      <c r="BM328" s="492"/>
      <c r="BN328" s="492"/>
      <c r="BO328" s="492"/>
      <c r="BP328" s="492"/>
      <c r="BQ328" s="492"/>
      <c r="BR328" s="492"/>
      <c r="BS328" s="492"/>
      <c r="BT328" s="492"/>
      <c r="BU328" s="492"/>
      <c r="BV328" s="492"/>
      <c r="BW328" s="492"/>
      <c r="BX328" s="492"/>
      <c r="BY328" s="492"/>
      <c r="BZ328" s="492"/>
      <c r="CA328" s="492"/>
      <c r="CB328" s="492"/>
      <c r="CC328" s="492"/>
      <c r="CD328" s="492"/>
      <c r="CE328" s="492"/>
      <c r="CF328" s="492"/>
      <c r="CG328" s="492"/>
      <c r="CH328" s="492"/>
      <c r="CI328" s="492"/>
      <c r="CJ328" s="492"/>
      <c r="CK328" s="492"/>
      <c r="CL328" s="492"/>
      <c r="CM328" s="492"/>
      <c r="CN328" s="492"/>
      <c r="CO328" s="492"/>
      <c r="CP328" s="492"/>
      <c r="CQ328" s="492"/>
      <c r="CR328" s="492"/>
      <c r="CS328" s="492"/>
      <c r="CT328" s="492"/>
      <c r="CU328" s="492"/>
      <c r="CV328" s="492"/>
      <c r="CW328" s="492"/>
      <c r="CX328" s="492"/>
      <c r="CY328" s="492"/>
      <c r="CZ328" s="492"/>
      <c r="DA328" s="492"/>
      <c r="DB328" s="492"/>
      <c r="DC328" s="492"/>
      <c r="DD328" s="492"/>
      <c r="DE328" s="492"/>
      <c r="DF328" s="492"/>
      <c r="DG328" s="492"/>
      <c r="DH328" s="492"/>
      <c r="DI328" s="492"/>
      <c r="DJ328" s="492"/>
      <c r="DK328" s="492"/>
      <c r="DL328" s="492"/>
      <c r="DM328" s="492"/>
      <c r="DN328" s="492"/>
      <c r="DO328" s="492"/>
      <c r="DP328" s="492"/>
      <c r="DQ328" s="492"/>
      <c r="DR328" s="492"/>
      <c r="DS328" s="492"/>
      <c r="DT328" s="492"/>
      <c r="DU328" s="492"/>
      <c r="DV328" s="492"/>
      <c r="DW328" s="492"/>
      <c r="DX328" s="492"/>
      <c r="DY328" s="492"/>
      <c r="DZ328" s="492"/>
      <c r="EA328" s="492"/>
      <c r="EB328" s="492"/>
      <c r="EC328" s="492"/>
      <c r="ED328" s="492"/>
      <c r="EE328" s="492"/>
      <c r="EF328" s="492"/>
      <c r="EG328" s="492"/>
      <c r="EH328" s="492"/>
      <c r="EI328" s="492"/>
      <c r="EJ328" s="492"/>
      <c r="EK328" s="492"/>
      <c r="EL328" s="492"/>
      <c r="EM328" s="492"/>
      <c r="EN328" s="492"/>
      <c r="EO328" s="492"/>
      <c r="EP328" s="492"/>
      <c r="EQ328" s="492"/>
      <c r="ER328" s="492"/>
      <c r="ES328" s="492"/>
      <c r="ET328" s="492"/>
      <c r="EU328" s="492"/>
      <c r="EV328" s="492"/>
      <c r="EW328" s="492"/>
      <c r="EX328" s="492"/>
      <c r="EY328" s="492"/>
      <c r="EZ328" s="492"/>
      <c r="FA328" s="492"/>
      <c r="FB328" s="492"/>
      <c r="FC328" s="492"/>
      <c r="FD328" s="492"/>
      <c r="FE328" s="492"/>
      <c r="FF328" s="492"/>
      <c r="FG328" s="492"/>
      <c r="FH328" s="492"/>
      <c r="FI328" s="492"/>
      <c r="FJ328" s="492"/>
      <c r="FK328" s="492"/>
      <c r="FL328" s="492"/>
      <c r="FM328" s="492"/>
      <c r="FN328" s="492"/>
      <c r="FO328" s="492"/>
      <c r="FP328" s="492"/>
      <c r="FQ328" s="492"/>
      <c r="FR328" s="492"/>
      <c r="FS328" s="492"/>
      <c r="FT328" s="492"/>
      <c r="FU328" s="492"/>
      <c r="FV328" s="492"/>
      <c r="FW328" s="492"/>
      <c r="FX328" s="492"/>
      <c r="FY328" s="492"/>
      <c r="FZ328" s="492"/>
      <c r="GA328" s="492"/>
      <c r="GB328" s="492"/>
      <c r="GC328" s="492"/>
      <c r="GD328" s="492"/>
      <c r="GE328" s="492"/>
      <c r="GF328" s="492"/>
      <c r="GG328" s="492"/>
      <c r="GH328" s="492"/>
      <c r="GI328" s="492"/>
      <c r="GJ328" s="492"/>
      <c r="GK328" s="492"/>
      <c r="GL328" s="492"/>
      <c r="GM328" s="492"/>
      <c r="GN328" s="492"/>
      <c r="GO328" s="492"/>
      <c r="GP328" s="492"/>
      <c r="GQ328" s="492"/>
      <c r="GR328" s="492"/>
      <c r="GS328" s="492"/>
      <c r="GT328" s="492"/>
      <c r="GU328" s="492"/>
      <c r="GV328" s="492"/>
      <c r="GW328" s="492"/>
      <c r="GX328" s="492"/>
      <c r="GY328" s="492"/>
      <c r="GZ328" s="492"/>
      <c r="HA328" s="492"/>
      <c r="HB328" s="492"/>
      <c r="HC328" s="492"/>
      <c r="HD328" s="492"/>
      <c r="HE328" s="492"/>
      <c r="HF328" s="492"/>
      <c r="HG328" s="492"/>
      <c r="HH328" s="492"/>
      <c r="HI328" s="492"/>
      <c r="HJ328" s="492"/>
      <c r="HK328" s="492"/>
      <c r="HL328" s="492"/>
      <c r="HM328" s="492"/>
      <c r="HN328" s="492"/>
      <c r="HO328" s="492"/>
      <c r="HP328" s="492"/>
      <c r="HQ328" s="492"/>
      <c r="HR328" s="492"/>
      <c r="HS328" s="492"/>
      <c r="HT328" s="492"/>
    </row>
    <row r="329" spans="1:228" x14ac:dyDescent="0.25">
      <c r="A329" s="289"/>
      <c r="B329" s="291"/>
      <c r="C329" s="291"/>
      <c r="D329" s="570"/>
      <c r="E329" s="570"/>
      <c r="F329" s="291"/>
      <c r="G329" s="291"/>
      <c r="H329" s="291"/>
      <c r="I329" s="571"/>
      <c r="J329" s="572"/>
      <c r="K329" s="572"/>
      <c r="L329" s="572"/>
      <c r="M329" s="572"/>
      <c r="N329" s="572"/>
      <c r="O329" s="572"/>
      <c r="P329" s="291"/>
      <c r="Q329" s="573"/>
      <c r="R329" s="291"/>
      <c r="S329" s="291"/>
      <c r="T329" s="291"/>
      <c r="U329" s="291"/>
      <c r="V329" s="291"/>
      <c r="W329" s="302"/>
      <c r="X329" s="574"/>
      <c r="Y329" s="302"/>
      <c r="Z329" s="302"/>
      <c r="AA329" s="302"/>
      <c r="AB329" s="302"/>
      <c r="AC329" s="492"/>
      <c r="AD329" s="492"/>
      <c r="AE329" s="492"/>
      <c r="AF329" s="492"/>
      <c r="AG329" s="492"/>
      <c r="AH329" s="492"/>
      <c r="AI329" s="492"/>
      <c r="AJ329" s="492"/>
      <c r="AK329" s="492"/>
      <c r="AL329" s="492"/>
      <c r="AM329" s="492"/>
      <c r="AN329" s="492"/>
      <c r="AO329" s="492"/>
      <c r="AP329" s="492"/>
      <c r="AQ329" s="492"/>
      <c r="AR329" s="492"/>
      <c r="AS329" s="492"/>
      <c r="AT329" s="492"/>
      <c r="AU329" s="492"/>
      <c r="AV329" s="492"/>
      <c r="AW329" s="492"/>
      <c r="AX329" s="492"/>
      <c r="AY329" s="492"/>
      <c r="AZ329" s="492"/>
      <c r="BA329" s="492"/>
      <c r="BB329" s="492"/>
      <c r="BC329" s="492"/>
      <c r="BD329" s="492"/>
      <c r="BE329" s="492"/>
      <c r="BF329" s="492"/>
      <c r="BG329" s="492"/>
      <c r="BH329" s="492"/>
      <c r="BI329" s="492"/>
      <c r="BJ329" s="492"/>
      <c r="BK329" s="492"/>
      <c r="BL329" s="492"/>
      <c r="BM329" s="492"/>
      <c r="BN329" s="492"/>
      <c r="BO329" s="492"/>
      <c r="BP329" s="492"/>
      <c r="BQ329" s="492"/>
      <c r="BR329" s="492"/>
      <c r="BS329" s="492"/>
      <c r="BT329" s="492"/>
      <c r="BU329" s="492"/>
      <c r="BV329" s="492"/>
      <c r="BW329" s="492"/>
      <c r="BX329" s="492"/>
      <c r="BY329" s="492"/>
      <c r="BZ329" s="492"/>
      <c r="CA329" s="492"/>
      <c r="CB329" s="492"/>
      <c r="CC329" s="492"/>
      <c r="CD329" s="492"/>
      <c r="CE329" s="492"/>
      <c r="CF329" s="492"/>
      <c r="CG329" s="492"/>
      <c r="CH329" s="492"/>
      <c r="CI329" s="492"/>
      <c r="CJ329" s="492"/>
      <c r="CK329" s="492"/>
      <c r="CL329" s="492"/>
      <c r="CM329" s="492"/>
      <c r="CN329" s="492"/>
      <c r="CO329" s="492"/>
      <c r="CP329" s="492"/>
      <c r="CQ329" s="492"/>
      <c r="CR329" s="492"/>
      <c r="CS329" s="492"/>
      <c r="CT329" s="492"/>
      <c r="CU329" s="492"/>
      <c r="CV329" s="492"/>
      <c r="CW329" s="492"/>
      <c r="CX329" s="492"/>
      <c r="CY329" s="492"/>
      <c r="CZ329" s="492"/>
      <c r="DA329" s="492"/>
      <c r="DB329" s="492"/>
      <c r="DC329" s="492"/>
      <c r="DD329" s="492"/>
      <c r="DE329" s="492"/>
      <c r="DF329" s="492"/>
      <c r="DG329" s="492"/>
      <c r="DH329" s="492"/>
      <c r="DI329" s="492"/>
      <c r="DJ329" s="492"/>
      <c r="DK329" s="492"/>
      <c r="DL329" s="492"/>
      <c r="DM329" s="492"/>
      <c r="DN329" s="492"/>
      <c r="DO329" s="492"/>
      <c r="DP329" s="492"/>
      <c r="DQ329" s="492"/>
      <c r="DR329" s="492"/>
      <c r="DS329" s="492"/>
      <c r="DT329" s="492"/>
      <c r="DU329" s="492"/>
      <c r="DV329" s="492"/>
      <c r="DW329" s="492"/>
      <c r="DX329" s="492"/>
      <c r="DY329" s="492"/>
      <c r="DZ329" s="492"/>
      <c r="EA329" s="492"/>
      <c r="EB329" s="492"/>
      <c r="EC329" s="492"/>
      <c r="ED329" s="492"/>
      <c r="EE329" s="492"/>
      <c r="EF329" s="492"/>
      <c r="EG329" s="492"/>
      <c r="EH329" s="492"/>
      <c r="EI329" s="492"/>
      <c r="EJ329" s="492"/>
      <c r="EK329" s="492"/>
      <c r="EL329" s="492"/>
      <c r="EM329" s="492"/>
      <c r="EN329" s="492"/>
      <c r="EO329" s="492"/>
      <c r="EP329" s="492"/>
      <c r="EQ329" s="492"/>
      <c r="ER329" s="492"/>
      <c r="ES329" s="492"/>
      <c r="ET329" s="492"/>
      <c r="EU329" s="492"/>
      <c r="EV329" s="492"/>
      <c r="EW329" s="492"/>
      <c r="EX329" s="492"/>
      <c r="EY329" s="492"/>
      <c r="EZ329" s="492"/>
      <c r="FA329" s="492"/>
      <c r="FB329" s="492"/>
      <c r="FC329" s="492"/>
      <c r="FD329" s="492"/>
      <c r="FE329" s="492"/>
      <c r="FF329" s="492"/>
      <c r="FG329" s="492"/>
      <c r="FH329" s="492"/>
      <c r="FI329" s="492"/>
      <c r="FJ329" s="492"/>
      <c r="FK329" s="492"/>
      <c r="FL329" s="492"/>
      <c r="FM329" s="492"/>
      <c r="FN329" s="492"/>
      <c r="FO329" s="492"/>
      <c r="FP329" s="492"/>
      <c r="FQ329" s="492"/>
      <c r="FR329" s="492"/>
      <c r="FS329" s="492"/>
      <c r="FT329" s="492"/>
      <c r="FU329" s="492"/>
      <c r="FV329" s="492"/>
      <c r="FW329" s="492"/>
      <c r="FX329" s="492"/>
      <c r="FY329" s="492"/>
      <c r="FZ329" s="492"/>
      <c r="GA329" s="492"/>
      <c r="GB329" s="492"/>
      <c r="GC329" s="492"/>
      <c r="GD329" s="492"/>
      <c r="GE329" s="492"/>
      <c r="GF329" s="492"/>
      <c r="GG329" s="492"/>
      <c r="GH329" s="492"/>
      <c r="GI329" s="492"/>
      <c r="GJ329" s="492"/>
      <c r="GK329" s="492"/>
      <c r="GL329" s="492"/>
      <c r="GM329" s="492"/>
      <c r="GN329" s="492"/>
      <c r="GO329" s="492"/>
      <c r="GP329" s="492"/>
      <c r="GQ329" s="492"/>
      <c r="GR329" s="492"/>
      <c r="GS329" s="492"/>
      <c r="GT329" s="492"/>
      <c r="GU329" s="492"/>
      <c r="GV329" s="492"/>
      <c r="GW329" s="492"/>
      <c r="GX329" s="492"/>
      <c r="GY329" s="492"/>
      <c r="GZ329" s="492"/>
      <c r="HA329" s="492"/>
      <c r="HB329" s="492"/>
      <c r="HC329" s="492"/>
      <c r="HD329" s="492"/>
      <c r="HE329" s="492"/>
      <c r="HF329" s="492"/>
      <c r="HG329" s="492"/>
      <c r="HH329" s="492"/>
      <c r="HI329" s="492"/>
      <c r="HJ329" s="492"/>
      <c r="HK329" s="492"/>
      <c r="HL329" s="492"/>
      <c r="HM329" s="492"/>
      <c r="HN329" s="492"/>
      <c r="HO329" s="492"/>
      <c r="HP329" s="492"/>
      <c r="HQ329" s="492"/>
      <c r="HR329" s="492"/>
      <c r="HS329" s="492"/>
      <c r="HT329" s="492"/>
    </row>
    <row r="330" spans="1:228" x14ac:dyDescent="0.25">
      <c r="A330" s="289"/>
      <c r="B330" s="291"/>
      <c r="C330" s="291"/>
      <c r="D330" s="570"/>
      <c r="E330" s="570"/>
      <c r="F330" s="291"/>
      <c r="G330" s="291"/>
      <c r="H330" s="291"/>
      <c r="I330" s="571"/>
      <c r="J330" s="572"/>
      <c r="K330" s="572"/>
      <c r="L330" s="572"/>
      <c r="M330" s="572"/>
      <c r="N330" s="572"/>
      <c r="O330" s="572"/>
      <c r="P330" s="291"/>
      <c r="Q330" s="573"/>
      <c r="R330" s="291"/>
      <c r="S330" s="291"/>
      <c r="T330" s="291"/>
      <c r="U330" s="291"/>
      <c r="V330" s="291"/>
      <c r="W330" s="302"/>
      <c r="X330" s="574"/>
      <c r="Y330" s="302"/>
      <c r="Z330" s="302"/>
      <c r="AA330" s="302"/>
      <c r="AB330" s="302"/>
      <c r="AC330" s="492"/>
      <c r="AD330" s="492"/>
      <c r="AE330" s="492"/>
      <c r="AF330" s="492"/>
      <c r="AG330" s="492"/>
      <c r="AH330" s="492"/>
      <c r="AI330" s="492"/>
      <c r="AJ330" s="492"/>
      <c r="AK330" s="492"/>
      <c r="AL330" s="492"/>
      <c r="AM330" s="492"/>
      <c r="AN330" s="492"/>
      <c r="AO330" s="492"/>
      <c r="AP330" s="492"/>
      <c r="AQ330" s="492"/>
      <c r="AR330" s="492"/>
      <c r="AS330" s="492"/>
      <c r="AT330" s="492"/>
      <c r="AU330" s="492"/>
      <c r="AV330" s="492"/>
      <c r="AW330" s="492"/>
      <c r="AX330" s="492"/>
      <c r="AY330" s="492"/>
      <c r="AZ330" s="492"/>
      <c r="BA330" s="492"/>
      <c r="BB330" s="492"/>
      <c r="BC330" s="492"/>
      <c r="BD330" s="492"/>
      <c r="BE330" s="492"/>
      <c r="BF330" s="492"/>
      <c r="BG330" s="492"/>
      <c r="BH330" s="492"/>
      <c r="BI330" s="492"/>
      <c r="BJ330" s="492"/>
      <c r="BK330" s="492"/>
      <c r="BL330" s="492"/>
      <c r="BM330" s="492"/>
      <c r="BN330" s="492"/>
      <c r="BO330" s="492"/>
      <c r="BP330" s="492"/>
      <c r="BQ330" s="492"/>
      <c r="BR330" s="492"/>
      <c r="BS330" s="492"/>
      <c r="BT330" s="492"/>
      <c r="BU330" s="492"/>
      <c r="BV330" s="492"/>
      <c r="BW330" s="492"/>
      <c r="BX330" s="492"/>
      <c r="BY330" s="492"/>
      <c r="BZ330" s="492"/>
      <c r="CA330" s="492"/>
      <c r="CB330" s="492"/>
      <c r="CC330" s="492"/>
      <c r="CD330" s="492"/>
      <c r="CE330" s="492"/>
      <c r="CF330" s="492"/>
      <c r="CG330" s="492"/>
      <c r="CH330" s="492"/>
      <c r="CI330" s="492"/>
      <c r="CJ330" s="492"/>
      <c r="CK330" s="492"/>
      <c r="CL330" s="492"/>
      <c r="CM330" s="492"/>
      <c r="CN330" s="492"/>
      <c r="CO330" s="492"/>
      <c r="CP330" s="492"/>
      <c r="CQ330" s="492"/>
      <c r="CR330" s="492"/>
      <c r="CS330" s="492"/>
      <c r="CT330" s="492"/>
      <c r="CU330" s="492"/>
      <c r="CV330" s="492"/>
      <c r="CW330" s="492"/>
      <c r="CX330" s="492"/>
      <c r="CY330" s="492"/>
      <c r="CZ330" s="492"/>
      <c r="DA330" s="492"/>
      <c r="DB330" s="492"/>
      <c r="DC330" s="492"/>
      <c r="DD330" s="492"/>
      <c r="DE330" s="492"/>
      <c r="DF330" s="492"/>
      <c r="DG330" s="492"/>
      <c r="DH330" s="492"/>
      <c r="DI330" s="492"/>
      <c r="DJ330" s="492"/>
      <c r="DK330" s="492"/>
      <c r="DL330" s="492"/>
      <c r="DM330" s="492"/>
      <c r="DN330" s="492"/>
      <c r="DO330" s="492"/>
      <c r="DP330" s="492"/>
      <c r="DQ330" s="492"/>
      <c r="DR330" s="492"/>
      <c r="DS330" s="492"/>
      <c r="DT330" s="492"/>
      <c r="DU330" s="492"/>
      <c r="DV330" s="492"/>
      <c r="DW330" s="492"/>
      <c r="DX330" s="492"/>
      <c r="DY330" s="492"/>
      <c r="DZ330" s="492"/>
      <c r="EA330" s="492"/>
      <c r="EB330" s="492"/>
      <c r="EC330" s="492"/>
      <c r="ED330" s="492"/>
      <c r="EE330" s="492"/>
      <c r="EF330" s="492"/>
      <c r="EG330" s="492"/>
      <c r="EH330" s="492"/>
      <c r="EI330" s="492"/>
      <c r="EJ330" s="492"/>
      <c r="EK330" s="492"/>
      <c r="EL330" s="492"/>
      <c r="EM330" s="492"/>
      <c r="EN330" s="492"/>
      <c r="EO330" s="492"/>
      <c r="EP330" s="492"/>
      <c r="EQ330" s="492"/>
      <c r="ER330" s="492"/>
      <c r="ES330" s="492"/>
      <c r="ET330" s="492"/>
      <c r="EU330" s="492"/>
      <c r="EV330" s="492"/>
      <c r="EW330" s="492"/>
      <c r="EX330" s="492"/>
      <c r="EY330" s="492"/>
      <c r="EZ330" s="492"/>
      <c r="FA330" s="492"/>
      <c r="FB330" s="492"/>
      <c r="FC330" s="492"/>
      <c r="FD330" s="492"/>
      <c r="FE330" s="492"/>
      <c r="FF330" s="492"/>
      <c r="FG330" s="492"/>
      <c r="FH330" s="492"/>
      <c r="FI330" s="492"/>
      <c r="FJ330" s="492"/>
      <c r="FK330" s="492"/>
      <c r="FL330" s="492"/>
      <c r="FM330" s="492"/>
      <c r="FN330" s="492"/>
      <c r="FO330" s="492"/>
      <c r="FP330" s="492"/>
      <c r="FQ330" s="492"/>
      <c r="FR330" s="492"/>
      <c r="FS330" s="492"/>
      <c r="FT330" s="492"/>
      <c r="FU330" s="492"/>
      <c r="FV330" s="492"/>
      <c r="FW330" s="492"/>
      <c r="FX330" s="492"/>
      <c r="FY330" s="492"/>
      <c r="FZ330" s="492"/>
      <c r="GA330" s="492"/>
      <c r="GB330" s="492"/>
      <c r="GC330" s="492"/>
      <c r="GD330" s="492"/>
      <c r="GE330" s="492"/>
      <c r="GF330" s="492"/>
      <c r="GG330" s="492"/>
      <c r="GH330" s="492"/>
      <c r="GI330" s="492"/>
      <c r="GJ330" s="492"/>
      <c r="GK330" s="492"/>
      <c r="GL330" s="492"/>
      <c r="GM330" s="492"/>
      <c r="GN330" s="492"/>
      <c r="GO330" s="492"/>
      <c r="GP330" s="492"/>
      <c r="GQ330" s="492"/>
      <c r="GR330" s="492"/>
      <c r="GS330" s="492"/>
      <c r="GT330" s="492"/>
      <c r="GU330" s="492"/>
      <c r="GV330" s="492"/>
      <c r="GW330" s="492"/>
      <c r="GX330" s="492"/>
      <c r="GY330" s="492"/>
      <c r="GZ330" s="492"/>
      <c r="HA330" s="492"/>
      <c r="HB330" s="492"/>
      <c r="HC330" s="492"/>
      <c r="HD330" s="492"/>
      <c r="HE330" s="492"/>
      <c r="HF330" s="492"/>
      <c r="HG330" s="492"/>
      <c r="HH330" s="492"/>
      <c r="HI330" s="492"/>
      <c r="HJ330" s="492"/>
      <c r="HK330" s="492"/>
      <c r="HL330" s="492"/>
      <c r="HM330" s="492"/>
      <c r="HN330" s="492"/>
      <c r="HO330" s="492"/>
      <c r="HP330" s="492"/>
      <c r="HQ330" s="492"/>
      <c r="HR330" s="492"/>
      <c r="HS330" s="492"/>
      <c r="HT330" s="492"/>
    </row>
    <row r="331" spans="1:228" x14ac:dyDescent="0.25">
      <c r="A331" s="289"/>
      <c r="B331" s="291"/>
      <c r="C331" s="291"/>
      <c r="D331" s="570"/>
      <c r="E331" s="570"/>
      <c r="F331" s="291"/>
      <c r="G331" s="291"/>
      <c r="H331" s="291"/>
      <c r="I331" s="571"/>
      <c r="J331" s="572"/>
      <c r="K331" s="572"/>
      <c r="L331" s="572"/>
      <c r="M331" s="572"/>
      <c r="N331" s="572"/>
      <c r="O331" s="572"/>
      <c r="P331" s="291"/>
      <c r="Q331" s="573"/>
      <c r="R331" s="291"/>
      <c r="S331" s="291"/>
      <c r="T331" s="291"/>
      <c r="U331" s="291"/>
      <c r="V331" s="291"/>
      <c r="W331" s="302"/>
      <c r="X331" s="574"/>
      <c r="Y331" s="302"/>
      <c r="Z331" s="302"/>
      <c r="AA331" s="302"/>
      <c r="AB331" s="302"/>
      <c r="AC331" s="492"/>
      <c r="AD331" s="492"/>
      <c r="AE331" s="492"/>
      <c r="AF331" s="492"/>
      <c r="AG331" s="492"/>
      <c r="AH331" s="492"/>
      <c r="AI331" s="492"/>
      <c r="AJ331" s="492"/>
      <c r="AK331" s="492"/>
      <c r="AL331" s="492"/>
      <c r="AM331" s="492"/>
      <c r="AN331" s="492"/>
      <c r="AO331" s="492"/>
      <c r="AP331" s="492"/>
      <c r="AQ331" s="492"/>
      <c r="AR331" s="492"/>
      <c r="AS331" s="492"/>
      <c r="AT331" s="492"/>
      <c r="AU331" s="492"/>
      <c r="AV331" s="492"/>
      <c r="AW331" s="492"/>
      <c r="AX331" s="492"/>
      <c r="AY331" s="492"/>
      <c r="AZ331" s="492"/>
      <c r="BA331" s="492"/>
      <c r="BB331" s="492"/>
      <c r="BC331" s="492"/>
      <c r="BD331" s="492"/>
      <c r="BE331" s="492"/>
      <c r="BF331" s="492"/>
      <c r="BG331" s="492"/>
      <c r="BH331" s="492"/>
      <c r="BI331" s="492"/>
      <c r="BJ331" s="492"/>
      <c r="BK331" s="492"/>
      <c r="BL331" s="492"/>
      <c r="BM331" s="492"/>
      <c r="BN331" s="492"/>
      <c r="BO331" s="492"/>
      <c r="BP331" s="492"/>
      <c r="BQ331" s="492"/>
      <c r="BR331" s="492"/>
      <c r="BS331" s="492"/>
      <c r="BT331" s="492"/>
      <c r="BU331" s="492"/>
      <c r="BV331" s="492"/>
      <c r="BW331" s="492"/>
      <c r="BX331" s="492"/>
      <c r="BY331" s="492"/>
      <c r="BZ331" s="492"/>
      <c r="CA331" s="492"/>
      <c r="CB331" s="492"/>
      <c r="CC331" s="492"/>
      <c r="CD331" s="492"/>
      <c r="CE331" s="492"/>
      <c r="CF331" s="492"/>
      <c r="CG331" s="492"/>
      <c r="CH331" s="492"/>
      <c r="CI331" s="492"/>
      <c r="CJ331" s="492"/>
      <c r="CK331" s="492"/>
      <c r="CL331" s="492"/>
      <c r="CM331" s="492"/>
      <c r="CN331" s="492"/>
      <c r="CO331" s="492"/>
      <c r="CP331" s="492"/>
      <c r="CQ331" s="492"/>
      <c r="CR331" s="492"/>
      <c r="CS331" s="492"/>
      <c r="CT331" s="492"/>
      <c r="CU331" s="492"/>
      <c r="CV331" s="492"/>
      <c r="CW331" s="492"/>
      <c r="CX331" s="492"/>
      <c r="CY331" s="492"/>
      <c r="CZ331" s="492"/>
      <c r="DA331" s="492"/>
      <c r="DB331" s="492"/>
      <c r="DC331" s="492"/>
      <c r="DD331" s="492"/>
      <c r="DE331" s="492"/>
      <c r="DF331" s="492"/>
      <c r="DG331" s="492"/>
      <c r="DH331" s="492"/>
      <c r="DI331" s="492"/>
      <c r="DJ331" s="492"/>
      <c r="DK331" s="492"/>
      <c r="DL331" s="492"/>
      <c r="DM331" s="492"/>
      <c r="DN331" s="492"/>
      <c r="DO331" s="492"/>
      <c r="DP331" s="492"/>
      <c r="DQ331" s="492"/>
      <c r="DR331" s="492"/>
      <c r="DS331" s="492"/>
      <c r="DT331" s="492"/>
      <c r="DU331" s="492"/>
      <c r="DV331" s="492"/>
      <c r="DW331" s="492"/>
      <c r="DX331" s="492"/>
      <c r="DY331" s="492"/>
      <c r="DZ331" s="492"/>
      <c r="EA331" s="492"/>
      <c r="EB331" s="492"/>
      <c r="EC331" s="492"/>
      <c r="ED331" s="492"/>
      <c r="EE331" s="492"/>
      <c r="EF331" s="492"/>
      <c r="EG331" s="492"/>
      <c r="EH331" s="492"/>
      <c r="EI331" s="492"/>
      <c r="EJ331" s="492"/>
      <c r="EK331" s="492"/>
      <c r="EL331" s="492"/>
      <c r="EM331" s="492"/>
      <c r="EN331" s="492"/>
      <c r="EO331" s="492"/>
      <c r="EP331" s="492"/>
      <c r="EQ331" s="492"/>
      <c r="ER331" s="492"/>
      <c r="ES331" s="492"/>
      <c r="ET331" s="492"/>
      <c r="EU331" s="492"/>
      <c r="EV331" s="492"/>
      <c r="EW331" s="492"/>
      <c r="EX331" s="492"/>
      <c r="EY331" s="492"/>
      <c r="EZ331" s="492"/>
      <c r="FA331" s="492"/>
      <c r="FB331" s="492"/>
      <c r="FC331" s="492"/>
      <c r="FD331" s="492"/>
      <c r="FE331" s="492"/>
      <c r="FF331" s="492"/>
      <c r="FG331" s="492"/>
      <c r="FH331" s="492"/>
      <c r="FI331" s="492"/>
      <c r="FJ331" s="492"/>
      <c r="FK331" s="492"/>
      <c r="FL331" s="492"/>
      <c r="FM331" s="492"/>
      <c r="FN331" s="492"/>
      <c r="FO331" s="492"/>
      <c r="FP331" s="492"/>
      <c r="FQ331" s="492"/>
      <c r="FR331" s="492"/>
      <c r="FS331" s="492"/>
      <c r="FT331" s="492"/>
      <c r="FU331" s="492"/>
      <c r="FV331" s="492"/>
      <c r="FW331" s="492"/>
      <c r="FX331" s="492"/>
      <c r="FY331" s="492"/>
      <c r="FZ331" s="492"/>
      <c r="GA331" s="492"/>
      <c r="GB331" s="492"/>
      <c r="GC331" s="492"/>
      <c r="GD331" s="492"/>
      <c r="GE331" s="492"/>
      <c r="GF331" s="492"/>
      <c r="GG331" s="492"/>
      <c r="GH331" s="492"/>
      <c r="GI331" s="492"/>
      <c r="GJ331" s="492"/>
      <c r="GK331" s="492"/>
      <c r="GL331" s="492"/>
      <c r="GM331" s="492"/>
      <c r="GN331" s="492"/>
      <c r="GO331" s="492"/>
      <c r="GP331" s="492"/>
      <c r="GQ331" s="492"/>
      <c r="GR331" s="492"/>
      <c r="GS331" s="492"/>
      <c r="GT331" s="492"/>
      <c r="GU331" s="492"/>
      <c r="GV331" s="492"/>
      <c r="GW331" s="492"/>
      <c r="GX331" s="492"/>
      <c r="GY331" s="492"/>
      <c r="GZ331" s="492"/>
      <c r="HA331" s="492"/>
      <c r="HB331" s="492"/>
      <c r="HC331" s="492"/>
      <c r="HD331" s="492"/>
      <c r="HE331" s="492"/>
      <c r="HF331" s="492"/>
      <c r="HG331" s="492"/>
      <c r="HH331" s="492"/>
      <c r="HI331" s="492"/>
      <c r="HJ331" s="492"/>
      <c r="HK331" s="492"/>
      <c r="HL331" s="492"/>
      <c r="HM331" s="492"/>
      <c r="HN331" s="492"/>
      <c r="HO331" s="492"/>
      <c r="HP331" s="492"/>
      <c r="HQ331" s="492"/>
      <c r="HR331" s="492"/>
      <c r="HS331" s="492"/>
      <c r="HT331" s="492"/>
    </row>
    <row r="332" spans="1:228" x14ac:dyDescent="0.25">
      <c r="A332" s="289"/>
      <c r="B332" s="291"/>
      <c r="C332" s="291"/>
      <c r="D332" s="570"/>
      <c r="E332" s="570"/>
      <c r="F332" s="291"/>
      <c r="G332" s="291"/>
      <c r="H332" s="291"/>
      <c r="I332" s="571"/>
      <c r="J332" s="572"/>
      <c r="K332" s="572"/>
      <c r="L332" s="572"/>
      <c r="M332" s="572"/>
      <c r="N332" s="572"/>
      <c r="O332" s="572"/>
      <c r="P332" s="291"/>
      <c r="Q332" s="573"/>
      <c r="R332" s="291"/>
      <c r="S332" s="291"/>
      <c r="T332" s="291"/>
      <c r="U332" s="291"/>
      <c r="V332" s="291"/>
      <c r="W332" s="302"/>
      <c r="X332" s="574"/>
      <c r="Y332" s="302"/>
      <c r="Z332" s="302"/>
      <c r="AA332" s="302"/>
      <c r="AB332" s="302"/>
      <c r="AC332" s="492"/>
      <c r="AD332" s="492"/>
      <c r="AE332" s="492"/>
      <c r="AF332" s="492"/>
      <c r="AG332" s="492"/>
      <c r="AH332" s="492"/>
      <c r="AI332" s="492"/>
      <c r="AJ332" s="492"/>
      <c r="AK332" s="492"/>
      <c r="AL332" s="492"/>
      <c r="AM332" s="492"/>
      <c r="AN332" s="492"/>
      <c r="AO332" s="492"/>
      <c r="AP332" s="492"/>
      <c r="AQ332" s="492"/>
      <c r="AR332" s="492"/>
      <c r="AS332" s="492"/>
      <c r="AT332" s="492"/>
      <c r="AU332" s="492"/>
      <c r="AV332" s="492"/>
      <c r="AW332" s="492"/>
      <c r="AX332" s="492"/>
      <c r="AY332" s="492"/>
      <c r="AZ332" s="492"/>
      <c r="BA332" s="492"/>
      <c r="BB332" s="492"/>
      <c r="BC332" s="492"/>
      <c r="BD332" s="492"/>
      <c r="BE332" s="492"/>
      <c r="BF332" s="492"/>
      <c r="BG332" s="492"/>
      <c r="BH332" s="492"/>
      <c r="BI332" s="492"/>
      <c r="BJ332" s="492"/>
      <c r="BK332" s="492"/>
      <c r="BL332" s="492"/>
      <c r="BM332" s="492"/>
      <c r="BN332" s="492"/>
      <c r="BO332" s="492"/>
      <c r="BP332" s="492"/>
      <c r="BQ332" s="492"/>
      <c r="BR332" s="492"/>
      <c r="BS332" s="492"/>
      <c r="BT332" s="492"/>
      <c r="BU332" s="492"/>
      <c r="BV332" s="492"/>
      <c r="BW332" s="492"/>
      <c r="BX332" s="492"/>
      <c r="BY332" s="492"/>
      <c r="BZ332" s="492"/>
      <c r="CA332" s="492"/>
      <c r="CB332" s="492"/>
      <c r="CC332" s="492"/>
      <c r="CD332" s="492"/>
      <c r="CE332" s="492"/>
      <c r="CF332" s="492"/>
      <c r="CG332" s="492"/>
      <c r="CH332" s="492"/>
      <c r="CI332" s="492"/>
      <c r="CJ332" s="492"/>
      <c r="CK332" s="492"/>
      <c r="CL332" s="492"/>
      <c r="CM332" s="492"/>
      <c r="CN332" s="492"/>
      <c r="CO332" s="492"/>
      <c r="CP332" s="492"/>
      <c r="CQ332" s="492"/>
      <c r="CR332" s="492"/>
      <c r="CS332" s="492"/>
      <c r="CT332" s="492"/>
      <c r="CU332" s="492"/>
      <c r="CV332" s="492"/>
      <c r="CW332" s="492"/>
      <c r="CX332" s="492"/>
      <c r="CY332" s="492"/>
      <c r="CZ332" s="492"/>
      <c r="DA332" s="492"/>
      <c r="DB332" s="492"/>
      <c r="DC332" s="492"/>
      <c r="DD332" s="492"/>
      <c r="DE332" s="492"/>
      <c r="DF332" s="492"/>
      <c r="DG332" s="492"/>
      <c r="DH332" s="492"/>
      <c r="DI332" s="492"/>
      <c r="DJ332" s="492"/>
      <c r="DK332" s="492"/>
      <c r="DL332" s="492"/>
      <c r="DM332" s="492"/>
      <c r="DN332" s="492"/>
      <c r="DO332" s="492"/>
      <c r="DP332" s="492"/>
      <c r="DQ332" s="492"/>
      <c r="DR332" s="492"/>
      <c r="DS332" s="492"/>
      <c r="DT332" s="492"/>
      <c r="DU332" s="492"/>
      <c r="DV332" s="492"/>
      <c r="DW332" s="492"/>
      <c r="DX332" s="492"/>
      <c r="DY332" s="492"/>
      <c r="DZ332" s="492"/>
      <c r="EA332" s="492"/>
      <c r="EB332" s="492"/>
      <c r="EC332" s="492"/>
      <c r="ED332" s="492"/>
      <c r="EE332" s="492"/>
      <c r="EF332" s="492"/>
      <c r="EG332" s="492"/>
      <c r="EH332" s="492"/>
      <c r="EI332" s="492"/>
      <c r="EJ332" s="492"/>
      <c r="EK332" s="492"/>
      <c r="EL332" s="492"/>
      <c r="EM332" s="492"/>
      <c r="EN332" s="492"/>
      <c r="EO332" s="492"/>
      <c r="EP332" s="492"/>
      <c r="EQ332" s="492"/>
      <c r="ER332" s="492"/>
      <c r="ES332" s="492"/>
      <c r="ET332" s="492"/>
      <c r="EU332" s="492"/>
      <c r="EV332" s="492"/>
      <c r="EW332" s="492"/>
      <c r="EX332" s="492"/>
      <c r="EY332" s="492"/>
      <c r="EZ332" s="492"/>
      <c r="FA332" s="492"/>
      <c r="FB332" s="492"/>
      <c r="FC332" s="492"/>
      <c r="FD332" s="492"/>
      <c r="FE332" s="492"/>
      <c r="FF332" s="492"/>
      <c r="FG332" s="492"/>
      <c r="FH332" s="492"/>
      <c r="FI332" s="492"/>
      <c r="FJ332" s="492"/>
      <c r="FK332" s="492"/>
      <c r="FL332" s="492"/>
      <c r="FM332" s="492"/>
      <c r="FN332" s="492"/>
      <c r="FO332" s="492"/>
      <c r="FP332" s="492"/>
      <c r="FQ332" s="492"/>
      <c r="FR332" s="492"/>
      <c r="FS332" s="492"/>
      <c r="FT332" s="492"/>
      <c r="FU332" s="492"/>
      <c r="FV332" s="492"/>
      <c r="FW332" s="492"/>
      <c r="FX332" s="492"/>
      <c r="FY332" s="492"/>
      <c r="FZ332" s="492"/>
      <c r="GA332" s="492"/>
      <c r="GB332" s="492"/>
      <c r="GC332" s="492"/>
      <c r="GD332" s="492"/>
      <c r="GE332" s="492"/>
      <c r="GF332" s="492"/>
      <c r="GG332" s="492"/>
      <c r="GH332" s="492"/>
      <c r="GI332" s="492"/>
      <c r="GJ332" s="492"/>
      <c r="GK332" s="492"/>
      <c r="GL332" s="492"/>
      <c r="GM332" s="492"/>
      <c r="GN332" s="492"/>
      <c r="GO332" s="492"/>
      <c r="GP332" s="492"/>
      <c r="GQ332" s="492"/>
      <c r="GR332" s="492"/>
      <c r="GS332" s="492"/>
      <c r="GT332" s="492"/>
      <c r="GU332" s="492"/>
      <c r="GV332" s="492"/>
      <c r="GW332" s="492"/>
      <c r="GX332" s="492"/>
      <c r="GY332" s="492"/>
      <c r="GZ332" s="492"/>
      <c r="HA332" s="492"/>
      <c r="HB332" s="492"/>
      <c r="HC332" s="492"/>
      <c r="HD332" s="492"/>
      <c r="HE332" s="492"/>
      <c r="HF332" s="492"/>
      <c r="HG332" s="492"/>
      <c r="HH332" s="492"/>
      <c r="HI332" s="492"/>
      <c r="HJ332" s="492"/>
      <c r="HK332" s="492"/>
      <c r="HL332" s="492"/>
      <c r="HM332" s="492"/>
      <c r="HN332" s="492"/>
      <c r="HO332" s="492"/>
      <c r="HP332" s="492"/>
      <c r="HQ332" s="492"/>
      <c r="HR332" s="492"/>
      <c r="HS332" s="492"/>
      <c r="HT332" s="492"/>
    </row>
    <row r="333" spans="1:228" x14ac:dyDescent="0.25">
      <c r="A333" s="289"/>
      <c r="B333" s="291"/>
      <c r="C333" s="291"/>
      <c r="D333" s="570"/>
      <c r="E333" s="570"/>
      <c r="F333" s="291"/>
      <c r="G333" s="291"/>
      <c r="H333" s="291"/>
      <c r="I333" s="571"/>
      <c r="J333" s="572"/>
      <c r="K333" s="572"/>
      <c r="L333" s="572"/>
      <c r="M333" s="572"/>
      <c r="N333" s="572"/>
      <c r="O333" s="572"/>
      <c r="P333" s="291"/>
      <c r="Q333" s="573"/>
      <c r="R333" s="291"/>
      <c r="S333" s="291"/>
      <c r="T333" s="291"/>
      <c r="U333" s="291"/>
      <c r="V333" s="291"/>
      <c r="W333" s="302"/>
      <c r="X333" s="574"/>
      <c r="Y333" s="302"/>
      <c r="Z333" s="302"/>
      <c r="AA333" s="302"/>
      <c r="AB333" s="302"/>
      <c r="AC333" s="492"/>
      <c r="AD333" s="492"/>
      <c r="AE333" s="492"/>
      <c r="AF333" s="492"/>
      <c r="AG333" s="492"/>
      <c r="AH333" s="492"/>
      <c r="AI333" s="492"/>
      <c r="AJ333" s="492"/>
      <c r="AK333" s="492"/>
      <c r="AL333" s="492"/>
      <c r="AM333" s="492"/>
      <c r="AN333" s="492"/>
      <c r="AO333" s="492"/>
      <c r="AP333" s="492"/>
      <c r="AQ333" s="492"/>
      <c r="AR333" s="492"/>
      <c r="AS333" s="492"/>
      <c r="AT333" s="492"/>
      <c r="AU333" s="492"/>
      <c r="AV333" s="492"/>
      <c r="AW333" s="492"/>
      <c r="AX333" s="492"/>
      <c r="AY333" s="492"/>
      <c r="AZ333" s="492"/>
      <c r="BA333" s="492"/>
      <c r="BB333" s="492"/>
      <c r="BC333" s="492"/>
      <c r="BD333" s="492"/>
      <c r="BE333" s="492"/>
      <c r="BF333" s="492"/>
      <c r="BG333" s="492"/>
      <c r="BH333" s="492"/>
      <c r="BI333" s="492"/>
      <c r="BJ333" s="492"/>
      <c r="BK333" s="492"/>
      <c r="BL333" s="492"/>
      <c r="BM333" s="492"/>
      <c r="BN333" s="492"/>
      <c r="BO333" s="492"/>
      <c r="BP333" s="492"/>
      <c r="BQ333" s="492"/>
      <c r="BR333" s="492"/>
      <c r="BS333" s="492"/>
      <c r="BT333" s="492"/>
      <c r="BU333" s="492"/>
      <c r="BV333" s="492"/>
      <c r="BW333" s="492"/>
      <c r="BX333" s="492"/>
      <c r="BY333" s="492"/>
      <c r="BZ333" s="492"/>
      <c r="CA333" s="492"/>
      <c r="CB333" s="492"/>
      <c r="CC333" s="492"/>
      <c r="CD333" s="492"/>
      <c r="CE333" s="492"/>
      <c r="CF333" s="492"/>
      <c r="CG333" s="492"/>
      <c r="CH333" s="492"/>
      <c r="CI333" s="492"/>
      <c r="CJ333" s="492"/>
      <c r="CK333" s="492"/>
      <c r="CL333" s="492"/>
      <c r="CM333" s="492"/>
      <c r="CN333" s="492"/>
      <c r="CO333" s="492"/>
      <c r="CP333" s="492"/>
      <c r="CQ333" s="492"/>
      <c r="CR333" s="492"/>
      <c r="CS333" s="492"/>
      <c r="CT333" s="492"/>
      <c r="CU333" s="492"/>
      <c r="CV333" s="492"/>
      <c r="CW333" s="492"/>
      <c r="CX333" s="492"/>
      <c r="CY333" s="492"/>
      <c r="CZ333" s="492"/>
      <c r="DA333" s="492"/>
      <c r="DB333" s="492"/>
      <c r="DC333" s="492"/>
      <c r="DD333" s="492"/>
      <c r="DE333" s="492"/>
      <c r="DF333" s="492"/>
      <c r="DG333" s="492"/>
      <c r="DH333" s="492"/>
      <c r="DI333" s="492"/>
      <c r="DJ333" s="492"/>
      <c r="DK333" s="492"/>
      <c r="DL333" s="492"/>
      <c r="DM333" s="492"/>
      <c r="DN333" s="492"/>
      <c r="DO333" s="492"/>
      <c r="DP333" s="492"/>
      <c r="DQ333" s="492"/>
      <c r="DR333" s="492"/>
      <c r="DS333" s="492"/>
      <c r="DT333" s="492"/>
      <c r="DU333" s="492"/>
      <c r="DV333" s="492"/>
      <c r="DW333" s="492"/>
      <c r="DX333" s="492"/>
      <c r="DY333" s="492"/>
      <c r="DZ333" s="492"/>
      <c r="EA333" s="492"/>
      <c r="EB333" s="492"/>
      <c r="EC333" s="492"/>
      <c r="ED333" s="492"/>
      <c r="EE333" s="492"/>
      <c r="EF333" s="492"/>
      <c r="EG333" s="492"/>
      <c r="EH333" s="492"/>
      <c r="EI333" s="492"/>
      <c r="EJ333" s="492"/>
      <c r="EK333" s="492"/>
      <c r="EL333" s="492"/>
      <c r="EM333" s="492"/>
      <c r="EN333" s="492"/>
      <c r="EO333" s="492"/>
      <c r="EP333" s="492"/>
      <c r="EQ333" s="492"/>
      <c r="ER333" s="492"/>
      <c r="ES333" s="492"/>
      <c r="ET333" s="492"/>
      <c r="EU333" s="492"/>
      <c r="EV333" s="492"/>
      <c r="EW333" s="492"/>
      <c r="EX333" s="492"/>
      <c r="EY333" s="492"/>
      <c r="EZ333" s="492"/>
      <c r="FA333" s="492"/>
      <c r="FB333" s="492"/>
      <c r="FC333" s="492"/>
      <c r="FD333" s="492"/>
      <c r="FE333" s="492"/>
      <c r="FF333" s="492"/>
      <c r="FG333" s="492"/>
      <c r="FH333" s="492"/>
      <c r="FI333" s="492"/>
      <c r="FJ333" s="492"/>
      <c r="FK333" s="492"/>
      <c r="FL333" s="492"/>
      <c r="FM333" s="492"/>
      <c r="FN333" s="492"/>
      <c r="FO333" s="492"/>
      <c r="FP333" s="492"/>
      <c r="FQ333" s="492"/>
      <c r="FR333" s="492"/>
      <c r="FS333" s="492"/>
      <c r="FT333" s="492"/>
      <c r="FU333" s="492"/>
      <c r="FV333" s="492"/>
      <c r="FW333" s="492"/>
      <c r="FX333" s="492"/>
      <c r="FY333" s="492"/>
      <c r="FZ333" s="492"/>
      <c r="GA333" s="492"/>
      <c r="GB333" s="492"/>
      <c r="GC333" s="492"/>
      <c r="GD333" s="492"/>
      <c r="GE333" s="492"/>
      <c r="GF333" s="492"/>
      <c r="GG333" s="492"/>
      <c r="GH333" s="492"/>
      <c r="GI333" s="492"/>
      <c r="GJ333" s="492"/>
      <c r="GK333" s="492"/>
      <c r="GL333" s="492"/>
      <c r="GM333" s="492"/>
      <c r="GN333" s="492"/>
      <c r="GO333" s="492"/>
      <c r="GP333" s="492"/>
      <c r="GQ333" s="492"/>
      <c r="GR333" s="492"/>
      <c r="GS333" s="492"/>
      <c r="GT333" s="492"/>
      <c r="GU333" s="492"/>
      <c r="GV333" s="492"/>
      <c r="GW333" s="492"/>
      <c r="GX333" s="492"/>
      <c r="GY333" s="492"/>
      <c r="GZ333" s="492"/>
      <c r="HA333" s="492"/>
      <c r="HB333" s="492"/>
      <c r="HC333" s="492"/>
      <c r="HD333" s="492"/>
      <c r="HE333" s="492"/>
      <c r="HF333" s="492"/>
      <c r="HG333" s="492"/>
      <c r="HH333" s="492"/>
      <c r="HI333" s="492"/>
      <c r="HJ333" s="492"/>
      <c r="HK333" s="492"/>
      <c r="HL333" s="492"/>
      <c r="HM333" s="492"/>
      <c r="HN333" s="492"/>
      <c r="HO333" s="492"/>
      <c r="HP333" s="492"/>
      <c r="HQ333" s="492"/>
      <c r="HR333" s="492"/>
      <c r="HS333" s="492"/>
      <c r="HT333" s="492"/>
    </row>
    <row r="334" spans="1:228" x14ac:dyDescent="0.25">
      <c r="A334" s="289"/>
      <c r="B334" s="291"/>
      <c r="C334" s="291"/>
      <c r="D334" s="570"/>
      <c r="E334" s="570"/>
      <c r="F334" s="291"/>
      <c r="G334" s="291"/>
      <c r="H334" s="291"/>
      <c r="I334" s="571"/>
      <c r="J334" s="572"/>
      <c r="K334" s="572"/>
      <c r="L334" s="572"/>
      <c r="M334" s="572"/>
      <c r="N334" s="572"/>
      <c r="O334" s="572"/>
      <c r="P334" s="291"/>
      <c r="Q334" s="573"/>
      <c r="R334" s="291"/>
      <c r="S334" s="291"/>
      <c r="T334" s="291"/>
      <c r="U334" s="291"/>
      <c r="V334" s="291"/>
      <c r="W334" s="302"/>
      <c r="X334" s="574"/>
      <c r="Y334" s="302"/>
      <c r="Z334" s="302"/>
      <c r="AA334" s="302"/>
      <c r="AB334" s="302"/>
      <c r="AC334" s="492"/>
      <c r="AD334" s="492"/>
      <c r="AE334" s="492"/>
      <c r="AF334" s="492"/>
      <c r="AG334" s="492"/>
      <c r="AH334" s="492"/>
      <c r="AI334" s="492"/>
      <c r="AJ334" s="492"/>
      <c r="AK334" s="492"/>
      <c r="AL334" s="492"/>
      <c r="AM334" s="492"/>
      <c r="AN334" s="492"/>
      <c r="AO334" s="492"/>
      <c r="AP334" s="492"/>
      <c r="AQ334" s="492"/>
      <c r="AR334" s="492"/>
      <c r="AS334" s="492"/>
      <c r="AT334" s="492"/>
      <c r="AU334" s="492"/>
      <c r="AV334" s="492"/>
      <c r="AW334" s="492"/>
      <c r="AX334" s="492"/>
      <c r="AY334" s="492"/>
      <c r="AZ334" s="492"/>
      <c r="BA334" s="492"/>
      <c r="BB334" s="492"/>
      <c r="BC334" s="492"/>
      <c r="BD334" s="492"/>
      <c r="BE334" s="492"/>
      <c r="BF334" s="492"/>
      <c r="BG334" s="492"/>
      <c r="BH334" s="492"/>
      <c r="BI334" s="492"/>
      <c r="BJ334" s="492"/>
      <c r="BK334" s="492"/>
      <c r="BL334" s="492"/>
      <c r="BM334" s="492"/>
      <c r="BN334" s="492"/>
      <c r="BO334" s="492"/>
      <c r="BP334" s="492"/>
      <c r="BQ334" s="492"/>
      <c r="BR334" s="492"/>
      <c r="BS334" s="492"/>
      <c r="BT334" s="492"/>
      <c r="BU334" s="492"/>
      <c r="BV334" s="492"/>
      <c r="BW334" s="492"/>
      <c r="BX334" s="492"/>
      <c r="BY334" s="492"/>
      <c r="BZ334" s="492"/>
      <c r="CA334" s="492"/>
      <c r="CB334" s="492"/>
      <c r="CC334" s="492"/>
      <c r="CD334" s="492"/>
      <c r="CE334" s="492"/>
      <c r="CF334" s="492"/>
      <c r="CG334" s="492"/>
      <c r="CH334" s="492"/>
      <c r="CI334" s="492"/>
      <c r="CJ334" s="492"/>
      <c r="CK334" s="492"/>
      <c r="CL334" s="492"/>
      <c r="CM334" s="492"/>
      <c r="CN334" s="492"/>
      <c r="CO334" s="492"/>
      <c r="CP334" s="492"/>
      <c r="CQ334" s="492"/>
      <c r="CR334" s="492"/>
      <c r="CS334" s="492"/>
      <c r="CT334" s="492"/>
      <c r="CU334" s="492"/>
      <c r="CV334" s="492"/>
      <c r="CW334" s="492"/>
      <c r="CX334" s="492"/>
      <c r="CY334" s="492"/>
      <c r="CZ334" s="492"/>
      <c r="DA334" s="492"/>
      <c r="DB334" s="492"/>
      <c r="DC334" s="492"/>
      <c r="DD334" s="492"/>
      <c r="DE334" s="492"/>
      <c r="DF334" s="492"/>
      <c r="DG334" s="492"/>
      <c r="DH334" s="492"/>
      <c r="DI334" s="492"/>
      <c r="DJ334" s="492"/>
      <c r="DK334" s="492"/>
      <c r="DL334" s="492"/>
      <c r="DM334" s="492"/>
      <c r="DN334" s="492"/>
      <c r="DO334" s="492"/>
      <c r="DP334" s="492"/>
      <c r="DQ334" s="492"/>
      <c r="DR334" s="492"/>
      <c r="DS334" s="492"/>
      <c r="DT334" s="492"/>
      <c r="DU334" s="492"/>
      <c r="DV334" s="492"/>
      <c r="DW334" s="492"/>
      <c r="DX334" s="492"/>
      <c r="DY334" s="492"/>
      <c r="DZ334" s="492"/>
      <c r="EA334" s="492"/>
      <c r="EB334" s="492"/>
      <c r="EC334" s="492"/>
      <c r="ED334" s="492"/>
      <c r="EE334" s="492"/>
      <c r="EF334" s="492"/>
      <c r="EG334" s="492"/>
      <c r="EH334" s="492"/>
      <c r="EI334" s="492"/>
      <c r="EJ334" s="492"/>
      <c r="EK334" s="492"/>
      <c r="EL334" s="492"/>
      <c r="EM334" s="492"/>
      <c r="EN334" s="492"/>
      <c r="EO334" s="492"/>
      <c r="EP334" s="492"/>
      <c r="EQ334" s="492"/>
      <c r="ER334" s="492"/>
      <c r="ES334" s="492"/>
      <c r="ET334" s="492"/>
      <c r="EU334" s="492"/>
      <c r="EV334" s="492"/>
      <c r="EW334" s="492"/>
      <c r="EX334" s="492"/>
      <c r="EY334" s="492"/>
      <c r="EZ334" s="492"/>
      <c r="FA334" s="492"/>
      <c r="FB334" s="492"/>
      <c r="FC334" s="492"/>
      <c r="FD334" s="492"/>
      <c r="FE334" s="492"/>
      <c r="FF334" s="492"/>
      <c r="FG334" s="492"/>
      <c r="FH334" s="492"/>
      <c r="FI334" s="492"/>
      <c r="FJ334" s="492"/>
      <c r="FK334" s="492"/>
      <c r="FL334" s="492"/>
      <c r="FM334" s="492"/>
      <c r="FN334" s="492"/>
      <c r="FO334" s="492"/>
      <c r="FP334" s="492"/>
      <c r="FQ334" s="492"/>
      <c r="FR334" s="492"/>
      <c r="FS334" s="492"/>
      <c r="FT334" s="492"/>
      <c r="FU334" s="492"/>
      <c r="FV334" s="492"/>
      <c r="FW334" s="492"/>
      <c r="FX334" s="492"/>
      <c r="FY334" s="492"/>
      <c r="FZ334" s="492"/>
      <c r="GA334" s="492"/>
      <c r="GB334" s="492"/>
      <c r="GC334" s="492"/>
      <c r="GD334" s="492"/>
      <c r="GE334" s="492"/>
      <c r="GF334" s="492"/>
      <c r="GG334" s="492"/>
      <c r="GH334" s="492"/>
      <c r="GI334" s="492"/>
      <c r="GJ334" s="492"/>
      <c r="GK334" s="492"/>
      <c r="GL334" s="492"/>
      <c r="GM334" s="492"/>
      <c r="GN334" s="492"/>
      <c r="GO334" s="492"/>
      <c r="GP334" s="492"/>
      <c r="GQ334" s="492"/>
      <c r="GR334" s="492"/>
      <c r="GS334" s="492"/>
      <c r="GT334" s="492"/>
      <c r="GU334" s="492"/>
      <c r="GV334" s="492"/>
      <c r="GW334" s="492"/>
      <c r="GX334" s="492"/>
      <c r="GY334" s="492"/>
      <c r="GZ334" s="492"/>
      <c r="HA334" s="492"/>
      <c r="HB334" s="492"/>
      <c r="HC334" s="492"/>
      <c r="HD334" s="492"/>
      <c r="HE334" s="492"/>
      <c r="HF334" s="492"/>
      <c r="HG334" s="492"/>
      <c r="HH334" s="492"/>
      <c r="HI334" s="492"/>
      <c r="HJ334" s="492"/>
      <c r="HK334" s="492"/>
      <c r="HL334" s="492"/>
      <c r="HM334" s="492"/>
      <c r="HN334" s="492"/>
      <c r="HO334" s="492"/>
      <c r="HP334" s="492"/>
      <c r="HQ334" s="492"/>
      <c r="HR334" s="492"/>
      <c r="HS334" s="492"/>
      <c r="HT334" s="492"/>
    </row>
    <row r="335" spans="1:228" x14ac:dyDescent="0.25">
      <c r="A335" s="289"/>
      <c r="B335" s="291"/>
      <c r="C335" s="291"/>
      <c r="D335" s="570"/>
      <c r="E335" s="570"/>
      <c r="F335" s="291"/>
      <c r="G335" s="291"/>
      <c r="H335" s="291"/>
      <c r="I335" s="571"/>
      <c r="J335" s="572"/>
      <c r="K335" s="572"/>
      <c r="L335" s="572"/>
      <c r="M335" s="572"/>
      <c r="N335" s="572"/>
      <c r="O335" s="572"/>
      <c r="P335" s="291"/>
      <c r="Q335" s="573"/>
      <c r="R335" s="291"/>
      <c r="S335" s="291"/>
      <c r="T335" s="291"/>
      <c r="U335" s="291"/>
      <c r="V335" s="291"/>
      <c r="W335" s="302"/>
      <c r="X335" s="574"/>
      <c r="Y335" s="302"/>
      <c r="Z335" s="302"/>
      <c r="AA335" s="302"/>
      <c r="AB335" s="302"/>
      <c r="AC335" s="492"/>
      <c r="AD335" s="492"/>
      <c r="AE335" s="492"/>
      <c r="AF335" s="492"/>
      <c r="AG335" s="492"/>
      <c r="AH335" s="492"/>
      <c r="AI335" s="492"/>
      <c r="AJ335" s="492"/>
      <c r="AK335" s="492"/>
      <c r="AL335" s="492"/>
      <c r="AM335" s="492"/>
      <c r="AN335" s="492"/>
      <c r="AO335" s="492"/>
      <c r="AP335" s="492"/>
      <c r="AQ335" s="492"/>
      <c r="AR335" s="492"/>
      <c r="AS335" s="492"/>
      <c r="AT335" s="492"/>
      <c r="AU335" s="492"/>
      <c r="AV335" s="492"/>
      <c r="AW335" s="492"/>
      <c r="AX335" s="492"/>
      <c r="AY335" s="492"/>
      <c r="AZ335" s="492"/>
      <c r="BA335" s="492"/>
      <c r="BB335" s="492"/>
      <c r="BC335" s="492"/>
      <c r="BD335" s="492"/>
      <c r="BE335" s="492"/>
      <c r="BF335" s="492"/>
      <c r="BG335" s="492"/>
      <c r="BH335" s="492"/>
      <c r="BI335" s="492"/>
      <c r="BJ335" s="492"/>
      <c r="BK335" s="492"/>
      <c r="BL335" s="492"/>
      <c r="BM335" s="492"/>
      <c r="BN335" s="492"/>
      <c r="BO335" s="492"/>
      <c r="BP335" s="492"/>
      <c r="BQ335" s="492"/>
      <c r="BR335" s="492"/>
      <c r="BS335" s="492"/>
      <c r="BT335" s="492"/>
      <c r="BU335" s="492"/>
      <c r="BV335" s="492"/>
      <c r="BW335" s="492"/>
      <c r="BX335" s="492"/>
      <c r="BY335" s="492"/>
      <c r="BZ335" s="492"/>
      <c r="CA335" s="492"/>
      <c r="CB335" s="492"/>
      <c r="CC335" s="492"/>
      <c r="CD335" s="492"/>
      <c r="CE335" s="492"/>
      <c r="CF335" s="492"/>
      <c r="CG335" s="492"/>
      <c r="CH335" s="492"/>
      <c r="CI335" s="492"/>
      <c r="CJ335" s="492"/>
      <c r="CK335" s="492"/>
      <c r="CL335" s="492"/>
      <c r="CM335" s="492"/>
      <c r="CN335" s="492"/>
      <c r="CO335" s="492"/>
      <c r="CP335" s="492"/>
      <c r="CQ335" s="492"/>
      <c r="CR335" s="492"/>
      <c r="CS335" s="492"/>
      <c r="CT335" s="492"/>
      <c r="CU335" s="492"/>
      <c r="CV335" s="492"/>
      <c r="CW335" s="492"/>
      <c r="CX335" s="492"/>
      <c r="CY335" s="492"/>
      <c r="CZ335" s="492"/>
      <c r="DA335" s="492"/>
      <c r="DB335" s="492"/>
      <c r="DC335" s="492"/>
      <c r="DD335" s="492"/>
      <c r="DE335" s="492"/>
      <c r="DF335" s="492"/>
      <c r="DG335" s="492"/>
      <c r="DH335" s="492"/>
      <c r="DI335" s="492"/>
      <c r="DJ335" s="492"/>
      <c r="DK335" s="492"/>
      <c r="DL335" s="492"/>
      <c r="DM335" s="492"/>
      <c r="DN335" s="492"/>
      <c r="DO335" s="492"/>
      <c r="DP335" s="492"/>
      <c r="DQ335" s="492"/>
      <c r="DR335" s="492"/>
      <c r="DS335" s="492"/>
      <c r="DT335" s="492"/>
      <c r="DU335" s="492"/>
      <c r="DV335" s="492"/>
      <c r="DW335" s="492"/>
      <c r="DX335" s="492"/>
      <c r="DY335" s="492"/>
      <c r="DZ335" s="492"/>
      <c r="EA335" s="492"/>
      <c r="EB335" s="492"/>
      <c r="EC335" s="492"/>
      <c r="ED335" s="492"/>
      <c r="EE335" s="492"/>
      <c r="EF335" s="492"/>
      <c r="EG335" s="492"/>
      <c r="EH335" s="492"/>
      <c r="EI335" s="492"/>
      <c r="EJ335" s="492"/>
      <c r="EK335" s="492"/>
      <c r="EL335" s="492"/>
      <c r="EM335" s="492"/>
      <c r="EN335" s="492"/>
      <c r="EO335" s="492"/>
      <c r="EP335" s="492"/>
      <c r="EQ335" s="492"/>
      <c r="ER335" s="492"/>
      <c r="ES335" s="492"/>
      <c r="ET335" s="492"/>
      <c r="EU335" s="492"/>
      <c r="EV335" s="492"/>
      <c r="EW335" s="492"/>
      <c r="EX335" s="492"/>
      <c r="EY335" s="492"/>
      <c r="EZ335" s="492"/>
      <c r="FA335" s="492"/>
      <c r="FB335" s="492"/>
      <c r="FC335" s="492"/>
      <c r="FD335" s="492"/>
      <c r="FE335" s="492"/>
      <c r="FF335" s="492"/>
      <c r="FG335" s="492"/>
      <c r="FH335" s="492"/>
      <c r="FI335" s="492"/>
      <c r="FJ335" s="492"/>
      <c r="FK335" s="492"/>
      <c r="FL335" s="492"/>
      <c r="FM335" s="492"/>
      <c r="FN335" s="492"/>
      <c r="FO335" s="492"/>
      <c r="FP335" s="492"/>
      <c r="FQ335" s="492"/>
      <c r="FR335" s="492"/>
      <c r="FS335" s="492"/>
      <c r="FT335" s="492"/>
      <c r="FU335" s="492"/>
      <c r="FV335" s="492"/>
      <c r="FW335" s="492"/>
      <c r="FX335" s="492"/>
      <c r="FY335" s="492"/>
      <c r="FZ335" s="492"/>
      <c r="GA335" s="492"/>
      <c r="GB335" s="492"/>
      <c r="GC335" s="492"/>
      <c r="GD335" s="492"/>
      <c r="GE335" s="492"/>
      <c r="GF335" s="492"/>
      <c r="GG335" s="492"/>
      <c r="GH335" s="492"/>
      <c r="GI335" s="492"/>
      <c r="GJ335" s="492"/>
      <c r="GK335" s="492"/>
      <c r="GL335" s="492"/>
      <c r="GM335" s="492"/>
      <c r="GN335" s="492"/>
      <c r="GO335" s="492"/>
      <c r="GP335" s="492"/>
      <c r="GQ335" s="492"/>
      <c r="GR335" s="492"/>
      <c r="GS335" s="492"/>
      <c r="GT335" s="492"/>
      <c r="GU335" s="492"/>
      <c r="GV335" s="492"/>
      <c r="GW335" s="492"/>
      <c r="GX335" s="492"/>
      <c r="GY335" s="492"/>
      <c r="GZ335" s="492"/>
      <c r="HA335" s="492"/>
      <c r="HB335" s="492"/>
      <c r="HC335" s="492"/>
      <c r="HD335" s="492"/>
      <c r="HE335" s="492"/>
      <c r="HF335" s="492"/>
      <c r="HG335" s="492"/>
      <c r="HH335" s="492"/>
      <c r="HI335" s="492"/>
      <c r="HJ335" s="492"/>
      <c r="HK335" s="492"/>
      <c r="HL335" s="492"/>
      <c r="HM335" s="492"/>
      <c r="HN335" s="492"/>
      <c r="HO335" s="492"/>
      <c r="HP335" s="492"/>
      <c r="HQ335" s="492"/>
      <c r="HR335" s="492"/>
      <c r="HS335" s="492"/>
      <c r="HT335" s="492"/>
    </row>
    <row r="336" spans="1:228" x14ac:dyDescent="0.25">
      <c r="A336" s="289"/>
      <c r="B336" s="291"/>
      <c r="C336" s="291"/>
      <c r="D336" s="570"/>
      <c r="E336" s="570"/>
      <c r="F336" s="291"/>
      <c r="G336" s="291"/>
      <c r="H336" s="291"/>
      <c r="I336" s="571"/>
      <c r="J336" s="572"/>
      <c r="K336" s="572"/>
      <c r="L336" s="572"/>
      <c r="M336" s="572"/>
      <c r="N336" s="572"/>
      <c r="O336" s="572"/>
      <c r="P336" s="291"/>
      <c r="Q336" s="573"/>
      <c r="R336" s="291"/>
      <c r="S336" s="291"/>
      <c r="T336" s="291"/>
      <c r="U336" s="291"/>
      <c r="V336" s="291"/>
      <c r="W336" s="302"/>
      <c r="X336" s="574"/>
      <c r="Y336" s="302"/>
      <c r="Z336" s="302"/>
      <c r="AA336" s="302"/>
      <c r="AB336" s="302"/>
      <c r="AC336" s="492"/>
      <c r="AD336" s="492"/>
      <c r="AE336" s="492"/>
      <c r="AF336" s="492"/>
      <c r="AG336" s="492"/>
      <c r="AH336" s="492"/>
      <c r="AI336" s="492"/>
      <c r="AJ336" s="492"/>
      <c r="AK336" s="492"/>
      <c r="AL336" s="492"/>
      <c r="AM336" s="492"/>
      <c r="AN336" s="492"/>
      <c r="AO336" s="492"/>
      <c r="AP336" s="492"/>
      <c r="AQ336" s="492"/>
      <c r="AR336" s="492"/>
      <c r="AS336" s="492"/>
      <c r="AT336" s="492"/>
      <c r="AU336" s="492"/>
      <c r="AV336" s="492"/>
      <c r="AW336" s="492"/>
      <c r="AX336" s="492"/>
      <c r="AY336" s="492"/>
      <c r="AZ336" s="492"/>
      <c r="BA336" s="492"/>
      <c r="BB336" s="492"/>
      <c r="BC336" s="492"/>
      <c r="BD336" s="492"/>
      <c r="BE336" s="492"/>
      <c r="BF336" s="492"/>
      <c r="BG336" s="492"/>
      <c r="BH336" s="492"/>
      <c r="BI336" s="492"/>
      <c r="BJ336" s="492"/>
      <c r="BK336" s="492"/>
      <c r="BL336" s="492"/>
      <c r="BM336" s="492"/>
      <c r="BN336" s="492"/>
      <c r="BO336" s="492"/>
      <c r="BP336" s="492"/>
      <c r="BQ336" s="492"/>
      <c r="BR336" s="492"/>
      <c r="BS336" s="492"/>
      <c r="BT336" s="492"/>
      <c r="BU336" s="492"/>
      <c r="BV336" s="492"/>
      <c r="BW336" s="492"/>
      <c r="BX336" s="492"/>
      <c r="BY336" s="492"/>
      <c r="BZ336" s="492"/>
      <c r="CA336" s="492"/>
      <c r="CB336" s="492"/>
      <c r="CC336" s="492"/>
      <c r="CD336" s="492"/>
      <c r="CE336" s="492"/>
      <c r="CF336" s="492"/>
      <c r="CG336" s="492"/>
      <c r="CH336" s="492"/>
      <c r="CI336" s="492"/>
      <c r="CJ336" s="492"/>
      <c r="CK336" s="492"/>
      <c r="CL336" s="492"/>
      <c r="CM336" s="492"/>
      <c r="CN336" s="492"/>
      <c r="CO336" s="492"/>
      <c r="CP336" s="492"/>
      <c r="CQ336" s="492"/>
      <c r="CR336" s="492"/>
      <c r="CS336" s="492"/>
      <c r="CT336" s="492"/>
      <c r="CU336" s="492"/>
      <c r="CV336" s="492"/>
      <c r="CW336" s="492"/>
      <c r="CX336" s="492"/>
      <c r="CY336" s="492"/>
      <c r="CZ336" s="492"/>
      <c r="DA336" s="492"/>
      <c r="DB336" s="492"/>
      <c r="DC336" s="492"/>
      <c r="DD336" s="492"/>
      <c r="DE336" s="492"/>
      <c r="DF336" s="492"/>
      <c r="DG336" s="492"/>
      <c r="DH336" s="492"/>
      <c r="DI336" s="492"/>
      <c r="DJ336" s="492"/>
      <c r="DK336" s="492"/>
      <c r="DL336" s="492"/>
      <c r="DM336" s="492"/>
      <c r="DN336" s="492"/>
      <c r="DO336" s="492"/>
      <c r="DP336" s="492"/>
      <c r="DQ336" s="492"/>
      <c r="DR336" s="492"/>
      <c r="DS336" s="492"/>
      <c r="DT336" s="492"/>
      <c r="DU336" s="492"/>
      <c r="DV336" s="492"/>
      <c r="DW336" s="492"/>
      <c r="DX336" s="492"/>
      <c r="DY336" s="492"/>
      <c r="DZ336" s="492"/>
      <c r="EA336" s="492"/>
      <c r="EB336" s="492"/>
      <c r="EC336" s="492"/>
      <c r="ED336" s="492"/>
      <c r="EE336" s="492"/>
      <c r="EF336" s="492"/>
      <c r="EG336" s="492"/>
      <c r="EH336" s="492"/>
      <c r="EI336" s="492"/>
      <c r="EJ336" s="492"/>
      <c r="EK336" s="492"/>
      <c r="EL336" s="492"/>
      <c r="EM336" s="492"/>
      <c r="EN336" s="492"/>
      <c r="EO336" s="492"/>
      <c r="EP336" s="492"/>
      <c r="EQ336" s="492"/>
      <c r="ER336" s="492"/>
      <c r="ES336" s="492"/>
      <c r="ET336" s="492"/>
      <c r="EU336" s="492"/>
      <c r="EV336" s="492"/>
      <c r="EW336" s="492"/>
      <c r="EX336" s="492"/>
      <c r="EY336" s="492"/>
      <c r="EZ336" s="492"/>
      <c r="FA336" s="492"/>
      <c r="FB336" s="492"/>
      <c r="FC336" s="492"/>
      <c r="FD336" s="492"/>
      <c r="FE336" s="492"/>
      <c r="FF336" s="492"/>
      <c r="FG336" s="492"/>
      <c r="FH336" s="492"/>
      <c r="FI336" s="492"/>
      <c r="FJ336" s="492"/>
      <c r="FK336" s="492"/>
      <c r="FL336" s="492"/>
      <c r="FM336" s="492"/>
      <c r="FN336" s="492"/>
      <c r="FO336" s="492"/>
      <c r="FP336" s="492"/>
      <c r="FQ336" s="492"/>
      <c r="FR336" s="492"/>
      <c r="FS336" s="492"/>
      <c r="FT336" s="492"/>
      <c r="FU336" s="492"/>
      <c r="FV336" s="492"/>
      <c r="FW336" s="492"/>
      <c r="FX336" s="492"/>
      <c r="FY336" s="492"/>
      <c r="FZ336" s="492"/>
      <c r="GA336" s="492"/>
      <c r="GB336" s="492"/>
      <c r="GC336" s="492"/>
      <c r="GD336" s="492"/>
      <c r="GE336" s="492"/>
      <c r="GF336" s="492"/>
      <c r="GG336" s="492"/>
      <c r="GH336" s="492"/>
      <c r="GI336" s="492"/>
      <c r="GJ336" s="492"/>
      <c r="GK336" s="492"/>
      <c r="GL336" s="492"/>
      <c r="GM336" s="492"/>
      <c r="GN336" s="492"/>
      <c r="GO336" s="492"/>
      <c r="GP336" s="492"/>
      <c r="GQ336" s="492"/>
      <c r="GR336" s="492"/>
      <c r="GS336" s="492"/>
      <c r="GT336" s="492"/>
      <c r="GU336" s="492"/>
      <c r="GV336" s="492"/>
      <c r="GW336" s="492"/>
      <c r="GX336" s="492"/>
      <c r="GY336" s="492"/>
      <c r="GZ336" s="492"/>
      <c r="HA336" s="492"/>
      <c r="HB336" s="492"/>
      <c r="HC336" s="492"/>
      <c r="HD336" s="492"/>
      <c r="HE336" s="492"/>
      <c r="HF336" s="492"/>
      <c r="HG336" s="492"/>
      <c r="HH336" s="492"/>
      <c r="HI336" s="492"/>
      <c r="HJ336" s="492"/>
      <c r="HK336" s="492"/>
      <c r="HL336" s="492"/>
      <c r="HM336" s="492"/>
      <c r="HN336" s="492"/>
      <c r="HO336" s="492"/>
      <c r="HP336" s="492"/>
      <c r="HQ336" s="492"/>
      <c r="HR336" s="492"/>
      <c r="HS336" s="492"/>
      <c r="HT336" s="492"/>
    </row>
    <row r="337" spans="1:228" x14ac:dyDescent="0.25">
      <c r="A337" s="289"/>
      <c r="B337" s="291"/>
      <c r="C337" s="291"/>
      <c r="D337" s="570"/>
      <c r="E337" s="570"/>
      <c r="F337" s="291"/>
      <c r="G337" s="291"/>
      <c r="H337" s="291"/>
      <c r="I337" s="571"/>
      <c r="J337" s="572"/>
      <c r="K337" s="572"/>
      <c r="L337" s="572"/>
      <c r="M337" s="572"/>
      <c r="N337" s="572"/>
      <c r="O337" s="572"/>
      <c r="P337" s="291"/>
      <c r="Q337" s="573"/>
      <c r="R337" s="291"/>
      <c r="S337" s="291"/>
      <c r="T337" s="291"/>
      <c r="U337" s="291"/>
      <c r="V337" s="291"/>
      <c r="W337" s="302"/>
      <c r="X337" s="574"/>
      <c r="Y337" s="302"/>
      <c r="Z337" s="302"/>
      <c r="AA337" s="302"/>
      <c r="AB337" s="302"/>
      <c r="AC337" s="492"/>
      <c r="AD337" s="492"/>
      <c r="AE337" s="492"/>
      <c r="AF337" s="492"/>
      <c r="AG337" s="492"/>
      <c r="AH337" s="492"/>
      <c r="AI337" s="492"/>
      <c r="AJ337" s="492"/>
      <c r="AK337" s="492"/>
      <c r="AL337" s="492"/>
      <c r="AM337" s="492"/>
      <c r="AN337" s="492"/>
      <c r="AO337" s="492"/>
      <c r="AP337" s="492"/>
      <c r="AQ337" s="492"/>
      <c r="AR337" s="492"/>
      <c r="AS337" s="492"/>
      <c r="AT337" s="492"/>
      <c r="AU337" s="492"/>
      <c r="AV337" s="492"/>
      <c r="AW337" s="492"/>
      <c r="AX337" s="492"/>
      <c r="AY337" s="492"/>
      <c r="AZ337" s="492"/>
      <c r="BA337" s="492"/>
      <c r="BB337" s="492"/>
      <c r="BC337" s="492"/>
      <c r="BD337" s="492"/>
      <c r="BE337" s="492"/>
      <c r="BF337" s="492"/>
      <c r="BG337" s="492"/>
      <c r="BH337" s="492"/>
      <c r="BI337" s="492"/>
      <c r="BJ337" s="492"/>
      <c r="BK337" s="492"/>
      <c r="BL337" s="492"/>
      <c r="BM337" s="492"/>
      <c r="BN337" s="492"/>
      <c r="BO337" s="492"/>
      <c r="BP337" s="492"/>
      <c r="BQ337" s="492"/>
      <c r="BR337" s="492"/>
      <c r="BS337" s="492"/>
      <c r="BT337" s="492"/>
      <c r="BU337" s="492"/>
      <c r="BV337" s="492"/>
      <c r="BW337" s="492"/>
      <c r="BX337" s="492"/>
      <c r="BY337" s="492"/>
      <c r="BZ337" s="492"/>
      <c r="CA337" s="492"/>
      <c r="CB337" s="492"/>
      <c r="CC337" s="492"/>
      <c r="CD337" s="492"/>
      <c r="CE337" s="492"/>
      <c r="CF337" s="492"/>
      <c r="CG337" s="492"/>
      <c r="CH337" s="492"/>
      <c r="CI337" s="492"/>
      <c r="CJ337" s="492"/>
      <c r="CK337" s="492"/>
      <c r="CL337" s="492"/>
      <c r="CM337" s="492"/>
      <c r="CN337" s="492"/>
      <c r="CO337" s="492"/>
      <c r="CP337" s="492"/>
      <c r="CQ337" s="492"/>
      <c r="CR337" s="492"/>
      <c r="CS337" s="492"/>
      <c r="CT337" s="492"/>
      <c r="CU337" s="492"/>
      <c r="CV337" s="492"/>
      <c r="CW337" s="492"/>
      <c r="CX337" s="492"/>
      <c r="CY337" s="492"/>
      <c r="CZ337" s="492"/>
      <c r="DA337" s="492"/>
      <c r="DB337" s="492"/>
      <c r="DC337" s="492"/>
      <c r="DD337" s="492"/>
      <c r="DE337" s="492"/>
      <c r="DF337" s="492"/>
      <c r="DG337" s="492"/>
      <c r="DH337" s="492"/>
      <c r="DI337" s="492"/>
      <c r="DJ337" s="492"/>
      <c r="DK337" s="492"/>
      <c r="DL337" s="492"/>
      <c r="DM337" s="492"/>
      <c r="DN337" s="492"/>
      <c r="DO337" s="492"/>
      <c r="DP337" s="492"/>
      <c r="DQ337" s="492"/>
      <c r="DR337" s="492"/>
      <c r="DS337" s="492"/>
      <c r="DT337" s="492"/>
      <c r="DU337" s="492"/>
      <c r="DV337" s="492"/>
      <c r="DW337" s="492"/>
      <c r="DX337" s="492"/>
      <c r="DY337" s="492"/>
      <c r="DZ337" s="492"/>
      <c r="EA337" s="492"/>
      <c r="EB337" s="492"/>
      <c r="EC337" s="492"/>
      <c r="ED337" s="492"/>
      <c r="EE337" s="492"/>
      <c r="EF337" s="492"/>
      <c r="EG337" s="492"/>
      <c r="EH337" s="492"/>
      <c r="EI337" s="492"/>
      <c r="EJ337" s="492"/>
      <c r="EK337" s="492"/>
      <c r="EL337" s="492"/>
      <c r="EM337" s="492"/>
      <c r="EN337" s="492"/>
      <c r="EO337" s="492"/>
      <c r="EP337" s="492"/>
      <c r="EQ337" s="492"/>
      <c r="ER337" s="492"/>
      <c r="ES337" s="492"/>
      <c r="ET337" s="492"/>
      <c r="EU337" s="492"/>
      <c r="EV337" s="492"/>
      <c r="EW337" s="492"/>
      <c r="EX337" s="492"/>
      <c r="EY337" s="492"/>
      <c r="EZ337" s="492"/>
      <c r="FA337" s="492"/>
      <c r="FB337" s="492"/>
      <c r="FC337" s="492"/>
      <c r="FD337" s="492"/>
      <c r="FE337" s="492"/>
      <c r="FF337" s="492"/>
      <c r="FG337" s="492"/>
      <c r="FH337" s="492"/>
      <c r="FI337" s="492"/>
      <c r="FJ337" s="492"/>
      <c r="FK337" s="492"/>
      <c r="FL337" s="492"/>
      <c r="FM337" s="492"/>
      <c r="FN337" s="492"/>
      <c r="FO337" s="492"/>
      <c r="FP337" s="492"/>
      <c r="FQ337" s="492"/>
      <c r="FR337" s="492"/>
      <c r="FS337" s="492"/>
      <c r="FT337" s="492"/>
      <c r="FU337" s="492"/>
      <c r="FV337" s="492"/>
      <c r="FW337" s="492"/>
      <c r="FX337" s="492"/>
      <c r="FY337" s="492"/>
      <c r="FZ337" s="492"/>
      <c r="GA337" s="492"/>
      <c r="GB337" s="492"/>
      <c r="GC337" s="492"/>
      <c r="GD337" s="492"/>
      <c r="GE337" s="492"/>
      <c r="GF337" s="492"/>
      <c r="GG337" s="492"/>
      <c r="GH337" s="492"/>
      <c r="GI337" s="492"/>
      <c r="GJ337" s="492"/>
      <c r="GK337" s="492"/>
      <c r="GL337" s="492"/>
      <c r="GM337" s="492"/>
      <c r="GN337" s="492"/>
      <c r="GO337" s="492"/>
      <c r="GP337" s="492"/>
      <c r="GQ337" s="492"/>
      <c r="GR337" s="492"/>
      <c r="GS337" s="492"/>
      <c r="GT337" s="492"/>
      <c r="GU337" s="492"/>
      <c r="GV337" s="492"/>
      <c r="GW337" s="492"/>
      <c r="GX337" s="492"/>
      <c r="GY337" s="492"/>
      <c r="GZ337" s="492"/>
      <c r="HA337" s="492"/>
      <c r="HB337" s="492"/>
      <c r="HC337" s="492"/>
      <c r="HD337" s="492"/>
      <c r="HE337" s="492"/>
      <c r="HF337" s="492"/>
      <c r="HG337" s="492"/>
      <c r="HH337" s="492"/>
      <c r="HI337" s="492"/>
      <c r="HJ337" s="492"/>
      <c r="HK337" s="492"/>
      <c r="HL337" s="492"/>
      <c r="HM337" s="492"/>
      <c r="HN337" s="492"/>
      <c r="HO337" s="492"/>
      <c r="HP337" s="492"/>
      <c r="HQ337" s="492"/>
      <c r="HR337" s="492"/>
      <c r="HS337" s="492"/>
      <c r="HT337" s="492"/>
    </row>
    <row r="338" spans="1:228" x14ac:dyDescent="0.25">
      <c r="A338" s="289"/>
      <c r="B338" s="291"/>
      <c r="C338" s="291"/>
      <c r="D338" s="570"/>
      <c r="E338" s="570"/>
      <c r="F338" s="291"/>
      <c r="G338" s="291"/>
      <c r="H338" s="291"/>
      <c r="I338" s="571"/>
      <c r="J338" s="572"/>
      <c r="K338" s="572"/>
      <c r="L338" s="572"/>
      <c r="M338" s="572"/>
      <c r="N338" s="572"/>
      <c r="O338" s="572"/>
      <c r="P338" s="291"/>
      <c r="Q338" s="573"/>
      <c r="R338" s="291"/>
      <c r="S338" s="291"/>
      <c r="T338" s="291"/>
      <c r="U338" s="291"/>
      <c r="V338" s="291"/>
      <c r="W338" s="302"/>
      <c r="X338" s="574"/>
      <c r="Y338" s="302"/>
      <c r="Z338" s="302"/>
      <c r="AA338" s="302"/>
      <c r="AB338" s="302"/>
      <c r="AC338" s="492"/>
      <c r="AD338" s="492"/>
      <c r="AE338" s="492"/>
      <c r="AF338" s="492"/>
      <c r="AG338" s="492"/>
      <c r="AH338" s="492"/>
      <c r="AI338" s="492"/>
      <c r="AJ338" s="492"/>
      <c r="AK338" s="492"/>
      <c r="AL338" s="492"/>
      <c r="AM338" s="492"/>
      <c r="AN338" s="492"/>
      <c r="AO338" s="492"/>
      <c r="AP338" s="492"/>
      <c r="AQ338" s="492"/>
      <c r="AR338" s="492"/>
      <c r="AS338" s="492"/>
      <c r="AT338" s="492"/>
      <c r="AU338" s="492"/>
      <c r="AV338" s="492"/>
      <c r="AW338" s="492"/>
      <c r="AX338" s="492"/>
      <c r="AY338" s="492"/>
      <c r="AZ338" s="492"/>
      <c r="BA338" s="492"/>
      <c r="BB338" s="492"/>
      <c r="BC338" s="492"/>
      <c r="BD338" s="492"/>
      <c r="BE338" s="492"/>
      <c r="BF338" s="492"/>
      <c r="BG338" s="492"/>
      <c r="BH338" s="492"/>
      <c r="BI338" s="492"/>
      <c r="BJ338" s="492"/>
      <c r="BK338" s="492"/>
      <c r="BL338" s="492"/>
      <c r="BM338" s="492"/>
      <c r="BN338" s="492"/>
      <c r="BO338" s="492"/>
      <c r="BP338" s="492"/>
      <c r="BQ338" s="492"/>
      <c r="BR338" s="492"/>
      <c r="BS338" s="492"/>
      <c r="BT338" s="492"/>
      <c r="BU338" s="492"/>
      <c r="BV338" s="492"/>
      <c r="BW338" s="492"/>
      <c r="BX338" s="492"/>
      <c r="BY338" s="492"/>
      <c r="BZ338" s="492"/>
      <c r="CA338" s="492"/>
      <c r="CB338" s="492"/>
      <c r="CC338" s="492"/>
      <c r="CD338" s="492"/>
      <c r="CE338" s="492"/>
      <c r="CF338" s="492"/>
      <c r="CG338" s="492"/>
      <c r="CH338" s="492"/>
      <c r="CI338" s="492"/>
      <c r="CJ338" s="492"/>
      <c r="CK338" s="492"/>
      <c r="CL338" s="492"/>
      <c r="CM338" s="492"/>
      <c r="CN338" s="492"/>
      <c r="CO338" s="492"/>
      <c r="CP338" s="492"/>
      <c r="CQ338" s="492"/>
      <c r="CR338" s="492"/>
      <c r="CS338" s="492"/>
      <c r="CT338" s="492"/>
      <c r="CU338" s="492"/>
      <c r="CV338" s="492"/>
      <c r="CW338" s="492"/>
      <c r="CX338" s="492"/>
      <c r="CY338" s="492"/>
      <c r="CZ338" s="492"/>
      <c r="DA338" s="492"/>
      <c r="DB338" s="492"/>
      <c r="DC338" s="492"/>
      <c r="DD338" s="492"/>
      <c r="DE338" s="492"/>
      <c r="DF338" s="492"/>
      <c r="DG338" s="492"/>
      <c r="DH338" s="492"/>
      <c r="DI338" s="492"/>
      <c r="DJ338" s="492"/>
      <c r="DK338" s="492"/>
      <c r="DL338" s="492"/>
      <c r="DM338" s="492"/>
      <c r="DN338" s="492"/>
      <c r="DO338" s="492"/>
      <c r="DP338" s="492"/>
      <c r="DQ338" s="492"/>
      <c r="DR338" s="492"/>
      <c r="DS338" s="492"/>
      <c r="DT338" s="492"/>
      <c r="DU338" s="492"/>
      <c r="DV338" s="492"/>
      <c r="DW338" s="492"/>
      <c r="DX338" s="492"/>
      <c r="DY338" s="492"/>
      <c r="DZ338" s="492"/>
      <c r="EA338" s="492"/>
      <c r="EB338" s="492"/>
      <c r="EC338" s="492"/>
      <c r="ED338" s="492"/>
      <c r="EE338" s="492"/>
      <c r="EF338" s="492"/>
      <c r="EG338" s="492"/>
      <c r="EH338" s="492"/>
      <c r="EI338" s="492"/>
      <c r="EJ338" s="492"/>
      <c r="EK338" s="492"/>
      <c r="EL338" s="492"/>
      <c r="EM338" s="492"/>
      <c r="EN338" s="492"/>
      <c r="EO338" s="492"/>
      <c r="EP338" s="492"/>
      <c r="EQ338" s="492"/>
      <c r="ER338" s="492"/>
      <c r="ES338" s="492"/>
      <c r="ET338" s="492"/>
      <c r="EU338" s="492"/>
      <c r="EV338" s="492"/>
      <c r="EW338" s="492"/>
      <c r="EX338" s="492"/>
      <c r="EY338" s="492"/>
      <c r="EZ338" s="492"/>
      <c r="FA338" s="492"/>
      <c r="FB338" s="492"/>
      <c r="FC338" s="492"/>
      <c r="FD338" s="492"/>
      <c r="FE338" s="492"/>
      <c r="FF338" s="492"/>
      <c r="FG338" s="492"/>
      <c r="FH338" s="492"/>
      <c r="FI338" s="492"/>
      <c r="FJ338" s="492"/>
      <c r="FK338" s="492"/>
      <c r="FL338" s="492"/>
      <c r="FM338" s="492"/>
      <c r="FN338" s="492"/>
      <c r="FO338" s="492"/>
      <c r="FP338" s="492"/>
      <c r="FQ338" s="492"/>
      <c r="FR338" s="492"/>
      <c r="FS338" s="492"/>
      <c r="FT338" s="492"/>
      <c r="FU338" s="492"/>
      <c r="FV338" s="492"/>
      <c r="FW338" s="492"/>
      <c r="FX338" s="492"/>
      <c r="FY338" s="492"/>
      <c r="FZ338" s="492"/>
      <c r="GA338" s="492"/>
      <c r="GB338" s="492"/>
      <c r="GC338" s="492"/>
      <c r="GD338" s="492"/>
      <c r="GE338" s="492"/>
      <c r="GF338" s="492"/>
      <c r="GG338" s="492"/>
      <c r="GH338" s="492"/>
      <c r="GI338" s="492"/>
      <c r="GJ338" s="492"/>
      <c r="GK338" s="492"/>
      <c r="GL338" s="492"/>
      <c r="GM338" s="492"/>
      <c r="GN338" s="492"/>
      <c r="GO338" s="492"/>
      <c r="GP338" s="492"/>
      <c r="GQ338" s="492"/>
      <c r="GR338" s="492"/>
      <c r="GS338" s="492"/>
      <c r="GT338" s="492"/>
      <c r="GU338" s="492"/>
      <c r="GV338" s="492"/>
      <c r="GW338" s="492"/>
      <c r="GX338" s="492"/>
      <c r="GY338" s="492"/>
      <c r="GZ338" s="492"/>
      <c r="HA338" s="492"/>
      <c r="HB338" s="492"/>
      <c r="HC338" s="492"/>
      <c r="HD338" s="492"/>
      <c r="HE338" s="492"/>
      <c r="HF338" s="492"/>
      <c r="HG338" s="492"/>
      <c r="HH338" s="492"/>
      <c r="HI338" s="492"/>
      <c r="HJ338" s="492"/>
      <c r="HK338" s="492"/>
      <c r="HL338" s="492"/>
      <c r="HM338" s="492"/>
      <c r="HN338" s="492"/>
      <c r="HO338" s="492"/>
      <c r="HP338" s="492"/>
      <c r="HQ338" s="492"/>
      <c r="HR338" s="492"/>
      <c r="HS338" s="492"/>
      <c r="HT338" s="492"/>
    </row>
    <row r="339" spans="1:228" x14ac:dyDescent="0.25">
      <c r="A339" s="289"/>
      <c r="B339" s="291"/>
      <c r="C339" s="291"/>
      <c r="D339" s="570"/>
      <c r="E339" s="570"/>
      <c r="F339" s="291"/>
      <c r="G339" s="291"/>
      <c r="H339" s="291"/>
      <c r="I339" s="571"/>
      <c r="J339" s="572"/>
      <c r="K339" s="572"/>
      <c r="L339" s="572"/>
      <c r="M339" s="572"/>
      <c r="N339" s="572"/>
      <c r="O339" s="572"/>
      <c r="P339" s="291"/>
      <c r="Q339" s="573"/>
      <c r="R339" s="291"/>
      <c r="S339" s="291"/>
      <c r="T339" s="291"/>
      <c r="U339" s="291"/>
      <c r="V339" s="291"/>
      <c r="W339" s="302"/>
      <c r="X339" s="574"/>
      <c r="Y339" s="302"/>
      <c r="Z339" s="302"/>
      <c r="AA339" s="302"/>
      <c r="AB339" s="302"/>
      <c r="AC339" s="492"/>
      <c r="AD339" s="492"/>
      <c r="AE339" s="492"/>
      <c r="AF339" s="492"/>
      <c r="AG339" s="492"/>
      <c r="AH339" s="492"/>
      <c r="AI339" s="492"/>
      <c r="AJ339" s="492"/>
      <c r="AK339" s="492"/>
      <c r="AL339" s="492"/>
      <c r="AM339" s="492"/>
      <c r="AN339" s="492"/>
      <c r="AO339" s="492"/>
      <c r="AP339" s="492"/>
      <c r="AQ339" s="492"/>
      <c r="AR339" s="492"/>
      <c r="AS339" s="492"/>
      <c r="AT339" s="492"/>
      <c r="AU339" s="492"/>
      <c r="AV339" s="492"/>
      <c r="AW339" s="492"/>
      <c r="AX339" s="492"/>
      <c r="AY339" s="492"/>
      <c r="AZ339" s="492"/>
      <c r="BA339" s="492"/>
      <c r="BB339" s="492"/>
      <c r="BC339" s="492"/>
      <c r="BD339" s="492"/>
      <c r="BE339" s="492"/>
      <c r="BF339" s="492"/>
      <c r="BG339" s="492"/>
      <c r="BH339" s="492"/>
      <c r="BI339" s="492"/>
      <c r="BJ339" s="492"/>
      <c r="BK339" s="492"/>
      <c r="BL339" s="492"/>
      <c r="BM339" s="492"/>
      <c r="BN339" s="492"/>
      <c r="BO339" s="492"/>
      <c r="BP339" s="492"/>
      <c r="BQ339" s="492"/>
      <c r="BR339" s="492"/>
      <c r="BS339" s="492"/>
      <c r="BT339" s="492"/>
      <c r="BU339" s="492"/>
      <c r="BV339" s="492"/>
      <c r="BW339" s="492"/>
      <c r="BX339" s="492"/>
      <c r="BY339" s="492"/>
      <c r="BZ339" s="492"/>
      <c r="CA339" s="492"/>
      <c r="CB339" s="492"/>
      <c r="CC339" s="492"/>
      <c r="CD339" s="492"/>
      <c r="CE339" s="492"/>
      <c r="CF339" s="492"/>
      <c r="CG339" s="492"/>
      <c r="CH339" s="492"/>
      <c r="CI339" s="492"/>
      <c r="CJ339" s="492"/>
      <c r="CK339" s="492"/>
      <c r="CL339" s="492"/>
      <c r="CM339" s="492"/>
      <c r="CN339" s="492"/>
      <c r="CO339" s="492"/>
      <c r="CP339" s="492"/>
      <c r="CQ339" s="492"/>
      <c r="CR339" s="492"/>
      <c r="CS339" s="492"/>
      <c r="CT339" s="492"/>
      <c r="CU339" s="492"/>
      <c r="CV339" s="492"/>
      <c r="CW339" s="492"/>
      <c r="CX339" s="492"/>
      <c r="CY339" s="492"/>
      <c r="CZ339" s="492"/>
      <c r="DA339" s="492"/>
      <c r="DB339" s="492"/>
      <c r="DC339" s="492"/>
      <c r="DD339" s="492"/>
      <c r="DE339" s="492"/>
      <c r="DF339" s="492"/>
      <c r="DG339" s="492"/>
      <c r="DH339" s="492"/>
      <c r="DI339" s="492"/>
      <c r="DJ339" s="492"/>
      <c r="DK339" s="492"/>
      <c r="DL339" s="492"/>
      <c r="DM339" s="492"/>
      <c r="DN339" s="492"/>
      <c r="DO339" s="492"/>
      <c r="DP339" s="492"/>
      <c r="DQ339" s="492"/>
      <c r="DR339" s="492"/>
      <c r="DS339" s="492"/>
      <c r="DT339" s="492"/>
      <c r="DU339" s="492"/>
      <c r="DV339" s="492"/>
      <c r="DW339" s="492"/>
      <c r="DX339" s="492"/>
      <c r="DY339" s="492"/>
      <c r="DZ339" s="492"/>
      <c r="EA339" s="492"/>
      <c r="EB339" s="492"/>
      <c r="EC339" s="492"/>
      <c r="ED339" s="492"/>
      <c r="EE339" s="492"/>
      <c r="EF339" s="492"/>
      <c r="EG339" s="492"/>
      <c r="EH339" s="492"/>
      <c r="EI339" s="492"/>
      <c r="EJ339" s="492"/>
      <c r="EK339" s="492"/>
      <c r="EL339" s="492"/>
      <c r="EM339" s="492"/>
      <c r="EN339" s="492"/>
      <c r="EO339" s="492"/>
      <c r="EP339" s="492"/>
      <c r="EQ339" s="492"/>
      <c r="ER339" s="492"/>
      <c r="ES339" s="492"/>
      <c r="ET339" s="492"/>
      <c r="EU339" s="492"/>
      <c r="EV339" s="492"/>
      <c r="EW339" s="492"/>
      <c r="EX339" s="492"/>
      <c r="EY339" s="492"/>
      <c r="EZ339" s="492"/>
      <c r="FA339" s="492"/>
      <c r="FB339" s="492"/>
      <c r="FC339" s="492"/>
      <c r="FD339" s="492"/>
      <c r="FE339" s="492"/>
      <c r="FF339" s="492"/>
      <c r="FG339" s="492"/>
      <c r="FH339" s="492"/>
      <c r="FI339" s="492"/>
      <c r="FJ339" s="492"/>
      <c r="FK339" s="492"/>
      <c r="FL339" s="492"/>
      <c r="FM339" s="492"/>
      <c r="FN339" s="492"/>
      <c r="FO339" s="492"/>
      <c r="FP339" s="492"/>
      <c r="FQ339" s="492"/>
      <c r="FR339" s="492"/>
      <c r="FS339" s="492"/>
      <c r="FT339" s="492"/>
      <c r="FU339" s="492"/>
      <c r="FV339" s="492"/>
      <c r="FW339" s="492"/>
      <c r="FX339" s="492"/>
      <c r="FY339" s="492"/>
      <c r="FZ339" s="492"/>
      <c r="GA339" s="492"/>
      <c r="GB339" s="492"/>
      <c r="GC339" s="492"/>
      <c r="GD339" s="492"/>
      <c r="GE339" s="492"/>
      <c r="GF339" s="492"/>
      <c r="GG339" s="492"/>
      <c r="GH339" s="492"/>
      <c r="GI339" s="492"/>
      <c r="GJ339" s="492"/>
      <c r="GK339" s="492"/>
      <c r="GL339" s="492"/>
      <c r="GM339" s="492"/>
      <c r="GN339" s="492"/>
      <c r="GO339" s="492"/>
      <c r="GP339" s="492"/>
      <c r="GQ339" s="492"/>
      <c r="GR339" s="492"/>
      <c r="GS339" s="492"/>
      <c r="GT339" s="492"/>
      <c r="GU339" s="492"/>
      <c r="GV339" s="492"/>
      <c r="GW339" s="492"/>
      <c r="GX339" s="492"/>
      <c r="GY339" s="492"/>
      <c r="GZ339" s="492"/>
      <c r="HA339" s="492"/>
      <c r="HB339" s="492"/>
      <c r="HC339" s="492"/>
      <c r="HD339" s="492"/>
      <c r="HE339" s="492"/>
      <c r="HF339" s="492"/>
      <c r="HG339" s="492"/>
      <c r="HH339" s="492"/>
      <c r="HI339" s="492"/>
      <c r="HJ339" s="492"/>
      <c r="HK339" s="492"/>
      <c r="HL339" s="492"/>
      <c r="HM339" s="492"/>
      <c r="HN339" s="492"/>
      <c r="HO339" s="492"/>
      <c r="HP339" s="492"/>
      <c r="HQ339" s="492"/>
      <c r="HR339" s="492"/>
      <c r="HS339" s="492"/>
      <c r="HT339" s="492"/>
    </row>
    <row r="340" spans="1:228" x14ac:dyDescent="0.25">
      <c r="A340" s="289"/>
      <c r="B340" s="291"/>
      <c r="C340" s="291"/>
      <c r="D340" s="570"/>
      <c r="E340" s="570"/>
      <c r="F340" s="291"/>
      <c r="G340" s="291"/>
      <c r="H340" s="291"/>
      <c r="I340" s="571"/>
      <c r="J340" s="572"/>
      <c r="K340" s="572"/>
      <c r="L340" s="572"/>
      <c r="M340" s="572"/>
      <c r="N340" s="572"/>
      <c r="O340" s="572"/>
      <c r="P340" s="291"/>
      <c r="Q340" s="573"/>
      <c r="R340" s="291"/>
      <c r="S340" s="291"/>
      <c r="T340" s="291"/>
      <c r="U340" s="291"/>
      <c r="V340" s="291"/>
      <c r="W340" s="302"/>
      <c r="X340" s="574"/>
      <c r="Y340" s="302"/>
      <c r="Z340" s="302"/>
      <c r="AA340" s="302"/>
      <c r="AB340" s="302"/>
      <c r="AC340" s="492"/>
      <c r="AD340" s="492"/>
      <c r="AE340" s="492"/>
      <c r="AF340" s="492"/>
      <c r="AG340" s="492"/>
      <c r="AH340" s="492"/>
      <c r="AI340" s="492"/>
      <c r="AJ340" s="492"/>
      <c r="AK340" s="492"/>
      <c r="AL340" s="492"/>
      <c r="AM340" s="492"/>
      <c r="AN340" s="492"/>
      <c r="AO340" s="492"/>
      <c r="AP340" s="492"/>
      <c r="AQ340" s="492"/>
      <c r="AR340" s="492"/>
      <c r="AS340" s="492"/>
      <c r="AT340" s="492"/>
      <c r="AU340" s="492"/>
      <c r="AV340" s="492"/>
      <c r="AW340" s="492"/>
      <c r="AX340" s="492"/>
      <c r="AY340" s="492"/>
      <c r="AZ340" s="492"/>
      <c r="BA340" s="492"/>
      <c r="BB340" s="492"/>
      <c r="BC340" s="492"/>
      <c r="BD340" s="492"/>
      <c r="BE340" s="492"/>
      <c r="BF340" s="492"/>
      <c r="BG340" s="492"/>
      <c r="BH340" s="492"/>
      <c r="BI340" s="492"/>
      <c r="BJ340" s="492"/>
      <c r="BK340" s="492"/>
      <c r="BL340" s="492"/>
      <c r="BM340" s="492"/>
      <c r="BN340" s="492"/>
      <c r="BO340" s="492"/>
      <c r="BP340" s="492"/>
      <c r="BQ340" s="492"/>
      <c r="BR340" s="492"/>
      <c r="BS340" s="492"/>
      <c r="BT340" s="492"/>
      <c r="BU340" s="492"/>
      <c r="BV340" s="492"/>
      <c r="BW340" s="492"/>
      <c r="BX340" s="492"/>
      <c r="BY340" s="492"/>
      <c r="BZ340" s="492"/>
      <c r="CA340" s="492"/>
      <c r="CB340" s="492"/>
      <c r="CC340" s="492"/>
      <c r="CD340" s="492"/>
      <c r="CE340" s="492"/>
      <c r="CF340" s="492"/>
      <c r="CG340" s="492"/>
      <c r="CH340" s="492"/>
      <c r="CI340" s="492"/>
      <c r="CJ340" s="492"/>
      <c r="CK340" s="492"/>
      <c r="CL340" s="492"/>
      <c r="CM340" s="492"/>
      <c r="CN340" s="492"/>
      <c r="CO340" s="492"/>
      <c r="CP340" s="492"/>
      <c r="CQ340" s="492"/>
      <c r="CR340" s="492"/>
      <c r="CS340" s="492"/>
      <c r="CT340" s="492"/>
      <c r="CU340" s="492"/>
      <c r="CV340" s="492"/>
      <c r="CW340" s="492"/>
      <c r="CX340" s="492"/>
      <c r="CY340" s="492"/>
      <c r="CZ340" s="492"/>
      <c r="DA340" s="492"/>
      <c r="DB340" s="492"/>
      <c r="DC340" s="492"/>
      <c r="DD340" s="492"/>
      <c r="DE340" s="492"/>
      <c r="DF340" s="492"/>
      <c r="DG340" s="492"/>
      <c r="DH340" s="492"/>
      <c r="DI340" s="492"/>
      <c r="DJ340" s="492"/>
      <c r="DK340" s="492"/>
      <c r="DL340" s="492"/>
      <c r="DM340" s="492"/>
      <c r="DN340" s="492"/>
      <c r="DO340" s="492"/>
      <c r="DP340" s="492"/>
      <c r="DQ340" s="492"/>
      <c r="DR340" s="492"/>
      <c r="DS340" s="492"/>
      <c r="DT340" s="492"/>
      <c r="DU340" s="492"/>
      <c r="DV340" s="492"/>
      <c r="DW340" s="492"/>
      <c r="DX340" s="492"/>
      <c r="DY340" s="492"/>
      <c r="DZ340" s="492"/>
      <c r="EA340" s="492"/>
      <c r="EB340" s="492"/>
      <c r="EC340" s="492"/>
      <c r="ED340" s="492"/>
      <c r="EE340" s="492"/>
      <c r="EF340" s="492"/>
      <c r="EG340" s="492"/>
      <c r="EH340" s="492"/>
      <c r="EI340" s="492"/>
      <c r="EJ340" s="492"/>
      <c r="EK340" s="492"/>
      <c r="EL340" s="492"/>
      <c r="EM340" s="492"/>
      <c r="EN340" s="492"/>
      <c r="EO340" s="492"/>
      <c r="EP340" s="492"/>
      <c r="EQ340" s="492"/>
      <c r="ER340" s="492"/>
      <c r="ES340" s="492"/>
      <c r="ET340" s="492"/>
      <c r="EU340" s="492"/>
      <c r="EV340" s="492"/>
      <c r="EW340" s="492"/>
      <c r="EX340" s="492"/>
      <c r="EY340" s="492"/>
      <c r="EZ340" s="492"/>
      <c r="FA340" s="492"/>
      <c r="FB340" s="492"/>
      <c r="FC340" s="492"/>
      <c r="FD340" s="492"/>
      <c r="FE340" s="492"/>
      <c r="FF340" s="492"/>
      <c r="FG340" s="492"/>
      <c r="FH340" s="492"/>
      <c r="FI340" s="492"/>
      <c r="FJ340" s="492"/>
      <c r="FK340" s="492"/>
      <c r="FL340" s="492"/>
      <c r="FM340" s="492"/>
      <c r="FN340" s="492"/>
      <c r="FO340" s="492"/>
      <c r="FP340" s="492"/>
      <c r="FQ340" s="492"/>
      <c r="FR340" s="492"/>
      <c r="FS340" s="492"/>
      <c r="FT340" s="492"/>
      <c r="FU340" s="492"/>
      <c r="FV340" s="492"/>
      <c r="FW340" s="492"/>
      <c r="FX340" s="492"/>
      <c r="FY340" s="492"/>
      <c r="FZ340" s="492"/>
      <c r="GA340" s="492"/>
      <c r="GB340" s="492"/>
      <c r="GC340" s="492"/>
      <c r="GD340" s="492"/>
      <c r="GE340" s="492"/>
      <c r="GF340" s="492"/>
      <c r="GG340" s="492"/>
      <c r="GH340" s="492"/>
      <c r="GI340" s="492"/>
      <c r="GJ340" s="492"/>
      <c r="GK340" s="492"/>
      <c r="GL340" s="492"/>
      <c r="GM340" s="492"/>
      <c r="GN340" s="492"/>
      <c r="GO340" s="492"/>
      <c r="GP340" s="492"/>
      <c r="GQ340" s="492"/>
      <c r="GR340" s="492"/>
      <c r="GS340" s="492"/>
      <c r="GT340" s="492"/>
      <c r="GU340" s="492"/>
      <c r="GV340" s="492"/>
      <c r="GW340" s="492"/>
      <c r="GX340" s="492"/>
      <c r="GY340" s="492"/>
      <c r="GZ340" s="492"/>
      <c r="HA340" s="492"/>
      <c r="HB340" s="492"/>
      <c r="HC340" s="492"/>
      <c r="HD340" s="492"/>
      <c r="HE340" s="492"/>
      <c r="HF340" s="492"/>
      <c r="HG340" s="492"/>
      <c r="HH340" s="492"/>
      <c r="HI340" s="492"/>
      <c r="HJ340" s="492"/>
      <c r="HK340" s="492"/>
      <c r="HL340" s="492"/>
      <c r="HM340" s="492"/>
      <c r="HN340" s="492"/>
      <c r="HO340" s="492"/>
      <c r="HP340" s="492"/>
      <c r="HQ340" s="492"/>
      <c r="HR340" s="492"/>
      <c r="HS340" s="492"/>
      <c r="HT340" s="492"/>
    </row>
    <row r="341" spans="1:228" x14ac:dyDescent="0.25">
      <c r="A341" s="289"/>
      <c r="B341" s="291"/>
      <c r="C341" s="291"/>
      <c r="D341" s="570"/>
      <c r="E341" s="570"/>
      <c r="F341" s="291"/>
      <c r="G341" s="291"/>
      <c r="H341" s="291"/>
      <c r="I341" s="571"/>
      <c r="J341" s="572"/>
      <c r="K341" s="572"/>
      <c r="L341" s="572"/>
      <c r="M341" s="572"/>
      <c r="N341" s="572"/>
      <c r="O341" s="572"/>
      <c r="P341" s="291"/>
      <c r="Q341" s="573"/>
      <c r="R341" s="291"/>
      <c r="S341" s="291"/>
      <c r="T341" s="291"/>
      <c r="U341" s="291"/>
      <c r="V341" s="291"/>
      <c r="W341" s="302"/>
      <c r="X341" s="574"/>
      <c r="Y341" s="302"/>
      <c r="Z341" s="302"/>
      <c r="AA341" s="302"/>
      <c r="AB341" s="302"/>
      <c r="AC341" s="492"/>
      <c r="AD341" s="492"/>
      <c r="AE341" s="492"/>
      <c r="AF341" s="492"/>
      <c r="AG341" s="492"/>
      <c r="AH341" s="492"/>
      <c r="AI341" s="492"/>
      <c r="AJ341" s="492"/>
      <c r="AK341" s="492"/>
      <c r="AL341" s="492"/>
      <c r="AM341" s="492"/>
      <c r="AN341" s="492"/>
      <c r="AO341" s="492"/>
      <c r="AP341" s="492"/>
      <c r="AQ341" s="492"/>
      <c r="AR341" s="492"/>
      <c r="AS341" s="492"/>
      <c r="AT341" s="492"/>
      <c r="AU341" s="492"/>
      <c r="AV341" s="492"/>
      <c r="AW341" s="492"/>
      <c r="AX341" s="492"/>
      <c r="AY341" s="492"/>
      <c r="AZ341" s="492"/>
      <c r="BA341" s="492"/>
      <c r="BB341" s="492"/>
      <c r="BC341" s="492"/>
      <c r="BD341" s="492"/>
      <c r="BE341" s="492"/>
      <c r="BF341" s="492"/>
      <c r="BG341" s="492"/>
      <c r="BH341" s="492"/>
      <c r="BI341" s="492"/>
      <c r="BJ341" s="492"/>
      <c r="BK341" s="492"/>
      <c r="BL341" s="492"/>
      <c r="BM341" s="492"/>
      <c r="BN341" s="492"/>
      <c r="BO341" s="492"/>
      <c r="BP341" s="492"/>
      <c r="BQ341" s="492"/>
      <c r="BR341" s="492"/>
      <c r="BS341" s="492"/>
      <c r="BT341" s="492"/>
      <c r="BU341" s="492"/>
      <c r="BV341" s="492"/>
      <c r="BW341" s="492"/>
      <c r="BX341" s="492"/>
      <c r="BY341" s="492"/>
      <c r="BZ341" s="492"/>
      <c r="CA341" s="492"/>
      <c r="CB341" s="492"/>
      <c r="CC341" s="492"/>
      <c r="CD341" s="492"/>
      <c r="CE341" s="492"/>
      <c r="CF341" s="492"/>
      <c r="CG341" s="492"/>
      <c r="CH341" s="492"/>
      <c r="CI341" s="492"/>
      <c r="CJ341" s="492"/>
      <c r="CK341" s="492"/>
      <c r="CL341" s="492"/>
      <c r="CM341" s="492"/>
      <c r="CN341" s="492"/>
      <c r="CO341" s="492"/>
      <c r="CP341" s="492"/>
      <c r="CQ341" s="492"/>
      <c r="CR341" s="492"/>
      <c r="CS341" s="492"/>
      <c r="CT341" s="492"/>
      <c r="CU341" s="492"/>
      <c r="CV341" s="492"/>
      <c r="CW341" s="492"/>
      <c r="CX341" s="492"/>
      <c r="CY341" s="492"/>
      <c r="CZ341" s="492"/>
      <c r="DA341" s="492"/>
      <c r="DB341" s="492"/>
      <c r="DC341" s="492"/>
      <c r="DD341" s="492"/>
      <c r="DE341" s="492"/>
      <c r="DF341" s="492"/>
      <c r="DG341" s="492"/>
      <c r="DH341" s="492"/>
      <c r="DI341" s="492"/>
      <c r="DJ341" s="492"/>
      <c r="DK341" s="492"/>
      <c r="DL341" s="492"/>
      <c r="DM341" s="492"/>
      <c r="DN341" s="492"/>
      <c r="DO341" s="492"/>
      <c r="DP341" s="492"/>
      <c r="DQ341" s="492"/>
      <c r="DR341" s="492"/>
      <c r="DS341" s="492"/>
      <c r="DT341" s="492"/>
      <c r="DU341" s="492"/>
      <c r="DV341" s="492"/>
      <c r="DW341" s="492"/>
      <c r="DX341" s="492"/>
      <c r="DY341" s="492"/>
      <c r="DZ341" s="492"/>
      <c r="EA341" s="492"/>
      <c r="EB341" s="492"/>
      <c r="EC341" s="492"/>
      <c r="ED341" s="492"/>
      <c r="EE341" s="492"/>
      <c r="EF341" s="492"/>
      <c r="EG341" s="492"/>
      <c r="EH341" s="492"/>
      <c r="EI341" s="492"/>
      <c r="EJ341" s="492"/>
      <c r="EK341" s="492"/>
      <c r="EL341" s="492"/>
      <c r="EM341" s="492"/>
      <c r="EN341" s="492"/>
      <c r="EO341" s="492"/>
      <c r="EP341" s="492"/>
      <c r="EQ341" s="492"/>
      <c r="ER341" s="492"/>
      <c r="ES341" s="492"/>
      <c r="ET341" s="492"/>
      <c r="EU341" s="492"/>
      <c r="EV341" s="492"/>
      <c r="EW341" s="492"/>
      <c r="EX341" s="492"/>
      <c r="EY341" s="492"/>
      <c r="EZ341" s="492"/>
      <c r="FA341" s="492"/>
      <c r="FB341" s="492"/>
      <c r="FC341" s="492"/>
      <c r="FD341" s="492"/>
      <c r="FE341" s="492"/>
      <c r="FF341" s="492"/>
      <c r="FG341" s="492"/>
      <c r="FH341" s="492"/>
      <c r="FI341" s="492"/>
      <c r="FJ341" s="492"/>
      <c r="FK341" s="492"/>
      <c r="FL341" s="492"/>
      <c r="FM341" s="492"/>
      <c r="FN341" s="492"/>
      <c r="FO341" s="492"/>
      <c r="FP341" s="492"/>
      <c r="FQ341" s="492"/>
      <c r="FR341" s="492"/>
      <c r="FS341" s="492"/>
      <c r="FT341" s="492"/>
      <c r="FU341" s="492"/>
      <c r="FV341" s="492"/>
      <c r="FW341" s="492"/>
      <c r="FX341" s="492"/>
      <c r="FY341" s="492"/>
      <c r="FZ341" s="492"/>
      <c r="GA341" s="492"/>
      <c r="GB341" s="492"/>
      <c r="GC341" s="492"/>
      <c r="GD341" s="492"/>
      <c r="GE341" s="492"/>
      <c r="GF341" s="492"/>
      <c r="GG341" s="492"/>
      <c r="GH341" s="492"/>
      <c r="GI341" s="492"/>
      <c r="GJ341" s="492"/>
      <c r="GK341" s="492"/>
      <c r="GL341" s="492"/>
      <c r="GM341" s="492"/>
      <c r="GN341" s="492"/>
      <c r="GO341" s="492"/>
      <c r="GP341" s="492"/>
      <c r="GQ341" s="492"/>
      <c r="GR341" s="492"/>
      <c r="GS341" s="492"/>
      <c r="GT341" s="492"/>
      <c r="GU341" s="492"/>
      <c r="GV341" s="492"/>
      <c r="GW341" s="492"/>
      <c r="GX341" s="492"/>
      <c r="GY341" s="492"/>
      <c r="GZ341" s="492"/>
      <c r="HA341" s="492"/>
      <c r="HB341" s="492"/>
      <c r="HC341" s="492"/>
      <c r="HD341" s="492"/>
      <c r="HE341" s="492"/>
      <c r="HF341" s="492"/>
      <c r="HG341" s="492"/>
      <c r="HH341" s="492"/>
      <c r="HI341" s="492"/>
      <c r="HJ341" s="492"/>
      <c r="HK341" s="492"/>
      <c r="HL341" s="492"/>
      <c r="HM341" s="492"/>
      <c r="HN341" s="492"/>
      <c r="HO341" s="492"/>
      <c r="HP341" s="492"/>
      <c r="HQ341" s="492"/>
      <c r="HR341" s="492"/>
      <c r="HS341" s="492"/>
      <c r="HT341" s="492"/>
    </row>
    <row r="342" spans="1:228" x14ac:dyDescent="0.25">
      <c r="A342" s="289"/>
      <c r="B342" s="291"/>
      <c r="C342" s="291"/>
      <c r="D342" s="570"/>
      <c r="E342" s="570"/>
      <c r="F342" s="291"/>
      <c r="G342" s="291"/>
      <c r="H342" s="291"/>
      <c r="I342" s="571"/>
      <c r="J342" s="572"/>
      <c r="K342" s="572"/>
      <c r="L342" s="572"/>
      <c r="M342" s="572"/>
      <c r="N342" s="572"/>
      <c r="O342" s="572"/>
      <c r="P342" s="291"/>
      <c r="Q342" s="573"/>
      <c r="R342" s="291"/>
      <c r="S342" s="291"/>
      <c r="T342" s="291"/>
      <c r="U342" s="291"/>
      <c r="V342" s="291"/>
      <c r="W342" s="302"/>
      <c r="X342" s="574"/>
      <c r="Y342" s="302"/>
      <c r="Z342" s="302"/>
      <c r="AA342" s="302"/>
      <c r="AB342" s="302"/>
      <c r="AC342" s="492"/>
      <c r="AD342" s="492"/>
      <c r="AE342" s="492"/>
      <c r="AF342" s="492"/>
      <c r="AG342" s="492"/>
      <c r="AH342" s="492"/>
      <c r="AI342" s="492"/>
      <c r="AJ342" s="492"/>
      <c r="AK342" s="492"/>
      <c r="AL342" s="492"/>
      <c r="AM342" s="492"/>
      <c r="AN342" s="492"/>
      <c r="AO342" s="492"/>
      <c r="AP342" s="492"/>
      <c r="AQ342" s="492"/>
      <c r="AR342" s="492"/>
      <c r="AS342" s="492"/>
      <c r="AT342" s="492"/>
      <c r="AU342" s="492"/>
      <c r="AV342" s="492"/>
      <c r="AW342" s="492"/>
      <c r="AX342" s="492"/>
      <c r="AY342" s="492"/>
      <c r="AZ342" s="492"/>
      <c r="BA342" s="492"/>
      <c r="BB342" s="492"/>
      <c r="BC342" s="492"/>
      <c r="BD342" s="492"/>
      <c r="BE342" s="492"/>
      <c r="BF342" s="492"/>
      <c r="BG342" s="492"/>
      <c r="BH342" s="492"/>
      <c r="BI342" s="492"/>
      <c r="BJ342" s="492"/>
      <c r="BK342" s="492"/>
      <c r="BL342" s="492"/>
      <c r="BM342" s="492"/>
      <c r="BN342" s="492"/>
      <c r="BO342" s="492"/>
      <c r="BP342" s="492"/>
      <c r="BQ342" s="492"/>
      <c r="BR342" s="492"/>
      <c r="BS342" s="492"/>
      <c r="BT342" s="492"/>
      <c r="BU342" s="492"/>
      <c r="BV342" s="492"/>
      <c r="BW342" s="492"/>
      <c r="BX342" s="492"/>
      <c r="BY342" s="492"/>
      <c r="BZ342" s="492"/>
      <c r="CA342" s="492"/>
      <c r="CB342" s="492"/>
      <c r="CC342" s="492"/>
      <c r="CD342" s="492"/>
      <c r="CE342" s="492"/>
      <c r="CF342" s="492"/>
      <c r="CG342" s="492"/>
      <c r="CH342" s="492"/>
      <c r="CI342" s="492"/>
      <c r="CJ342" s="492"/>
      <c r="CK342" s="492"/>
      <c r="CL342" s="492"/>
      <c r="CM342" s="492"/>
      <c r="CN342" s="492"/>
      <c r="CO342" s="492"/>
      <c r="CP342" s="492"/>
      <c r="CQ342" s="492"/>
      <c r="CR342" s="492"/>
      <c r="CS342" s="492"/>
      <c r="CT342" s="492"/>
      <c r="CU342" s="492"/>
      <c r="CV342" s="492"/>
      <c r="CW342" s="492"/>
      <c r="CX342" s="492"/>
      <c r="CY342" s="492"/>
      <c r="CZ342" s="492"/>
      <c r="DA342" s="492"/>
      <c r="DB342" s="492"/>
      <c r="DC342" s="492"/>
      <c r="DD342" s="492"/>
      <c r="DE342" s="492"/>
      <c r="DF342" s="492"/>
      <c r="DG342" s="492"/>
      <c r="DH342" s="492"/>
      <c r="DI342" s="492"/>
      <c r="DJ342" s="492"/>
      <c r="DK342" s="492"/>
      <c r="DL342" s="492"/>
      <c r="DM342" s="492"/>
      <c r="DN342" s="492"/>
      <c r="DO342" s="492"/>
      <c r="DP342" s="492"/>
      <c r="DQ342" s="492"/>
      <c r="DR342" s="492"/>
      <c r="DS342" s="492"/>
      <c r="DT342" s="492"/>
      <c r="DU342" s="492"/>
      <c r="DV342" s="492"/>
      <c r="DW342" s="492"/>
      <c r="DX342" s="492"/>
      <c r="DY342" s="492"/>
      <c r="DZ342" s="492"/>
      <c r="EA342" s="492"/>
      <c r="EB342" s="492"/>
      <c r="EC342" s="492"/>
      <c r="ED342" s="492"/>
      <c r="EE342" s="492"/>
      <c r="EF342" s="492"/>
      <c r="EG342" s="492"/>
      <c r="EH342" s="492"/>
      <c r="EI342" s="492"/>
      <c r="EJ342" s="492"/>
      <c r="EK342" s="492"/>
      <c r="EL342" s="492"/>
      <c r="EM342" s="492"/>
      <c r="EN342" s="492"/>
      <c r="EO342" s="492"/>
      <c r="EP342" s="492"/>
      <c r="EQ342" s="492"/>
      <c r="ER342" s="492"/>
      <c r="ES342" s="492"/>
      <c r="ET342" s="492"/>
      <c r="EU342" s="492"/>
      <c r="EV342" s="492"/>
      <c r="EW342" s="492"/>
      <c r="EX342" s="492"/>
      <c r="EY342" s="492"/>
      <c r="EZ342" s="492"/>
      <c r="FA342" s="492"/>
      <c r="FB342" s="492"/>
      <c r="FC342" s="492"/>
      <c r="FD342" s="492"/>
      <c r="FE342" s="492"/>
      <c r="FF342" s="492"/>
      <c r="FG342" s="492"/>
      <c r="FH342" s="492"/>
      <c r="FI342" s="492"/>
      <c r="FJ342" s="492"/>
      <c r="FK342" s="492"/>
      <c r="FL342" s="492"/>
      <c r="FM342" s="492"/>
      <c r="FN342" s="492"/>
      <c r="FO342" s="492"/>
      <c r="FP342" s="492"/>
      <c r="FQ342" s="492"/>
      <c r="FR342" s="492"/>
      <c r="FS342" s="492"/>
      <c r="FT342" s="492"/>
      <c r="FU342" s="492"/>
      <c r="FV342" s="492"/>
      <c r="FW342" s="492"/>
      <c r="FX342" s="492"/>
      <c r="FY342" s="492"/>
      <c r="FZ342" s="492"/>
      <c r="GA342" s="492"/>
      <c r="GB342" s="492"/>
      <c r="GC342" s="492"/>
      <c r="GD342" s="492"/>
      <c r="GE342" s="492"/>
      <c r="GF342" s="492"/>
      <c r="GG342" s="492"/>
      <c r="GH342" s="492"/>
      <c r="GI342" s="492"/>
      <c r="GJ342" s="492"/>
      <c r="GK342" s="492"/>
      <c r="GL342" s="492"/>
      <c r="GM342" s="492"/>
      <c r="GN342" s="492"/>
      <c r="GO342" s="492"/>
      <c r="GP342" s="492"/>
      <c r="GQ342" s="492"/>
      <c r="GR342" s="492"/>
      <c r="GS342" s="492"/>
      <c r="GT342" s="492"/>
      <c r="GU342" s="492"/>
      <c r="GV342" s="492"/>
      <c r="GW342" s="492"/>
      <c r="GX342" s="492"/>
      <c r="GY342" s="492"/>
      <c r="GZ342" s="492"/>
      <c r="HA342" s="492"/>
      <c r="HB342" s="492"/>
      <c r="HC342" s="492"/>
      <c r="HD342" s="492"/>
      <c r="HE342" s="492"/>
      <c r="HF342" s="492"/>
      <c r="HG342" s="492"/>
      <c r="HH342" s="492"/>
      <c r="HI342" s="492"/>
      <c r="HJ342" s="492"/>
      <c r="HK342" s="492"/>
      <c r="HL342" s="492"/>
      <c r="HM342" s="492"/>
      <c r="HN342" s="492"/>
      <c r="HO342" s="492"/>
      <c r="HP342" s="492"/>
      <c r="HQ342" s="492"/>
      <c r="HR342" s="492"/>
      <c r="HS342" s="492"/>
      <c r="HT342" s="492"/>
    </row>
    <row r="343" spans="1:228" x14ac:dyDescent="0.25">
      <c r="A343" s="289"/>
      <c r="B343" s="291"/>
      <c r="C343" s="291"/>
      <c r="D343" s="570"/>
      <c r="E343" s="570"/>
      <c r="F343" s="291"/>
      <c r="G343" s="291"/>
      <c r="H343" s="291"/>
      <c r="I343" s="571"/>
      <c r="J343" s="572"/>
      <c r="K343" s="572"/>
      <c r="L343" s="572"/>
      <c r="M343" s="572"/>
      <c r="N343" s="572"/>
      <c r="O343" s="572"/>
      <c r="P343" s="291"/>
      <c r="Q343" s="573"/>
      <c r="R343" s="291"/>
      <c r="S343" s="291"/>
      <c r="T343" s="291"/>
      <c r="U343" s="291"/>
      <c r="V343" s="291"/>
      <c r="W343" s="302"/>
      <c r="X343" s="574"/>
      <c r="Y343" s="302"/>
      <c r="Z343" s="302"/>
      <c r="AA343" s="302"/>
      <c r="AB343" s="302"/>
      <c r="AC343" s="492"/>
      <c r="AD343" s="492"/>
      <c r="AE343" s="492"/>
      <c r="AF343" s="492"/>
      <c r="AG343" s="492"/>
      <c r="AH343" s="492"/>
      <c r="AI343" s="492"/>
      <c r="AJ343" s="492"/>
      <c r="AK343" s="492"/>
      <c r="AL343" s="492"/>
      <c r="AM343" s="492"/>
      <c r="AN343" s="492"/>
      <c r="AO343" s="492"/>
      <c r="AP343" s="492"/>
      <c r="AQ343" s="492"/>
      <c r="AR343" s="492"/>
      <c r="AS343" s="492"/>
      <c r="AT343" s="492"/>
      <c r="AU343" s="492"/>
      <c r="AV343" s="492"/>
      <c r="AW343" s="492"/>
      <c r="AX343" s="492"/>
      <c r="AY343" s="492"/>
      <c r="AZ343" s="492"/>
      <c r="BA343" s="492"/>
      <c r="BB343" s="492"/>
      <c r="BC343" s="492"/>
      <c r="BD343" s="492"/>
      <c r="BE343" s="492"/>
      <c r="BF343" s="492"/>
      <c r="BG343" s="492"/>
      <c r="BH343" s="492"/>
      <c r="BI343" s="492"/>
      <c r="BJ343" s="492"/>
      <c r="BK343" s="492"/>
      <c r="BL343" s="492"/>
      <c r="BM343" s="492"/>
      <c r="BN343" s="492"/>
      <c r="BO343" s="492"/>
      <c r="BP343" s="492"/>
      <c r="BQ343" s="492"/>
      <c r="BR343" s="492"/>
      <c r="BS343" s="492"/>
      <c r="BT343" s="492"/>
      <c r="BU343" s="492"/>
      <c r="BV343" s="492"/>
      <c r="BW343" s="492"/>
      <c r="BX343" s="492"/>
      <c r="BY343" s="492"/>
      <c r="BZ343" s="492"/>
      <c r="CA343" s="492"/>
      <c r="CB343" s="492"/>
      <c r="CC343" s="492"/>
      <c r="CD343" s="492"/>
      <c r="CE343" s="492"/>
      <c r="CF343" s="492"/>
      <c r="CG343" s="492"/>
      <c r="CH343" s="492"/>
      <c r="CI343" s="492"/>
      <c r="CJ343" s="492"/>
      <c r="CK343" s="492"/>
      <c r="CL343" s="492"/>
      <c r="CM343" s="492"/>
      <c r="CN343" s="492"/>
      <c r="CO343" s="492"/>
      <c r="CP343" s="492"/>
      <c r="CQ343" s="492"/>
      <c r="CR343" s="492"/>
      <c r="CS343" s="492"/>
      <c r="CT343" s="492"/>
      <c r="CU343" s="492"/>
      <c r="CV343" s="492"/>
      <c r="CW343" s="492"/>
      <c r="CX343" s="492"/>
      <c r="CY343" s="492"/>
      <c r="CZ343" s="492"/>
      <c r="DA343" s="492"/>
      <c r="DB343" s="492"/>
      <c r="DC343" s="492"/>
      <c r="DD343" s="492"/>
      <c r="DE343" s="492"/>
      <c r="DF343" s="492"/>
      <c r="DG343" s="492"/>
      <c r="DH343" s="492"/>
      <c r="DI343" s="492"/>
      <c r="DJ343" s="492"/>
      <c r="DK343" s="492"/>
      <c r="DL343" s="492"/>
      <c r="DM343" s="492"/>
      <c r="DN343" s="492"/>
      <c r="DO343" s="492"/>
      <c r="DP343" s="492"/>
      <c r="DQ343" s="492"/>
      <c r="DR343" s="492"/>
      <c r="DS343" s="492"/>
      <c r="DT343" s="492"/>
      <c r="DU343" s="492"/>
      <c r="DV343" s="492"/>
      <c r="DW343" s="492"/>
      <c r="DX343" s="492"/>
      <c r="DY343" s="492"/>
      <c r="DZ343" s="492"/>
      <c r="EA343" s="492"/>
      <c r="EB343" s="492"/>
      <c r="EC343" s="492"/>
      <c r="ED343" s="492"/>
      <c r="EE343" s="492"/>
      <c r="EF343" s="492"/>
      <c r="EG343" s="492"/>
      <c r="EH343" s="492"/>
      <c r="EI343" s="492"/>
      <c r="EJ343" s="492"/>
      <c r="EK343" s="492"/>
      <c r="EL343" s="492"/>
      <c r="EM343" s="492"/>
      <c r="EN343" s="492"/>
      <c r="EO343" s="492"/>
      <c r="EP343" s="492"/>
      <c r="EQ343" s="492"/>
      <c r="ER343" s="492"/>
      <c r="ES343" s="492"/>
      <c r="ET343" s="492"/>
      <c r="EU343" s="492"/>
      <c r="EV343" s="492"/>
      <c r="EW343" s="492"/>
      <c r="EX343" s="492"/>
      <c r="EY343" s="492"/>
      <c r="EZ343" s="492"/>
      <c r="FA343" s="492"/>
      <c r="FB343" s="492"/>
      <c r="FC343" s="492"/>
      <c r="FD343" s="492"/>
      <c r="FE343" s="492"/>
      <c r="FF343" s="492"/>
      <c r="FG343" s="492"/>
      <c r="FH343" s="492"/>
      <c r="FI343" s="492"/>
      <c r="FJ343" s="492"/>
      <c r="FK343" s="492"/>
      <c r="FL343" s="492"/>
      <c r="FM343" s="492"/>
      <c r="FN343" s="492"/>
      <c r="FO343" s="492"/>
      <c r="FP343" s="492"/>
      <c r="FQ343" s="492"/>
      <c r="FR343" s="492"/>
      <c r="FS343" s="492"/>
      <c r="FT343" s="492"/>
      <c r="FU343" s="492"/>
      <c r="FV343" s="492"/>
      <c r="FW343" s="492"/>
      <c r="FX343" s="492"/>
      <c r="FY343" s="492"/>
      <c r="FZ343" s="492"/>
      <c r="GA343" s="492"/>
      <c r="GB343" s="492"/>
      <c r="GC343" s="492"/>
      <c r="GD343" s="492"/>
      <c r="GE343" s="492"/>
      <c r="GF343" s="492"/>
      <c r="GG343" s="492"/>
      <c r="GH343" s="492"/>
      <c r="GI343" s="492"/>
      <c r="GJ343" s="492"/>
      <c r="GK343" s="492"/>
      <c r="GL343" s="492"/>
      <c r="GM343" s="492"/>
      <c r="GN343" s="492"/>
      <c r="GO343" s="492"/>
      <c r="GP343" s="492"/>
      <c r="GQ343" s="492"/>
      <c r="GR343" s="492"/>
      <c r="GS343" s="492"/>
      <c r="GT343" s="492"/>
      <c r="GU343" s="492"/>
      <c r="GV343" s="492"/>
      <c r="GW343" s="492"/>
      <c r="GX343" s="492"/>
      <c r="GY343" s="492"/>
      <c r="GZ343" s="492"/>
      <c r="HA343" s="492"/>
      <c r="HB343" s="492"/>
      <c r="HC343" s="492"/>
      <c r="HD343" s="492"/>
      <c r="HE343" s="492"/>
      <c r="HF343" s="492"/>
      <c r="HG343" s="492"/>
      <c r="HH343" s="492"/>
      <c r="HI343" s="492"/>
      <c r="HJ343" s="492"/>
      <c r="HK343" s="492"/>
      <c r="HL343" s="492"/>
      <c r="HM343" s="492"/>
      <c r="HN343" s="492"/>
      <c r="HO343" s="492"/>
      <c r="HP343" s="492"/>
      <c r="HQ343" s="492"/>
      <c r="HR343" s="492"/>
      <c r="HS343" s="492"/>
      <c r="HT343" s="492"/>
    </row>
    <row r="344" spans="1:228" x14ac:dyDescent="0.25">
      <c r="A344" s="289"/>
      <c r="B344" s="291"/>
      <c r="C344" s="291"/>
      <c r="D344" s="570"/>
      <c r="E344" s="570"/>
      <c r="F344" s="291"/>
      <c r="G344" s="291"/>
      <c r="H344" s="291"/>
      <c r="I344" s="571"/>
      <c r="J344" s="572"/>
      <c r="K344" s="572"/>
      <c r="L344" s="572"/>
      <c r="M344" s="572"/>
      <c r="N344" s="572"/>
      <c r="O344" s="572"/>
      <c r="P344" s="291"/>
      <c r="Q344" s="573"/>
      <c r="R344" s="291"/>
      <c r="S344" s="291"/>
      <c r="T344" s="291"/>
      <c r="U344" s="291"/>
      <c r="V344" s="291"/>
      <c r="W344" s="302"/>
      <c r="X344" s="574"/>
      <c r="Y344" s="302"/>
      <c r="Z344" s="302"/>
      <c r="AA344" s="302"/>
      <c r="AB344" s="302"/>
      <c r="AC344" s="492"/>
      <c r="AD344" s="492"/>
      <c r="AE344" s="492"/>
      <c r="AF344" s="492"/>
      <c r="AG344" s="492"/>
      <c r="AH344" s="492"/>
      <c r="AI344" s="492"/>
      <c r="AJ344" s="492"/>
      <c r="AK344" s="492"/>
      <c r="AL344" s="492"/>
      <c r="AM344" s="492"/>
      <c r="AN344" s="492"/>
      <c r="AO344" s="492"/>
      <c r="AP344" s="492"/>
      <c r="AQ344" s="492"/>
      <c r="AR344" s="492"/>
      <c r="AS344" s="492"/>
      <c r="AT344" s="492"/>
      <c r="AU344" s="492"/>
      <c r="AV344" s="492"/>
      <c r="AW344" s="492"/>
      <c r="AX344" s="492"/>
      <c r="AY344" s="492"/>
      <c r="AZ344" s="492"/>
      <c r="BA344" s="492"/>
      <c r="BB344" s="492"/>
      <c r="BC344" s="492"/>
      <c r="BD344" s="492"/>
      <c r="BE344" s="492"/>
      <c r="BF344" s="492"/>
      <c r="BG344" s="492"/>
      <c r="BH344" s="492"/>
      <c r="BI344" s="492"/>
      <c r="BJ344" s="492"/>
      <c r="BK344" s="492"/>
      <c r="BL344" s="492"/>
      <c r="BM344" s="492"/>
      <c r="BN344" s="492"/>
      <c r="BO344" s="492"/>
      <c r="BP344" s="492"/>
      <c r="BQ344" s="492"/>
      <c r="BR344" s="492"/>
      <c r="BS344" s="492"/>
      <c r="BT344" s="492"/>
      <c r="BU344" s="492"/>
      <c r="BV344" s="492"/>
      <c r="BW344" s="492"/>
      <c r="BX344" s="492"/>
      <c r="BY344" s="492"/>
      <c r="BZ344" s="492"/>
      <c r="CA344" s="492"/>
      <c r="CB344" s="492"/>
      <c r="CC344" s="492"/>
      <c r="CD344" s="492"/>
      <c r="CE344" s="492"/>
      <c r="CF344" s="492"/>
      <c r="CG344" s="492"/>
      <c r="CH344" s="492"/>
      <c r="CI344" s="492"/>
      <c r="CJ344" s="492"/>
      <c r="CK344" s="492"/>
      <c r="CL344" s="492"/>
      <c r="CM344" s="492"/>
      <c r="CN344" s="492"/>
      <c r="CO344" s="492"/>
      <c r="CP344" s="492"/>
      <c r="CQ344" s="492"/>
      <c r="CR344" s="492"/>
      <c r="CS344" s="492"/>
      <c r="CT344" s="492"/>
      <c r="CU344" s="492"/>
      <c r="CV344" s="492"/>
      <c r="CW344" s="492"/>
      <c r="CX344" s="492"/>
      <c r="CY344" s="492"/>
      <c r="CZ344" s="492"/>
      <c r="DA344" s="492"/>
      <c r="DB344" s="492"/>
      <c r="DC344" s="492"/>
      <c r="DD344" s="492"/>
      <c r="DE344" s="492"/>
      <c r="DF344" s="492"/>
      <c r="DG344" s="492"/>
      <c r="DH344" s="492"/>
      <c r="DI344" s="492"/>
      <c r="DJ344" s="492"/>
      <c r="DK344" s="492"/>
      <c r="DL344" s="492"/>
      <c r="DM344" s="492"/>
      <c r="DN344" s="492"/>
      <c r="DO344" s="492"/>
      <c r="DP344" s="492"/>
      <c r="DQ344" s="492"/>
      <c r="DR344" s="492"/>
      <c r="DS344" s="492"/>
      <c r="DT344" s="492"/>
      <c r="DU344" s="492"/>
      <c r="DV344" s="492"/>
      <c r="DW344" s="492"/>
      <c r="DX344" s="492"/>
      <c r="DY344" s="492"/>
      <c r="DZ344" s="492"/>
      <c r="EA344" s="492"/>
      <c r="EB344" s="492"/>
      <c r="EC344" s="492"/>
      <c r="ED344" s="492"/>
      <c r="EE344" s="492"/>
      <c r="EF344" s="492"/>
      <c r="EG344" s="492"/>
      <c r="EH344" s="492"/>
      <c r="EI344" s="492"/>
      <c r="EJ344" s="492"/>
      <c r="EK344" s="492"/>
      <c r="EL344" s="492"/>
      <c r="EM344" s="492"/>
      <c r="EN344" s="492"/>
      <c r="EO344" s="492"/>
      <c r="EP344" s="492"/>
      <c r="EQ344" s="492"/>
      <c r="ER344" s="492"/>
      <c r="ES344" s="492"/>
      <c r="ET344" s="492"/>
      <c r="EU344" s="492"/>
      <c r="EV344" s="492"/>
      <c r="EW344" s="492"/>
      <c r="EX344" s="492"/>
      <c r="EY344" s="492"/>
      <c r="EZ344" s="492"/>
      <c r="FA344" s="492"/>
      <c r="FB344" s="492"/>
      <c r="FC344" s="492"/>
      <c r="FD344" s="492"/>
      <c r="FE344" s="492"/>
      <c r="FF344" s="492"/>
      <c r="FG344" s="492"/>
      <c r="FH344" s="492"/>
      <c r="FI344" s="492"/>
      <c r="FJ344" s="492"/>
      <c r="FK344" s="492"/>
      <c r="FL344" s="492"/>
      <c r="FM344" s="492"/>
      <c r="FN344" s="492"/>
      <c r="FO344" s="492"/>
      <c r="FP344" s="492"/>
      <c r="FQ344" s="492"/>
      <c r="FR344" s="492"/>
      <c r="FS344" s="492"/>
      <c r="FT344" s="492"/>
      <c r="FU344" s="492"/>
      <c r="FV344" s="492"/>
      <c r="FW344" s="492"/>
      <c r="FX344" s="492"/>
      <c r="FY344" s="492"/>
      <c r="FZ344" s="492"/>
      <c r="GA344" s="492"/>
      <c r="GB344" s="492"/>
      <c r="GC344" s="492"/>
      <c r="GD344" s="492"/>
      <c r="GE344" s="492"/>
      <c r="GF344" s="492"/>
      <c r="GG344" s="492"/>
      <c r="GH344" s="492"/>
      <c r="GI344" s="492"/>
      <c r="GJ344" s="492"/>
      <c r="GK344" s="492"/>
      <c r="GL344" s="492"/>
      <c r="GM344" s="492"/>
      <c r="GN344" s="492"/>
      <c r="GO344" s="492"/>
      <c r="GP344" s="492"/>
      <c r="GQ344" s="492"/>
      <c r="GR344" s="492"/>
      <c r="GS344" s="492"/>
      <c r="GT344" s="492"/>
      <c r="GU344" s="492"/>
      <c r="GV344" s="492"/>
      <c r="GW344" s="492"/>
      <c r="GX344" s="492"/>
      <c r="GY344" s="492"/>
      <c r="GZ344" s="492"/>
      <c r="HA344" s="492"/>
      <c r="HB344" s="492"/>
      <c r="HC344" s="492"/>
      <c r="HD344" s="492"/>
      <c r="HE344" s="492"/>
      <c r="HF344" s="492"/>
      <c r="HG344" s="492"/>
      <c r="HH344" s="492"/>
      <c r="HI344" s="492"/>
      <c r="HJ344" s="492"/>
      <c r="HK344" s="492"/>
      <c r="HL344" s="492"/>
      <c r="HM344" s="492"/>
      <c r="HN344" s="492"/>
      <c r="HO344" s="492"/>
      <c r="HP344" s="492"/>
      <c r="HQ344" s="492"/>
      <c r="HR344" s="492"/>
      <c r="HS344" s="492"/>
      <c r="HT344" s="492"/>
    </row>
    <row r="345" spans="1:228" x14ac:dyDescent="0.25">
      <c r="A345" s="289"/>
      <c r="B345" s="291"/>
      <c r="C345" s="291"/>
      <c r="D345" s="570"/>
      <c r="E345" s="570"/>
      <c r="F345" s="291"/>
      <c r="G345" s="291"/>
      <c r="H345" s="291"/>
      <c r="I345" s="571"/>
      <c r="J345" s="572"/>
      <c r="K345" s="572"/>
      <c r="L345" s="572"/>
      <c r="M345" s="572"/>
      <c r="N345" s="572"/>
      <c r="O345" s="572"/>
      <c r="P345" s="291"/>
      <c r="Q345" s="573"/>
      <c r="R345" s="291"/>
      <c r="S345" s="291"/>
      <c r="T345" s="291"/>
      <c r="U345" s="291"/>
      <c r="V345" s="291"/>
      <c r="W345" s="302"/>
      <c r="X345" s="574"/>
      <c r="Y345" s="302"/>
      <c r="Z345" s="302"/>
      <c r="AA345" s="302"/>
      <c r="AB345" s="302"/>
      <c r="AC345" s="492"/>
      <c r="AD345" s="492"/>
      <c r="AE345" s="492"/>
      <c r="AF345" s="492"/>
      <c r="AG345" s="492"/>
      <c r="AH345" s="492"/>
      <c r="AI345" s="492"/>
      <c r="AJ345" s="492"/>
      <c r="AK345" s="492"/>
      <c r="AL345" s="492"/>
      <c r="AM345" s="492"/>
      <c r="AN345" s="492"/>
      <c r="AO345" s="492"/>
      <c r="AP345" s="492"/>
      <c r="AQ345" s="492"/>
      <c r="AR345" s="492"/>
      <c r="AS345" s="492"/>
      <c r="AT345" s="492"/>
      <c r="AU345" s="492"/>
      <c r="AV345" s="492"/>
      <c r="AW345" s="492"/>
      <c r="AX345" s="492"/>
      <c r="AY345" s="492"/>
      <c r="AZ345" s="492"/>
      <c r="BA345" s="492"/>
      <c r="BB345" s="492"/>
      <c r="BC345" s="492"/>
      <c r="BD345" s="492"/>
      <c r="BE345" s="492"/>
      <c r="BF345" s="492"/>
      <c r="BG345" s="492"/>
      <c r="BH345" s="492"/>
      <c r="BI345" s="492"/>
      <c r="BJ345" s="492"/>
      <c r="BK345" s="492"/>
      <c r="BL345" s="492"/>
      <c r="BM345" s="492"/>
      <c r="BN345" s="492"/>
      <c r="BO345" s="492"/>
      <c r="BP345" s="492"/>
      <c r="BQ345" s="492"/>
      <c r="BR345" s="492"/>
      <c r="BS345" s="492"/>
      <c r="BT345" s="492"/>
      <c r="BU345" s="492"/>
      <c r="BV345" s="492"/>
      <c r="BW345" s="492"/>
      <c r="BX345" s="492"/>
      <c r="BY345" s="492"/>
      <c r="BZ345" s="492"/>
      <c r="CA345" s="492"/>
      <c r="CB345" s="492"/>
      <c r="CC345" s="492"/>
      <c r="CD345" s="492"/>
      <c r="CE345" s="492"/>
      <c r="CF345" s="492"/>
      <c r="CG345" s="492"/>
      <c r="CH345" s="492"/>
      <c r="CI345" s="492"/>
      <c r="CJ345" s="492"/>
      <c r="CK345" s="492"/>
      <c r="CL345" s="492"/>
      <c r="CM345" s="492"/>
      <c r="CN345" s="492"/>
      <c r="CO345" s="492"/>
      <c r="CP345" s="492"/>
      <c r="CQ345" s="492"/>
      <c r="CR345" s="492"/>
      <c r="CS345" s="492"/>
      <c r="CT345" s="492"/>
      <c r="CU345" s="492"/>
      <c r="CV345" s="492"/>
      <c r="CW345" s="492"/>
      <c r="CX345" s="492"/>
      <c r="CY345" s="492"/>
      <c r="CZ345" s="492"/>
      <c r="DA345" s="492"/>
      <c r="DB345" s="492"/>
      <c r="DC345" s="492"/>
      <c r="DD345" s="492"/>
      <c r="DE345" s="492"/>
      <c r="DF345" s="492"/>
      <c r="DG345" s="492"/>
      <c r="DH345" s="492"/>
      <c r="DI345" s="492"/>
      <c r="DJ345" s="492"/>
      <c r="DK345" s="492"/>
      <c r="DL345" s="492"/>
      <c r="DM345" s="492"/>
      <c r="DN345" s="492"/>
      <c r="DO345" s="492"/>
      <c r="DP345" s="492"/>
      <c r="DQ345" s="492"/>
      <c r="DR345" s="492"/>
      <c r="DS345" s="492"/>
      <c r="DT345" s="492"/>
      <c r="DU345" s="492"/>
      <c r="DV345" s="492"/>
      <c r="DW345" s="492"/>
      <c r="DX345" s="492"/>
      <c r="DY345" s="492"/>
      <c r="DZ345" s="492"/>
      <c r="EA345" s="492"/>
      <c r="EB345" s="492"/>
      <c r="EC345" s="492"/>
      <c r="ED345" s="492"/>
      <c r="EE345" s="492"/>
      <c r="EF345" s="492"/>
      <c r="EG345" s="492"/>
      <c r="EH345" s="492"/>
      <c r="EI345" s="492"/>
      <c r="EJ345" s="492"/>
      <c r="EK345" s="492"/>
      <c r="EL345" s="492"/>
      <c r="EM345" s="492"/>
      <c r="EN345" s="492"/>
      <c r="EO345" s="492"/>
      <c r="EP345" s="492"/>
      <c r="EQ345" s="492"/>
      <c r="ER345" s="492"/>
      <c r="ES345" s="492"/>
      <c r="ET345" s="492"/>
      <c r="EU345" s="492"/>
      <c r="EV345" s="492"/>
      <c r="EW345" s="492"/>
      <c r="EX345" s="492"/>
      <c r="EY345" s="492"/>
      <c r="EZ345" s="492"/>
      <c r="FA345" s="492"/>
      <c r="FB345" s="492"/>
      <c r="FC345" s="492"/>
      <c r="FD345" s="492"/>
      <c r="FE345" s="492"/>
      <c r="FF345" s="492"/>
      <c r="FG345" s="492"/>
      <c r="FH345" s="492"/>
      <c r="FI345" s="492"/>
      <c r="FJ345" s="492"/>
      <c r="FK345" s="492"/>
      <c r="FL345" s="492"/>
      <c r="FM345" s="492"/>
      <c r="FN345" s="492"/>
      <c r="FO345" s="492"/>
      <c r="FP345" s="492"/>
      <c r="FQ345" s="492"/>
      <c r="FR345" s="492"/>
      <c r="FS345" s="492"/>
      <c r="FT345" s="492"/>
      <c r="FU345" s="492"/>
      <c r="FV345" s="492"/>
      <c r="FW345" s="492"/>
      <c r="FX345" s="492"/>
      <c r="FY345" s="492"/>
      <c r="FZ345" s="492"/>
      <c r="GA345" s="492"/>
      <c r="GB345" s="492"/>
      <c r="GC345" s="492"/>
      <c r="GD345" s="492"/>
      <c r="GE345" s="492"/>
      <c r="GF345" s="492"/>
      <c r="GG345" s="492"/>
      <c r="GH345" s="492"/>
      <c r="GI345" s="492"/>
      <c r="GJ345" s="492"/>
      <c r="GK345" s="492"/>
      <c r="GL345" s="492"/>
      <c r="GM345" s="492"/>
      <c r="GN345" s="492"/>
      <c r="GO345" s="492"/>
      <c r="GP345" s="492"/>
      <c r="GQ345" s="492"/>
      <c r="GR345" s="492"/>
      <c r="GS345" s="492"/>
      <c r="GT345" s="492"/>
      <c r="GU345" s="492"/>
      <c r="GV345" s="492"/>
      <c r="GW345" s="492"/>
      <c r="GX345" s="492"/>
      <c r="GY345" s="492"/>
      <c r="GZ345" s="492"/>
      <c r="HA345" s="492"/>
      <c r="HB345" s="492"/>
      <c r="HC345" s="492"/>
      <c r="HD345" s="492"/>
      <c r="HE345" s="492"/>
      <c r="HF345" s="492"/>
      <c r="HG345" s="492"/>
      <c r="HH345" s="492"/>
      <c r="HI345" s="492"/>
      <c r="HJ345" s="492"/>
      <c r="HK345" s="492"/>
      <c r="HL345" s="492"/>
      <c r="HM345" s="492"/>
      <c r="HN345" s="492"/>
      <c r="HO345" s="492"/>
      <c r="HP345" s="492"/>
      <c r="HQ345" s="492"/>
      <c r="HR345" s="492"/>
      <c r="HS345" s="492"/>
      <c r="HT345" s="492"/>
    </row>
    <row r="346" spans="1:228" x14ac:dyDescent="0.25">
      <c r="A346" s="289"/>
      <c r="B346" s="291"/>
      <c r="C346" s="291"/>
      <c r="D346" s="570"/>
      <c r="E346" s="570"/>
      <c r="F346" s="291"/>
      <c r="G346" s="291"/>
      <c r="H346" s="291"/>
      <c r="I346" s="571"/>
      <c r="J346" s="572"/>
      <c r="K346" s="572"/>
      <c r="L346" s="572"/>
      <c r="M346" s="572"/>
      <c r="N346" s="572"/>
      <c r="O346" s="572"/>
      <c r="P346" s="291"/>
      <c r="Q346" s="573"/>
      <c r="R346" s="291"/>
      <c r="S346" s="291"/>
      <c r="T346" s="291"/>
      <c r="U346" s="291"/>
      <c r="V346" s="291"/>
      <c r="W346" s="302"/>
      <c r="X346" s="574"/>
      <c r="Y346" s="302"/>
      <c r="Z346" s="302"/>
      <c r="AA346" s="302"/>
      <c r="AB346" s="302"/>
      <c r="AC346" s="492"/>
      <c r="AD346" s="492"/>
      <c r="AE346" s="492"/>
      <c r="AF346" s="492"/>
      <c r="AG346" s="492"/>
      <c r="AH346" s="492"/>
      <c r="AI346" s="492"/>
      <c r="AJ346" s="492"/>
      <c r="AK346" s="492"/>
      <c r="AL346" s="492"/>
      <c r="AM346" s="492"/>
      <c r="AN346" s="492"/>
      <c r="AO346" s="492"/>
      <c r="AP346" s="492"/>
      <c r="AQ346" s="492"/>
      <c r="AR346" s="492"/>
      <c r="AS346" s="492"/>
      <c r="AT346" s="492"/>
      <c r="AU346" s="492"/>
      <c r="AV346" s="492"/>
      <c r="AW346" s="492"/>
      <c r="AX346" s="492"/>
      <c r="AY346" s="492"/>
      <c r="AZ346" s="492"/>
      <c r="BA346" s="492"/>
      <c r="BB346" s="492"/>
      <c r="BC346" s="492"/>
      <c r="BD346" s="492"/>
      <c r="BE346" s="492"/>
      <c r="BF346" s="492"/>
      <c r="BG346" s="492"/>
      <c r="BH346" s="492"/>
      <c r="BI346" s="492"/>
      <c r="BJ346" s="492"/>
      <c r="BK346" s="492"/>
      <c r="BL346" s="492"/>
      <c r="BM346" s="492"/>
      <c r="BN346" s="492"/>
      <c r="BO346" s="492"/>
      <c r="BP346" s="492"/>
      <c r="BQ346" s="492"/>
      <c r="BR346" s="492"/>
      <c r="BS346" s="492"/>
      <c r="BT346" s="492"/>
      <c r="BU346" s="492"/>
      <c r="BV346" s="492"/>
      <c r="BW346" s="492"/>
      <c r="BX346" s="492"/>
      <c r="BY346" s="492"/>
      <c r="BZ346" s="492"/>
      <c r="CA346" s="492"/>
      <c r="CB346" s="492"/>
      <c r="CC346" s="492"/>
      <c r="CD346" s="492"/>
      <c r="CE346" s="492"/>
      <c r="CF346" s="492"/>
      <c r="CG346" s="492"/>
      <c r="CH346" s="492"/>
      <c r="CI346" s="492"/>
      <c r="CJ346" s="492"/>
      <c r="CK346" s="492"/>
      <c r="CL346" s="492"/>
      <c r="CM346" s="492"/>
      <c r="CN346" s="492"/>
      <c r="CO346" s="492"/>
      <c r="CP346" s="492"/>
      <c r="CQ346" s="492"/>
      <c r="CR346" s="492"/>
      <c r="CS346" s="492"/>
      <c r="CT346" s="492"/>
      <c r="CU346" s="492"/>
      <c r="CV346" s="492"/>
      <c r="CW346" s="492"/>
      <c r="CX346" s="492"/>
      <c r="CY346" s="492"/>
      <c r="CZ346" s="492"/>
      <c r="DA346" s="492"/>
      <c r="DB346" s="492"/>
      <c r="DC346" s="492"/>
      <c r="DD346" s="492"/>
      <c r="DE346" s="492"/>
      <c r="DF346" s="492"/>
      <c r="DG346" s="492"/>
      <c r="DH346" s="492"/>
      <c r="DI346" s="492"/>
      <c r="DJ346" s="492"/>
      <c r="DK346" s="492"/>
      <c r="DL346" s="492"/>
      <c r="DM346" s="492"/>
      <c r="DN346" s="492"/>
      <c r="DO346" s="492"/>
      <c r="DP346" s="492"/>
      <c r="DQ346" s="492"/>
      <c r="DR346" s="492"/>
      <c r="DS346" s="492"/>
      <c r="DT346" s="492"/>
      <c r="DU346" s="492"/>
      <c r="DV346" s="492"/>
      <c r="DW346" s="492"/>
      <c r="DX346" s="492"/>
      <c r="DY346" s="492"/>
      <c r="DZ346" s="492"/>
      <c r="EA346" s="492"/>
      <c r="EB346" s="492"/>
      <c r="EC346" s="492"/>
      <c r="ED346" s="492"/>
      <c r="EE346" s="492"/>
      <c r="EF346" s="492"/>
      <c r="EG346" s="492"/>
      <c r="EH346" s="492"/>
      <c r="EI346" s="492"/>
      <c r="EJ346" s="492"/>
      <c r="EK346" s="492"/>
      <c r="EL346" s="492"/>
      <c r="EM346" s="492"/>
      <c r="EN346" s="492"/>
      <c r="EO346" s="492"/>
      <c r="EP346" s="492"/>
      <c r="EQ346" s="492"/>
      <c r="ER346" s="492"/>
      <c r="ES346" s="492"/>
      <c r="ET346" s="492"/>
      <c r="EU346" s="492"/>
      <c r="EV346" s="492"/>
      <c r="EW346" s="492"/>
      <c r="EX346" s="492"/>
      <c r="EY346" s="492"/>
      <c r="EZ346" s="492"/>
      <c r="FA346" s="492"/>
      <c r="FB346" s="492"/>
      <c r="FC346" s="492"/>
      <c r="FD346" s="492"/>
      <c r="FE346" s="492"/>
      <c r="FF346" s="492"/>
      <c r="FG346" s="492"/>
      <c r="FH346" s="492"/>
      <c r="FI346" s="492"/>
      <c r="FJ346" s="492"/>
      <c r="FK346" s="492"/>
      <c r="FL346" s="492"/>
      <c r="FM346" s="492"/>
      <c r="FN346" s="492"/>
      <c r="FO346" s="492"/>
      <c r="FP346" s="492"/>
      <c r="FQ346" s="492"/>
      <c r="FR346" s="492"/>
      <c r="FS346" s="492"/>
      <c r="FT346" s="492"/>
      <c r="FU346" s="492"/>
      <c r="FV346" s="492"/>
      <c r="FW346" s="492"/>
      <c r="FX346" s="492"/>
      <c r="FY346" s="492"/>
      <c r="FZ346" s="492"/>
      <c r="GA346" s="492"/>
      <c r="GB346" s="492"/>
      <c r="GC346" s="492"/>
      <c r="GD346" s="492"/>
      <c r="GE346" s="492"/>
      <c r="GF346" s="492"/>
      <c r="GG346" s="492"/>
      <c r="GH346" s="492"/>
      <c r="GI346" s="492"/>
      <c r="GJ346" s="492"/>
      <c r="GK346" s="492"/>
      <c r="GL346" s="492"/>
      <c r="GM346" s="492"/>
      <c r="GN346" s="492"/>
      <c r="GO346" s="492"/>
      <c r="GP346" s="492"/>
      <c r="GQ346" s="492"/>
      <c r="GR346" s="492"/>
      <c r="GS346" s="492"/>
      <c r="GT346" s="492"/>
      <c r="GU346" s="492"/>
      <c r="GV346" s="492"/>
      <c r="GW346" s="492"/>
      <c r="GX346" s="492"/>
      <c r="GY346" s="492"/>
      <c r="GZ346" s="492"/>
      <c r="HA346" s="492"/>
      <c r="HB346" s="492"/>
      <c r="HC346" s="492"/>
      <c r="HD346" s="492"/>
      <c r="HE346" s="492"/>
      <c r="HF346" s="492"/>
      <c r="HG346" s="492"/>
      <c r="HH346" s="492"/>
      <c r="HI346" s="492"/>
      <c r="HJ346" s="492"/>
      <c r="HK346" s="492"/>
      <c r="HL346" s="492"/>
      <c r="HM346" s="492"/>
      <c r="HN346" s="492"/>
      <c r="HO346" s="492"/>
      <c r="HP346" s="492"/>
      <c r="HQ346" s="492"/>
      <c r="HR346" s="492"/>
      <c r="HS346" s="492"/>
      <c r="HT346" s="492"/>
    </row>
    <row r="347" spans="1:228" x14ac:dyDescent="0.25">
      <c r="A347" s="289"/>
      <c r="B347" s="291"/>
      <c r="C347" s="291"/>
      <c r="D347" s="570"/>
      <c r="E347" s="570"/>
      <c r="F347" s="291"/>
      <c r="G347" s="291"/>
      <c r="H347" s="291"/>
      <c r="I347" s="571"/>
      <c r="J347" s="572"/>
      <c r="K347" s="572"/>
      <c r="L347" s="572"/>
      <c r="M347" s="572"/>
      <c r="N347" s="572"/>
      <c r="O347" s="572"/>
      <c r="P347" s="291"/>
      <c r="Q347" s="573"/>
      <c r="R347" s="291"/>
      <c r="S347" s="291"/>
      <c r="T347" s="291"/>
      <c r="U347" s="291"/>
      <c r="V347" s="291"/>
      <c r="W347" s="302"/>
      <c r="X347" s="574"/>
      <c r="Y347" s="302"/>
      <c r="Z347" s="302"/>
      <c r="AA347" s="302"/>
      <c r="AB347" s="302"/>
      <c r="AC347" s="492"/>
      <c r="AD347" s="492"/>
      <c r="AE347" s="492"/>
      <c r="AF347" s="492"/>
      <c r="AG347" s="492"/>
      <c r="AH347" s="492"/>
      <c r="AI347" s="492"/>
      <c r="AJ347" s="492"/>
      <c r="AK347" s="492"/>
      <c r="AL347" s="492"/>
      <c r="AM347" s="492"/>
      <c r="AN347" s="492"/>
      <c r="AO347" s="492"/>
      <c r="AP347" s="492"/>
      <c r="AQ347" s="492"/>
      <c r="AR347" s="492"/>
      <c r="AS347" s="492"/>
      <c r="AT347" s="492"/>
      <c r="AU347" s="492"/>
      <c r="AV347" s="492"/>
      <c r="AW347" s="492"/>
      <c r="AX347" s="492"/>
      <c r="AY347" s="492"/>
      <c r="AZ347" s="492"/>
      <c r="BA347" s="492"/>
      <c r="BB347" s="492"/>
      <c r="BC347" s="492"/>
      <c r="BD347" s="492"/>
      <c r="BE347" s="492"/>
      <c r="BF347" s="492"/>
      <c r="BG347" s="492"/>
      <c r="BH347" s="492"/>
      <c r="BI347" s="492"/>
      <c r="BJ347" s="492"/>
      <c r="BK347" s="492"/>
      <c r="BL347" s="492"/>
      <c r="BM347" s="492"/>
      <c r="BN347" s="492"/>
      <c r="BO347" s="492"/>
      <c r="BP347" s="492"/>
      <c r="BQ347" s="492"/>
      <c r="BR347" s="492"/>
      <c r="BS347" s="492"/>
      <c r="BT347" s="492"/>
      <c r="BU347" s="492"/>
      <c r="BV347" s="492"/>
      <c r="BW347" s="492"/>
      <c r="BX347" s="492"/>
      <c r="BY347" s="492"/>
      <c r="BZ347" s="492"/>
      <c r="CA347" s="492"/>
      <c r="CB347" s="492"/>
      <c r="CC347" s="492"/>
      <c r="CD347" s="492"/>
      <c r="CE347" s="492"/>
      <c r="CF347" s="492"/>
      <c r="CG347" s="492"/>
      <c r="CH347" s="492"/>
      <c r="CI347" s="492"/>
      <c r="CJ347" s="492"/>
      <c r="CK347" s="492"/>
      <c r="CL347" s="492"/>
      <c r="CM347" s="492"/>
      <c r="CN347" s="492"/>
      <c r="CO347" s="492"/>
      <c r="CP347" s="492"/>
      <c r="CQ347" s="492"/>
      <c r="CR347" s="492"/>
      <c r="CS347" s="492"/>
      <c r="CT347" s="492"/>
      <c r="CU347" s="492"/>
      <c r="CV347" s="492"/>
      <c r="CW347" s="492"/>
      <c r="CX347" s="492"/>
      <c r="CY347" s="492"/>
      <c r="CZ347" s="492"/>
      <c r="DA347" s="492"/>
      <c r="DB347" s="492"/>
      <c r="DC347" s="492"/>
      <c r="DD347" s="492"/>
      <c r="DE347" s="492"/>
      <c r="DF347" s="492"/>
      <c r="DG347" s="492"/>
      <c r="DH347" s="492"/>
      <c r="DI347" s="492"/>
      <c r="DJ347" s="492"/>
      <c r="DK347" s="492"/>
      <c r="DL347" s="492"/>
      <c r="DM347" s="492"/>
      <c r="DN347" s="492"/>
      <c r="DO347" s="492"/>
      <c r="DP347" s="492"/>
      <c r="DQ347" s="492"/>
      <c r="DR347" s="492"/>
      <c r="DS347" s="492"/>
      <c r="DT347" s="492"/>
      <c r="DU347" s="492"/>
      <c r="DV347" s="492"/>
      <c r="DW347" s="492"/>
      <c r="DX347" s="492"/>
      <c r="DY347" s="492"/>
      <c r="DZ347" s="492"/>
      <c r="EA347" s="492"/>
      <c r="EB347" s="492"/>
      <c r="EC347" s="492"/>
      <c r="ED347" s="492"/>
      <c r="EE347" s="492"/>
      <c r="EF347" s="492"/>
      <c r="EG347" s="492"/>
      <c r="EH347" s="492"/>
      <c r="EI347" s="492"/>
      <c r="EJ347" s="492"/>
      <c r="EK347" s="492"/>
      <c r="EL347" s="492"/>
      <c r="EM347" s="492"/>
      <c r="EN347" s="492"/>
      <c r="EO347" s="492"/>
      <c r="EP347" s="492"/>
      <c r="EQ347" s="492"/>
      <c r="ER347" s="492"/>
      <c r="ES347" s="492"/>
      <c r="ET347" s="492"/>
      <c r="EU347" s="492"/>
      <c r="EV347" s="492"/>
      <c r="EW347" s="492"/>
      <c r="EX347" s="492"/>
      <c r="EY347" s="492"/>
      <c r="EZ347" s="492"/>
      <c r="FA347" s="492"/>
      <c r="FB347" s="492"/>
      <c r="FC347" s="492"/>
      <c r="FD347" s="492"/>
      <c r="FE347" s="492"/>
      <c r="FF347" s="492"/>
      <c r="FG347" s="492"/>
      <c r="FH347" s="492"/>
      <c r="FI347" s="492"/>
      <c r="FJ347" s="492"/>
      <c r="FK347" s="492"/>
      <c r="FL347" s="492"/>
      <c r="FM347" s="492"/>
      <c r="FN347" s="492"/>
      <c r="FO347" s="492"/>
      <c r="FP347" s="492"/>
      <c r="FQ347" s="492"/>
      <c r="FR347" s="492"/>
      <c r="FS347" s="492"/>
      <c r="FT347" s="492"/>
      <c r="FU347" s="492"/>
      <c r="FV347" s="492"/>
      <c r="FW347" s="492"/>
      <c r="FX347" s="492"/>
      <c r="FY347" s="492"/>
      <c r="FZ347" s="492"/>
      <c r="GA347" s="492"/>
      <c r="GB347" s="492"/>
      <c r="GC347" s="492"/>
      <c r="GD347" s="492"/>
      <c r="GE347" s="492"/>
      <c r="GF347" s="492"/>
      <c r="GG347" s="492"/>
      <c r="GH347" s="492"/>
      <c r="GI347" s="492"/>
      <c r="GJ347" s="492"/>
      <c r="GK347" s="492"/>
      <c r="GL347" s="492"/>
      <c r="GM347" s="492"/>
      <c r="GN347" s="492"/>
      <c r="GO347" s="492"/>
      <c r="GP347" s="492"/>
      <c r="GQ347" s="492"/>
      <c r="GR347" s="492"/>
      <c r="GS347" s="492"/>
      <c r="GT347" s="492"/>
      <c r="GU347" s="492"/>
      <c r="GV347" s="492"/>
      <c r="GW347" s="492"/>
      <c r="GX347" s="492"/>
      <c r="GY347" s="492"/>
      <c r="GZ347" s="492"/>
      <c r="HA347" s="492"/>
      <c r="HB347" s="492"/>
      <c r="HC347" s="492"/>
      <c r="HD347" s="492"/>
      <c r="HE347" s="492"/>
      <c r="HF347" s="492"/>
      <c r="HG347" s="492"/>
      <c r="HH347" s="492"/>
      <c r="HI347" s="492"/>
      <c r="HJ347" s="492"/>
      <c r="HK347" s="492"/>
      <c r="HL347" s="492"/>
      <c r="HM347" s="492"/>
      <c r="HN347" s="492"/>
      <c r="HO347" s="492"/>
      <c r="HP347" s="492"/>
      <c r="HQ347" s="492"/>
      <c r="HR347" s="492"/>
      <c r="HS347" s="492"/>
      <c r="HT347" s="492"/>
    </row>
    <row r="348" spans="1:228" x14ac:dyDescent="0.25">
      <c r="A348" s="289"/>
      <c r="B348" s="291"/>
      <c r="C348" s="291"/>
      <c r="D348" s="570"/>
      <c r="E348" s="570"/>
      <c r="F348" s="291"/>
      <c r="G348" s="291"/>
      <c r="H348" s="291"/>
      <c r="I348" s="571"/>
      <c r="J348" s="572"/>
      <c r="K348" s="572"/>
      <c r="L348" s="572"/>
      <c r="M348" s="572"/>
      <c r="N348" s="572"/>
      <c r="O348" s="572"/>
      <c r="P348" s="291"/>
      <c r="Q348" s="573"/>
      <c r="R348" s="291"/>
      <c r="S348" s="291"/>
      <c r="T348" s="291"/>
      <c r="U348" s="291"/>
      <c r="V348" s="291"/>
      <c r="W348" s="302"/>
      <c r="X348" s="574"/>
      <c r="Y348" s="302"/>
      <c r="Z348" s="302"/>
      <c r="AA348" s="302"/>
      <c r="AB348" s="302"/>
      <c r="AC348" s="492"/>
      <c r="AD348" s="492"/>
      <c r="AE348" s="492"/>
      <c r="AF348" s="492"/>
      <c r="AG348" s="492"/>
      <c r="AH348" s="492"/>
      <c r="AI348" s="492"/>
      <c r="AJ348" s="492"/>
      <c r="AK348" s="492"/>
      <c r="AL348" s="492"/>
      <c r="AM348" s="492"/>
      <c r="AN348" s="492"/>
      <c r="AO348" s="492"/>
      <c r="AP348" s="492"/>
      <c r="AQ348" s="492"/>
      <c r="AR348" s="492"/>
      <c r="AS348" s="492"/>
      <c r="AT348" s="492"/>
      <c r="AU348" s="492"/>
      <c r="AV348" s="492"/>
      <c r="AW348" s="492"/>
      <c r="AX348" s="492"/>
      <c r="AY348" s="492"/>
      <c r="AZ348" s="492"/>
      <c r="BA348" s="492"/>
      <c r="BB348" s="492"/>
      <c r="BC348" s="492"/>
      <c r="BD348" s="492"/>
      <c r="BE348" s="492"/>
      <c r="BF348" s="492"/>
      <c r="BG348" s="492"/>
      <c r="BH348" s="492"/>
      <c r="BI348" s="492"/>
      <c r="BJ348" s="492"/>
      <c r="BK348" s="492"/>
      <c r="BL348" s="492"/>
      <c r="BM348" s="492"/>
      <c r="BN348" s="492"/>
      <c r="BO348" s="492"/>
      <c r="BP348" s="492"/>
      <c r="BQ348" s="492"/>
      <c r="BR348" s="492"/>
      <c r="BS348" s="492"/>
      <c r="BT348" s="492"/>
      <c r="BU348" s="492"/>
      <c r="BV348" s="492"/>
      <c r="BW348" s="492"/>
      <c r="BX348" s="492"/>
      <c r="BY348" s="492"/>
      <c r="BZ348" s="492"/>
      <c r="CA348" s="492"/>
      <c r="CB348" s="492"/>
      <c r="CC348" s="492"/>
      <c r="CD348" s="492"/>
      <c r="CE348" s="492"/>
      <c r="CF348" s="492"/>
      <c r="CG348" s="492"/>
      <c r="CH348" s="492"/>
      <c r="CI348" s="492"/>
      <c r="CJ348" s="492"/>
      <c r="CK348" s="492"/>
      <c r="CL348" s="492"/>
      <c r="CM348" s="492"/>
      <c r="CN348" s="492"/>
      <c r="CO348" s="492"/>
      <c r="CP348" s="492"/>
      <c r="CQ348" s="492"/>
      <c r="CR348" s="492"/>
      <c r="CS348" s="492"/>
      <c r="CT348" s="492"/>
      <c r="CU348" s="492"/>
      <c r="CV348" s="492"/>
      <c r="CW348" s="492"/>
      <c r="CX348" s="492"/>
      <c r="CY348" s="492"/>
      <c r="CZ348" s="492"/>
      <c r="DA348" s="492"/>
      <c r="DB348" s="492"/>
      <c r="DC348" s="492"/>
      <c r="DD348" s="492"/>
      <c r="DE348" s="492"/>
      <c r="DF348" s="492"/>
      <c r="DG348" s="492"/>
      <c r="DH348" s="492"/>
      <c r="DI348" s="492"/>
      <c r="DJ348" s="492"/>
      <c r="DK348" s="492"/>
      <c r="DL348" s="492"/>
      <c r="DM348" s="492"/>
      <c r="DN348" s="492"/>
      <c r="DO348" s="492"/>
      <c r="DP348" s="492"/>
      <c r="DQ348" s="492"/>
      <c r="DR348" s="492"/>
      <c r="DS348" s="492"/>
      <c r="DT348" s="492"/>
      <c r="DU348" s="492"/>
      <c r="DV348" s="492"/>
      <c r="DW348" s="492"/>
      <c r="DX348" s="492"/>
      <c r="DY348" s="492"/>
      <c r="DZ348" s="492"/>
      <c r="EA348" s="492"/>
      <c r="EB348" s="492"/>
      <c r="EC348" s="492"/>
      <c r="ED348" s="492"/>
      <c r="EE348" s="492"/>
      <c r="EF348" s="492"/>
      <c r="EG348" s="492"/>
      <c r="EH348" s="492"/>
      <c r="EI348" s="492"/>
      <c r="EJ348" s="492"/>
      <c r="EK348" s="492"/>
      <c r="EL348" s="492"/>
      <c r="EM348" s="492"/>
      <c r="EN348" s="492"/>
      <c r="EO348" s="492"/>
      <c r="EP348" s="492"/>
      <c r="EQ348" s="492"/>
      <c r="ER348" s="492"/>
      <c r="ES348" s="492"/>
      <c r="ET348" s="492"/>
      <c r="EU348" s="492"/>
      <c r="EV348" s="492"/>
      <c r="EW348" s="492"/>
      <c r="EX348" s="492"/>
      <c r="EY348" s="492"/>
      <c r="EZ348" s="492"/>
      <c r="FA348" s="492"/>
      <c r="FB348" s="492"/>
      <c r="FC348" s="492"/>
      <c r="FD348" s="492"/>
      <c r="FE348" s="492"/>
      <c r="FF348" s="492"/>
      <c r="FG348" s="492"/>
      <c r="FH348" s="492"/>
      <c r="FI348" s="492"/>
      <c r="FJ348" s="492"/>
      <c r="FK348" s="492"/>
      <c r="FL348" s="492"/>
      <c r="FM348" s="492"/>
      <c r="FN348" s="492"/>
      <c r="FO348" s="492"/>
      <c r="FP348" s="492"/>
      <c r="FQ348" s="492"/>
      <c r="FR348" s="492"/>
      <c r="FS348" s="492"/>
      <c r="FT348" s="492"/>
      <c r="FU348" s="492"/>
      <c r="FV348" s="492"/>
      <c r="FW348" s="492"/>
      <c r="FX348" s="492"/>
      <c r="FY348" s="492"/>
      <c r="FZ348" s="492"/>
      <c r="GA348" s="492"/>
      <c r="GB348" s="492"/>
      <c r="GC348" s="492"/>
      <c r="GD348" s="492"/>
      <c r="GE348" s="492"/>
      <c r="GF348" s="492"/>
      <c r="GG348" s="492"/>
      <c r="GH348" s="492"/>
      <c r="GI348" s="492"/>
      <c r="GJ348" s="492"/>
      <c r="GK348" s="492"/>
      <c r="GL348" s="492"/>
      <c r="GM348" s="492"/>
      <c r="GN348" s="492"/>
      <c r="GO348" s="492"/>
      <c r="GP348" s="492"/>
      <c r="GQ348" s="492"/>
      <c r="GR348" s="492"/>
      <c r="GS348" s="492"/>
      <c r="GT348" s="492"/>
      <c r="GU348" s="492"/>
      <c r="GV348" s="492"/>
      <c r="GW348" s="492"/>
      <c r="GX348" s="492"/>
      <c r="GY348" s="492"/>
      <c r="GZ348" s="492"/>
      <c r="HA348" s="492"/>
      <c r="HB348" s="492"/>
      <c r="HC348" s="492"/>
      <c r="HD348" s="492"/>
      <c r="HE348" s="492"/>
      <c r="HF348" s="492"/>
      <c r="HG348" s="492"/>
      <c r="HH348" s="492"/>
      <c r="HI348" s="492"/>
      <c r="HJ348" s="492"/>
      <c r="HK348" s="492"/>
      <c r="HL348" s="492"/>
      <c r="HM348" s="492"/>
      <c r="HN348" s="492"/>
      <c r="HO348" s="492"/>
      <c r="HP348" s="492"/>
      <c r="HQ348" s="492"/>
      <c r="HR348" s="492"/>
      <c r="HS348" s="492"/>
      <c r="HT348" s="492"/>
    </row>
    <row r="349" spans="1:228" x14ac:dyDescent="0.25">
      <c r="A349" s="289"/>
      <c r="B349" s="291"/>
      <c r="C349" s="291"/>
      <c r="D349" s="570"/>
      <c r="E349" s="570"/>
      <c r="F349" s="291"/>
      <c r="G349" s="291"/>
      <c r="H349" s="291"/>
      <c r="I349" s="571"/>
      <c r="J349" s="572"/>
      <c r="K349" s="572"/>
      <c r="L349" s="572"/>
      <c r="M349" s="572"/>
      <c r="N349" s="572"/>
      <c r="O349" s="572"/>
      <c r="P349" s="291"/>
      <c r="Q349" s="573"/>
      <c r="R349" s="291"/>
      <c r="S349" s="291"/>
      <c r="T349" s="291"/>
      <c r="U349" s="291"/>
      <c r="V349" s="291"/>
      <c r="W349" s="302"/>
      <c r="X349" s="574"/>
      <c r="Y349" s="302"/>
      <c r="Z349" s="302"/>
      <c r="AA349" s="302"/>
      <c r="AB349" s="302"/>
      <c r="AC349" s="492"/>
      <c r="AD349" s="492"/>
      <c r="AE349" s="492"/>
      <c r="AF349" s="492"/>
      <c r="AG349" s="492"/>
      <c r="AH349" s="492"/>
      <c r="AI349" s="492"/>
      <c r="AJ349" s="492"/>
      <c r="AK349" s="492"/>
      <c r="AL349" s="492"/>
      <c r="AM349" s="492"/>
      <c r="AN349" s="492"/>
      <c r="AO349" s="492"/>
      <c r="AP349" s="492"/>
      <c r="AQ349" s="492"/>
      <c r="AR349" s="492"/>
      <c r="AS349" s="492"/>
      <c r="AT349" s="492"/>
      <c r="AU349" s="492"/>
      <c r="AV349" s="492"/>
      <c r="AW349" s="492"/>
      <c r="AX349" s="492"/>
      <c r="AY349" s="492"/>
      <c r="AZ349" s="492"/>
      <c r="BA349" s="492"/>
      <c r="BB349" s="492"/>
      <c r="BC349" s="492"/>
      <c r="BD349" s="492"/>
      <c r="BE349" s="492"/>
      <c r="BF349" s="492"/>
      <c r="BG349" s="492"/>
      <c r="BH349" s="492"/>
      <c r="BI349" s="492"/>
      <c r="BJ349" s="492"/>
      <c r="BK349" s="492"/>
      <c r="BL349" s="492"/>
      <c r="BM349" s="492"/>
      <c r="BN349" s="492"/>
      <c r="BO349" s="492"/>
      <c r="BP349" s="492"/>
      <c r="BQ349" s="492"/>
      <c r="BR349" s="492"/>
      <c r="BS349" s="492"/>
      <c r="BT349" s="492"/>
      <c r="BU349" s="492"/>
      <c r="BV349" s="492"/>
      <c r="BW349" s="492"/>
      <c r="BX349" s="492"/>
      <c r="BY349" s="492"/>
      <c r="BZ349" s="492"/>
      <c r="CA349" s="492"/>
      <c r="CB349" s="492"/>
      <c r="CC349" s="492"/>
      <c r="CD349" s="492"/>
      <c r="CE349" s="492"/>
      <c r="CF349" s="492"/>
      <c r="CG349" s="492"/>
      <c r="CH349" s="492"/>
      <c r="CI349" s="492"/>
      <c r="CJ349" s="492"/>
      <c r="CK349" s="492"/>
      <c r="CL349" s="492"/>
      <c r="CM349" s="492"/>
      <c r="CN349" s="492"/>
      <c r="CO349" s="492"/>
      <c r="CP349" s="492"/>
      <c r="CQ349" s="492"/>
      <c r="CR349" s="492"/>
      <c r="CS349" s="492"/>
      <c r="CT349" s="492"/>
      <c r="CU349" s="492"/>
      <c r="CV349" s="492"/>
      <c r="CW349" s="492"/>
      <c r="CX349" s="492"/>
      <c r="CY349" s="492"/>
      <c r="CZ349" s="492"/>
      <c r="DA349" s="492"/>
      <c r="DB349" s="492"/>
      <c r="DC349" s="492"/>
      <c r="DD349" s="492"/>
      <c r="DE349" s="492"/>
      <c r="DF349" s="492"/>
      <c r="DG349" s="492"/>
      <c r="DH349" s="492"/>
      <c r="DI349" s="492"/>
      <c r="DJ349" s="492"/>
      <c r="DK349" s="492"/>
      <c r="DL349" s="492"/>
      <c r="DM349" s="492"/>
      <c r="DN349" s="492"/>
      <c r="DO349" s="492"/>
      <c r="DP349" s="492"/>
      <c r="DQ349" s="492"/>
      <c r="DR349" s="492"/>
      <c r="DS349" s="492"/>
      <c r="DT349" s="492"/>
      <c r="DU349" s="492"/>
      <c r="DV349" s="492"/>
      <c r="DW349" s="492"/>
      <c r="DX349" s="492"/>
      <c r="DY349" s="492"/>
      <c r="DZ349" s="492"/>
      <c r="EA349" s="492"/>
      <c r="EB349" s="492"/>
      <c r="EC349" s="492"/>
      <c r="ED349" s="492"/>
      <c r="EE349" s="492"/>
      <c r="EF349" s="492"/>
      <c r="EG349" s="492"/>
      <c r="EH349" s="492"/>
      <c r="EI349" s="492"/>
      <c r="EJ349" s="492"/>
      <c r="EK349" s="492"/>
      <c r="EL349" s="492"/>
      <c r="EM349" s="492"/>
      <c r="EN349" s="492"/>
      <c r="EO349" s="492"/>
      <c r="EP349" s="492"/>
      <c r="EQ349" s="492"/>
      <c r="ER349" s="492"/>
      <c r="ES349" s="492"/>
      <c r="ET349" s="492"/>
      <c r="EU349" s="492"/>
      <c r="EV349" s="492"/>
      <c r="EW349" s="492"/>
      <c r="EX349" s="492"/>
      <c r="EY349" s="492"/>
      <c r="EZ349" s="492"/>
      <c r="FA349" s="492"/>
      <c r="FB349" s="492"/>
      <c r="FC349" s="492"/>
      <c r="FD349" s="492"/>
      <c r="FE349" s="492"/>
      <c r="FF349" s="492"/>
      <c r="FG349" s="492"/>
      <c r="FH349" s="492"/>
      <c r="FI349" s="492"/>
      <c r="FJ349" s="492"/>
      <c r="FK349" s="492"/>
      <c r="FL349" s="492"/>
      <c r="FM349" s="492"/>
      <c r="FN349" s="492"/>
      <c r="FO349" s="492"/>
      <c r="FP349" s="492"/>
      <c r="FQ349" s="492"/>
      <c r="FR349" s="492"/>
      <c r="FS349" s="492"/>
      <c r="FT349" s="492"/>
      <c r="FU349" s="492"/>
      <c r="FV349" s="492"/>
      <c r="FW349" s="492"/>
      <c r="FX349" s="492"/>
      <c r="FY349" s="492"/>
      <c r="FZ349" s="492"/>
      <c r="GA349" s="492"/>
      <c r="GB349" s="492"/>
      <c r="GC349" s="492"/>
      <c r="GD349" s="492"/>
      <c r="GE349" s="492"/>
      <c r="GF349" s="492"/>
      <c r="GG349" s="492"/>
      <c r="GH349" s="492"/>
      <c r="GI349" s="492"/>
      <c r="GJ349" s="492"/>
      <c r="GK349" s="492"/>
      <c r="GL349" s="492"/>
      <c r="GM349" s="492"/>
      <c r="GN349" s="492"/>
      <c r="GO349" s="492"/>
      <c r="GP349" s="492"/>
      <c r="GQ349" s="492"/>
      <c r="GR349" s="492"/>
      <c r="GS349" s="492"/>
      <c r="GT349" s="492"/>
      <c r="GU349" s="492"/>
      <c r="GV349" s="492"/>
      <c r="GW349" s="492"/>
      <c r="GX349" s="492"/>
      <c r="GY349" s="492"/>
      <c r="GZ349" s="492"/>
      <c r="HA349" s="492"/>
      <c r="HB349" s="492"/>
      <c r="HC349" s="492"/>
      <c r="HD349" s="492"/>
      <c r="HE349" s="492"/>
      <c r="HF349" s="492"/>
      <c r="HG349" s="492"/>
      <c r="HH349" s="492"/>
      <c r="HI349" s="492"/>
      <c r="HJ349" s="492"/>
      <c r="HK349" s="492"/>
      <c r="HL349" s="492"/>
      <c r="HM349" s="492"/>
      <c r="HN349" s="492"/>
      <c r="HO349" s="492"/>
      <c r="HP349" s="492"/>
      <c r="HQ349" s="492"/>
      <c r="HR349" s="492"/>
      <c r="HS349" s="492"/>
      <c r="HT349" s="492"/>
    </row>
    <row r="350" spans="1:228" x14ac:dyDescent="0.25">
      <c r="A350" s="289"/>
      <c r="B350" s="291"/>
      <c r="C350" s="291"/>
      <c r="D350" s="570"/>
      <c r="E350" s="570"/>
      <c r="F350" s="291"/>
      <c r="G350" s="291"/>
      <c r="H350" s="291"/>
      <c r="I350" s="571"/>
      <c r="J350" s="572"/>
      <c r="K350" s="572"/>
      <c r="L350" s="572"/>
      <c r="M350" s="572"/>
      <c r="N350" s="572"/>
      <c r="O350" s="572"/>
      <c r="P350" s="291"/>
      <c r="Q350" s="573"/>
      <c r="R350" s="291"/>
      <c r="S350" s="291"/>
      <c r="T350" s="291"/>
      <c r="U350" s="291"/>
      <c r="V350" s="291"/>
      <c r="W350" s="302"/>
      <c r="X350" s="574"/>
      <c r="Y350" s="302"/>
      <c r="Z350" s="302"/>
      <c r="AA350" s="302"/>
      <c r="AB350" s="302"/>
      <c r="AC350" s="492"/>
      <c r="AD350" s="492"/>
      <c r="AE350" s="492"/>
      <c r="AF350" s="492"/>
      <c r="AG350" s="492"/>
      <c r="AH350" s="492"/>
      <c r="AI350" s="492"/>
      <c r="AJ350" s="492"/>
      <c r="AK350" s="492"/>
      <c r="AL350" s="492"/>
      <c r="AM350" s="492"/>
      <c r="AN350" s="492"/>
      <c r="AO350" s="492"/>
      <c r="AP350" s="492"/>
      <c r="AQ350" s="492"/>
      <c r="AR350" s="492"/>
      <c r="AS350" s="492"/>
      <c r="AT350" s="492"/>
      <c r="AU350" s="492"/>
      <c r="AV350" s="492"/>
      <c r="AW350" s="492"/>
      <c r="AX350" s="492"/>
      <c r="AY350" s="492"/>
      <c r="AZ350" s="492"/>
      <c r="BA350" s="492"/>
      <c r="BB350" s="492"/>
      <c r="BC350" s="492"/>
      <c r="BD350" s="492"/>
      <c r="BE350" s="492"/>
      <c r="BF350" s="492"/>
      <c r="BG350" s="492"/>
      <c r="BH350" s="492"/>
      <c r="BI350" s="492"/>
      <c r="BJ350" s="492"/>
      <c r="BK350" s="492"/>
      <c r="BL350" s="492"/>
      <c r="BM350" s="492"/>
      <c r="BN350" s="492"/>
      <c r="BO350" s="492"/>
      <c r="BP350" s="492"/>
      <c r="BQ350" s="492"/>
      <c r="BR350" s="492"/>
      <c r="BS350" s="492"/>
      <c r="BT350" s="492"/>
      <c r="BU350" s="492"/>
      <c r="BV350" s="492"/>
      <c r="BW350" s="492"/>
      <c r="BX350" s="492"/>
      <c r="BY350" s="492"/>
      <c r="BZ350" s="492"/>
      <c r="CA350" s="492"/>
      <c r="CB350" s="492"/>
      <c r="CC350" s="492"/>
      <c r="CD350" s="492"/>
      <c r="CE350" s="492"/>
      <c r="CF350" s="492"/>
      <c r="CG350" s="492"/>
      <c r="CH350" s="492"/>
      <c r="CI350" s="492"/>
      <c r="CJ350" s="492"/>
      <c r="CK350" s="492"/>
      <c r="CL350" s="492"/>
      <c r="CM350" s="492"/>
      <c r="CN350" s="492"/>
      <c r="CO350" s="492"/>
      <c r="CP350" s="492"/>
      <c r="CQ350" s="492"/>
      <c r="CR350" s="492"/>
      <c r="CS350" s="492"/>
      <c r="CT350" s="492"/>
      <c r="CU350" s="492"/>
      <c r="CV350" s="492"/>
      <c r="CW350" s="492"/>
      <c r="CX350" s="492"/>
      <c r="CY350" s="492"/>
      <c r="CZ350" s="492"/>
      <c r="DA350" s="492"/>
      <c r="DB350" s="492"/>
      <c r="DC350" s="492"/>
      <c r="DD350" s="492"/>
      <c r="DE350" s="492"/>
      <c r="DF350" s="492"/>
      <c r="DG350" s="492"/>
      <c r="DH350" s="492"/>
      <c r="DI350" s="492"/>
      <c r="DJ350" s="492"/>
      <c r="DK350" s="492"/>
      <c r="DL350" s="492"/>
      <c r="DM350" s="492"/>
      <c r="DN350" s="492"/>
      <c r="DO350" s="492"/>
      <c r="DP350" s="492"/>
      <c r="DQ350" s="492"/>
      <c r="DR350" s="492"/>
      <c r="DS350" s="492"/>
      <c r="DT350" s="492"/>
      <c r="DU350" s="492"/>
      <c r="DV350" s="492"/>
      <c r="DW350" s="492"/>
      <c r="DX350" s="492"/>
      <c r="DY350" s="492"/>
      <c r="DZ350" s="492"/>
      <c r="EA350" s="492"/>
      <c r="EB350" s="492"/>
      <c r="EC350" s="492"/>
      <c r="ED350" s="492"/>
      <c r="EE350" s="492"/>
      <c r="EF350" s="492"/>
      <c r="EG350" s="492"/>
      <c r="EH350" s="492"/>
      <c r="EI350" s="492"/>
      <c r="EJ350" s="492"/>
      <c r="EK350" s="492"/>
      <c r="EL350" s="492"/>
      <c r="EM350" s="492"/>
      <c r="EN350" s="492"/>
      <c r="EO350" s="492"/>
      <c r="EP350" s="492"/>
      <c r="EQ350" s="492"/>
      <c r="ER350" s="492"/>
      <c r="ES350" s="492"/>
      <c r="ET350" s="492"/>
      <c r="EU350" s="492"/>
      <c r="EV350" s="492"/>
      <c r="EW350" s="492"/>
      <c r="EX350" s="492"/>
      <c r="EY350" s="492"/>
      <c r="EZ350" s="492"/>
      <c r="FA350" s="492"/>
      <c r="FB350" s="492"/>
      <c r="FC350" s="492"/>
      <c r="FD350" s="492"/>
      <c r="FE350" s="492"/>
      <c r="FF350" s="492"/>
      <c r="FG350" s="492"/>
      <c r="FH350" s="492"/>
      <c r="FI350" s="492"/>
      <c r="FJ350" s="492"/>
      <c r="FK350" s="492"/>
      <c r="FL350" s="492"/>
      <c r="FM350" s="492"/>
      <c r="FN350" s="492"/>
      <c r="FO350" s="492"/>
      <c r="FP350" s="492"/>
      <c r="FQ350" s="492"/>
      <c r="FR350" s="492"/>
      <c r="FS350" s="492"/>
      <c r="FT350" s="492"/>
      <c r="FU350" s="492"/>
      <c r="FV350" s="492"/>
      <c r="FW350" s="492"/>
      <c r="FX350" s="492"/>
      <c r="FY350" s="492"/>
      <c r="FZ350" s="492"/>
      <c r="GA350" s="492"/>
      <c r="GB350" s="492"/>
      <c r="GC350" s="492"/>
      <c r="GD350" s="492"/>
      <c r="GE350" s="492"/>
      <c r="GF350" s="492"/>
      <c r="GG350" s="492"/>
      <c r="GH350" s="492"/>
      <c r="GI350" s="492"/>
      <c r="GJ350" s="492"/>
      <c r="GK350" s="492"/>
      <c r="GL350" s="492"/>
      <c r="GM350" s="492"/>
      <c r="GN350" s="492"/>
      <c r="GO350" s="492"/>
      <c r="GP350" s="492"/>
      <c r="GQ350" s="492"/>
      <c r="GR350" s="492"/>
      <c r="GS350" s="492"/>
      <c r="GT350" s="492"/>
      <c r="GU350" s="492"/>
      <c r="GV350" s="492"/>
      <c r="GW350" s="492"/>
      <c r="GX350" s="492"/>
      <c r="GY350" s="492"/>
      <c r="GZ350" s="492"/>
      <c r="HA350" s="492"/>
      <c r="HB350" s="492"/>
      <c r="HC350" s="492"/>
      <c r="HD350" s="492"/>
      <c r="HE350" s="492"/>
      <c r="HF350" s="492"/>
      <c r="HG350" s="492"/>
      <c r="HH350" s="492"/>
      <c r="HI350" s="492"/>
      <c r="HJ350" s="492"/>
      <c r="HK350" s="492"/>
      <c r="HL350" s="492"/>
      <c r="HM350" s="492"/>
      <c r="HN350" s="492"/>
      <c r="HO350" s="492"/>
      <c r="HP350" s="492"/>
      <c r="HQ350" s="492"/>
      <c r="HR350" s="492"/>
      <c r="HS350" s="492"/>
      <c r="HT350" s="492"/>
    </row>
    <row r="351" spans="1:228" x14ac:dyDescent="0.25">
      <c r="A351" s="289"/>
      <c r="B351" s="291"/>
      <c r="C351" s="291"/>
      <c r="D351" s="570"/>
      <c r="E351" s="570"/>
      <c r="F351" s="291"/>
      <c r="G351" s="291"/>
      <c r="H351" s="291"/>
      <c r="I351" s="571"/>
      <c r="J351" s="572"/>
      <c r="K351" s="572"/>
      <c r="L351" s="572"/>
      <c r="M351" s="572"/>
      <c r="N351" s="572"/>
      <c r="O351" s="572"/>
      <c r="P351" s="291"/>
      <c r="Q351" s="573"/>
      <c r="R351" s="291"/>
      <c r="S351" s="291"/>
      <c r="T351" s="291"/>
      <c r="U351" s="291"/>
      <c r="V351" s="291"/>
      <c r="W351" s="302"/>
      <c r="X351" s="574"/>
      <c r="Y351" s="302"/>
      <c r="Z351" s="302"/>
      <c r="AA351" s="302"/>
      <c r="AB351" s="302"/>
      <c r="AC351" s="492"/>
      <c r="AD351" s="492"/>
      <c r="AE351" s="492"/>
      <c r="AF351" s="492"/>
      <c r="AG351" s="492"/>
      <c r="AH351" s="492"/>
      <c r="AI351" s="492"/>
      <c r="AJ351" s="492"/>
      <c r="AK351" s="492"/>
      <c r="AL351" s="492"/>
      <c r="AM351" s="492"/>
      <c r="AN351" s="492"/>
      <c r="AO351" s="492"/>
      <c r="AP351" s="492"/>
      <c r="AQ351" s="492"/>
      <c r="AR351" s="492"/>
      <c r="AS351" s="492"/>
      <c r="AT351" s="492"/>
      <c r="AU351" s="492"/>
      <c r="AV351" s="492"/>
      <c r="AW351" s="492"/>
      <c r="AX351" s="492"/>
      <c r="AY351" s="492"/>
      <c r="AZ351" s="492"/>
      <c r="BA351" s="492"/>
      <c r="BB351" s="492"/>
      <c r="BC351" s="492"/>
      <c r="BD351" s="492"/>
      <c r="BE351" s="492"/>
      <c r="BF351" s="492"/>
      <c r="BG351" s="492"/>
      <c r="BH351" s="492"/>
      <c r="BI351" s="492"/>
      <c r="BJ351" s="492"/>
      <c r="BK351" s="492"/>
      <c r="BL351" s="492"/>
      <c r="BM351" s="492"/>
      <c r="BN351" s="492"/>
      <c r="BO351" s="492"/>
      <c r="BP351" s="492"/>
      <c r="BQ351" s="492"/>
      <c r="BR351" s="492"/>
      <c r="BS351" s="492"/>
      <c r="BT351" s="492"/>
      <c r="BU351" s="492"/>
      <c r="BV351" s="492"/>
      <c r="BW351" s="492"/>
      <c r="BX351" s="492"/>
      <c r="BY351" s="492"/>
      <c r="BZ351" s="492"/>
      <c r="CA351" s="492"/>
      <c r="CB351" s="492"/>
      <c r="CC351" s="492"/>
      <c r="CD351" s="492"/>
      <c r="CE351" s="492"/>
      <c r="CF351" s="492"/>
      <c r="CG351" s="492"/>
      <c r="CH351" s="492"/>
      <c r="CI351" s="492"/>
      <c r="CJ351" s="492"/>
      <c r="CK351" s="492"/>
      <c r="CL351" s="492"/>
      <c r="CM351" s="492"/>
      <c r="CN351" s="492"/>
      <c r="CO351" s="492"/>
      <c r="CP351" s="492"/>
      <c r="CQ351" s="492"/>
      <c r="CR351" s="492"/>
      <c r="CS351" s="492"/>
      <c r="CT351" s="492"/>
      <c r="CU351" s="492"/>
      <c r="CV351" s="492"/>
      <c r="CW351" s="492"/>
      <c r="CX351" s="492"/>
      <c r="CY351" s="492"/>
      <c r="CZ351" s="492"/>
      <c r="DA351" s="492"/>
      <c r="DB351" s="492"/>
      <c r="DC351" s="492"/>
      <c r="DD351" s="492"/>
      <c r="DE351" s="492"/>
      <c r="DF351" s="492"/>
      <c r="DG351" s="492"/>
      <c r="DH351" s="492"/>
      <c r="DI351" s="492"/>
      <c r="DJ351" s="492"/>
      <c r="DK351" s="492"/>
      <c r="DL351" s="492"/>
      <c r="DM351" s="492"/>
      <c r="DN351" s="492"/>
      <c r="DO351" s="492"/>
      <c r="DP351" s="492"/>
      <c r="DQ351" s="492"/>
      <c r="DR351" s="492"/>
      <c r="DS351" s="492"/>
      <c r="DT351" s="492"/>
      <c r="DU351" s="492"/>
      <c r="DV351" s="492"/>
      <c r="DW351" s="492"/>
      <c r="DX351" s="492"/>
      <c r="DY351" s="492"/>
      <c r="DZ351" s="492"/>
      <c r="EA351" s="492"/>
      <c r="EB351" s="492"/>
      <c r="EC351" s="492"/>
      <c r="ED351" s="492"/>
      <c r="EE351" s="492"/>
      <c r="EF351" s="492"/>
      <c r="EG351" s="492"/>
      <c r="EH351" s="492"/>
      <c r="EI351" s="492"/>
      <c r="EJ351" s="492"/>
      <c r="EK351" s="492"/>
      <c r="EL351" s="492"/>
      <c r="EM351" s="492"/>
      <c r="EN351" s="492"/>
      <c r="EO351" s="492"/>
      <c r="EP351" s="492"/>
      <c r="EQ351" s="492"/>
      <c r="ER351" s="492"/>
      <c r="ES351" s="492"/>
      <c r="ET351" s="492"/>
      <c r="EU351" s="492"/>
      <c r="EV351" s="492"/>
      <c r="EW351" s="492"/>
      <c r="EX351" s="492"/>
      <c r="EY351" s="492"/>
      <c r="EZ351" s="492"/>
      <c r="FA351" s="492"/>
      <c r="FB351" s="492"/>
      <c r="FC351" s="492"/>
      <c r="FD351" s="492"/>
      <c r="FE351" s="492"/>
      <c r="FF351" s="492"/>
      <c r="FG351" s="492"/>
      <c r="FH351" s="492"/>
      <c r="FI351" s="492"/>
      <c r="FJ351" s="492"/>
      <c r="FK351" s="492"/>
      <c r="FL351" s="492"/>
      <c r="FM351" s="492"/>
      <c r="FN351" s="492"/>
      <c r="FO351" s="492"/>
      <c r="FP351" s="492"/>
      <c r="FQ351" s="492"/>
      <c r="FR351" s="492"/>
      <c r="FS351" s="492"/>
      <c r="FT351" s="492"/>
      <c r="FU351" s="492"/>
      <c r="FV351" s="492"/>
      <c r="FW351" s="492"/>
      <c r="FX351" s="492"/>
      <c r="FY351" s="492"/>
      <c r="FZ351" s="492"/>
      <c r="GA351" s="492"/>
      <c r="GB351" s="492"/>
      <c r="GC351" s="492"/>
      <c r="GD351" s="492"/>
      <c r="GE351" s="492"/>
      <c r="GF351" s="492"/>
      <c r="GG351" s="492"/>
      <c r="GH351" s="492"/>
      <c r="GI351" s="492"/>
      <c r="GJ351" s="492"/>
      <c r="GK351" s="492"/>
      <c r="GL351" s="492"/>
      <c r="GM351" s="492"/>
      <c r="GN351" s="492"/>
      <c r="GO351" s="492"/>
      <c r="GP351" s="492"/>
      <c r="GQ351" s="492"/>
      <c r="GR351" s="492"/>
      <c r="GS351" s="492"/>
      <c r="GT351" s="492"/>
      <c r="GU351" s="492"/>
      <c r="GV351" s="492"/>
      <c r="GW351" s="492"/>
      <c r="GX351" s="492"/>
      <c r="GY351" s="492"/>
      <c r="GZ351" s="492"/>
      <c r="HA351" s="492"/>
      <c r="HB351" s="492"/>
      <c r="HC351" s="492"/>
      <c r="HD351" s="492"/>
      <c r="HE351" s="492"/>
      <c r="HF351" s="492"/>
      <c r="HG351" s="492"/>
      <c r="HH351" s="492"/>
      <c r="HI351" s="492"/>
      <c r="HJ351" s="492"/>
      <c r="HK351" s="492"/>
      <c r="HL351" s="492"/>
      <c r="HM351" s="492"/>
      <c r="HN351" s="492"/>
      <c r="HO351" s="492"/>
      <c r="HP351" s="492"/>
      <c r="HQ351" s="492"/>
      <c r="HR351" s="492"/>
      <c r="HS351" s="492"/>
      <c r="HT351" s="492"/>
    </row>
    <row r="352" spans="1:228" x14ac:dyDescent="0.25">
      <c r="A352" s="289"/>
      <c r="B352" s="291"/>
      <c r="C352" s="291"/>
      <c r="D352" s="570"/>
      <c r="E352" s="570"/>
      <c r="F352" s="291"/>
      <c r="G352" s="291"/>
      <c r="H352" s="291"/>
      <c r="I352" s="571"/>
      <c r="J352" s="572"/>
      <c r="K352" s="572"/>
      <c r="L352" s="572"/>
      <c r="M352" s="572"/>
      <c r="N352" s="572"/>
      <c r="O352" s="572"/>
      <c r="P352" s="291"/>
      <c r="Q352" s="573"/>
      <c r="R352" s="291"/>
      <c r="S352" s="291"/>
      <c r="T352" s="291"/>
      <c r="U352" s="291"/>
      <c r="V352" s="291"/>
      <c r="W352" s="302"/>
      <c r="X352" s="574"/>
      <c r="Y352" s="302"/>
      <c r="Z352" s="302"/>
      <c r="AA352" s="302"/>
      <c r="AB352" s="302"/>
      <c r="AC352" s="492"/>
      <c r="AD352" s="492"/>
      <c r="AE352" s="492"/>
      <c r="AF352" s="492"/>
      <c r="AG352" s="492"/>
      <c r="AH352" s="492"/>
      <c r="AI352" s="492"/>
      <c r="AJ352" s="492"/>
      <c r="AK352" s="492"/>
      <c r="AL352" s="492"/>
      <c r="AM352" s="492"/>
      <c r="AN352" s="492"/>
      <c r="AO352" s="492"/>
      <c r="AP352" s="492"/>
      <c r="AQ352" s="492"/>
      <c r="AR352" s="492"/>
      <c r="AS352" s="492"/>
      <c r="AT352" s="492"/>
      <c r="AU352" s="492"/>
      <c r="AV352" s="492"/>
      <c r="AW352" s="492"/>
      <c r="AX352" s="492"/>
      <c r="AY352" s="492"/>
      <c r="AZ352" s="492"/>
      <c r="BA352" s="492"/>
      <c r="BB352" s="492"/>
      <c r="BC352" s="492"/>
      <c r="BD352" s="492"/>
      <c r="BE352" s="492"/>
      <c r="BF352" s="492"/>
      <c r="BG352" s="492"/>
      <c r="BH352" s="492"/>
      <c r="BI352" s="492"/>
      <c r="BJ352" s="492"/>
      <c r="BK352" s="492"/>
      <c r="BL352" s="492"/>
      <c r="BM352" s="492"/>
      <c r="BN352" s="492"/>
      <c r="BO352" s="492"/>
      <c r="BP352" s="492"/>
      <c r="BQ352" s="492"/>
      <c r="BR352" s="492"/>
      <c r="BS352" s="492"/>
      <c r="BT352" s="492"/>
      <c r="BU352" s="492"/>
      <c r="BV352" s="492"/>
      <c r="BW352" s="492"/>
      <c r="BX352" s="492"/>
      <c r="BY352" s="492"/>
      <c r="BZ352" s="492"/>
      <c r="CA352" s="492"/>
      <c r="CB352" s="492"/>
      <c r="CC352" s="492"/>
      <c r="CD352" s="492"/>
      <c r="CE352" s="492"/>
      <c r="CF352" s="492"/>
      <c r="CG352" s="492"/>
      <c r="CH352" s="492"/>
      <c r="CI352" s="492"/>
      <c r="CJ352" s="492"/>
      <c r="CK352" s="492"/>
      <c r="CL352" s="492"/>
      <c r="CM352" s="492"/>
      <c r="CN352" s="492"/>
      <c r="CO352" s="492"/>
      <c r="CP352" s="492"/>
      <c r="CQ352" s="492"/>
      <c r="CR352" s="492"/>
      <c r="CS352" s="492"/>
      <c r="CT352" s="492"/>
      <c r="CU352" s="492"/>
      <c r="CV352" s="492"/>
      <c r="CW352" s="492"/>
      <c r="CX352" s="492"/>
      <c r="CY352" s="492"/>
      <c r="CZ352" s="492"/>
      <c r="DA352" s="492"/>
      <c r="DB352" s="492"/>
      <c r="DC352" s="492"/>
      <c r="DD352" s="492"/>
      <c r="DE352" s="492"/>
      <c r="DF352" s="492"/>
      <c r="DG352" s="492"/>
      <c r="DH352" s="492"/>
      <c r="DI352" s="492"/>
      <c r="DJ352" s="492"/>
      <c r="DK352" s="492"/>
      <c r="DL352" s="492"/>
      <c r="DM352" s="492"/>
      <c r="DN352" s="492"/>
      <c r="DO352" s="492"/>
      <c r="DP352" s="492"/>
      <c r="DQ352" s="492"/>
      <c r="DR352" s="492"/>
      <c r="DS352" s="492"/>
      <c r="DT352" s="492"/>
      <c r="DU352" s="492"/>
      <c r="DV352" s="492"/>
      <c r="DW352" s="492"/>
      <c r="DX352" s="492"/>
      <c r="DY352" s="492"/>
      <c r="DZ352" s="492"/>
      <c r="EA352" s="492"/>
      <c r="EB352" s="492"/>
      <c r="EC352" s="492"/>
      <c r="ED352" s="492"/>
      <c r="EE352" s="492"/>
      <c r="EF352" s="492"/>
      <c r="EG352" s="492"/>
      <c r="EH352" s="492"/>
      <c r="EI352" s="492"/>
      <c r="EJ352" s="492"/>
      <c r="EK352" s="492"/>
      <c r="EL352" s="492"/>
      <c r="EM352" s="492"/>
      <c r="EN352" s="492"/>
      <c r="EO352" s="492"/>
      <c r="EP352" s="492"/>
      <c r="EQ352" s="492"/>
      <c r="ER352" s="492"/>
      <c r="ES352" s="492"/>
      <c r="ET352" s="492"/>
      <c r="EU352" s="492"/>
      <c r="EV352" s="492"/>
      <c r="EW352" s="492"/>
      <c r="EX352" s="492"/>
      <c r="EY352" s="492"/>
      <c r="EZ352" s="492"/>
      <c r="FA352" s="492"/>
      <c r="FB352" s="492"/>
      <c r="FC352" s="492"/>
      <c r="FD352" s="492"/>
      <c r="FE352" s="492"/>
      <c r="FF352" s="492"/>
      <c r="FG352" s="492"/>
      <c r="FH352" s="492"/>
      <c r="FI352" s="492"/>
      <c r="FJ352" s="492"/>
      <c r="FK352" s="492"/>
      <c r="FL352" s="492"/>
      <c r="FM352" s="492"/>
      <c r="FN352" s="492"/>
      <c r="FO352" s="492"/>
      <c r="FP352" s="492"/>
      <c r="FQ352" s="492"/>
      <c r="FR352" s="492"/>
      <c r="FS352" s="492"/>
      <c r="FT352" s="492"/>
      <c r="FU352" s="492"/>
      <c r="FV352" s="492"/>
      <c r="FW352" s="492"/>
      <c r="FX352" s="492"/>
      <c r="FY352" s="492"/>
      <c r="FZ352" s="492"/>
      <c r="GA352" s="492"/>
      <c r="GB352" s="492"/>
      <c r="GC352" s="492"/>
      <c r="GD352" s="492"/>
      <c r="GE352" s="492"/>
      <c r="GF352" s="492"/>
      <c r="GG352" s="492"/>
      <c r="GH352" s="492"/>
      <c r="GI352" s="492"/>
      <c r="GJ352" s="492"/>
      <c r="GK352" s="492"/>
      <c r="GL352" s="492"/>
      <c r="GM352" s="492"/>
      <c r="GN352" s="492"/>
      <c r="GO352" s="492"/>
      <c r="GP352" s="492"/>
      <c r="GQ352" s="492"/>
      <c r="GR352" s="492"/>
      <c r="GS352" s="492"/>
      <c r="GT352" s="492"/>
      <c r="GU352" s="492"/>
      <c r="GV352" s="492"/>
      <c r="GW352" s="492"/>
      <c r="GX352" s="492"/>
      <c r="GY352" s="492"/>
      <c r="GZ352" s="492"/>
      <c r="HA352" s="492"/>
      <c r="HB352" s="492"/>
      <c r="HC352" s="492"/>
      <c r="HD352" s="492"/>
      <c r="HE352" s="492"/>
      <c r="HF352" s="492"/>
      <c r="HG352" s="492"/>
      <c r="HH352" s="492"/>
      <c r="HI352" s="492"/>
      <c r="HJ352" s="492"/>
      <c r="HK352" s="492"/>
      <c r="HL352" s="492"/>
      <c r="HM352" s="492"/>
      <c r="HN352" s="492"/>
      <c r="HO352" s="492"/>
      <c r="HP352" s="492"/>
      <c r="HQ352" s="492"/>
      <c r="HR352" s="492"/>
      <c r="HS352" s="492"/>
      <c r="HT352" s="492"/>
    </row>
    <row r="353" spans="1:228" x14ac:dyDescent="0.25">
      <c r="A353" s="289"/>
      <c r="B353" s="291"/>
      <c r="C353" s="291"/>
      <c r="D353" s="570"/>
      <c r="E353" s="570"/>
      <c r="F353" s="291"/>
      <c r="G353" s="291"/>
      <c r="H353" s="291"/>
      <c r="I353" s="571"/>
      <c r="J353" s="572"/>
      <c r="K353" s="572"/>
      <c r="L353" s="572"/>
      <c r="M353" s="572"/>
      <c r="N353" s="572"/>
      <c r="O353" s="572"/>
      <c r="P353" s="291"/>
      <c r="Q353" s="573"/>
      <c r="R353" s="291"/>
      <c r="S353" s="291"/>
      <c r="T353" s="291"/>
      <c r="U353" s="291"/>
      <c r="V353" s="291"/>
      <c r="W353" s="302"/>
      <c r="X353" s="574"/>
      <c r="Y353" s="302"/>
      <c r="Z353" s="302"/>
      <c r="AA353" s="302"/>
      <c r="AB353" s="302"/>
      <c r="AC353" s="492"/>
      <c r="AD353" s="492"/>
      <c r="AE353" s="492"/>
      <c r="AF353" s="492"/>
      <c r="AG353" s="492"/>
      <c r="AH353" s="492"/>
      <c r="AI353" s="492"/>
      <c r="AJ353" s="492"/>
      <c r="AK353" s="492"/>
      <c r="AL353" s="492"/>
      <c r="AM353" s="492"/>
      <c r="AN353" s="492"/>
      <c r="AO353" s="492"/>
      <c r="AP353" s="492"/>
      <c r="AQ353" s="492"/>
      <c r="AR353" s="492"/>
      <c r="AS353" s="492"/>
      <c r="AT353" s="492"/>
      <c r="AU353" s="492"/>
      <c r="AV353" s="492"/>
      <c r="AW353" s="492"/>
      <c r="AX353" s="492"/>
      <c r="AY353" s="492"/>
      <c r="AZ353" s="492"/>
      <c r="BA353" s="492"/>
      <c r="BB353" s="492"/>
      <c r="BC353" s="492"/>
      <c r="BD353" s="492"/>
      <c r="BE353" s="492"/>
      <c r="BF353" s="492"/>
      <c r="BG353" s="492"/>
      <c r="BH353" s="492"/>
      <c r="BI353" s="492"/>
      <c r="BJ353" s="492"/>
      <c r="BK353" s="492"/>
      <c r="BL353" s="492"/>
      <c r="BM353" s="492"/>
      <c r="BN353" s="492"/>
      <c r="BO353" s="492"/>
      <c r="BP353" s="492"/>
      <c r="BQ353" s="492"/>
      <c r="BR353" s="492"/>
      <c r="BS353" s="492"/>
      <c r="BT353" s="492"/>
      <c r="BU353" s="492"/>
      <c r="BV353" s="492"/>
      <c r="BW353" s="492"/>
      <c r="BX353" s="492"/>
      <c r="BY353" s="492"/>
      <c r="BZ353" s="492"/>
      <c r="CA353" s="492"/>
      <c r="CB353" s="492"/>
      <c r="CC353" s="492"/>
      <c r="CD353" s="492"/>
      <c r="CE353" s="492"/>
      <c r="CF353" s="492"/>
      <c r="CG353" s="492"/>
      <c r="CH353" s="492"/>
      <c r="CI353" s="492"/>
      <c r="CJ353" s="492"/>
      <c r="CK353" s="492"/>
      <c r="CL353" s="492"/>
      <c r="CM353" s="492"/>
      <c r="CN353" s="492"/>
      <c r="CO353" s="492"/>
      <c r="CP353" s="492"/>
      <c r="CQ353" s="492"/>
      <c r="CR353" s="492"/>
      <c r="CS353" s="492"/>
      <c r="CT353" s="492"/>
      <c r="CU353" s="492"/>
      <c r="CV353" s="492"/>
      <c r="CW353" s="492"/>
      <c r="CX353" s="492"/>
      <c r="CY353" s="492"/>
      <c r="CZ353" s="492"/>
      <c r="DA353" s="492"/>
      <c r="DB353" s="492"/>
      <c r="DC353" s="492"/>
      <c r="DD353" s="492"/>
      <c r="DE353" s="492"/>
      <c r="DF353" s="492"/>
      <c r="DG353" s="492"/>
      <c r="DH353" s="492"/>
      <c r="DI353" s="492"/>
      <c r="DJ353" s="492"/>
      <c r="DK353" s="492"/>
      <c r="DL353" s="492"/>
      <c r="DM353" s="492"/>
      <c r="DN353" s="492"/>
      <c r="DO353" s="492"/>
      <c r="DP353" s="492"/>
      <c r="DQ353" s="492"/>
      <c r="DR353" s="492"/>
      <c r="DS353" s="492"/>
      <c r="DT353" s="492"/>
      <c r="DU353" s="492"/>
      <c r="DV353" s="492"/>
      <c r="DW353" s="492"/>
      <c r="DX353" s="492"/>
      <c r="DY353" s="492"/>
      <c r="DZ353" s="492"/>
      <c r="EA353" s="492"/>
      <c r="EB353" s="492"/>
      <c r="EC353" s="492"/>
      <c r="ED353" s="492"/>
      <c r="EE353" s="492"/>
      <c r="EF353" s="492"/>
      <c r="EG353" s="492"/>
      <c r="EH353" s="492"/>
      <c r="EI353" s="492"/>
      <c r="EJ353" s="492"/>
      <c r="EK353" s="492"/>
      <c r="EL353" s="492"/>
      <c r="EM353" s="492"/>
      <c r="EN353" s="492"/>
      <c r="EO353" s="492"/>
      <c r="EP353" s="492"/>
      <c r="EQ353" s="492"/>
      <c r="ER353" s="492"/>
      <c r="ES353" s="492"/>
      <c r="ET353" s="492"/>
      <c r="EU353" s="492"/>
      <c r="EV353" s="492"/>
      <c r="EW353" s="492"/>
      <c r="EX353" s="492"/>
      <c r="EY353" s="492"/>
      <c r="EZ353" s="492"/>
      <c r="FA353" s="492"/>
      <c r="FB353" s="492"/>
      <c r="FC353" s="492"/>
      <c r="FD353" s="492"/>
      <c r="FE353" s="492"/>
      <c r="FF353" s="492"/>
      <c r="FG353" s="492"/>
      <c r="FH353" s="492"/>
      <c r="FI353" s="492"/>
      <c r="FJ353" s="492"/>
      <c r="FK353" s="492"/>
      <c r="FL353" s="492"/>
      <c r="FM353" s="492"/>
      <c r="FN353" s="492"/>
      <c r="FO353" s="492"/>
      <c r="FP353" s="492"/>
      <c r="FQ353" s="492"/>
      <c r="FR353" s="492"/>
      <c r="FS353" s="492"/>
      <c r="FT353" s="492"/>
      <c r="FU353" s="492"/>
      <c r="FV353" s="492"/>
      <c r="FW353" s="492"/>
      <c r="FX353" s="492"/>
      <c r="FY353" s="492"/>
      <c r="FZ353" s="492"/>
      <c r="GA353" s="492"/>
      <c r="GB353" s="492"/>
      <c r="GC353" s="492"/>
      <c r="GD353" s="492"/>
      <c r="GE353" s="492"/>
      <c r="GF353" s="492"/>
      <c r="GG353" s="492"/>
      <c r="GH353" s="492"/>
      <c r="GI353" s="492"/>
      <c r="GJ353" s="492"/>
      <c r="GK353" s="492"/>
      <c r="GL353" s="492"/>
      <c r="GM353" s="492"/>
      <c r="GN353" s="492"/>
      <c r="GO353" s="492"/>
      <c r="GP353" s="492"/>
      <c r="GQ353" s="492"/>
      <c r="GR353" s="492"/>
      <c r="GS353" s="492"/>
      <c r="GT353" s="492"/>
      <c r="GU353" s="492"/>
      <c r="GV353" s="492"/>
      <c r="GW353" s="492"/>
      <c r="GX353" s="492"/>
      <c r="GY353" s="492"/>
      <c r="GZ353" s="492"/>
      <c r="HA353" s="492"/>
      <c r="HB353" s="492"/>
      <c r="HC353" s="492"/>
      <c r="HD353" s="492"/>
      <c r="HE353" s="492"/>
      <c r="HF353" s="492"/>
      <c r="HG353" s="492"/>
      <c r="HH353" s="492"/>
      <c r="HI353" s="492"/>
      <c r="HJ353" s="492"/>
      <c r="HK353" s="492"/>
      <c r="HL353" s="492"/>
      <c r="HM353" s="492"/>
      <c r="HN353" s="492"/>
      <c r="HO353" s="492"/>
      <c r="HP353" s="492"/>
      <c r="HQ353" s="492"/>
      <c r="HR353" s="492"/>
      <c r="HS353" s="492"/>
      <c r="HT353" s="492"/>
    </row>
    <row r="354" spans="1:228" x14ac:dyDescent="0.25">
      <c r="A354" s="289"/>
      <c r="B354" s="291"/>
      <c r="C354" s="291"/>
      <c r="D354" s="570"/>
      <c r="E354" s="570"/>
      <c r="F354" s="291"/>
      <c r="G354" s="291"/>
      <c r="H354" s="291"/>
      <c r="I354" s="571"/>
      <c r="J354" s="572"/>
      <c r="K354" s="572"/>
      <c r="L354" s="572"/>
      <c r="M354" s="572"/>
      <c r="N354" s="572"/>
      <c r="O354" s="572"/>
      <c r="P354" s="291"/>
      <c r="Q354" s="573"/>
      <c r="R354" s="291"/>
      <c r="S354" s="291"/>
      <c r="T354" s="291"/>
      <c r="U354" s="291"/>
      <c r="V354" s="291"/>
      <c r="W354" s="302"/>
      <c r="X354" s="574"/>
      <c r="Y354" s="302"/>
      <c r="Z354" s="302"/>
      <c r="AA354" s="302"/>
      <c r="AB354" s="302"/>
      <c r="AC354" s="492"/>
      <c r="AD354" s="492"/>
      <c r="AE354" s="492"/>
      <c r="AF354" s="492"/>
      <c r="AG354" s="492"/>
      <c r="AH354" s="492"/>
      <c r="AI354" s="492"/>
      <c r="AJ354" s="492"/>
      <c r="AK354" s="492"/>
      <c r="AL354" s="492"/>
      <c r="AM354" s="492"/>
      <c r="AN354" s="492"/>
      <c r="AO354" s="492"/>
      <c r="AP354" s="492"/>
      <c r="AQ354" s="492"/>
      <c r="AR354" s="492"/>
      <c r="AS354" s="492"/>
      <c r="AT354" s="492"/>
      <c r="AU354" s="492"/>
      <c r="AV354" s="492"/>
      <c r="AW354" s="492"/>
      <c r="AX354" s="492"/>
      <c r="AY354" s="492"/>
      <c r="AZ354" s="492"/>
      <c r="BA354" s="492"/>
      <c r="BB354" s="492"/>
      <c r="BC354" s="492"/>
      <c r="BD354" s="492"/>
      <c r="BE354" s="492"/>
      <c r="BF354" s="492"/>
      <c r="BG354" s="492"/>
      <c r="BH354" s="492"/>
      <c r="BI354" s="492"/>
      <c r="BJ354" s="492"/>
      <c r="BK354" s="492"/>
      <c r="BL354" s="492"/>
      <c r="BM354" s="492"/>
      <c r="BN354" s="492"/>
      <c r="BO354" s="492"/>
      <c r="BP354" s="492"/>
      <c r="BQ354" s="492"/>
      <c r="BR354" s="492"/>
      <c r="BS354" s="492"/>
      <c r="BT354" s="492"/>
      <c r="BU354" s="492"/>
      <c r="BV354" s="492"/>
      <c r="BW354" s="492"/>
      <c r="BX354" s="492"/>
      <c r="BY354" s="492"/>
      <c r="BZ354" s="492"/>
      <c r="CA354" s="492"/>
      <c r="CB354" s="492"/>
      <c r="CC354" s="492"/>
      <c r="CD354" s="492"/>
      <c r="CE354" s="492"/>
      <c r="CF354" s="492"/>
      <c r="CG354" s="492"/>
      <c r="CH354" s="492"/>
      <c r="CI354" s="492"/>
      <c r="CJ354" s="492"/>
      <c r="CK354" s="492"/>
      <c r="CL354" s="492"/>
      <c r="CM354" s="492"/>
      <c r="CN354" s="492"/>
      <c r="CO354" s="492"/>
      <c r="CP354" s="492"/>
      <c r="CQ354" s="492"/>
      <c r="CR354" s="492"/>
      <c r="CS354" s="492"/>
      <c r="CT354" s="492"/>
      <c r="CU354" s="492"/>
      <c r="CV354" s="492"/>
      <c r="CW354" s="492"/>
      <c r="CX354" s="492"/>
      <c r="CY354" s="492"/>
      <c r="CZ354" s="492"/>
      <c r="DA354" s="492"/>
      <c r="DB354" s="492"/>
      <c r="DC354" s="492"/>
      <c r="DD354" s="492"/>
      <c r="DE354" s="492"/>
      <c r="DF354" s="492"/>
      <c r="DG354" s="492"/>
      <c r="DH354" s="492"/>
      <c r="DI354" s="492"/>
      <c r="DJ354" s="492"/>
      <c r="DK354" s="492"/>
      <c r="DL354" s="492"/>
      <c r="DM354" s="492"/>
      <c r="DN354" s="492"/>
      <c r="DO354" s="492"/>
      <c r="DP354" s="492"/>
      <c r="DQ354" s="492"/>
      <c r="DR354" s="492"/>
      <c r="DS354" s="492"/>
      <c r="DT354" s="492"/>
      <c r="DU354" s="492"/>
      <c r="DV354" s="492"/>
      <c r="DW354" s="492"/>
      <c r="DX354" s="492"/>
      <c r="DY354" s="492"/>
      <c r="DZ354" s="492"/>
      <c r="EA354" s="492"/>
      <c r="EB354" s="492"/>
      <c r="EC354" s="492"/>
      <c r="ED354" s="492"/>
      <c r="EE354" s="492"/>
      <c r="EF354" s="492"/>
      <c r="EG354" s="492"/>
      <c r="EH354" s="492"/>
      <c r="EI354" s="492"/>
      <c r="EJ354" s="492"/>
      <c r="EK354" s="492"/>
      <c r="EL354" s="492"/>
      <c r="EM354" s="492"/>
      <c r="EN354" s="492"/>
      <c r="EO354" s="492"/>
      <c r="EP354" s="492"/>
      <c r="EQ354" s="492"/>
      <c r="ER354" s="492"/>
      <c r="ES354" s="492"/>
      <c r="ET354" s="492"/>
      <c r="EU354" s="492"/>
      <c r="EV354" s="492"/>
      <c r="EW354" s="492"/>
      <c r="EX354" s="492"/>
      <c r="EY354" s="492"/>
      <c r="EZ354" s="492"/>
      <c r="FA354" s="492"/>
      <c r="FB354" s="492"/>
      <c r="FC354" s="492"/>
      <c r="FD354" s="492"/>
      <c r="FE354" s="492"/>
      <c r="FF354" s="492"/>
      <c r="FG354" s="492"/>
      <c r="FH354" s="492"/>
      <c r="FI354" s="492"/>
      <c r="FJ354" s="492"/>
      <c r="FK354" s="492"/>
      <c r="FL354" s="492"/>
      <c r="FM354" s="492"/>
      <c r="FN354" s="492"/>
      <c r="FO354" s="492"/>
      <c r="FP354" s="492"/>
      <c r="FQ354" s="492"/>
      <c r="FR354" s="492"/>
      <c r="FS354" s="492"/>
      <c r="FT354" s="492"/>
      <c r="FU354" s="492"/>
      <c r="FV354" s="492"/>
      <c r="FW354" s="492"/>
      <c r="FX354" s="492"/>
      <c r="FY354" s="492"/>
      <c r="FZ354" s="492"/>
      <c r="GA354" s="492"/>
      <c r="GB354" s="492"/>
      <c r="GC354" s="492"/>
      <c r="GD354" s="492"/>
      <c r="GE354" s="492"/>
      <c r="GF354" s="492"/>
      <c r="GG354" s="492"/>
      <c r="GH354" s="492"/>
      <c r="GI354" s="492"/>
      <c r="GJ354" s="492"/>
      <c r="GK354" s="492"/>
      <c r="GL354" s="492"/>
      <c r="GM354" s="492"/>
      <c r="GN354" s="492"/>
      <c r="GO354" s="492"/>
      <c r="GP354" s="492"/>
      <c r="GQ354" s="492"/>
      <c r="GR354" s="492"/>
      <c r="GS354" s="492"/>
      <c r="GT354" s="492"/>
      <c r="GU354" s="492"/>
      <c r="GV354" s="492"/>
      <c r="GW354" s="492"/>
      <c r="GX354" s="492"/>
      <c r="GY354" s="492"/>
      <c r="GZ354" s="492"/>
      <c r="HA354" s="492"/>
      <c r="HB354" s="492"/>
      <c r="HC354" s="492"/>
      <c r="HD354" s="492"/>
      <c r="HE354" s="492"/>
      <c r="HF354" s="492"/>
      <c r="HG354" s="492"/>
      <c r="HH354" s="492"/>
      <c r="HI354" s="492"/>
      <c r="HJ354" s="492"/>
      <c r="HK354" s="492"/>
      <c r="HL354" s="492"/>
      <c r="HM354" s="492"/>
      <c r="HN354" s="492"/>
      <c r="HO354" s="492"/>
      <c r="HP354" s="492"/>
      <c r="HQ354" s="492"/>
      <c r="HR354" s="492"/>
      <c r="HS354" s="492"/>
      <c r="HT354" s="492"/>
    </row>
    <row r="355" spans="1:228" x14ac:dyDescent="0.25">
      <c r="A355" s="289"/>
      <c r="B355" s="291"/>
      <c r="C355" s="291"/>
      <c r="D355" s="570"/>
      <c r="E355" s="570"/>
      <c r="F355" s="291"/>
      <c r="G355" s="291"/>
      <c r="H355" s="291"/>
      <c r="I355" s="571"/>
      <c r="J355" s="572"/>
      <c r="K355" s="572"/>
      <c r="L355" s="572"/>
      <c r="M355" s="572"/>
      <c r="N355" s="572"/>
      <c r="O355" s="572"/>
      <c r="P355" s="291"/>
      <c r="Q355" s="573"/>
      <c r="R355" s="291"/>
      <c r="S355" s="291"/>
      <c r="T355" s="291"/>
      <c r="U355" s="291"/>
      <c r="V355" s="291"/>
      <c r="W355" s="302"/>
      <c r="X355" s="574"/>
      <c r="Y355" s="302"/>
      <c r="Z355" s="302"/>
      <c r="AA355" s="302"/>
      <c r="AB355" s="302"/>
      <c r="AC355" s="492"/>
      <c r="AD355" s="492"/>
      <c r="AE355" s="492"/>
      <c r="AF355" s="492"/>
      <c r="AG355" s="492"/>
      <c r="AH355" s="492"/>
      <c r="AI355" s="492"/>
      <c r="AJ355" s="492"/>
      <c r="AK355" s="492"/>
      <c r="AL355" s="492"/>
      <c r="AM355" s="492"/>
      <c r="AN355" s="492"/>
      <c r="AO355" s="492"/>
      <c r="AP355" s="492"/>
      <c r="AQ355" s="492"/>
      <c r="AR355" s="492"/>
      <c r="AS355" s="492"/>
      <c r="AT355" s="492"/>
      <c r="AU355" s="492"/>
      <c r="AV355" s="492"/>
      <c r="AW355" s="492"/>
      <c r="AX355" s="492"/>
      <c r="AY355" s="492"/>
      <c r="AZ355" s="492"/>
      <c r="BA355" s="492"/>
      <c r="BB355" s="492"/>
      <c r="BC355" s="492"/>
      <c r="BD355" s="492"/>
      <c r="BE355" s="492"/>
      <c r="BF355" s="492"/>
      <c r="BG355" s="492"/>
      <c r="BH355" s="492"/>
      <c r="BI355" s="492"/>
      <c r="BJ355" s="492"/>
      <c r="BK355" s="492"/>
      <c r="BL355" s="492"/>
      <c r="BM355" s="492"/>
      <c r="BN355" s="492"/>
      <c r="BO355" s="492"/>
      <c r="BP355" s="492"/>
      <c r="BQ355" s="492"/>
      <c r="BR355" s="492"/>
      <c r="BS355" s="492"/>
      <c r="BT355" s="492"/>
      <c r="BU355" s="492"/>
      <c r="BV355" s="492"/>
      <c r="BW355" s="492"/>
      <c r="BX355" s="492"/>
      <c r="BY355" s="492"/>
      <c r="BZ355" s="492"/>
      <c r="CA355" s="492"/>
      <c r="CB355" s="492"/>
      <c r="CC355" s="492"/>
      <c r="CD355" s="492"/>
      <c r="CE355" s="492"/>
      <c r="CF355" s="492"/>
      <c r="CG355" s="492"/>
      <c r="CH355" s="492"/>
      <c r="CI355" s="492"/>
      <c r="CJ355" s="492"/>
      <c r="CK355" s="492"/>
      <c r="CL355" s="492"/>
      <c r="CM355" s="492"/>
      <c r="CN355" s="492"/>
      <c r="CO355" s="492"/>
      <c r="CP355" s="492"/>
      <c r="CQ355" s="492"/>
      <c r="CR355" s="492"/>
      <c r="CS355" s="492"/>
      <c r="CT355" s="492"/>
      <c r="CU355" s="492"/>
      <c r="CV355" s="492"/>
      <c r="CW355" s="492"/>
      <c r="CX355" s="492"/>
      <c r="CY355" s="492"/>
      <c r="CZ355" s="492"/>
      <c r="DA355" s="492"/>
      <c r="DB355" s="492"/>
      <c r="DC355" s="492"/>
      <c r="DD355" s="492"/>
      <c r="DE355" s="492"/>
      <c r="DF355" s="492"/>
      <c r="DG355" s="492"/>
      <c r="DH355" s="492"/>
      <c r="DI355" s="492"/>
      <c r="DJ355" s="492"/>
      <c r="DK355" s="492"/>
      <c r="DL355" s="492"/>
      <c r="DM355" s="492"/>
      <c r="DN355" s="492"/>
      <c r="DO355" s="492"/>
      <c r="DP355" s="492"/>
      <c r="DQ355" s="492"/>
      <c r="DR355" s="492"/>
      <c r="DS355" s="492"/>
      <c r="DT355" s="492"/>
      <c r="DU355" s="492"/>
      <c r="DV355" s="492"/>
      <c r="DW355" s="492"/>
      <c r="DX355" s="492"/>
      <c r="DY355" s="492"/>
      <c r="DZ355" s="492"/>
      <c r="EA355" s="492"/>
      <c r="EB355" s="492"/>
      <c r="EC355" s="492"/>
      <c r="ED355" s="492"/>
      <c r="EE355" s="492"/>
      <c r="EF355" s="492"/>
      <c r="EG355" s="492"/>
      <c r="EH355" s="492"/>
      <c r="EI355" s="492"/>
      <c r="EJ355" s="492"/>
      <c r="EK355" s="492"/>
      <c r="EL355" s="492"/>
      <c r="EM355" s="492"/>
      <c r="EN355" s="492"/>
      <c r="EO355" s="492"/>
      <c r="EP355" s="492"/>
      <c r="EQ355" s="492"/>
      <c r="ER355" s="492"/>
      <c r="ES355" s="492"/>
      <c r="ET355" s="492"/>
      <c r="EU355" s="492"/>
      <c r="EV355" s="492"/>
      <c r="EW355" s="492"/>
      <c r="EX355" s="492"/>
      <c r="EY355" s="492"/>
      <c r="EZ355" s="492"/>
      <c r="FA355" s="492"/>
      <c r="FB355" s="492"/>
      <c r="FC355" s="492"/>
      <c r="FD355" s="492"/>
      <c r="FE355" s="492"/>
      <c r="FF355" s="492"/>
      <c r="FG355" s="492"/>
      <c r="FH355" s="492"/>
      <c r="FI355" s="492"/>
      <c r="FJ355" s="492"/>
      <c r="FK355" s="492"/>
      <c r="FL355" s="492"/>
      <c r="FM355" s="492"/>
      <c r="FN355" s="492"/>
      <c r="FO355" s="492"/>
      <c r="FP355" s="492"/>
      <c r="FQ355" s="492"/>
      <c r="FR355" s="492"/>
      <c r="FS355" s="492"/>
      <c r="FT355" s="492"/>
      <c r="FU355" s="492"/>
      <c r="FV355" s="492"/>
      <c r="FW355" s="492"/>
      <c r="FX355" s="492"/>
      <c r="FY355" s="492"/>
      <c r="FZ355" s="492"/>
      <c r="GA355" s="492"/>
      <c r="GB355" s="492"/>
      <c r="GC355" s="492"/>
      <c r="GD355" s="492"/>
      <c r="GE355" s="492"/>
      <c r="GF355" s="492"/>
      <c r="GG355" s="492"/>
      <c r="GH355" s="492"/>
      <c r="GI355" s="492"/>
      <c r="GJ355" s="492"/>
      <c r="GK355" s="492"/>
      <c r="GL355" s="492"/>
      <c r="GM355" s="492"/>
      <c r="GN355" s="492"/>
      <c r="GO355" s="492"/>
      <c r="GP355" s="492"/>
      <c r="GQ355" s="492"/>
      <c r="GR355" s="492"/>
      <c r="GS355" s="492"/>
      <c r="GT355" s="492"/>
      <c r="GU355" s="492"/>
      <c r="GV355" s="492"/>
      <c r="GW355" s="492"/>
      <c r="GX355" s="492"/>
      <c r="GY355" s="492"/>
      <c r="GZ355" s="492"/>
      <c r="HA355" s="492"/>
      <c r="HB355" s="492"/>
      <c r="HC355" s="492"/>
      <c r="HD355" s="492"/>
      <c r="HE355" s="492"/>
      <c r="HF355" s="492"/>
      <c r="HG355" s="492"/>
      <c r="HH355" s="492"/>
      <c r="HI355" s="492"/>
      <c r="HJ355" s="492"/>
      <c r="HK355" s="492"/>
      <c r="HL355" s="492"/>
      <c r="HM355" s="492"/>
      <c r="HN355" s="492"/>
      <c r="HO355" s="492"/>
      <c r="HP355" s="492"/>
      <c r="HQ355" s="492"/>
      <c r="HR355" s="492"/>
      <c r="HS355" s="492"/>
      <c r="HT355" s="492"/>
    </row>
    <row r="356" spans="1:228" x14ac:dyDescent="0.25">
      <c r="A356" s="289"/>
      <c r="B356" s="291"/>
      <c r="C356" s="291"/>
      <c r="D356" s="570"/>
      <c r="E356" s="570"/>
      <c r="F356" s="291"/>
      <c r="G356" s="291"/>
      <c r="H356" s="291"/>
      <c r="I356" s="571"/>
      <c r="J356" s="572"/>
      <c r="K356" s="572"/>
      <c r="L356" s="572"/>
      <c r="M356" s="572"/>
      <c r="N356" s="572"/>
      <c r="O356" s="572"/>
      <c r="P356" s="291"/>
      <c r="Q356" s="573"/>
      <c r="R356" s="291"/>
      <c r="S356" s="291"/>
      <c r="T356" s="291"/>
      <c r="U356" s="291"/>
      <c r="V356" s="291"/>
      <c r="W356" s="302"/>
      <c r="X356" s="574"/>
      <c r="Y356" s="302"/>
      <c r="Z356" s="302"/>
      <c r="AA356" s="302"/>
      <c r="AB356" s="302"/>
      <c r="AC356" s="492"/>
      <c r="AD356" s="492"/>
      <c r="AE356" s="492"/>
      <c r="AF356" s="492"/>
      <c r="AG356" s="492"/>
      <c r="AH356" s="492"/>
      <c r="AI356" s="492"/>
      <c r="AJ356" s="492"/>
      <c r="AK356" s="492"/>
      <c r="AL356" s="492"/>
      <c r="AM356" s="492"/>
      <c r="AN356" s="492"/>
      <c r="AO356" s="492"/>
      <c r="AP356" s="492"/>
      <c r="AQ356" s="492"/>
      <c r="AR356" s="492"/>
      <c r="AS356" s="492"/>
      <c r="AT356" s="492"/>
      <c r="AU356" s="492"/>
      <c r="AV356" s="492"/>
      <c r="AW356" s="492"/>
      <c r="AX356" s="492"/>
      <c r="AY356" s="492"/>
      <c r="AZ356" s="492"/>
      <c r="BA356" s="492"/>
      <c r="BB356" s="492"/>
      <c r="BC356" s="492"/>
      <c r="BD356" s="492"/>
      <c r="BE356" s="492"/>
      <c r="BF356" s="492"/>
      <c r="BG356" s="492"/>
      <c r="BH356" s="492"/>
      <c r="BI356" s="492"/>
      <c r="BJ356" s="492"/>
      <c r="BK356" s="492"/>
      <c r="BL356" s="492"/>
      <c r="BM356" s="492"/>
      <c r="BN356" s="492"/>
      <c r="BO356" s="492"/>
      <c r="BP356" s="492"/>
      <c r="BQ356" s="492"/>
      <c r="BR356" s="492"/>
      <c r="BS356" s="492"/>
      <c r="BT356" s="492"/>
      <c r="BU356" s="492"/>
      <c r="BV356" s="492"/>
      <c r="BW356" s="492"/>
      <c r="BX356" s="492"/>
      <c r="BY356" s="492"/>
      <c r="BZ356" s="492"/>
      <c r="CA356" s="492"/>
      <c r="CB356" s="492"/>
      <c r="CC356" s="492"/>
      <c r="CD356" s="492"/>
      <c r="CE356" s="492"/>
      <c r="CF356" s="492"/>
      <c r="CG356" s="492"/>
      <c r="CH356" s="492"/>
      <c r="CI356" s="492"/>
      <c r="CJ356" s="492"/>
      <c r="CK356" s="492"/>
      <c r="CL356" s="492"/>
      <c r="CM356" s="492"/>
      <c r="CN356" s="492"/>
      <c r="CO356" s="492"/>
      <c r="CP356" s="492"/>
      <c r="CQ356" s="492"/>
      <c r="CR356" s="492"/>
      <c r="CS356" s="492"/>
      <c r="CT356" s="492"/>
      <c r="CU356" s="492"/>
      <c r="CV356" s="492"/>
      <c r="CW356" s="492"/>
      <c r="CX356" s="492"/>
      <c r="CY356" s="492"/>
      <c r="CZ356" s="492"/>
      <c r="DA356" s="492"/>
      <c r="DB356" s="492"/>
      <c r="DC356" s="492"/>
      <c r="DD356" s="492"/>
      <c r="DE356" s="492"/>
      <c r="DF356" s="492"/>
      <c r="DG356" s="492"/>
      <c r="DH356" s="492"/>
      <c r="DI356" s="492"/>
      <c r="DJ356" s="492"/>
      <c r="DK356" s="492"/>
      <c r="DL356" s="492"/>
      <c r="DM356" s="492"/>
      <c r="DN356" s="492"/>
      <c r="DO356" s="492"/>
      <c r="DP356" s="492"/>
      <c r="DQ356" s="492"/>
      <c r="DR356" s="492"/>
      <c r="DS356" s="492"/>
      <c r="DT356" s="492"/>
      <c r="DU356" s="492"/>
      <c r="DV356" s="492"/>
      <c r="DW356" s="492"/>
      <c r="DX356" s="492"/>
      <c r="DY356" s="492"/>
      <c r="DZ356" s="492"/>
      <c r="EA356" s="492"/>
      <c r="EB356" s="492"/>
      <c r="EC356" s="492"/>
      <c r="ED356" s="492"/>
      <c r="EE356" s="492"/>
      <c r="EF356" s="492"/>
      <c r="EG356" s="492"/>
      <c r="EH356" s="492"/>
      <c r="EI356" s="492"/>
      <c r="EJ356" s="492"/>
      <c r="EK356" s="492"/>
      <c r="EL356" s="492"/>
      <c r="EM356" s="492"/>
      <c r="EN356" s="492"/>
      <c r="EO356" s="492"/>
      <c r="EP356" s="492"/>
      <c r="EQ356" s="492"/>
      <c r="ER356" s="492"/>
      <c r="ES356" s="492"/>
      <c r="ET356" s="492"/>
      <c r="EU356" s="492"/>
      <c r="EV356" s="492"/>
      <c r="EW356" s="492"/>
      <c r="EX356" s="492"/>
      <c r="EY356" s="492"/>
      <c r="EZ356" s="492"/>
      <c r="FA356" s="492"/>
      <c r="FB356" s="492"/>
      <c r="FC356" s="492"/>
      <c r="FD356" s="492"/>
      <c r="FE356" s="492"/>
      <c r="FF356" s="492"/>
      <c r="FG356" s="492"/>
      <c r="FH356" s="492"/>
      <c r="FI356" s="492"/>
      <c r="FJ356" s="492"/>
      <c r="FK356" s="492"/>
      <c r="FL356" s="492"/>
      <c r="FM356" s="492"/>
      <c r="FN356" s="492"/>
      <c r="FO356" s="492"/>
      <c r="FP356" s="492"/>
      <c r="FQ356" s="492"/>
      <c r="FR356" s="492"/>
      <c r="FS356" s="492"/>
      <c r="FT356" s="492"/>
      <c r="FU356" s="492"/>
      <c r="FV356" s="492"/>
      <c r="FW356" s="492"/>
      <c r="FX356" s="492"/>
      <c r="FY356" s="492"/>
      <c r="FZ356" s="492"/>
      <c r="GA356" s="492"/>
      <c r="GB356" s="492"/>
      <c r="GC356" s="492"/>
      <c r="GD356" s="492"/>
      <c r="GE356" s="492"/>
      <c r="GF356" s="492"/>
      <c r="GG356" s="492"/>
      <c r="GH356" s="492"/>
      <c r="GI356" s="492"/>
      <c r="GJ356" s="492"/>
      <c r="GK356" s="492"/>
      <c r="GL356" s="492"/>
      <c r="GM356" s="492"/>
      <c r="GN356" s="492"/>
      <c r="GO356" s="492"/>
      <c r="GP356" s="492"/>
      <c r="GQ356" s="492"/>
      <c r="GR356" s="492"/>
      <c r="GS356" s="492"/>
      <c r="GT356" s="492"/>
      <c r="GU356" s="492"/>
      <c r="GV356" s="492"/>
      <c r="GW356" s="492"/>
      <c r="GX356" s="492"/>
      <c r="GY356" s="492"/>
      <c r="GZ356" s="492"/>
      <c r="HA356" s="492"/>
      <c r="HB356" s="492"/>
      <c r="HC356" s="492"/>
      <c r="HD356" s="492"/>
      <c r="HE356" s="492"/>
      <c r="HF356" s="492"/>
      <c r="HG356" s="492"/>
      <c r="HH356" s="492"/>
      <c r="HI356" s="492"/>
      <c r="HJ356" s="492"/>
      <c r="HK356" s="492"/>
      <c r="HL356" s="492"/>
      <c r="HM356" s="492"/>
      <c r="HN356" s="492"/>
      <c r="HO356" s="492"/>
      <c r="HP356" s="492"/>
      <c r="HQ356" s="492"/>
      <c r="HR356" s="492"/>
      <c r="HS356" s="492"/>
      <c r="HT356" s="492"/>
    </row>
    <row r="357" spans="1:228" x14ac:dyDescent="0.25">
      <c r="A357" s="289"/>
      <c r="B357" s="291"/>
      <c r="C357" s="291"/>
      <c r="D357" s="570"/>
      <c r="E357" s="570"/>
      <c r="F357" s="291"/>
      <c r="G357" s="291"/>
      <c r="H357" s="291"/>
      <c r="I357" s="571"/>
      <c r="J357" s="572"/>
      <c r="K357" s="572"/>
      <c r="L357" s="572"/>
      <c r="M357" s="572"/>
      <c r="N357" s="572"/>
      <c r="O357" s="572"/>
      <c r="P357" s="291"/>
      <c r="Q357" s="573"/>
      <c r="R357" s="291"/>
      <c r="S357" s="291"/>
      <c r="T357" s="291"/>
      <c r="U357" s="291"/>
      <c r="V357" s="291"/>
      <c r="W357" s="302"/>
      <c r="X357" s="574"/>
      <c r="Y357" s="302"/>
      <c r="Z357" s="302"/>
      <c r="AA357" s="302"/>
      <c r="AB357" s="302"/>
      <c r="AC357" s="492"/>
      <c r="AD357" s="492"/>
      <c r="AE357" s="492"/>
      <c r="AF357" s="492"/>
      <c r="AG357" s="492"/>
      <c r="AH357" s="492"/>
      <c r="AI357" s="492"/>
      <c r="AJ357" s="492"/>
      <c r="AK357" s="492"/>
      <c r="AL357" s="492"/>
      <c r="AM357" s="492"/>
      <c r="AN357" s="492"/>
      <c r="AO357" s="492"/>
      <c r="AP357" s="492"/>
      <c r="AQ357" s="492"/>
      <c r="AR357" s="492"/>
      <c r="AS357" s="492"/>
      <c r="AT357" s="492"/>
      <c r="AU357" s="492"/>
      <c r="AV357" s="492"/>
      <c r="AW357" s="492"/>
      <c r="AX357" s="492"/>
      <c r="AY357" s="492"/>
      <c r="AZ357" s="492"/>
      <c r="BA357" s="492"/>
      <c r="BB357" s="492"/>
      <c r="BC357" s="492"/>
      <c r="BD357" s="492"/>
      <c r="BE357" s="492"/>
      <c r="BF357" s="492"/>
      <c r="BG357" s="492"/>
      <c r="BH357" s="492"/>
      <c r="BI357" s="492"/>
      <c r="BJ357" s="492"/>
      <c r="BK357" s="492"/>
      <c r="BL357" s="492"/>
      <c r="BM357" s="492"/>
      <c r="BN357" s="492"/>
      <c r="BO357" s="492"/>
      <c r="BP357" s="492"/>
      <c r="BQ357" s="492"/>
      <c r="BR357" s="492"/>
      <c r="BS357" s="492"/>
      <c r="BT357" s="492"/>
      <c r="BU357" s="492"/>
      <c r="BV357" s="492"/>
      <c r="BW357" s="492"/>
      <c r="BX357" s="492"/>
      <c r="BY357" s="492"/>
      <c r="BZ357" s="492"/>
      <c r="CA357" s="492"/>
      <c r="CB357" s="492"/>
      <c r="CC357" s="492"/>
      <c r="CD357" s="492"/>
      <c r="CE357" s="492"/>
      <c r="CF357" s="492"/>
      <c r="CG357" s="492"/>
      <c r="CH357" s="492"/>
      <c r="CI357" s="492"/>
      <c r="CJ357" s="492"/>
      <c r="CK357" s="492"/>
      <c r="CL357" s="492"/>
      <c r="CM357" s="492"/>
      <c r="CN357" s="492"/>
      <c r="CO357" s="492"/>
      <c r="CP357" s="492"/>
      <c r="CQ357" s="492"/>
      <c r="CR357" s="492"/>
      <c r="CS357" s="492"/>
      <c r="CT357" s="492"/>
      <c r="CU357" s="492"/>
      <c r="CV357" s="492"/>
      <c r="CW357" s="492"/>
      <c r="CX357" s="492"/>
      <c r="CY357" s="492"/>
      <c r="CZ357" s="492"/>
      <c r="DA357" s="492"/>
      <c r="DB357" s="492"/>
      <c r="DC357" s="492"/>
      <c r="DD357" s="492"/>
      <c r="DE357" s="492"/>
      <c r="DF357" s="492"/>
      <c r="DG357" s="492"/>
      <c r="DH357" s="492"/>
      <c r="DI357" s="492"/>
      <c r="DJ357" s="492"/>
      <c r="DK357" s="492"/>
      <c r="DL357" s="492"/>
      <c r="DM357" s="492"/>
      <c r="DN357" s="492"/>
      <c r="DO357" s="492"/>
      <c r="DP357" s="492"/>
      <c r="DQ357" s="492"/>
      <c r="DR357" s="492"/>
      <c r="DS357" s="492"/>
      <c r="DT357" s="492"/>
      <c r="DU357" s="492"/>
      <c r="DV357" s="492"/>
      <c r="DW357" s="492"/>
      <c r="DX357" s="492"/>
      <c r="DY357" s="492"/>
      <c r="DZ357" s="492"/>
      <c r="EA357" s="492"/>
      <c r="EB357" s="492"/>
      <c r="EC357" s="492"/>
      <c r="ED357" s="492"/>
      <c r="EE357" s="492"/>
      <c r="EF357" s="492"/>
      <c r="EG357" s="492"/>
      <c r="EH357" s="492"/>
      <c r="EI357" s="492"/>
      <c r="EJ357" s="492"/>
      <c r="EK357" s="492"/>
      <c r="EL357" s="492"/>
      <c r="EM357" s="492"/>
      <c r="EN357" s="492"/>
      <c r="EO357" s="492"/>
      <c r="EP357" s="492"/>
      <c r="EQ357" s="492"/>
      <c r="ER357" s="492"/>
      <c r="ES357" s="492"/>
      <c r="ET357" s="492"/>
      <c r="EU357" s="492"/>
      <c r="EV357" s="492"/>
      <c r="EW357" s="492"/>
      <c r="EX357" s="492"/>
      <c r="EY357" s="492"/>
      <c r="EZ357" s="492"/>
      <c r="FA357" s="492"/>
      <c r="FB357" s="492"/>
      <c r="FC357" s="492"/>
      <c r="FD357" s="492"/>
      <c r="FE357" s="492"/>
      <c r="FF357" s="492"/>
      <c r="FG357" s="492"/>
      <c r="FH357" s="492"/>
      <c r="FI357" s="492"/>
      <c r="FJ357" s="492"/>
      <c r="FK357" s="492"/>
      <c r="FL357" s="492"/>
      <c r="FM357" s="492"/>
      <c r="FN357" s="492"/>
      <c r="FO357" s="492"/>
      <c r="FP357" s="492"/>
      <c r="FQ357" s="492"/>
      <c r="FR357" s="492"/>
      <c r="FS357" s="492"/>
      <c r="FT357" s="492"/>
      <c r="FU357" s="492"/>
      <c r="FV357" s="492"/>
      <c r="FW357" s="492"/>
      <c r="FX357" s="492"/>
      <c r="FY357" s="492"/>
      <c r="FZ357" s="492"/>
      <c r="GA357" s="492"/>
      <c r="GB357" s="492"/>
      <c r="GC357" s="492"/>
      <c r="GD357" s="492"/>
      <c r="GE357" s="492"/>
      <c r="GF357" s="492"/>
      <c r="GG357" s="492"/>
      <c r="GH357" s="492"/>
      <c r="GI357" s="492"/>
      <c r="GJ357" s="492"/>
      <c r="GK357" s="492"/>
      <c r="GL357" s="492"/>
      <c r="GM357" s="492"/>
      <c r="GN357" s="492"/>
      <c r="GO357" s="492"/>
      <c r="GP357" s="492"/>
      <c r="GQ357" s="492"/>
      <c r="GR357" s="492"/>
      <c r="GS357" s="492"/>
      <c r="GT357" s="492"/>
      <c r="GU357" s="492"/>
      <c r="GV357" s="492"/>
      <c r="GW357" s="492"/>
      <c r="GX357" s="492"/>
      <c r="GY357" s="492"/>
      <c r="GZ357" s="492"/>
      <c r="HA357" s="492"/>
      <c r="HB357" s="492"/>
      <c r="HC357" s="492"/>
      <c r="HD357" s="492"/>
      <c r="HE357" s="492"/>
      <c r="HF357" s="492"/>
      <c r="HG357" s="492"/>
      <c r="HH357" s="492"/>
      <c r="HI357" s="492"/>
      <c r="HJ357" s="492"/>
      <c r="HK357" s="492"/>
      <c r="HL357" s="492"/>
      <c r="HM357" s="492"/>
      <c r="HN357" s="492"/>
      <c r="HO357" s="492"/>
      <c r="HP357" s="492"/>
      <c r="HQ357" s="492"/>
      <c r="HR357" s="492"/>
      <c r="HS357" s="492"/>
      <c r="HT357" s="492"/>
    </row>
    <row r="358" spans="1:228" x14ac:dyDescent="0.25">
      <c r="A358" s="289"/>
      <c r="B358" s="291"/>
      <c r="C358" s="291"/>
      <c r="D358" s="570"/>
      <c r="E358" s="570"/>
      <c r="F358" s="291"/>
      <c r="G358" s="291"/>
      <c r="H358" s="291"/>
      <c r="I358" s="571"/>
      <c r="J358" s="572"/>
      <c r="K358" s="572"/>
      <c r="L358" s="572"/>
      <c r="M358" s="572"/>
      <c r="N358" s="572"/>
      <c r="O358" s="572"/>
      <c r="P358" s="291"/>
      <c r="Q358" s="573"/>
      <c r="R358" s="291"/>
      <c r="S358" s="291"/>
      <c r="T358" s="291"/>
      <c r="U358" s="291"/>
      <c r="V358" s="291"/>
      <c r="W358" s="302"/>
      <c r="X358" s="574"/>
      <c r="Y358" s="302"/>
      <c r="Z358" s="302"/>
      <c r="AA358" s="302"/>
      <c r="AB358" s="302"/>
      <c r="AC358" s="492"/>
      <c r="AD358" s="492"/>
      <c r="AE358" s="492"/>
      <c r="AF358" s="492"/>
      <c r="AG358" s="492"/>
      <c r="AH358" s="492"/>
      <c r="AI358" s="492"/>
      <c r="AJ358" s="492"/>
      <c r="AK358" s="492"/>
      <c r="AL358" s="492"/>
      <c r="AM358" s="492"/>
      <c r="AN358" s="492"/>
      <c r="AO358" s="492"/>
      <c r="AP358" s="492"/>
      <c r="AQ358" s="492"/>
      <c r="AR358" s="492"/>
      <c r="AS358" s="492"/>
      <c r="AT358" s="492"/>
      <c r="AU358" s="492"/>
      <c r="AV358" s="492"/>
      <c r="AW358" s="492"/>
      <c r="AX358" s="492"/>
      <c r="AY358" s="492"/>
      <c r="AZ358" s="492"/>
      <c r="BA358" s="492"/>
      <c r="BB358" s="492"/>
      <c r="BC358" s="492"/>
      <c r="BD358" s="492"/>
      <c r="BE358" s="492"/>
      <c r="BF358" s="492"/>
      <c r="BG358" s="492"/>
      <c r="BH358" s="492"/>
      <c r="BI358" s="492"/>
      <c r="BJ358" s="492"/>
      <c r="BK358" s="492"/>
      <c r="BL358" s="492"/>
      <c r="BM358" s="492"/>
      <c r="BN358" s="492"/>
      <c r="BO358" s="492"/>
      <c r="BP358" s="492"/>
      <c r="BQ358" s="492"/>
      <c r="BR358" s="492"/>
      <c r="BS358" s="492"/>
      <c r="BT358" s="492"/>
      <c r="BU358" s="492"/>
      <c r="BV358" s="492"/>
      <c r="BW358" s="492"/>
      <c r="BX358" s="492"/>
      <c r="BY358" s="492"/>
      <c r="BZ358" s="492"/>
      <c r="CA358" s="492"/>
      <c r="CB358" s="492"/>
      <c r="CC358" s="492"/>
      <c r="CD358" s="492"/>
      <c r="CE358" s="492"/>
      <c r="CF358" s="492"/>
      <c r="CG358" s="492"/>
      <c r="CH358" s="492"/>
      <c r="CI358" s="492"/>
      <c r="CJ358" s="492"/>
      <c r="CK358" s="492"/>
      <c r="CL358" s="492"/>
      <c r="CM358" s="492"/>
      <c r="CN358" s="492"/>
      <c r="CO358" s="492"/>
      <c r="CP358" s="492"/>
      <c r="CQ358" s="492"/>
      <c r="CR358" s="492"/>
      <c r="CS358" s="492"/>
      <c r="CT358" s="492"/>
      <c r="CU358" s="492"/>
      <c r="CV358" s="492"/>
      <c r="CW358" s="492"/>
      <c r="CX358" s="492"/>
      <c r="CY358" s="492"/>
      <c r="CZ358" s="492"/>
      <c r="DA358" s="492"/>
      <c r="DB358" s="492"/>
      <c r="DC358" s="492"/>
      <c r="DD358" s="492"/>
      <c r="DE358" s="492"/>
      <c r="DF358" s="492"/>
      <c r="DG358" s="492"/>
      <c r="DH358" s="492"/>
      <c r="DI358" s="492"/>
      <c r="DJ358" s="492"/>
      <c r="DK358" s="492"/>
      <c r="DL358" s="492"/>
      <c r="DM358" s="492"/>
      <c r="DN358" s="492"/>
      <c r="DO358" s="492"/>
      <c r="DP358" s="492"/>
      <c r="DQ358" s="492"/>
      <c r="DR358" s="492"/>
      <c r="DS358" s="492"/>
      <c r="DT358" s="492"/>
      <c r="DU358" s="492"/>
      <c r="DV358" s="492"/>
      <c r="DW358" s="492"/>
      <c r="DX358" s="492"/>
      <c r="DY358" s="492"/>
      <c r="DZ358" s="492"/>
      <c r="EA358" s="492"/>
      <c r="EB358" s="492"/>
      <c r="EC358" s="492"/>
      <c r="ED358" s="492"/>
      <c r="EE358" s="492"/>
      <c r="EF358" s="492"/>
      <c r="EG358" s="492"/>
      <c r="EH358" s="492"/>
      <c r="EI358" s="492"/>
      <c r="EJ358" s="492"/>
      <c r="EK358" s="492"/>
      <c r="EL358" s="492"/>
      <c r="EM358" s="492"/>
      <c r="EN358" s="492"/>
      <c r="EO358" s="492"/>
      <c r="EP358" s="492"/>
      <c r="EQ358" s="492"/>
      <c r="ER358" s="492"/>
      <c r="ES358" s="492"/>
      <c r="ET358" s="492"/>
      <c r="EU358" s="492"/>
      <c r="EV358" s="492"/>
      <c r="EW358" s="492"/>
      <c r="EX358" s="492"/>
      <c r="EY358" s="492"/>
      <c r="EZ358" s="492"/>
      <c r="FA358" s="492"/>
      <c r="FB358" s="492"/>
      <c r="FC358" s="492"/>
      <c r="FD358" s="492"/>
      <c r="FE358" s="492"/>
      <c r="FF358" s="492"/>
      <c r="FG358" s="492"/>
      <c r="FH358" s="492"/>
      <c r="FI358" s="492"/>
      <c r="FJ358" s="492"/>
      <c r="FK358" s="492"/>
      <c r="FL358" s="492"/>
      <c r="FM358" s="492"/>
      <c r="FN358" s="492"/>
      <c r="FO358" s="492"/>
      <c r="FP358" s="492"/>
      <c r="FQ358" s="492"/>
      <c r="FR358" s="492"/>
      <c r="FS358" s="492"/>
      <c r="FT358" s="492"/>
      <c r="FU358" s="492"/>
      <c r="FV358" s="492"/>
      <c r="FW358" s="492"/>
      <c r="FX358" s="492"/>
      <c r="FY358" s="492"/>
      <c r="FZ358" s="492"/>
      <c r="GA358" s="492"/>
      <c r="GB358" s="492"/>
      <c r="GC358" s="492"/>
      <c r="GD358" s="492"/>
      <c r="GE358" s="492"/>
      <c r="GF358" s="492"/>
      <c r="GG358" s="492"/>
      <c r="GH358" s="492"/>
      <c r="GI358" s="492"/>
      <c r="GJ358" s="492"/>
      <c r="GK358" s="492"/>
      <c r="GL358" s="492"/>
      <c r="GM358" s="492"/>
      <c r="GN358" s="492"/>
      <c r="GO358" s="492"/>
      <c r="GP358" s="492"/>
      <c r="GQ358" s="492"/>
      <c r="GR358" s="492"/>
      <c r="GS358" s="492"/>
      <c r="GT358" s="492"/>
      <c r="GU358" s="492"/>
      <c r="GV358" s="492"/>
      <c r="GW358" s="492"/>
      <c r="GX358" s="492"/>
      <c r="GY358" s="492"/>
      <c r="GZ358" s="492"/>
      <c r="HA358" s="492"/>
      <c r="HB358" s="492"/>
      <c r="HC358" s="492"/>
      <c r="HD358" s="492"/>
      <c r="HE358" s="492"/>
      <c r="HF358" s="492"/>
      <c r="HG358" s="492"/>
      <c r="HH358" s="492"/>
      <c r="HI358" s="492"/>
      <c r="HJ358" s="492"/>
      <c r="HK358" s="492"/>
      <c r="HL358" s="492"/>
      <c r="HM358" s="492"/>
      <c r="HN358" s="492"/>
      <c r="HO358" s="492"/>
      <c r="HP358" s="492"/>
      <c r="HQ358" s="492"/>
      <c r="HR358" s="492"/>
      <c r="HS358" s="492"/>
      <c r="HT358" s="492"/>
    </row>
    <row r="359" spans="1:228" x14ac:dyDescent="0.25">
      <c r="A359" s="289"/>
      <c r="B359" s="291"/>
      <c r="C359" s="291"/>
      <c r="D359" s="570"/>
      <c r="E359" s="570"/>
      <c r="F359" s="291"/>
      <c r="G359" s="291"/>
      <c r="H359" s="291"/>
      <c r="I359" s="571"/>
      <c r="J359" s="572"/>
      <c r="K359" s="572"/>
      <c r="L359" s="572"/>
      <c r="M359" s="572"/>
      <c r="N359" s="572"/>
      <c r="O359" s="572"/>
      <c r="P359" s="291"/>
      <c r="Q359" s="573"/>
      <c r="R359" s="291"/>
      <c r="S359" s="291"/>
      <c r="T359" s="291"/>
      <c r="U359" s="291"/>
      <c r="V359" s="291"/>
      <c r="W359" s="302"/>
      <c r="X359" s="574"/>
      <c r="Y359" s="302"/>
      <c r="Z359" s="302"/>
      <c r="AA359" s="302"/>
      <c r="AB359" s="302"/>
      <c r="AC359" s="492"/>
      <c r="AD359" s="492"/>
      <c r="AE359" s="492"/>
      <c r="AF359" s="492"/>
      <c r="AG359" s="492"/>
      <c r="AH359" s="492"/>
      <c r="AI359" s="492"/>
      <c r="AJ359" s="492"/>
      <c r="AK359" s="492"/>
      <c r="AL359" s="492"/>
      <c r="AM359" s="492"/>
      <c r="AN359" s="492"/>
      <c r="AO359" s="492"/>
      <c r="AP359" s="492"/>
      <c r="AQ359" s="492"/>
      <c r="AR359" s="492"/>
      <c r="AS359" s="492"/>
      <c r="AT359" s="492"/>
      <c r="AU359" s="492"/>
      <c r="AV359" s="492"/>
      <c r="AW359" s="492"/>
      <c r="AX359" s="492"/>
      <c r="AY359" s="492"/>
      <c r="AZ359" s="492"/>
      <c r="BA359" s="492"/>
      <c r="BB359" s="492"/>
      <c r="BC359" s="492"/>
      <c r="BD359" s="492"/>
      <c r="BE359" s="492"/>
      <c r="BF359" s="492"/>
      <c r="BG359" s="492"/>
      <c r="BH359" s="492"/>
      <c r="BI359" s="492"/>
      <c r="BJ359" s="492"/>
      <c r="BK359" s="492"/>
      <c r="BL359" s="492"/>
      <c r="BM359" s="492"/>
      <c r="BN359" s="492"/>
      <c r="BO359" s="492"/>
      <c r="BP359" s="492"/>
      <c r="BQ359" s="492"/>
      <c r="BR359" s="492"/>
      <c r="BS359" s="492"/>
      <c r="BT359" s="492"/>
      <c r="BU359" s="492"/>
      <c r="BV359" s="492"/>
      <c r="BW359" s="492"/>
      <c r="BX359" s="492"/>
      <c r="BY359" s="492"/>
      <c r="BZ359" s="492"/>
      <c r="CA359" s="492"/>
      <c r="CB359" s="492"/>
      <c r="CC359" s="492"/>
      <c r="CD359" s="492"/>
      <c r="CE359" s="492"/>
      <c r="CF359" s="492"/>
      <c r="CG359" s="492"/>
      <c r="CH359" s="492"/>
      <c r="CI359" s="492"/>
      <c r="CJ359" s="492"/>
      <c r="CK359" s="492"/>
      <c r="CL359" s="492"/>
      <c r="CM359" s="492"/>
      <c r="CN359" s="492"/>
      <c r="CO359" s="492"/>
      <c r="CP359" s="492"/>
      <c r="CQ359" s="492"/>
      <c r="CR359" s="492"/>
      <c r="CS359" s="492"/>
      <c r="CT359" s="492"/>
      <c r="CU359" s="492"/>
      <c r="CV359" s="492"/>
      <c r="CW359" s="492"/>
      <c r="CX359" s="492"/>
      <c r="CY359" s="492"/>
      <c r="CZ359" s="492"/>
      <c r="DA359" s="492"/>
      <c r="DB359" s="492"/>
      <c r="DC359" s="492"/>
      <c r="DD359" s="492"/>
      <c r="DE359" s="492"/>
      <c r="DF359" s="492"/>
      <c r="DG359" s="492"/>
      <c r="DH359" s="492"/>
      <c r="DI359" s="492"/>
      <c r="DJ359" s="492"/>
      <c r="DK359" s="492"/>
      <c r="DL359" s="492"/>
      <c r="DM359" s="492"/>
      <c r="DN359" s="492"/>
      <c r="DO359" s="492"/>
      <c r="DP359" s="492"/>
      <c r="DQ359" s="492"/>
      <c r="DR359" s="492"/>
      <c r="DS359" s="492"/>
      <c r="DT359" s="492"/>
      <c r="DU359" s="492"/>
      <c r="DV359" s="492"/>
      <c r="DW359" s="492"/>
      <c r="DX359" s="492"/>
      <c r="DY359" s="492"/>
      <c r="DZ359" s="492"/>
      <c r="EA359" s="492"/>
      <c r="EB359" s="492"/>
      <c r="EC359" s="492"/>
      <c r="ED359" s="492"/>
      <c r="EE359" s="492"/>
      <c r="EF359" s="492"/>
      <c r="EG359" s="492"/>
      <c r="EH359" s="492"/>
      <c r="EI359" s="492"/>
      <c r="EJ359" s="492"/>
      <c r="EK359" s="492"/>
      <c r="EL359" s="492"/>
      <c r="EM359" s="492"/>
      <c r="EN359" s="492"/>
      <c r="EO359" s="492"/>
      <c r="EP359" s="492"/>
      <c r="EQ359" s="492"/>
      <c r="ER359" s="492"/>
      <c r="ES359" s="492"/>
      <c r="ET359" s="492"/>
      <c r="EU359" s="492"/>
      <c r="EV359" s="492"/>
      <c r="EW359" s="492"/>
      <c r="EX359" s="492"/>
      <c r="EY359" s="492"/>
      <c r="EZ359" s="492"/>
      <c r="FA359" s="492"/>
      <c r="FB359" s="492"/>
      <c r="FC359" s="492"/>
      <c r="FD359" s="492"/>
      <c r="FE359" s="492"/>
      <c r="FF359" s="492"/>
      <c r="FG359" s="492"/>
      <c r="FH359" s="492"/>
      <c r="FI359" s="492"/>
      <c r="FJ359" s="492"/>
      <c r="FK359" s="492"/>
      <c r="FL359" s="492"/>
      <c r="FM359" s="492"/>
      <c r="FN359" s="492"/>
      <c r="FO359" s="492"/>
      <c r="FP359" s="492"/>
      <c r="FQ359" s="492"/>
      <c r="FR359" s="492"/>
      <c r="FS359" s="492"/>
      <c r="FT359" s="492"/>
      <c r="FU359" s="492"/>
      <c r="FV359" s="492"/>
      <c r="FW359" s="492"/>
      <c r="FX359" s="492"/>
      <c r="FY359" s="492"/>
      <c r="FZ359" s="492"/>
      <c r="GA359" s="492"/>
      <c r="GB359" s="492"/>
      <c r="GC359" s="492"/>
      <c r="GD359" s="492"/>
      <c r="GE359" s="492"/>
      <c r="GF359" s="492"/>
      <c r="GG359" s="492"/>
      <c r="GH359" s="492"/>
      <c r="GI359" s="492"/>
      <c r="GJ359" s="492"/>
      <c r="GK359" s="492"/>
      <c r="GL359" s="492"/>
      <c r="GM359" s="492"/>
      <c r="GN359" s="492"/>
      <c r="GO359" s="492"/>
      <c r="GP359" s="492"/>
      <c r="GQ359" s="492"/>
      <c r="GR359" s="492"/>
      <c r="GS359" s="492"/>
      <c r="GT359" s="492"/>
      <c r="GU359" s="492"/>
      <c r="GV359" s="492"/>
      <c r="GW359" s="492"/>
      <c r="GX359" s="492"/>
      <c r="GY359" s="492"/>
      <c r="GZ359" s="492"/>
      <c r="HA359" s="492"/>
      <c r="HB359" s="492"/>
      <c r="HC359" s="492"/>
      <c r="HD359" s="492"/>
      <c r="HE359" s="492"/>
      <c r="HF359" s="492"/>
      <c r="HG359" s="492"/>
      <c r="HH359" s="492"/>
      <c r="HI359" s="492"/>
      <c r="HJ359" s="492"/>
      <c r="HK359" s="492"/>
      <c r="HL359" s="492"/>
      <c r="HM359" s="492"/>
      <c r="HN359" s="492"/>
      <c r="HO359" s="492"/>
      <c r="HP359" s="492"/>
      <c r="HQ359" s="492"/>
      <c r="HR359" s="492"/>
      <c r="HS359" s="492"/>
      <c r="HT359" s="492"/>
    </row>
    <row r="360" spans="1:228" x14ac:dyDescent="0.25">
      <c r="A360" s="289"/>
      <c r="B360" s="291"/>
      <c r="C360" s="291"/>
      <c r="D360" s="570"/>
      <c r="E360" s="570"/>
      <c r="F360" s="291"/>
      <c r="G360" s="291"/>
      <c r="H360" s="291"/>
      <c r="I360" s="571"/>
      <c r="J360" s="572"/>
      <c r="K360" s="572"/>
      <c r="L360" s="572"/>
      <c r="M360" s="572"/>
      <c r="N360" s="572"/>
      <c r="O360" s="572"/>
      <c r="P360" s="291"/>
      <c r="Q360" s="573"/>
      <c r="R360" s="291"/>
      <c r="S360" s="291"/>
      <c r="T360" s="291"/>
      <c r="U360" s="291"/>
      <c r="V360" s="291"/>
      <c r="W360" s="302"/>
      <c r="X360" s="574"/>
      <c r="Y360" s="302"/>
      <c r="Z360" s="302"/>
      <c r="AA360" s="302"/>
      <c r="AB360" s="302"/>
      <c r="AC360" s="492"/>
      <c r="AD360" s="492"/>
      <c r="AE360" s="492"/>
      <c r="AF360" s="492"/>
      <c r="AG360" s="492"/>
      <c r="AH360" s="492"/>
      <c r="AI360" s="492"/>
      <c r="AJ360" s="492"/>
      <c r="AK360" s="492"/>
      <c r="AL360" s="492"/>
      <c r="AM360" s="492"/>
      <c r="AN360" s="492"/>
      <c r="AO360" s="492"/>
      <c r="AP360" s="492"/>
      <c r="AQ360" s="492"/>
      <c r="AR360" s="492"/>
      <c r="AS360" s="492"/>
      <c r="AT360" s="492"/>
      <c r="AU360" s="492"/>
      <c r="AV360" s="492"/>
      <c r="AW360" s="492"/>
      <c r="AX360" s="492"/>
      <c r="AY360" s="492"/>
      <c r="AZ360" s="492"/>
      <c r="BA360" s="492"/>
      <c r="BB360" s="492"/>
      <c r="BC360" s="492"/>
      <c r="BD360" s="492"/>
      <c r="BE360" s="492"/>
      <c r="BF360" s="492"/>
      <c r="BG360" s="492"/>
      <c r="BH360" s="492"/>
      <c r="BI360" s="492"/>
      <c r="BJ360" s="492"/>
      <c r="BK360" s="492"/>
      <c r="BL360" s="492"/>
      <c r="BM360" s="492"/>
      <c r="BN360" s="492"/>
      <c r="BO360" s="492"/>
      <c r="BP360" s="492"/>
      <c r="BQ360" s="492"/>
      <c r="BR360" s="492"/>
      <c r="BS360" s="492"/>
      <c r="BT360" s="492"/>
      <c r="BU360" s="492"/>
      <c r="BV360" s="492"/>
      <c r="BW360" s="492"/>
      <c r="BX360" s="492"/>
      <c r="BY360" s="492"/>
      <c r="BZ360" s="492"/>
      <c r="CA360" s="492"/>
      <c r="CB360" s="492"/>
      <c r="CC360" s="492"/>
      <c r="CD360" s="492"/>
      <c r="CE360" s="492"/>
      <c r="CF360" s="492"/>
      <c r="CG360" s="492"/>
      <c r="CH360" s="492"/>
      <c r="CI360" s="492"/>
      <c r="CJ360" s="492"/>
      <c r="CK360" s="492"/>
      <c r="CL360" s="492"/>
      <c r="CM360" s="492"/>
      <c r="CN360" s="492"/>
      <c r="CO360" s="492"/>
      <c r="CP360" s="492"/>
      <c r="CQ360" s="492"/>
      <c r="CR360" s="492"/>
      <c r="CS360" s="492"/>
      <c r="CT360" s="492"/>
      <c r="CU360" s="492"/>
      <c r="CV360" s="492"/>
      <c r="CW360" s="492"/>
      <c r="CX360" s="492"/>
      <c r="CY360" s="492"/>
      <c r="CZ360" s="492"/>
      <c r="DA360" s="492"/>
      <c r="DB360" s="492"/>
      <c r="DC360" s="492"/>
      <c r="DD360" s="492"/>
      <c r="DE360" s="492"/>
      <c r="DF360" s="492"/>
      <c r="DG360" s="492"/>
      <c r="DH360" s="492"/>
      <c r="DI360" s="492"/>
      <c r="DJ360" s="492"/>
      <c r="DK360" s="492"/>
      <c r="DL360" s="492"/>
      <c r="DM360" s="492"/>
      <c r="DN360" s="492"/>
      <c r="DO360" s="492"/>
      <c r="DP360" s="492"/>
      <c r="DQ360" s="492"/>
      <c r="DR360" s="492"/>
      <c r="DS360" s="492"/>
      <c r="DT360" s="492"/>
      <c r="DU360" s="492"/>
      <c r="DV360" s="492"/>
      <c r="DW360" s="492"/>
      <c r="DX360" s="492"/>
      <c r="DY360" s="492"/>
      <c r="DZ360" s="492"/>
      <c r="EA360" s="492"/>
      <c r="EB360" s="492"/>
      <c r="EC360" s="492"/>
      <c r="ED360" s="492"/>
      <c r="EE360" s="492"/>
      <c r="EF360" s="492"/>
      <c r="EG360" s="492"/>
      <c r="EH360" s="492"/>
      <c r="EI360" s="492"/>
      <c r="EJ360" s="492"/>
      <c r="EK360" s="492"/>
      <c r="EL360" s="492"/>
      <c r="EM360" s="492"/>
      <c r="EN360" s="492"/>
      <c r="EO360" s="492"/>
      <c r="EP360" s="492"/>
      <c r="EQ360" s="492"/>
      <c r="ER360" s="492"/>
      <c r="ES360" s="492"/>
      <c r="ET360" s="492"/>
      <c r="EU360" s="492"/>
      <c r="EV360" s="492"/>
      <c r="EW360" s="492"/>
      <c r="EX360" s="492"/>
      <c r="EY360" s="492"/>
      <c r="EZ360" s="492"/>
      <c r="FA360" s="492"/>
      <c r="FB360" s="492"/>
      <c r="FC360" s="492"/>
      <c r="FD360" s="492"/>
      <c r="FE360" s="492"/>
      <c r="FF360" s="492"/>
      <c r="FG360" s="492"/>
      <c r="FH360" s="492"/>
      <c r="FI360" s="492"/>
      <c r="FJ360" s="492"/>
      <c r="FK360" s="492"/>
      <c r="FL360" s="492"/>
      <c r="FM360" s="492"/>
      <c r="FN360" s="492"/>
      <c r="FO360" s="492"/>
      <c r="FP360" s="492"/>
      <c r="FQ360" s="492"/>
      <c r="FR360" s="492"/>
      <c r="FS360" s="492"/>
      <c r="FT360" s="492"/>
      <c r="FU360" s="492"/>
      <c r="FV360" s="492"/>
      <c r="FW360" s="492"/>
      <c r="FX360" s="492"/>
      <c r="FY360" s="492"/>
      <c r="FZ360" s="492"/>
      <c r="GA360" s="492"/>
      <c r="GB360" s="492"/>
      <c r="GC360" s="492"/>
      <c r="GD360" s="492"/>
      <c r="GE360" s="492"/>
      <c r="GF360" s="492"/>
      <c r="GG360" s="492"/>
      <c r="GH360" s="492"/>
      <c r="GI360" s="492"/>
      <c r="GJ360" s="492"/>
      <c r="GK360" s="492"/>
      <c r="GL360" s="492"/>
      <c r="GM360" s="492"/>
      <c r="GN360" s="492"/>
      <c r="GO360" s="492"/>
      <c r="GP360" s="492"/>
      <c r="GQ360" s="492"/>
      <c r="GR360" s="492"/>
      <c r="GS360" s="492"/>
      <c r="GT360" s="492"/>
      <c r="GU360" s="492"/>
      <c r="GV360" s="492"/>
      <c r="GW360" s="492"/>
      <c r="GX360" s="492"/>
      <c r="GY360" s="492"/>
      <c r="GZ360" s="492"/>
      <c r="HA360" s="492"/>
      <c r="HB360" s="492"/>
      <c r="HC360" s="492"/>
      <c r="HD360" s="492"/>
      <c r="HE360" s="492"/>
      <c r="HF360" s="492"/>
      <c r="HG360" s="492"/>
      <c r="HH360" s="492"/>
      <c r="HI360" s="492"/>
      <c r="HJ360" s="492"/>
      <c r="HK360" s="492"/>
      <c r="HL360" s="492"/>
      <c r="HM360" s="492"/>
      <c r="HN360" s="492"/>
      <c r="HO360" s="492"/>
      <c r="HP360" s="492"/>
      <c r="HQ360" s="492"/>
      <c r="HR360" s="492"/>
      <c r="HS360" s="492"/>
      <c r="HT360" s="492"/>
    </row>
    <row r="361" spans="1:228" x14ac:dyDescent="0.25">
      <c r="A361" s="289"/>
      <c r="B361" s="291"/>
      <c r="C361" s="291"/>
      <c r="D361" s="570"/>
      <c r="E361" s="570"/>
      <c r="F361" s="291"/>
      <c r="G361" s="291"/>
      <c r="H361" s="291"/>
      <c r="I361" s="571"/>
      <c r="J361" s="572"/>
      <c r="K361" s="572"/>
      <c r="L361" s="572"/>
      <c r="M361" s="572"/>
      <c r="N361" s="572"/>
      <c r="O361" s="572"/>
      <c r="P361" s="291"/>
      <c r="Q361" s="573"/>
      <c r="R361" s="291"/>
      <c r="S361" s="291"/>
      <c r="T361" s="291"/>
      <c r="U361" s="291"/>
      <c r="V361" s="291"/>
      <c r="W361" s="302"/>
      <c r="X361" s="574"/>
      <c r="Y361" s="302"/>
      <c r="Z361" s="302"/>
      <c r="AA361" s="302"/>
      <c r="AB361" s="302"/>
      <c r="AC361" s="492"/>
      <c r="AD361" s="492"/>
      <c r="AE361" s="492"/>
      <c r="AF361" s="492"/>
      <c r="AG361" s="492"/>
      <c r="AH361" s="492"/>
      <c r="AI361" s="492"/>
      <c r="AJ361" s="492"/>
      <c r="AK361" s="492"/>
      <c r="AL361" s="492"/>
      <c r="AM361" s="492"/>
      <c r="AN361" s="492"/>
      <c r="AO361" s="492"/>
      <c r="AP361" s="492"/>
      <c r="AQ361" s="492"/>
      <c r="AR361" s="492"/>
      <c r="AS361" s="492"/>
      <c r="AT361" s="492"/>
      <c r="AU361" s="492"/>
      <c r="AV361" s="492"/>
      <c r="AW361" s="492"/>
      <c r="AX361" s="492"/>
      <c r="AY361" s="492"/>
      <c r="AZ361" s="492"/>
      <c r="BA361" s="492"/>
      <c r="BB361" s="492"/>
      <c r="BC361" s="492"/>
      <c r="BD361" s="492"/>
      <c r="BE361" s="492"/>
      <c r="BF361" s="492"/>
      <c r="BG361" s="492"/>
      <c r="BH361" s="492"/>
      <c r="BI361" s="492"/>
      <c r="BJ361" s="492"/>
      <c r="BK361" s="492"/>
      <c r="BL361" s="492"/>
      <c r="BM361" s="492"/>
      <c r="BN361" s="492"/>
      <c r="BO361" s="492"/>
      <c r="BP361" s="492"/>
      <c r="BQ361" s="492"/>
      <c r="BR361" s="492"/>
      <c r="BS361" s="492"/>
      <c r="BT361" s="492"/>
      <c r="BU361" s="492"/>
      <c r="BV361" s="492"/>
      <c r="BW361" s="492"/>
      <c r="BX361" s="492"/>
      <c r="BY361" s="492"/>
      <c r="BZ361" s="492"/>
      <c r="CA361" s="492"/>
      <c r="CB361" s="492"/>
      <c r="CC361" s="492"/>
      <c r="CD361" s="492"/>
      <c r="CE361" s="492"/>
      <c r="CF361" s="492"/>
      <c r="CG361" s="492"/>
      <c r="CH361" s="492"/>
      <c r="CI361" s="492"/>
      <c r="CJ361" s="492"/>
      <c r="CK361" s="492"/>
      <c r="CL361" s="492"/>
      <c r="CM361" s="492"/>
      <c r="CN361" s="492"/>
      <c r="CO361" s="492"/>
      <c r="CP361" s="492"/>
      <c r="CQ361" s="492"/>
      <c r="CR361" s="492"/>
      <c r="CS361" s="492"/>
      <c r="CT361" s="492"/>
      <c r="CU361" s="492"/>
      <c r="CV361" s="492"/>
      <c r="CW361" s="492"/>
      <c r="CX361" s="492"/>
      <c r="CY361" s="492"/>
      <c r="CZ361" s="492"/>
      <c r="DA361" s="492"/>
      <c r="DB361" s="492"/>
      <c r="DC361" s="492"/>
      <c r="DD361" s="492"/>
      <c r="DE361" s="492"/>
      <c r="DF361" s="492"/>
      <c r="DG361" s="492"/>
      <c r="DH361" s="492"/>
      <c r="DI361" s="492"/>
      <c r="DJ361" s="492"/>
      <c r="DK361" s="492"/>
      <c r="DL361" s="492"/>
      <c r="DM361" s="492"/>
      <c r="DN361" s="492"/>
      <c r="DO361" s="492"/>
      <c r="DP361" s="492"/>
      <c r="DQ361" s="492"/>
      <c r="DR361" s="492"/>
      <c r="DS361" s="492"/>
      <c r="DT361" s="492"/>
      <c r="DU361" s="492"/>
      <c r="DV361" s="492"/>
      <c r="DW361" s="492"/>
      <c r="DX361" s="492"/>
      <c r="DY361" s="492"/>
      <c r="DZ361" s="492"/>
      <c r="EA361" s="492"/>
      <c r="EB361" s="492"/>
      <c r="EC361" s="492"/>
      <c r="ED361" s="492"/>
      <c r="EE361" s="492"/>
      <c r="EF361" s="492"/>
      <c r="EG361" s="492"/>
      <c r="EH361" s="492"/>
      <c r="EI361" s="492"/>
      <c r="EJ361" s="492"/>
      <c r="EK361" s="492"/>
      <c r="EL361" s="492"/>
      <c r="EM361" s="492"/>
      <c r="EN361" s="492"/>
      <c r="EO361" s="492"/>
      <c r="EP361" s="492"/>
      <c r="EQ361" s="492"/>
      <c r="ER361" s="492"/>
      <c r="ES361" s="492"/>
      <c r="ET361" s="492"/>
      <c r="EU361" s="492"/>
      <c r="EV361" s="492"/>
      <c r="EW361" s="492"/>
      <c r="EX361" s="492"/>
      <c r="EY361" s="492"/>
      <c r="EZ361" s="492"/>
      <c r="FA361" s="492"/>
      <c r="FB361" s="492"/>
      <c r="FC361" s="492"/>
      <c r="FD361" s="492"/>
      <c r="FE361" s="492"/>
      <c r="FF361" s="492"/>
      <c r="FG361" s="492"/>
      <c r="FH361" s="492"/>
      <c r="FI361" s="492"/>
      <c r="FJ361" s="492"/>
      <c r="FK361" s="492"/>
      <c r="FL361" s="492"/>
      <c r="FM361" s="492"/>
      <c r="FN361" s="492"/>
      <c r="FO361" s="492"/>
      <c r="FP361" s="492"/>
      <c r="FQ361" s="492"/>
      <c r="FR361" s="492"/>
      <c r="FS361" s="492"/>
      <c r="FT361" s="492"/>
      <c r="FU361" s="492"/>
      <c r="FV361" s="492"/>
      <c r="FW361" s="492"/>
      <c r="FX361" s="492"/>
      <c r="FY361" s="492"/>
      <c r="FZ361" s="492"/>
      <c r="GA361" s="492"/>
      <c r="GB361" s="492"/>
      <c r="GC361" s="492"/>
      <c r="GD361" s="492"/>
      <c r="GE361" s="492"/>
      <c r="GF361" s="492"/>
      <c r="GG361" s="492"/>
      <c r="GH361" s="492"/>
      <c r="GI361" s="492"/>
      <c r="GJ361" s="492"/>
      <c r="GK361" s="492"/>
      <c r="GL361" s="492"/>
      <c r="GM361" s="492"/>
      <c r="GN361" s="492"/>
      <c r="GO361" s="492"/>
      <c r="GP361" s="492"/>
      <c r="GQ361" s="492"/>
      <c r="GR361" s="492"/>
      <c r="GS361" s="492"/>
      <c r="GT361" s="492"/>
      <c r="GU361" s="492"/>
      <c r="GV361" s="492"/>
      <c r="GW361" s="492"/>
      <c r="GX361" s="492"/>
      <c r="GY361" s="492"/>
      <c r="GZ361" s="492"/>
      <c r="HA361" s="492"/>
      <c r="HB361" s="492"/>
      <c r="HC361" s="492"/>
      <c r="HD361" s="492"/>
      <c r="HE361" s="492"/>
      <c r="HF361" s="492"/>
      <c r="HG361" s="492"/>
      <c r="HH361" s="492"/>
      <c r="HI361" s="492"/>
      <c r="HJ361" s="492"/>
      <c r="HK361" s="492"/>
      <c r="HL361" s="492"/>
      <c r="HM361" s="492"/>
      <c r="HN361" s="492"/>
      <c r="HO361" s="492"/>
      <c r="HP361" s="492"/>
      <c r="HQ361" s="492"/>
      <c r="HR361" s="492"/>
      <c r="HS361" s="492"/>
      <c r="HT361" s="492"/>
    </row>
    <row r="362" spans="1:228" x14ac:dyDescent="0.25">
      <c r="A362" s="289"/>
      <c r="B362" s="291"/>
      <c r="C362" s="291"/>
      <c r="D362" s="570"/>
      <c r="E362" s="570"/>
      <c r="F362" s="291"/>
      <c r="G362" s="291"/>
      <c r="H362" s="291"/>
      <c r="I362" s="571"/>
      <c r="J362" s="572"/>
      <c r="K362" s="572"/>
      <c r="L362" s="572"/>
      <c r="M362" s="572"/>
      <c r="N362" s="572"/>
      <c r="O362" s="572"/>
      <c r="P362" s="291"/>
      <c r="Q362" s="573"/>
      <c r="R362" s="291"/>
      <c r="S362" s="291"/>
      <c r="T362" s="291"/>
      <c r="U362" s="291"/>
      <c r="V362" s="291"/>
      <c r="W362" s="302"/>
      <c r="X362" s="574"/>
      <c r="Y362" s="302"/>
      <c r="Z362" s="302"/>
      <c r="AA362" s="302"/>
      <c r="AB362" s="302"/>
      <c r="AC362" s="492"/>
      <c r="AD362" s="492"/>
      <c r="AE362" s="492"/>
      <c r="AF362" s="492"/>
      <c r="AG362" s="492"/>
      <c r="AH362" s="492"/>
      <c r="AI362" s="492"/>
      <c r="AJ362" s="492"/>
      <c r="AK362" s="492"/>
      <c r="AL362" s="492"/>
      <c r="AM362" s="492"/>
      <c r="AN362" s="492"/>
      <c r="AO362" s="492"/>
      <c r="AP362" s="492"/>
      <c r="AQ362" s="492"/>
      <c r="AR362" s="492"/>
      <c r="AS362" s="492"/>
      <c r="AT362" s="492"/>
      <c r="AU362" s="492"/>
      <c r="AV362" s="492"/>
      <c r="AW362" s="492"/>
      <c r="AX362" s="492"/>
      <c r="AY362" s="492"/>
      <c r="AZ362" s="492"/>
      <c r="BA362" s="492"/>
      <c r="BB362" s="492"/>
      <c r="BC362" s="492"/>
      <c r="BD362" s="492"/>
      <c r="BE362" s="492"/>
      <c r="BF362" s="492"/>
      <c r="BG362" s="492"/>
      <c r="BH362" s="492"/>
      <c r="BI362" s="492"/>
      <c r="BJ362" s="492"/>
      <c r="BK362" s="492"/>
      <c r="BL362" s="492"/>
      <c r="BM362" s="492"/>
      <c r="BN362" s="492"/>
      <c r="BO362" s="492"/>
      <c r="BP362" s="492"/>
      <c r="BQ362" s="492"/>
      <c r="BR362" s="492"/>
      <c r="BS362" s="492"/>
      <c r="BT362" s="492"/>
      <c r="BU362" s="492"/>
      <c r="BV362" s="492"/>
      <c r="BW362" s="492"/>
      <c r="BX362" s="492"/>
      <c r="BY362" s="492"/>
      <c r="BZ362" s="492"/>
      <c r="CA362" s="492"/>
      <c r="CB362" s="492"/>
      <c r="CC362" s="492"/>
      <c r="CD362" s="492"/>
      <c r="CE362" s="492"/>
      <c r="CF362" s="492"/>
      <c r="CG362" s="492"/>
      <c r="CH362" s="492"/>
      <c r="CI362" s="492"/>
      <c r="CJ362" s="492"/>
      <c r="CK362" s="492"/>
      <c r="CL362" s="492"/>
      <c r="CM362" s="492"/>
      <c r="CN362" s="492"/>
      <c r="CO362" s="492"/>
      <c r="CP362" s="492"/>
      <c r="CQ362" s="492"/>
      <c r="CR362" s="492"/>
      <c r="CS362" s="492"/>
      <c r="CT362" s="492"/>
      <c r="CU362" s="492"/>
      <c r="CV362" s="492"/>
      <c r="CW362" s="492"/>
      <c r="CX362" s="492"/>
      <c r="CY362" s="492"/>
      <c r="CZ362" s="492"/>
      <c r="DA362" s="492"/>
      <c r="DB362" s="492"/>
      <c r="DC362" s="492"/>
      <c r="DD362" s="492"/>
      <c r="DE362" s="492"/>
      <c r="DF362" s="492"/>
      <c r="DG362" s="492"/>
      <c r="DH362" s="492"/>
      <c r="DI362" s="492"/>
      <c r="DJ362" s="492"/>
      <c r="DK362" s="492"/>
      <c r="DL362" s="492"/>
      <c r="DM362" s="492"/>
      <c r="DN362" s="492"/>
      <c r="DO362" s="492"/>
      <c r="DP362" s="492"/>
      <c r="DQ362" s="492"/>
      <c r="DR362" s="492"/>
      <c r="DS362" s="492"/>
      <c r="DT362" s="492"/>
      <c r="DU362" s="492"/>
      <c r="DV362" s="492"/>
      <c r="DW362" s="492"/>
      <c r="DX362" s="492"/>
      <c r="DY362" s="492"/>
      <c r="DZ362" s="492"/>
      <c r="EA362" s="492"/>
      <c r="EB362" s="492"/>
      <c r="EC362" s="492"/>
      <c r="ED362" s="492"/>
      <c r="EE362" s="492"/>
      <c r="EF362" s="492"/>
      <c r="EG362" s="492"/>
      <c r="EH362" s="492"/>
      <c r="EI362" s="492"/>
      <c r="EJ362" s="492"/>
      <c r="EK362" s="492"/>
      <c r="EL362" s="492"/>
      <c r="EM362" s="492"/>
      <c r="EN362" s="492"/>
      <c r="EO362" s="492"/>
      <c r="EP362" s="492"/>
      <c r="EQ362" s="492"/>
      <c r="ER362" s="492"/>
      <c r="ES362" s="492"/>
      <c r="ET362" s="492"/>
      <c r="EU362" s="492"/>
      <c r="EV362" s="492"/>
      <c r="EW362" s="492"/>
      <c r="EX362" s="492"/>
      <c r="EY362" s="492"/>
      <c r="EZ362" s="492"/>
      <c r="FA362" s="492"/>
      <c r="FB362" s="492"/>
      <c r="FC362" s="492"/>
      <c r="FD362" s="492"/>
      <c r="FE362" s="492"/>
      <c r="FF362" s="492"/>
      <c r="FG362" s="492"/>
      <c r="FH362" s="492"/>
      <c r="FI362" s="492"/>
      <c r="FJ362" s="492"/>
      <c r="FK362" s="492"/>
      <c r="FL362" s="492"/>
      <c r="FM362" s="492"/>
      <c r="FN362" s="492"/>
      <c r="FO362" s="492"/>
      <c r="FP362" s="492"/>
      <c r="FQ362" s="492"/>
      <c r="FR362" s="492"/>
      <c r="FS362" s="492"/>
      <c r="FT362" s="492"/>
      <c r="FU362" s="492"/>
      <c r="FV362" s="492"/>
      <c r="FW362" s="492"/>
      <c r="FX362" s="492"/>
      <c r="FY362" s="492"/>
      <c r="FZ362" s="492"/>
      <c r="GA362" s="492"/>
      <c r="GB362" s="492"/>
      <c r="GC362" s="492"/>
      <c r="GD362" s="492"/>
      <c r="GE362" s="492"/>
      <c r="GF362" s="492"/>
      <c r="GG362" s="492"/>
      <c r="GH362" s="492"/>
      <c r="GI362" s="492"/>
      <c r="GJ362" s="492"/>
      <c r="GK362" s="492"/>
      <c r="GL362" s="492"/>
      <c r="GM362" s="492"/>
      <c r="GN362" s="492"/>
      <c r="GO362" s="492"/>
      <c r="GP362" s="492"/>
      <c r="GQ362" s="492"/>
      <c r="GR362" s="492"/>
      <c r="GS362" s="492"/>
      <c r="GT362" s="492"/>
      <c r="GU362" s="492"/>
      <c r="GV362" s="492"/>
      <c r="GW362" s="492"/>
      <c r="GX362" s="492"/>
      <c r="GY362" s="492"/>
      <c r="GZ362" s="492"/>
      <c r="HA362" s="492"/>
      <c r="HB362" s="492"/>
      <c r="HC362" s="492"/>
      <c r="HD362" s="492"/>
      <c r="HE362" s="492"/>
      <c r="HF362" s="492"/>
      <c r="HG362" s="492"/>
      <c r="HH362" s="492"/>
      <c r="HI362" s="492"/>
      <c r="HJ362" s="492"/>
      <c r="HK362" s="492"/>
      <c r="HL362" s="492"/>
      <c r="HM362" s="492"/>
      <c r="HN362" s="492"/>
      <c r="HO362" s="492"/>
      <c r="HP362" s="492"/>
      <c r="HQ362" s="492"/>
      <c r="HR362" s="492"/>
      <c r="HS362" s="492"/>
      <c r="HT362" s="492"/>
    </row>
    <row r="363" spans="1:228" x14ac:dyDescent="0.25">
      <c r="A363" s="289"/>
      <c r="B363" s="291"/>
      <c r="C363" s="291"/>
      <c r="D363" s="570"/>
      <c r="E363" s="570"/>
      <c r="F363" s="291"/>
      <c r="G363" s="291"/>
      <c r="H363" s="291"/>
      <c r="I363" s="571"/>
      <c r="J363" s="572"/>
      <c r="K363" s="572"/>
      <c r="L363" s="572"/>
      <c r="M363" s="572"/>
      <c r="N363" s="572"/>
      <c r="O363" s="572"/>
      <c r="P363" s="291"/>
      <c r="Q363" s="573"/>
      <c r="R363" s="291"/>
      <c r="S363" s="291"/>
      <c r="T363" s="291"/>
      <c r="U363" s="291"/>
      <c r="V363" s="291"/>
      <c r="W363" s="302"/>
      <c r="X363" s="574"/>
      <c r="Y363" s="302"/>
      <c r="Z363" s="302"/>
      <c r="AA363" s="302"/>
      <c r="AB363" s="302"/>
      <c r="AC363" s="492"/>
      <c r="AD363" s="492"/>
      <c r="AE363" s="492"/>
      <c r="AF363" s="492"/>
      <c r="AG363" s="492"/>
      <c r="AH363" s="492"/>
      <c r="AI363" s="492"/>
      <c r="AJ363" s="492"/>
      <c r="AK363" s="492"/>
      <c r="AL363" s="492"/>
      <c r="AM363" s="492"/>
      <c r="AN363" s="492"/>
      <c r="AO363" s="492"/>
      <c r="AP363" s="492"/>
      <c r="AQ363" s="492"/>
      <c r="AR363" s="492"/>
      <c r="AS363" s="492"/>
      <c r="AT363" s="492"/>
      <c r="AU363" s="492"/>
      <c r="AV363" s="492"/>
      <c r="AW363" s="492"/>
      <c r="AX363" s="492"/>
      <c r="AY363" s="492"/>
      <c r="AZ363" s="492"/>
      <c r="BA363" s="492"/>
      <c r="BB363" s="492"/>
      <c r="BC363" s="492"/>
      <c r="BD363" s="492"/>
      <c r="BE363" s="492"/>
      <c r="BF363" s="492"/>
      <c r="BG363" s="492"/>
      <c r="BH363" s="492"/>
      <c r="BI363" s="492"/>
      <c r="BJ363" s="492"/>
      <c r="BK363" s="492"/>
      <c r="BL363" s="492"/>
      <c r="BM363" s="492"/>
      <c r="BN363" s="492"/>
      <c r="BO363" s="492"/>
      <c r="BP363" s="492"/>
      <c r="BQ363" s="492"/>
      <c r="BR363" s="492"/>
      <c r="BS363" s="492"/>
      <c r="BT363" s="492"/>
      <c r="BU363" s="492"/>
      <c r="BV363" s="492"/>
      <c r="BW363" s="492"/>
      <c r="BX363" s="492"/>
      <c r="BY363" s="492"/>
      <c r="BZ363" s="492"/>
      <c r="CA363" s="492"/>
      <c r="CB363" s="492"/>
      <c r="CC363" s="492"/>
      <c r="CD363" s="492"/>
      <c r="CE363" s="492"/>
      <c r="CF363" s="492"/>
      <c r="CG363" s="492"/>
      <c r="CH363" s="492"/>
      <c r="CI363" s="492"/>
      <c r="CJ363" s="492"/>
      <c r="CK363" s="492"/>
      <c r="CL363" s="492"/>
      <c r="CM363" s="492"/>
      <c r="CN363" s="492"/>
      <c r="CO363" s="492"/>
      <c r="CP363" s="492"/>
      <c r="CQ363" s="492"/>
      <c r="CR363" s="492"/>
      <c r="CS363" s="492"/>
      <c r="CT363" s="492"/>
      <c r="CU363" s="492"/>
      <c r="CV363" s="492"/>
      <c r="CW363" s="492"/>
      <c r="CX363" s="492"/>
      <c r="CY363" s="492"/>
      <c r="CZ363" s="492"/>
      <c r="DA363" s="492"/>
      <c r="DB363" s="492"/>
      <c r="DC363" s="492"/>
      <c r="DD363" s="492"/>
      <c r="DE363" s="492"/>
      <c r="DF363" s="492"/>
      <c r="DG363" s="492"/>
      <c r="DH363" s="492"/>
      <c r="DI363" s="492"/>
      <c r="DJ363" s="492"/>
      <c r="DK363" s="492"/>
      <c r="DL363" s="492"/>
      <c r="DM363" s="492"/>
      <c r="DN363" s="492"/>
      <c r="DO363" s="492"/>
      <c r="DP363" s="492"/>
      <c r="DQ363" s="492"/>
      <c r="DR363" s="492"/>
      <c r="DS363" s="492"/>
      <c r="DT363" s="492"/>
      <c r="DU363" s="492"/>
      <c r="DV363" s="492"/>
      <c r="DW363" s="492"/>
      <c r="DX363" s="492"/>
      <c r="DY363" s="492"/>
      <c r="DZ363" s="492"/>
      <c r="EA363" s="492"/>
      <c r="EB363" s="492"/>
      <c r="EC363" s="492"/>
      <c r="ED363" s="492"/>
      <c r="EE363" s="492"/>
      <c r="EF363" s="492"/>
      <c r="EG363" s="492"/>
      <c r="EH363" s="492"/>
      <c r="EI363" s="492"/>
      <c r="EJ363" s="492"/>
      <c r="EK363" s="492"/>
      <c r="EL363" s="492"/>
      <c r="EM363" s="492"/>
      <c r="EN363" s="492"/>
      <c r="EO363" s="492"/>
      <c r="EP363" s="492"/>
      <c r="EQ363" s="492"/>
      <c r="ER363" s="492"/>
      <c r="ES363" s="492"/>
      <c r="ET363" s="492"/>
      <c r="EU363" s="492"/>
      <c r="EV363" s="492"/>
      <c r="EW363" s="492"/>
      <c r="EX363" s="492"/>
      <c r="EY363" s="492"/>
      <c r="EZ363" s="492"/>
      <c r="FA363" s="492"/>
      <c r="FB363" s="492"/>
      <c r="FC363" s="492"/>
      <c r="FD363" s="492"/>
      <c r="FE363" s="492"/>
      <c r="FF363" s="492"/>
      <c r="FG363" s="492"/>
      <c r="FH363" s="492"/>
      <c r="FI363" s="492"/>
      <c r="FJ363" s="492"/>
      <c r="FK363" s="492"/>
      <c r="FL363" s="492"/>
      <c r="FM363" s="492"/>
      <c r="FN363" s="492"/>
      <c r="FO363" s="492"/>
      <c r="FP363" s="492"/>
      <c r="FQ363" s="492"/>
      <c r="FR363" s="492"/>
      <c r="FS363" s="492"/>
      <c r="FT363" s="492"/>
      <c r="FU363" s="492"/>
      <c r="FV363" s="492"/>
      <c r="FW363" s="492"/>
      <c r="FX363" s="492"/>
      <c r="FY363" s="492"/>
      <c r="FZ363" s="492"/>
      <c r="GA363" s="492"/>
      <c r="GB363" s="492"/>
      <c r="GC363" s="492"/>
      <c r="GD363" s="492"/>
      <c r="GE363" s="492"/>
      <c r="GF363" s="492"/>
      <c r="GG363" s="492"/>
      <c r="GH363" s="492"/>
      <c r="GI363" s="492"/>
      <c r="GJ363" s="492"/>
      <c r="GK363" s="492"/>
      <c r="GL363" s="492"/>
      <c r="GM363" s="492"/>
      <c r="GN363" s="492"/>
      <c r="GO363" s="492"/>
      <c r="GP363" s="492"/>
      <c r="GQ363" s="492"/>
      <c r="GR363" s="492"/>
      <c r="GS363" s="492"/>
      <c r="GT363" s="492"/>
      <c r="GU363" s="492"/>
      <c r="GV363" s="492"/>
      <c r="GW363" s="492"/>
      <c r="GX363" s="492"/>
      <c r="GY363" s="492"/>
      <c r="GZ363" s="492"/>
      <c r="HA363" s="492"/>
      <c r="HB363" s="492"/>
      <c r="HC363" s="492"/>
      <c r="HD363" s="492"/>
      <c r="HE363" s="492"/>
      <c r="HF363" s="492"/>
      <c r="HG363" s="492"/>
      <c r="HH363" s="492"/>
      <c r="HI363" s="492"/>
      <c r="HJ363" s="492"/>
      <c r="HK363" s="492"/>
      <c r="HL363" s="492"/>
      <c r="HM363" s="492"/>
      <c r="HN363" s="492"/>
      <c r="HO363" s="492"/>
      <c r="HP363" s="492"/>
      <c r="HQ363" s="492"/>
      <c r="HR363" s="492"/>
      <c r="HS363" s="492"/>
      <c r="HT363" s="492"/>
    </row>
    <row r="364" spans="1:228" x14ac:dyDescent="0.25">
      <c r="A364" s="289"/>
      <c r="B364" s="291"/>
      <c r="C364" s="291"/>
      <c r="D364" s="570"/>
      <c r="E364" s="570"/>
      <c r="F364" s="291"/>
      <c r="G364" s="291"/>
      <c r="H364" s="291"/>
      <c r="I364" s="571"/>
      <c r="J364" s="572"/>
      <c r="K364" s="572"/>
      <c r="L364" s="572"/>
      <c r="M364" s="572"/>
      <c r="N364" s="572"/>
      <c r="O364" s="572"/>
      <c r="P364" s="291"/>
      <c r="Q364" s="573"/>
      <c r="R364" s="291"/>
      <c r="S364" s="291"/>
      <c r="T364" s="291"/>
      <c r="U364" s="291"/>
      <c r="V364" s="291"/>
      <c r="W364" s="302"/>
      <c r="X364" s="574"/>
      <c r="Y364" s="302"/>
      <c r="Z364" s="302"/>
      <c r="AA364" s="302"/>
      <c r="AB364" s="302"/>
      <c r="AC364" s="492"/>
      <c r="AD364" s="492"/>
      <c r="AE364" s="492"/>
      <c r="AF364" s="492"/>
      <c r="AG364" s="492"/>
      <c r="AH364" s="492"/>
      <c r="AI364" s="492"/>
      <c r="AJ364" s="492"/>
      <c r="AK364" s="492"/>
      <c r="AL364" s="492"/>
      <c r="AM364" s="492"/>
      <c r="AN364" s="492"/>
      <c r="AO364" s="492"/>
      <c r="AP364" s="492"/>
      <c r="AQ364" s="492"/>
      <c r="AR364" s="492"/>
      <c r="AS364" s="492"/>
      <c r="AT364" s="492"/>
      <c r="AU364" s="492"/>
      <c r="AV364" s="492"/>
      <c r="AW364" s="492"/>
      <c r="AX364" s="492"/>
      <c r="AY364" s="492"/>
      <c r="AZ364" s="492"/>
      <c r="BA364" s="492"/>
      <c r="BB364" s="492"/>
      <c r="BC364" s="492"/>
      <c r="BD364" s="492"/>
      <c r="BE364" s="492"/>
      <c r="BF364" s="492"/>
      <c r="BG364" s="492"/>
      <c r="BH364" s="492"/>
      <c r="BI364" s="492"/>
      <c r="BJ364" s="492"/>
      <c r="BK364" s="492"/>
      <c r="BL364" s="492"/>
      <c r="BM364" s="492"/>
      <c r="BN364" s="492"/>
      <c r="BO364" s="492"/>
      <c r="BP364" s="492"/>
      <c r="BQ364" s="492"/>
      <c r="BR364" s="492"/>
      <c r="BS364" s="492"/>
      <c r="BT364" s="492"/>
      <c r="BU364" s="492"/>
      <c r="BV364" s="492"/>
      <c r="BW364" s="492"/>
      <c r="BX364" s="492"/>
      <c r="BY364" s="492"/>
      <c r="BZ364" s="492"/>
      <c r="CA364" s="492"/>
      <c r="CB364" s="492"/>
      <c r="CC364" s="492"/>
      <c r="CD364" s="492"/>
      <c r="CE364" s="492"/>
      <c r="CF364" s="492"/>
      <c r="CG364" s="492"/>
      <c r="CH364" s="492"/>
      <c r="CI364" s="492"/>
      <c r="CJ364" s="492"/>
      <c r="CK364" s="492"/>
      <c r="CL364" s="492"/>
      <c r="CM364" s="492"/>
      <c r="CN364" s="492"/>
      <c r="CO364" s="492"/>
      <c r="CP364" s="492"/>
      <c r="CQ364" s="492"/>
      <c r="CR364" s="492"/>
      <c r="CS364" s="492"/>
      <c r="CT364" s="492"/>
      <c r="CU364" s="492"/>
      <c r="CV364" s="492"/>
      <c r="CW364" s="492"/>
      <c r="CX364" s="492"/>
      <c r="CY364" s="492"/>
      <c r="CZ364" s="492"/>
      <c r="DA364" s="492"/>
      <c r="DB364" s="492"/>
      <c r="DC364" s="492"/>
      <c r="DD364" s="492"/>
      <c r="DE364" s="492"/>
      <c r="DF364" s="492"/>
      <c r="DG364" s="492"/>
      <c r="DH364" s="492"/>
      <c r="DI364" s="492"/>
      <c r="DJ364" s="492"/>
      <c r="DK364" s="492"/>
      <c r="DL364" s="492"/>
      <c r="DM364" s="492"/>
      <c r="DN364" s="492"/>
      <c r="DO364" s="492"/>
      <c r="DP364" s="492"/>
      <c r="DQ364" s="492"/>
      <c r="DR364" s="492"/>
      <c r="DS364" s="492"/>
      <c r="DT364" s="492"/>
      <c r="DU364" s="492"/>
      <c r="DV364" s="492"/>
      <c r="DW364" s="492"/>
      <c r="DX364" s="492"/>
      <c r="DY364" s="492"/>
      <c r="DZ364" s="492"/>
      <c r="EA364" s="492"/>
      <c r="EB364" s="492"/>
      <c r="EC364" s="492"/>
      <c r="ED364" s="492"/>
      <c r="EE364" s="492"/>
      <c r="EF364" s="492"/>
      <c r="EG364" s="492"/>
      <c r="EH364" s="492"/>
      <c r="EI364" s="492"/>
      <c r="EJ364" s="492"/>
      <c r="EK364" s="492"/>
      <c r="EL364" s="492"/>
      <c r="EM364" s="492"/>
      <c r="EN364" s="492"/>
      <c r="EO364" s="492"/>
      <c r="EP364" s="492"/>
      <c r="EQ364" s="492"/>
      <c r="ER364" s="492"/>
      <c r="ES364" s="492"/>
      <c r="ET364" s="492"/>
      <c r="EU364" s="492"/>
      <c r="EV364" s="492"/>
      <c r="EW364" s="492"/>
      <c r="EX364" s="492"/>
      <c r="EY364" s="492"/>
      <c r="EZ364" s="492"/>
      <c r="FA364" s="492"/>
      <c r="FB364" s="492"/>
      <c r="FC364" s="492"/>
      <c r="FD364" s="492"/>
      <c r="FE364" s="492"/>
      <c r="FF364" s="492"/>
      <c r="FG364" s="492"/>
      <c r="FH364" s="492"/>
      <c r="FI364" s="492"/>
      <c r="FJ364" s="492"/>
      <c r="FK364" s="492"/>
      <c r="FL364" s="492"/>
      <c r="FM364" s="492"/>
      <c r="FN364" s="492"/>
      <c r="FO364" s="492"/>
      <c r="FP364" s="492"/>
      <c r="FQ364" s="492"/>
      <c r="FR364" s="492"/>
      <c r="FS364" s="492"/>
      <c r="FT364" s="492"/>
      <c r="FU364" s="492"/>
      <c r="FV364" s="492"/>
      <c r="FW364" s="492"/>
      <c r="FX364" s="492"/>
      <c r="FY364" s="492"/>
      <c r="FZ364" s="492"/>
      <c r="GA364" s="492"/>
      <c r="GB364" s="492"/>
      <c r="GC364" s="492"/>
      <c r="GD364" s="492"/>
      <c r="GE364" s="492"/>
      <c r="GF364" s="492"/>
      <c r="GG364" s="492"/>
      <c r="GH364" s="492"/>
      <c r="GI364" s="492"/>
      <c r="GJ364" s="492"/>
      <c r="GK364" s="492"/>
      <c r="GL364" s="492"/>
      <c r="GM364" s="492"/>
      <c r="GN364" s="492"/>
      <c r="GO364" s="492"/>
      <c r="GP364" s="492"/>
      <c r="GQ364" s="492"/>
      <c r="GR364" s="492"/>
      <c r="GS364" s="492"/>
      <c r="GT364" s="492"/>
      <c r="GU364" s="492"/>
      <c r="GV364" s="492"/>
      <c r="GW364" s="492"/>
      <c r="GX364" s="492"/>
      <c r="GY364" s="492"/>
      <c r="GZ364" s="492"/>
      <c r="HA364" s="492"/>
      <c r="HB364" s="492"/>
      <c r="HC364" s="492"/>
      <c r="HD364" s="492"/>
      <c r="HE364" s="492"/>
      <c r="HF364" s="492"/>
      <c r="HG364" s="492"/>
      <c r="HH364" s="492"/>
      <c r="HI364" s="492"/>
      <c r="HJ364" s="492"/>
      <c r="HK364" s="492"/>
      <c r="HL364" s="492"/>
      <c r="HM364" s="492"/>
      <c r="HN364" s="492"/>
      <c r="HO364" s="492"/>
      <c r="HP364" s="492"/>
      <c r="HQ364" s="492"/>
      <c r="HR364" s="492"/>
      <c r="HS364" s="492"/>
      <c r="HT364" s="492"/>
    </row>
    <row r="365" spans="1:228" x14ac:dyDescent="0.25">
      <c r="A365" s="289"/>
      <c r="B365" s="291"/>
      <c r="C365" s="291"/>
      <c r="D365" s="570"/>
      <c r="E365" s="570"/>
      <c r="F365" s="291"/>
      <c r="G365" s="291"/>
      <c r="H365" s="291"/>
      <c r="I365" s="571"/>
      <c r="J365" s="572"/>
      <c r="K365" s="572"/>
      <c r="L365" s="572"/>
      <c r="M365" s="572"/>
      <c r="N365" s="572"/>
      <c r="O365" s="572"/>
      <c r="P365" s="291"/>
      <c r="Q365" s="573"/>
      <c r="R365" s="291"/>
      <c r="S365" s="291"/>
      <c r="T365" s="291"/>
      <c r="U365" s="291"/>
      <c r="V365" s="291"/>
      <c r="W365" s="302"/>
      <c r="X365" s="574"/>
      <c r="Y365" s="302"/>
      <c r="Z365" s="302"/>
      <c r="AA365" s="302"/>
      <c r="AB365" s="302"/>
      <c r="AC365" s="492"/>
      <c r="AD365" s="492"/>
      <c r="AE365" s="492"/>
      <c r="AF365" s="492"/>
      <c r="AG365" s="492"/>
      <c r="AH365" s="492"/>
      <c r="AI365" s="492"/>
      <c r="AJ365" s="492"/>
      <c r="AK365" s="492"/>
      <c r="AL365" s="492"/>
      <c r="AM365" s="492"/>
      <c r="AN365" s="492"/>
      <c r="AO365" s="492"/>
      <c r="AP365" s="492"/>
      <c r="AQ365" s="492"/>
      <c r="AR365" s="492"/>
      <c r="AS365" s="492"/>
      <c r="AT365" s="492"/>
      <c r="AU365" s="492"/>
      <c r="AV365" s="492"/>
      <c r="AW365" s="492"/>
      <c r="AX365" s="492"/>
      <c r="AY365" s="492"/>
      <c r="AZ365" s="492"/>
      <c r="BA365" s="492"/>
      <c r="BB365" s="492"/>
      <c r="BC365" s="492"/>
      <c r="BD365" s="492"/>
      <c r="BE365" s="492"/>
      <c r="BF365" s="492"/>
      <c r="BG365" s="492"/>
      <c r="BH365" s="492"/>
      <c r="BI365" s="492"/>
      <c r="BJ365" s="492"/>
      <c r="BK365" s="492"/>
      <c r="BL365" s="492"/>
      <c r="BM365" s="492"/>
      <c r="BN365" s="492"/>
      <c r="BO365" s="492"/>
      <c r="BP365" s="492"/>
      <c r="BQ365" s="492"/>
      <c r="BR365" s="492"/>
      <c r="BS365" s="492"/>
      <c r="BT365" s="492"/>
      <c r="BU365" s="492"/>
      <c r="BV365" s="492"/>
      <c r="BW365" s="492"/>
      <c r="BX365" s="492"/>
      <c r="BY365" s="492"/>
      <c r="BZ365" s="492"/>
      <c r="CA365" s="492"/>
      <c r="CB365" s="492"/>
      <c r="CC365" s="492"/>
      <c r="CD365" s="492"/>
      <c r="CE365" s="492"/>
      <c r="CF365" s="492"/>
      <c r="CG365" s="492"/>
      <c r="CH365" s="492"/>
      <c r="CI365" s="492"/>
      <c r="CJ365" s="492"/>
      <c r="CK365" s="492"/>
      <c r="CL365" s="492"/>
      <c r="CM365" s="492"/>
      <c r="CN365" s="492"/>
      <c r="CO365" s="492"/>
      <c r="CP365" s="492"/>
      <c r="CQ365" s="492"/>
      <c r="CR365" s="492"/>
      <c r="CS365" s="492"/>
      <c r="CT365" s="492"/>
      <c r="CU365" s="492"/>
      <c r="CV365" s="492"/>
      <c r="CW365" s="492"/>
      <c r="CX365" s="492"/>
      <c r="CY365" s="492"/>
      <c r="CZ365" s="492"/>
      <c r="DA365" s="492"/>
      <c r="DB365" s="492"/>
      <c r="DC365" s="492"/>
      <c r="DD365" s="492"/>
      <c r="DE365" s="492"/>
      <c r="DF365" s="492"/>
      <c r="DG365" s="492"/>
      <c r="DH365" s="492"/>
      <c r="DI365" s="492"/>
      <c r="DJ365" s="492"/>
      <c r="DK365" s="492"/>
      <c r="DL365" s="492"/>
      <c r="DM365" s="492"/>
      <c r="DN365" s="492"/>
      <c r="DO365" s="492"/>
      <c r="DP365" s="492"/>
      <c r="DQ365" s="492"/>
      <c r="DR365" s="492"/>
      <c r="DS365" s="492"/>
      <c r="DT365" s="492"/>
      <c r="DU365" s="492"/>
      <c r="DV365" s="492"/>
      <c r="DW365" s="492"/>
      <c r="DX365" s="492"/>
      <c r="DY365" s="492"/>
      <c r="DZ365" s="492"/>
      <c r="EA365" s="492"/>
      <c r="EB365" s="492"/>
      <c r="EC365" s="492"/>
      <c r="ED365" s="492"/>
      <c r="EE365" s="492"/>
      <c r="EF365" s="492"/>
      <c r="EG365" s="492"/>
      <c r="EH365" s="492"/>
      <c r="EI365" s="492"/>
      <c r="EJ365" s="492"/>
      <c r="EK365" s="492"/>
      <c r="EL365" s="492"/>
      <c r="EM365" s="492"/>
      <c r="EN365" s="492"/>
      <c r="EO365" s="492"/>
      <c r="EP365" s="492"/>
      <c r="EQ365" s="492"/>
      <c r="ER365" s="492"/>
      <c r="ES365" s="492"/>
      <c r="ET365" s="492"/>
      <c r="EU365" s="492"/>
      <c r="EV365" s="492"/>
      <c r="EW365" s="492"/>
      <c r="EX365" s="492"/>
      <c r="EY365" s="492"/>
      <c r="EZ365" s="492"/>
      <c r="FA365" s="492"/>
      <c r="FB365" s="492"/>
      <c r="FC365" s="492"/>
      <c r="FD365" s="492"/>
      <c r="FE365" s="492"/>
      <c r="FF365" s="492"/>
      <c r="FG365" s="492"/>
      <c r="FH365" s="492"/>
      <c r="FI365" s="492"/>
      <c r="FJ365" s="492"/>
      <c r="FK365" s="492"/>
      <c r="FL365" s="492"/>
      <c r="FM365" s="492"/>
      <c r="FN365" s="492"/>
      <c r="FO365" s="492"/>
      <c r="FP365" s="492"/>
      <c r="FQ365" s="492"/>
      <c r="FR365" s="492"/>
      <c r="FS365" s="492"/>
      <c r="FT365" s="492"/>
      <c r="FU365" s="492"/>
      <c r="FV365" s="492"/>
      <c r="FW365" s="492"/>
      <c r="FX365" s="492"/>
      <c r="FY365" s="492"/>
      <c r="FZ365" s="492"/>
      <c r="GA365" s="492"/>
      <c r="GB365" s="492"/>
      <c r="GC365" s="492"/>
      <c r="GD365" s="492"/>
      <c r="GE365" s="492"/>
      <c r="GF365" s="492"/>
      <c r="GG365" s="492"/>
      <c r="GH365" s="492"/>
      <c r="GI365" s="492"/>
      <c r="GJ365" s="492"/>
      <c r="GK365" s="492"/>
      <c r="GL365" s="492"/>
      <c r="GM365" s="492"/>
      <c r="GN365" s="492"/>
      <c r="GO365" s="492"/>
      <c r="GP365" s="492"/>
      <c r="GQ365" s="492"/>
      <c r="GR365" s="492"/>
      <c r="GS365" s="492"/>
      <c r="GT365" s="492"/>
      <c r="GU365" s="492"/>
      <c r="GV365" s="492"/>
      <c r="GW365" s="492"/>
      <c r="GX365" s="492"/>
      <c r="GY365" s="492"/>
      <c r="GZ365" s="492"/>
      <c r="HA365" s="492"/>
      <c r="HB365" s="492"/>
      <c r="HC365" s="492"/>
      <c r="HD365" s="492"/>
      <c r="HE365" s="492"/>
      <c r="HF365" s="492"/>
      <c r="HG365" s="492"/>
      <c r="HH365" s="492"/>
      <c r="HI365" s="492"/>
      <c r="HJ365" s="492"/>
      <c r="HK365" s="492"/>
      <c r="HL365" s="492"/>
      <c r="HM365" s="492"/>
      <c r="HN365" s="492"/>
      <c r="HO365" s="492"/>
      <c r="HP365" s="492"/>
      <c r="HQ365" s="492"/>
      <c r="HR365" s="492"/>
      <c r="HS365" s="492"/>
      <c r="HT365" s="492"/>
    </row>
    <row r="366" spans="1:228" x14ac:dyDescent="0.25">
      <c r="A366" s="289"/>
      <c r="B366" s="291"/>
      <c r="C366" s="291"/>
      <c r="D366" s="570"/>
      <c r="E366" s="570"/>
      <c r="F366" s="291"/>
      <c r="G366" s="291"/>
      <c r="H366" s="291"/>
      <c r="I366" s="571"/>
      <c r="J366" s="572"/>
      <c r="K366" s="572"/>
      <c r="L366" s="572"/>
      <c r="M366" s="572"/>
      <c r="N366" s="572"/>
      <c r="O366" s="572"/>
      <c r="P366" s="291"/>
      <c r="Q366" s="573"/>
      <c r="R366" s="291"/>
      <c r="S366" s="291"/>
      <c r="T366" s="291"/>
      <c r="U366" s="291"/>
      <c r="V366" s="291"/>
      <c r="W366" s="302"/>
      <c r="X366" s="574"/>
      <c r="Y366" s="302"/>
      <c r="Z366" s="302"/>
      <c r="AA366" s="302"/>
      <c r="AB366" s="302"/>
      <c r="AC366" s="492"/>
      <c r="AD366" s="492"/>
      <c r="AE366" s="492"/>
      <c r="AF366" s="492"/>
      <c r="AG366" s="492"/>
      <c r="AH366" s="492"/>
      <c r="AI366" s="492"/>
      <c r="AJ366" s="492"/>
      <c r="AK366" s="492"/>
      <c r="AL366" s="492"/>
      <c r="AM366" s="492"/>
      <c r="AN366" s="492"/>
      <c r="AO366" s="492"/>
      <c r="AP366" s="492"/>
      <c r="AQ366" s="492"/>
      <c r="AR366" s="492"/>
      <c r="AS366" s="492"/>
      <c r="AT366" s="492"/>
      <c r="AU366" s="492"/>
      <c r="AV366" s="492"/>
      <c r="AW366" s="492"/>
      <c r="AX366" s="492"/>
      <c r="AY366" s="492"/>
      <c r="AZ366" s="492"/>
      <c r="BA366" s="492"/>
      <c r="BB366" s="492"/>
      <c r="BC366" s="492"/>
      <c r="BD366" s="492"/>
      <c r="BE366" s="492"/>
      <c r="BF366" s="492"/>
      <c r="BG366" s="492"/>
      <c r="BH366" s="492"/>
      <c r="BI366" s="492"/>
      <c r="BJ366" s="492"/>
      <c r="BK366" s="492"/>
      <c r="BL366" s="492"/>
      <c r="BM366" s="492"/>
      <c r="BN366" s="492"/>
      <c r="BO366" s="492"/>
      <c r="BP366" s="492"/>
      <c r="BQ366" s="492"/>
      <c r="BR366" s="492"/>
      <c r="BS366" s="492"/>
      <c r="BT366" s="492"/>
      <c r="BU366" s="492"/>
      <c r="BV366" s="492"/>
      <c r="BW366" s="492"/>
      <c r="BX366" s="492"/>
      <c r="BY366" s="492"/>
      <c r="BZ366" s="492"/>
      <c r="CA366" s="492"/>
      <c r="CB366" s="492"/>
      <c r="CC366" s="492"/>
      <c r="CD366" s="492"/>
      <c r="CE366" s="492"/>
      <c r="CF366" s="492"/>
      <c r="CG366" s="492"/>
      <c r="CH366" s="492"/>
      <c r="CI366" s="492"/>
      <c r="CJ366" s="492"/>
      <c r="CK366" s="492"/>
      <c r="CL366" s="492"/>
      <c r="CM366" s="492"/>
      <c r="CN366" s="492"/>
      <c r="CO366" s="492"/>
      <c r="CP366" s="492"/>
      <c r="CQ366" s="492"/>
      <c r="CR366" s="492"/>
      <c r="CS366" s="492"/>
      <c r="CT366" s="492"/>
      <c r="CU366" s="492"/>
      <c r="CV366" s="492"/>
      <c r="CW366" s="492"/>
      <c r="CX366" s="492"/>
      <c r="CY366" s="492"/>
      <c r="CZ366" s="492"/>
      <c r="DA366" s="492"/>
      <c r="DB366" s="492"/>
      <c r="DC366" s="492"/>
      <c r="DD366" s="492"/>
      <c r="DE366" s="492"/>
      <c r="DF366" s="492"/>
      <c r="DG366" s="492"/>
      <c r="DH366" s="492"/>
      <c r="DI366" s="492"/>
      <c r="DJ366" s="492"/>
      <c r="DK366" s="492"/>
      <c r="DL366" s="492"/>
      <c r="DM366" s="492"/>
      <c r="DN366" s="492"/>
      <c r="DO366" s="492"/>
      <c r="DP366" s="492"/>
      <c r="DQ366" s="492"/>
      <c r="DR366" s="492"/>
      <c r="DS366" s="492"/>
      <c r="DT366" s="492"/>
      <c r="DU366" s="492"/>
      <c r="DV366" s="492"/>
      <c r="DW366" s="492"/>
      <c r="DX366" s="492"/>
      <c r="DY366" s="492"/>
      <c r="DZ366" s="492"/>
      <c r="EA366" s="492"/>
      <c r="EB366" s="492"/>
      <c r="EC366" s="492"/>
      <c r="ED366" s="492"/>
      <c r="EE366" s="492"/>
      <c r="EF366" s="492"/>
      <c r="EG366" s="492"/>
      <c r="EH366" s="492"/>
      <c r="EI366" s="492"/>
      <c r="EJ366" s="492"/>
      <c r="EK366" s="492"/>
      <c r="EL366" s="492"/>
      <c r="EM366" s="492"/>
      <c r="EN366" s="492"/>
      <c r="EO366" s="492"/>
      <c r="EP366" s="492"/>
      <c r="EQ366" s="492"/>
      <c r="ER366" s="492"/>
      <c r="ES366" s="492"/>
      <c r="ET366" s="492"/>
      <c r="EU366" s="492"/>
      <c r="EV366" s="492"/>
      <c r="EW366" s="492"/>
      <c r="EX366" s="492"/>
      <c r="EY366" s="492"/>
      <c r="EZ366" s="492"/>
      <c r="FA366" s="492"/>
      <c r="FB366" s="492"/>
      <c r="FC366" s="492"/>
      <c r="FD366" s="492"/>
      <c r="FE366" s="492"/>
      <c r="FF366" s="492"/>
      <c r="FG366" s="492"/>
      <c r="FH366" s="492"/>
      <c r="FI366" s="492"/>
      <c r="FJ366" s="492"/>
      <c r="FK366" s="492"/>
      <c r="FL366" s="492"/>
      <c r="FM366" s="492"/>
      <c r="FN366" s="492"/>
      <c r="FO366" s="492"/>
      <c r="FP366" s="492"/>
      <c r="FQ366" s="492"/>
      <c r="FR366" s="492"/>
      <c r="FS366" s="492"/>
      <c r="FT366" s="492"/>
      <c r="FU366" s="492"/>
      <c r="FV366" s="492"/>
      <c r="FW366" s="492"/>
      <c r="FX366" s="492"/>
      <c r="FY366" s="492"/>
      <c r="FZ366" s="492"/>
      <c r="GA366" s="492"/>
      <c r="GB366" s="492"/>
      <c r="GC366" s="492"/>
      <c r="GD366" s="492"/>
      <c r="GE366" s="492"/>
      <c r="GF366" s="492"/>
      <c r="GG366" s="492"/>
      <c r="GH366" s="492"/>
      <c r="GI366" s="492"/>
      <c r="GJ366" s="492"/>
      <c r="GK366" s="492"/>
      <c r="GL366" s="492"/>
      <c r="GM366" s="492"/>
      <c r="GN366" s="492"/>
      <c r="GO366" s="492"/>
      <c r="GP366" s="492"/>
      <c r="GQ366" s="492"/>
      <c r="GR366" s="492"/>
      <c r="GS366" s="492"/>
      <c r="GT366" s="492"/>
      <c r="GU366" s="492"/>
      <c r="GV366" s="492"/>
      <c r="GW366" s="492"/>
      <c r="GX366" s="492"/>
      <c r="GY366" s="492"/>
      <c r="GZ366" s="492"/>
      <c r="HA366" s="492"/>
      <c r="HB366" s="492"/>
      <c r="HC366" s="492"/>
      <c r="HD366" s="492"/>
      <c r="HE366" s="492"/>
      <c r="HF366" s="492"/>
      <c r="HG366" s="492"/>
      <c r="HH366" s="492"/>
      <c r="HI366" s="492"/>
      <c r="HJ366" s="492"/>
      <c r="HK366" s="492"/>
      <c r="HL366" s="492"/>
      <c r="HM366" s="492"/>
      <c r="HN366" s="492"/>
      <c r="HO366" s="492"/>
      <c r="HP366" s="492"/>
      <c r="HQ366" s="492"/>
      <c r="HR366" s="492"/>
      <c r="HS366" s="492"/>
      <c r="HT366" s="492"/>
    </row>
    <row r="367" spans="1:228" x14ac:dyDescent="0.25">
      <c r="A367" s="289"/>
      <c r="B367" s="291"/>
      <c r="C367" s="291"/>
      <c r="D367" s="570"/>
      <c r="E367" s="570"/>
      <c r="F367" s="291"/>
      <c r="G367" s="291"/>
      <c r="H367" s="291"/>
      <c r="I367" s="571"/>
      <c r="J367" s="572"/>
      <c r="K367" s="572"/>
      <c r="L367" s="572"/>
      <c r="M367" s="572"/>
      <c r="N367" s="572"/>
      <c r="O367" s="572"/>
      <c r="P367" s="291"/>
      <c r="Q367" s="573"/>
      <c r="R367" s="291"/>
      <c r="S367" s="291"/>
      <c r="T367" s="291"/>
      <c r="U367" s="291"/>
      <c r="V367" s="291"/>
      <c r="W367" s="302"/>
      <c r="X367" s="574"/>
      <c r="Y367" s="302"/>
      <c r="Z367" s="302"/>
      <c r="AA367" s="302"/>
      <c r="AB367" s="302"/>
      <c r="AC367" s="492"/>
      <c r="AD367" s="492"/>
      <c r="AE367" s="492"/>
      <c r="AF367" s="492"/>
      <c r="AG367" s="492"/>
      <c r="AH367" s="492"/>
      <c r="AI367" s="492"/>
      <c r="AJ367" s="492"/>
      <c r="AK367" s="492"/>
      <c r="AL367" s="492"/>
      <c r="AM367" s="492"/>
      <c r="AN367" s="492"/>
      <c r="AO367" s="492"/>
      <c r="AP367" s="492"/>
      <c r="AQ367" s="492"/>
      <c r="AR367" s="492"/>
      <c r="AS367" s="492"/>
      <c r="AT367" s="492"/>
      <c r="AU367" s="492"/>
      <c r="AV367" s="492"/>
      <c r="AW367" s="492"/>
      <c r="AX367" s="492"/>
      <c r="AY367" s="492"/>
      <c r="AZ367" s="492"/>
      <c r="BA367" s="492"/>
      <c r="BB367" s="492"/>
      <c r="BC367" s="492"/>
      <c r="BD367" s="492"/>
      <c r="BE367" s="492"/>
      <c r="BF367" s="492"/>
      <c r="BG367" s="492"/>
      <c r="BH367" s="492"/>
      <c r="BI367" s="492"/>
      <c r="BJ367" s="492"/>
      <c r="BK367" s="492"/>
      <c r="BL367" s="492"/>
      <c r="BM367" s="492"/>
      <c r="BN367" s="492"/>
      <c r="BO367" s="492"/>
      <c r="BP367" s="492"/>
      <c r="BQ367" s="492"/>
      <c r="BR367" s="492"/>
      <c r="BS367" s="492"/>
      <c r="BT367" s="492"/>
      <c r="BU367" s="492"/>
      <c r="BV367" s="492"/>
      <c r="BW367" s="492"/>
      <c r="BX367" s="492"/>
      <c r="BY367" s="492"/>
      <c r="BZ367" s="492"/>
      <c r="CA367" s="492"/>
      <c r="CB367" s="492"/>
      <c r="CC367" s="492"/>
      <c r="CD367" s="492"/>
      <c r="CE367" s="492"/>
      <c r="CF367" s="492"/>
      <c r="CG367" s="492"/>
      <c r="CH367" s="492"/>
      <c r="CI367" s="492"/>
      <c r="CJ367" s="492"/>
      <c r="CK367" s="492"/>
      <c r="CL367" s="492"/>
      <c r="CM367" s="492"/>
      <c r="CN367" s="492"/>
      <c r="CO367" s="492"/>
      <c r="CP367" s="492"/>
      <c r="CQ367" s="492"/>
      <c r="CR367" s="492"/>
      <c r="CS367" s="492"/>
      <c r="CT367" s="492"/>
      <c r="CU367" s="492"/>
      <c r="CV367" s="492"/>
      <c r="CW367" s="492"/>
      <c r="CX367" s="492"/>
      <c r="CY367" s="492"/>
      <c r="CZ367" s="492"/>
      <c r="DA367" s="492"/>
      <c r="DB367" s="492"/>
      <c r="DC367" s="492"/>
      <c r="DD367" s="492"/>
      <c r="DE367" s="492"/>
      <c r="DF367" s="492"/>
      <c r="DG367" s="492"/>
      <c r="DH367" s="492"/>
      <c r="DI367" s="492"/>
      <c r="DJ367" s="492"/>
      <c r="DK367" s="492"/>
      <c r="DL367" s="492"/>
      <c r="DM367" s="492"/>
      <c r="DN367" s="492"/>
      <c r="DO367" s="492"/>
      <c r="DP367" s="492"/>
      <c r="DQ367" s="492"/>
      <c r="DR367" s="492"/>
      <c r="DS367" s="492"/>
      <c r="DT367" s="492"/>
      <c r="DU367" s="492"/>
      <c r="DV367" s="492"/>
      <c r="DW367" s="492"/>
      <c r="DX367" s="492"/>
      <c r="DY367" s="492"/>
      <c r="DZ367" s="492"/>
      <c r="EA367" s="492"/>
      <c r="EB367" s="492"/>
      <c r="EC367" s="492"/>
      <c r="ED367" s="492"/>
      <c r="EE367" s="492"/>
      <c r="EF367" s="492"/>
      <c r="EG367" s="492"/>
      <c r="EH367" s="492"/>
      <c r="EI367" s="492"/>
      <c r="EJ367" s="492"/>
      <c r="EK367" s="492"/>
      <c r="EL367" s="492"/>
      <c r="EM367" s="492"/>
      <c r="EN367" s="492"/>
      <c r="EO367" s="492"/>
      <c r="EP367" s="492"/>
      <c r="EQ367" s="492"/>
      <c r="ER367" s="492"/>
      <c r="ES367" s="492"/>
      <c r="ET367" s="492"/>
      <c r="EU367" s="492"/>
      <c r="EV367" s="492"/>
      <c r="EW367" s="492"/>
      <c r="EX367" s="492"/>
      <c r="EY367" s="492"/>
      <c r="EZ367" s="492"/>
      <c r="FA367" s="492"/>
      <c r="FB367" s="492"/>
      <c r="FC367" s="492"/>
      <c r="FD367" s="492"/>
      <c r="FE367" s="492"/>
      <c r="FF367" s="492"/>
      <c r="FG367" s="492"/>
      <c r="FH367" s="492"/>
      <c r="FI367" s="492"/>
      <c r="FJ367" s="492"/>
      <c r="FK367" s="492"/>
      <c r="FL367" s="492"/>
      <c r="FM367" s="492"/>
      <c r="FN367" s="492"/>
      <c r="FO367" s="492"/>
      <c r="FP367" s="492"/>
      <c r="FQ367" s="492"/>
      <c r="FR367" s="492"/>
      <c r="FS367" s="492"/>
      <c r="FT367" s="492"/>
      <c r="FU367" s="492"/>
      <c r="FV367" s="492"/>
      <c r="FW367" s="492"/>
      <c r="FX367" s="492"/>
      <c r="FY367" s="492"/>
      <c r="FZ367" s="492"/>
      <c r="GA367" s="492"/>
      <c r="GB367" s="492"/>
      <c r="GC367" s="492"/>
      <c r="GD367" s="492"/>
      <c r="GE367" s="492"/>
      <c r="GF367" s="492"/>
      <c r="GG367" s="492"/>
      <c r="GH367" s="492"/>
      <c r="GI367" s="492"/>
      <c r="GJ367" s="492"/>
      <c r="GK367" s="492"/>
      <c r="GL367" s="492"/>
      <c r="GM367" s="492"/>
      <c r="GN367" s="492"/>
      <c r="GO367" s="492"/>
      <c r="GP367" s="492"/>
      <c r="GQ367" s="492"/>
      <c r="GR367" s="492"/>
      <c r="GS367" s="492"/>
      <c r="GT367" s="492"/>
      <c r="GU367" s="492"/>
      <c r="GV367" s="492"/>
      <c r="GW367" s="492"/>
      <c r="GX367" s="492"/>
      <c r="GY367" s="492"/>
      <c r="GZ367" s="492"/>
      <c r="HA367" s="492"/>
      <c r="HB367" s="492"/>
      <c r="HC367" s="492"/>
      <c r="HD367" s="492"/>
      <c r="HE367" s="492"/>
      <c r="HF367" s="492"/>
      <c r="HG367" s="492"/>
      <c r="HH367" s="492"/>
      <c r="HI367" s="492"/>
      <c r="HJ367" s="492"/>
      <c r="HK367" s="492"/>
      <c r="HL367" s="492"/>
      <c r="HM367" s="492"/>
      <c r="HN367" s="492"/>
      <c r="HO367" s="492"/>
      <c r="HP367" s="492"/>
      <c r="HQ367" s="492"/>
      <c r="HR367" s="492"/>
      <c r="HS367" s="492"/>
      <c r="HT367" s="492"/>
    </row>
    <row r="368" spans="1:228" x14ac:dyDescent="0.25">
      <c r="A368" s="289"/>
      <c r="B368" s="291"/>
      <c r="C368" s="291"/>
      <c r="D368" s="570"/>
      <c r="E368" s="570"/>
      <c r="F368" s="291"/>
      <c r="G368" s="291"/>
      <c r="H368" s="291"/>
      <c r="I368" s="571"/>
      <c r="J368" s="572"/>
      <c r="K368" s="572"/>
      <c r="L368" s="572"/>
      <c r="M368" s="572"/>
      <c r="N368" s="572"/>
      <c r="O368" s="572"/>
      <c r="P368" s="291"/>
      <c r="Q368" s="573"/>
      <c r="R368" s="291"/>
      <c r="S368" s="291"/>
      <c r="T368" s="291"/>
      <c r="U368" s="291"/>
      <c r="V368" s="291"/>
      <c r="W368" s="302"/>
      <c r="X368" s="574"/>
      <c r="Y368" s="302"/>
      <c r="Z368" s="302"/>
      <c r="AA368" s="302"/>
      <c r="AB368" s="302"/>
      <c r="AC368" s="492"/>
      <c r="AD368" s="492"/>
      <c r="AE368" s="492"/>
      <c r="AF368" s="492"/>
      <c r="AG368" s="492"/>
      <c r="AH368" s="492"/>
      <c r="AI368" s="492"/>
      <c r="AJ368" s="492"/>
      <c r="AK368" s="492"/>
      <c r="AL368" s="492"/>
      <c r="AM368" s="492"/>
      <c r="AN368" s="492"/>
      <c r="AO368" s="492"/>
      <c r="AP368" s="492"/>
      <c r="AQ368" s="492"/>
      <c r="AR368" s="492"/>
      <c r="AS368" s="492"/>
      <c r="AT368" s="492"/>
      <c r="AU368" s="492"/>
      <c r="AV368" s="492"/>
      <c r="AW368" s="492"/>
      <c r="AX368" s="492"/>
      <c r="AY368" s="492"/>
      <c r="AZ368" s="492"/>
      <c r="BA368" s="492"/>
      <c r="BB368" s="492"/>
      <c r="BC368" s="492"/>
      <c r="BD368" s="492"/>
      <c r="BE368" s="492"/>
      <c r="BF368" s="492"/>
      <c r="BG368" s="492"/>
      <c r="BH368" s="492"/>
      <c r="BI368" s="492"/>
      <c r="BJ368" s="492"/>
      <c r="BK368" s="492"/>
      <c r="BL368" s="492"/>
      <c r="BM368" s="492"/>
      <c r="BN368" s="492"/>
      <c r="BO368" s="492"/>
      <c r="BP368" s="492"/>
      <c r="BQ368" s="492"/>
      <c r="BR368" s="492"/>
      <c r="BS368" s="492"/>
      <c r="BT368" s="492"/>
      <c r="BU368" s="492"/>
      <c r="BV368" s="492"/>
      <c r="BW368" s="492"/>
      <c r="BX368" s="492"/>
      <c r="BY368" s="492"/>
      <c r="BZ368" s="492"/>
      <c r="CA368" s="492"/>
      <c r="CB368" s="492"/>
      <c r="CC368" s="492"/>
      <c r="CD368" s="492"/>
      <c r="CE368" s="492"/>
      <c r="CF368" s="492"/>
      <c r="CG368" s="492"/>
      <c r="CH368" s="492"/>
      <c r="CI368" s="492"/>
      <c r="CJ368" s="492"/>
      <c r="CK368" s="492"/>
      <c r="CL368" s="492"/>
      <c r="CM368" s="492"/>
      <c r="CN368" s="492"/>
      <c r="CO368" s="492"/>
      <c r="CP368" s="492"/>
      <c r="CQ368" s="492"/>
      <c r="CR368" s="492"/>
      <c r="CS368" s="492"/>
      <c r="CT368" s="492"/>
      <c r="CU368" s="492"/>
      <c r="CV368" s="492"/>
      <c r="CW368" s="492"/>
      <c r="CX368" s="492"/>
      <c r="CY368" s="492"/>
      <c r="CZ368" s="492"/>
      <c r="DA368" s="492"/>
      <c r="DB368" s="492"/>
      <c r="DC368" s="492"/>
      <c r="DD368" s="492"/>
      <c r="DE368" s="492"/>
      <c r="DF368" s="492"/>
      <c r="DG368" s="492"/>
      <c r="DH368" s="492"/>
      <c r="DI368" s="492"/>
      <c r="DJ368" s="492"/>
      <c r="DK368" s="492"/>
      <c r="DL368" s="492"/>
      <c r="DM368" s="492"/>
      <c r="DN368" s="492"/>
      <c r="DO368" s="492"/>
      <c r="DP368" s="492"/>
      <c r="DQ368" s="492"/>
      <c r="DR368" s="492"/>
      <c r="DS368" s="492"/>
      <c r="DT368" s="492"/>
      <c r="DU368" s="492"/>
      <c r="DV368" s="492"/>
      <c r="DW368" s="492"/>
      <c r="DX368" s="492"/>
      <c r="DY368" s="492"/>
      <c r="DZ368" s="492"/>
      <c r="EA368" s="492"/>
      <c r="EB368" s="492"/>
      <c r="EC368" s="492"/>
      <c r="ED368" s="492"/>
      <c r="EE368" s="492"/>
      <c r="EF368" s="492"/>
      <c r="EG368" s="492"/>
      <c r="EH368" s="492"/>
      <c r="EI368" s="492"/>
      <c r="EJ368" s="492"/>
      <c r="EK368" s="492"/>
      <c r="EL368" s="492"/>
      <c r="EM368" s="492"/>
      <c r="EN368" s="492"/>
      <c r="EO368" s="492"/>
      <c r="EP368" s="492"/>
      <c r="EQ368" s="492"/>
      <c r="ER368" s="492"/>
      <c r="ES368" s="492"/>
      <c r="ET368" s="492"/>
      <c r="EU368" s="492"/>
      <c r="EV368" s="492"/>
      <c r="EW368" s="492"/>
      <c r="EX368" s="492"/>
      <c r="EY368" s="492"/>
      <c r="EZ368" s="492"/>
      <c r="FA368" s="492"/>
      <c r="FB368" s="492"/>
      <c r="FC368" s="492"/>
      <c r="FD368" s="492"/>
      <c r="FE368" s="492"/>
      <c r="FF368" s="492"/>
      <c r="FG368" s="492"/>
      <c r="FH368" s="492"/>
      <c r="FI368" s="492"/>
      <c r="FJ368" s="492"/>
      <c r="FK368" s="492"/>
      <c r="FL368" s="492"/>
      <c r="FM368" s="492"/>
      <c r="FN368" s="492"/>
      <c r="FO368" s="492"/>
      <c r="FP368" s="492"/>
      <c r="FQ368" s="492"/>
      <c r="FR368" s="492"/>
      <c r="FS368" s="492"/>
      <c r="FT368" s="492"/>
      <c r="FU368" s="492"/>
      <c r="FV368" s="492"/>
      <c r="FW368" s="492"/>
      <c r="FX368" s="492"/>
      <c r="FY368" s="492"/>
      <c r="FZ368" s="492"/>
      <c r="GA368" s="492"/>
      <c r="GB368" s="492"/>
      <c r="GC368" s="492"/>
      <c r="GD368" s="492"/>
      <c r="GE368" s="492"/>
      <c r="GF368" s="492"/>
      <c r="GG368" s="492"/>
      <c r="GH368" s="492"/>
      <c r="GI368" s="492"/>
      <c r="GJ368" s="492"/>
      <c r="GK368" s="492"/>
      <c r="GL368" s="492"/>
      <c r="GM368" s="492"/>
      <c r="GN368" s="492"/>
      <c r="GO368" s="492"/>
      <c r="GP368" s="492"/>
      <c r="GQ368" s="492"/>
      <c r="GR368" s="492"/>
      <c r="GS368" s="492"/>
      <c r="GT368" s="492"/>
      <c r="GU368" s="492"/>
      <c r="GV368" s="492"/>
      <c r="GW368" s="492"/>
      <c r="GX368" s="492"/>
      <c r="GY368" s="492"/>
      <c r="GZ368" s="492"/>
      <c r="HA368" s="492"/>
      <c r="HB368" s="492"/>
      <c r="HC368" s="492"/>
      <c r="HD368" s="492"/>
      <c r="HE368" s="492"/>
      <c r="HF368" s="492"/>
      <c r="HG368" s="492"/>
      <c r="HH368" s="492"/>
      <c r="HI368" s="492"/>
      <c r="HJ368" s="492"/>
      <c r="HK368" s="492"/>
      <c r="HL368" s="492"/>
      <c r="HM368" s="492"/>
      <c r="HN368" s="492"/>
      <c r="HO368" s="492"/>
      <c r="HP368" s="492"/>
      <c r="HQ368" s="492"/>
      <c r="HR368" s="492"/>
      <c r="HS368" s="492"/>
      <c r="HT368" s="492"/>
    </row>
    <row r="369" spans="1:228" x14ac:dyDescent="0.25">
      <c r="A369" s="289"/>
      <c r="B369" s="291"/>
      <c r="C369" s="291"/>
      <c r="D369" s="570"/>
      <c r="E369" s="570"/>
      <c r="F369" s="291"/>
      <c r="G369" s="291"/>
      <c r="H369" s="291"/>
      <c r="I369" s="571"/>
      <c r="J369" s="572"/>
      <c r="K369" s="572"/>
      <c r="L369" s="572"/>
      <c r="M369" s="572"/>
      <c r="N369" s="572"/>
      <c r="O369" s="572"/>
      <c r="P369" s="291"/>
      <c r="Q369" s="573"/>
      <c r="R369" s="291"/>
      <c r="S369" s="291"/>
      <c r="T369" s="291"/>
      <c r="U369" s="291"/>
      <c r="V369" s="291"/>
      <c r="W369" s="302"/>
      <c r="X369" s="574"/>
      <c r="Y369" s="302"/>
      <c r="Z369" s="302"/>
      <c r="AA369" s="302"/>
      <c r="AB369" s="302"/>
      <c r="AC369" s="492"/>
      <c r="AD369" s="492"/>
      <c r="AE369" s="492"/>
      <c r="AF369" s="492"/>
      <c r="AG369" s="492"/>
      <c r="AH369" s="492"/>
      <c r="AI369" s="492"/>
      <c r="AJ369" s="492"/>
      <c r="AK369" s="492"/>
      <c r="AL369" s="492"/>
      <c r="AM369" s="492"/>
      <c r="AN369" s="492"/>
      <c r="AO369" s="492"/>
      <c r="AP369" s="492"/>
      <c r="AQ369" s="492"/>
      <c r="AR369" s="492"/>
      <c r="AS369" s="492"/>
      <c r="AT369" s="492"/>
      <c r="AU369" s="492"/>
      <c r="AV369" s="492"/>
      <c r="AW369" s="492"/>
      <c r="AX369" s="492"/>
      <c r="AY369" s="492"/>
      <c r="AZ369" s="492"/>
      <c r="BA369" s="492"/>
      <c r="BB369" s="492"/>
      <c r="BC369" s="492"/>
      <c r="BD369" s="492"/>
      <c r="BE369" s="492"/>
      <c r="BF369" s="492"/>
      <c r="BG369" s="492"/>
      <c r="BH369" s="492"/>
      <c r="BI369" s="492"/>
      <c r="BJ369" s="492"/>
      <c r="BK369" s="492"/>
      <c r="BL369" s="492"/>
      <c r="BM369" s="492"/>
      <c r="BN369" s="492"/>
      <c r="BO369" s="492"/>
      <c r="BP369" s="492"/>
      <c r="BQ369" s="492"/>
      <c r="BR369" s="492"/>
      <c r="BS369" s="492"/>
      <c r="BT369" s="492"/>
      <c r="BU369" s="492"/>
      <c r="BV369" s="492"/>
      <c r="BW369" s="492"/>
      <c r="BX369" s="492"/>
      <c r="BY369" s="492"/>
      <c r="BZ369" s="492"/>
      <c r="CA369" s="492"/>
      <c r="CB369" s="492"/>
      <c r="CC369" s="492"/>
      <c r="CD369" s="492"/>
      <c r="CE369" s="492"/>
      <c r="CF369" s="492"/>
      <c r="CG369" s="492"/>
      <c r="CH369" s="492"/>
      <c r="CI369" s="492"/>
      <c r="CJ369" s="492"/>
      <c r="CK369" s="492"/>
      <c r="CL369" s="492"/>
      <c r="CM369" s="492"/>
      <c r="CN369" s="492"/>
      <c r="CO369" s="492"/>
      <c r="CP369" s="492"/>
      <c r="CQ369" s="492"/>
      <c r="CR369" s="492"/>
      <c r="CS369" s="492"/>
      <c r="CT369" s="492"/>
      <c r="CU369" s="492"/>
      <c r="CV369" s="492"/>
      <c r="CW369" s="492"/>
      <c r="CX369" s="492"/>
      <c r="CY369" s="492"/>
      <c r="CZ369" s="492"/>
      <c r="DA369" s="492"/>
      <c r="DB369" s="492"/>
      <c r="DC369" s="492"/>
      <c r="DD369" s="492"/>
      <c r="DE369" s="492"/>
      <c r="DF369" s="492"/>
      <c r="DG369" s="492"/>
      <c r="DH369" s="492"/>
      <c r="DI369" s="492"/>
      <c r="DJ369" s="492"/>
      <c r="DK369" s="492"/>
      <c r="DL369" s="492"/>
      <c r="DM369" s="492"/>
      <c r="DN369" s="492"/>
      <c r="DO369" s="492"/>
      <c r="DP369" s="492"/>
      <c r="DQ369" s="492"/>
      <c r="DR369" s="492"/>
      <c r="DS369" s="492"/>
      <c r="DT369" s="492"/>
      <c r="DU369" s="492"/>
      <c r="DV369" s="492"/>
      <c r="DW369" s="492"/>
      <c r="DX369" s="492"/>
      <c r="DY369" s="492"/>
      <c r="DZ369" s="492"/>
      <c r="EA369" s="492"/>
      <c r="EB369" s="492"/>
      <c r="EC369" s="492"/>
      <c r="ED369" s="492"/>
      <c r="EE369" s="492"/>
      <c r="EF369" s="492"/>
      <c r="EG369" s="492"/>
      <c r="EH369" s="492"/>
      <c r="EI369" s="492"/>
      <c r="EJ369" s="492"/>
      <c r="EK369" s="492"/>
      <c r="EL369" s="492"/>
      <c r="EM369" s="492"/>
      <c r="EN369" s="492"/>
      <c r="EO369" s="492"/>
      <c r="EP369" s="492"/>
      <c r="EQ369" s="492"/>
      <c r="ER369" s="492"/>
      <c r="ES369" s="492"/>
      <c r="ET369" s="492"/>
      <c r="EU369" s="492"/>
      <c r="EV369" s="492"/>
      <c r="EW369" s="492"/>
      <c r="EX369" s="492"/>
      <c r="EY369" s="492"/>
      <c r="EZ369" s="492"/>
      <c r="FA369" s="492"/>
      <c r="FB369" s="492"/>
      <c r="FC369" s="492"/>
      <c r="FD369" s="492"/>
      <c r="FE369" s="492"/>
      <c r="FF369" s="492"/>
      <c r="FG369" s="492"/>
      <c r="FH369" s="492"/>
      <c r="FI369" s="492"/>
      <c r="FJ369" s="492"/>
      <c r="FK369" s="492"/>
      <c r="FL369" s="492"/>
      <c r="FM369" s="492"/>
      <c r="FN369" s="492"/>
      <c r="FO369" s="492"/>
      <c r="FP369" s="492"/>
      <c r="FQ369" s="492"/>
      <c r="FR369" s="492"/>
      <c r="FS369" s="492"/>
      <c r="FT369" s="492"/>
      <c r="FU369" s="492"/>
      <c r="FV369" s="492"/>
      <c r="FW369" s="492"/>
      <c r="FX369" s="492"/>
      <c r="FY369" s="492"/>
      <c r="FZ369" s="492"/>
      <c r="GA369" s="492"/>
      <c r="GB369" s="492"/>
      <c r="GC369" s="492"/>
      <c r="GD369" s="492"/>
      <c r="GE369" s="492"/>
      <c r="GF369" s="492"/>
      <c r="GG369" s="492"/>
      <c r="GH369" s="492"/>
      <c r="GI369" s="492"/>
      <c r="GJ369" s="492"/>
      <c r="GK369" s="492"/>
      <c r="GL369" s="492"/>
      <c r="GM369" s="492"/>
      <c r="GN369" s="492"/>
      <c r="GO369" s="492"/>
      <c r="GP369" s="492"/>
      <c r="GQ369" s="492"/>
      <c r="GR369" s="492"/>
      <c r="GS369" s="492"/>
      <c r="GT369" s="492"/>
      <c r="GU369" s="492"/>
      <c r="GV369" s="492"/>
      <c r="GW369" s="492"/>
      <c r="GX369" s="492"/>
      <c r="GY369" s="492"/>
      <c r="GZ369" s="492"/>
      <c r="HA369" s="492"/>
      <c r="HB369" s="492"/>
      <c r="HC369" s="492"/>
      <c r="HD369" s="492"/>
      <c r="HE369" s="492"/>
      <c r="HF369" s="492"/>
      <c r="HG369" s="492"/>
      <c r="HH369" s="492"/>
      <c r="HI369" s="492"/>
      <c r="HJ369" s="492"/>
      <c r="HK369" s="492"/>
      <c r="HL369" s="492"/>
      <c r="HM369" s="492"/>
      <c r="HN369" s="492"/>
      <c r="HO369" s="492"/>
      <c r="HP369" s="492"/>
      <c r="HQ369" s="492"/>
      <c r="HR369" s="492"/>
      <c r="HS369" s="492"/>
      <c r="HT369" s="492"/>
    </row>
    <row r="370" spans="1:228" x14ac:dyDescent="0.25">
      <c r="A370" s="289"/>
      <c r="B370" s="291"/>
      <c r="C370" s="291"/>
      <c r="D370" s="570"/>
      <c r="E370" s="570"/>
      <c r="F370" s="291"/>
      <c r="G370" s="291"/>
      <c r="H370" s="291"/>
      <c r="I370" s="571"/>
      <c r="J370" s="572"/>
      <c r="K370" s="572"/>
      <c r="L370" s="572"/>
      <c r="M370" s="572"/>
      <c r="N370" s="572"/>
      <c r="O370" s="572"/>
      <c r="P370" s="291"/>
      <c r="Q370" s="573"/>
      <c r="R370" s="291"/>
      <c r="S370" s="291"/>
      <c r="T370" s="291"/>
      <c r="U370" s="291"/>
      <c r="V370" s="291"/>
      <c r="W370" s="302"/>
      <c r="X370" s="574"/>
      <c r="Y370" s="302"/>
      <c r="Z370" s="302"/>
      <c r="AA370" s="302"/>
      <c r="AB370" s="302"/>
      <c r="AC370" s="492"/>
      <c r="AD370" s="492"/>
      <c r="AE370" s="492"/>
      <c r="AF370" s="492"/>
      <c r="AG370" s="492"/>
      <c r="AH370" s="492"/>
      <c r="AI370" s="492"/>
      <c r="AJ370" s="492"/>
      <c r="AK370" s="492"/>
      <c r="AL370" s="492"/>
      <c r="AM370" s="492"/>
      <c r="AN370" s="492"/>
      <c r="AO370" s="492"/>
      <c r="AP370" s="492"/>
      <c r="AQ370" s="492"/>
      <c r="AR370" s="492"/>
      <c r="AS370" s="492"/>
      <c r="AT370" s="492"/>
      <c r="AU370" s="492"/>
      <c r="AV370" s="492"/>
      <c r="AW370" s="492"/>
      <c r="AX370" s="492"/>
      <c r="AY370" s="492"/>
      <c r="AZ370" s="492"/>
      <c r="BA370" s="492"/>
      <c r="BB370" s="492"/>
      <c r="BC370" s="492"/>
      <c r="BD370" s="492"/>
      <c r="BE370" s="492"/>
      <c r="BF370" s="492"/>
      <c r="BG370" s="492"/>
      <c r="BH370" s="492"/>
      <c r="BI370" s="492"/>
      <c r="BJ370" s="492"/>
      <c r="BK370" s="492"/>
      <c r="BL370" s="492"/>
      <c r="BM370" s="492"/>
      <c r="BN370" s="492"/>
      <c r="BO370" s="492"/>
      <c r="BP370" s="492"/>
      <c r="BQ370" s="492"/>
      <c r="BR370" s="492"/>
      <c r="BS370" s="492"/>
      <c r="BT370" s="492"/>
      <c r="BU370" s="492"/>
      <c r="BV370" s="492"/>
      <c r="BW370" s="492"/>
      <c r="BX370" s="492"/>
      <c r="BY370" s="492"/>
      <c r="BZ370" s="492"/>
      <c r="CA370" s="492"/>
      <c r="CB370" s="492"/>
      <c r="CC370" s="492"/>
      <c r="CD370" s="492"/>
      <c r="CE370" s="492"/>
      <c r="CF370" s="492"/>
      <c r="CG370" s="492"/>
      <c r="CH370" s="492"/>
      <c r="CI370" s="492"/>
      <c r="CJ370" s="492"/>
      <c r="CK370" s="492"/>
      <c r="CL370" s="492"/>
      <c r="CM370" s="492"/>
      <c r="CN370" s="492"/>
      <c r="CO370" s="492"/>
      <c r="CP370" s="492"/>
      <c r="CQ370" s="492"/>
      <c r="CR370" s="492"/>
      <c r="CS370" s="492"/>
      <c r="CT370" s="492"/>
      <c r="CU370" s="492"/>
      <c r="CV370" s="492"/>
      <c r="CW370" s="492"/>
      <c r="CX370" s="492"/>
      <c r="CY370" s="492"/>
      <c r="CZ370" s="492"/>
      <c r="DA370" s="492"/>
      <c r="DB370" s="492"/>
      <c r="DC370" s="492"/>
      <c r="DD370" s="492"/>
      <c r="DE370" s="492"/>
      <c r="DF370" s="492"/>
      <c r="DG370" s="492"/>
      <c r="DH370" s="492"/>
      <c r="DI370" s="492"/>
      <c r="DJ370" s="492"/>
      <c r="DK370" s="492"/>
      <c r="DL370" s="492"/>
      <c r="DM370" s="492"/>
      <c r="DN370" s="492"/>
      <c r="DO370" s="492"/>
      <c r="DP370" s="492"/>
      <c r="DQ370" s="492"/>
      <c r="DR370" s="492"/>
      <c r="DS370" s="492"/>
      <c r="DT370" s="492"/>
      <c r="DU370" s="492"/>
      <c r="DV370" s="492"/>
      <c r="DW370" s="492"/>
      <c r="DX370" s="492"/>
      <c r="DY370" s="492"/>
      <c r="DZ370" s="492"/>
      <c r="EA370" s="492"/>
      <c r="EB370" s="492"/>
      <c r="EC370" s="492"/>
      <c r="ED370" s="492"/>
      <c r="EE370" s="492"/>
      <c r="EF370" s="492"/>
      <c r="EG370" s="492"/>
      <c r="EH370" s="492"/>
      <c r="EI370" s="492"/>
      <c r="EJ370" s="492"/>
      <c r="EK370" s="492"/>
      <c r="EL370" s="492"/>
      <c r="EM370" s="492"/>
      <c r="EN370" s="492"/>
      <c r="EO370" s="492"/>
      <c r="EP370" s="492"/>
      <c r="EQ370" s="492"/>
      <c r="ER370" s="492"/>
      <c r="ES370" s="492"/>
      <c r="ET370" s="492"/>
      <c r="EU370" s="492"/>
      <c r="EV370" s="492"/>
      <c r="EW370" s="492"/>
      <c r="EX370" s="492"/>
      <c r="EY370" s="492"/>
      <c r="EZ370" s="492"/>
      <c r="FA370" s="492"/>
      <c r="FB370" s="492"/>
      <c r="FC370" s="492"/>
      <c r="FD370" s="492"/>
      <c r="FE370" s="492"/>
      <c r="FF370" s="492"/>
      <c r="FG370" s="492"/>
      <c r="FH370" s="492"/>
      <c r="FI370" s="492"/>
      <c r="FJ370" s="492"/>
      <c r="FK370" s="492"/>
      <c r="FL370" s="492"/>
      <c r="FM370" s="492"/>
      <c r="FN370" s="492"/>
      <c r="FO370" s="492"/>
      <c r="FP370" s="492"/>
      <c r="FQ370" s="492"/>
      <c r="FR370" s="492"/>
      <c r="FS370" s="492"/>
      <c r="FT370" s="492"/>
      <c r="FU370" s="492"/>
      <c r="FV370" s="492"/>
      <c r="FW370" s="492"/>
      <c r="FX370" s="492"/>
      <c r="FY370" s="492"/>
      <c r="FZ370" s="492"/>
      <c r="GA370" s="492"/>
      <c r="GB370" s="492"/>
      <c r="GC370" s="492"/>
      <c r="GD370" s="492"/>
      <c r="GE370" s="492"/>
      <c r="GF370" s="492"/>
      <c r="GG370" s="492"/>
      <c r="GH370" s="492"/>
      <c r="GI370" s="492"/>
      <c r="GJ370" s="492"/>
      <c r="GK370" s="492"/>
      <c r="GL370" s="492"/>
      <c r="GM370" s="492"/>
      <c r="GN370" s="492"/>
      <c r="GO370" s="492"/>
      <c r="GP370" s="492"/>
      <c r="GQ370" s="492"/>
      <c r="GR370" s="492"/>
      <c r="GS370" s="492"/>
      <c r="GT370" s="492"/>
      <c r="GU370" s="492"/>
      <c r="GV370" s="492"/>
      <c r="GW370" s="492"/>
      <c r="GX370" s="492"/>
      <c r="GY370" s="492"/>
      <c r="GZ370" s="492"/>
      <c r="HA370" s="492"/>
      <c r="HB370" s="492"/>
      <c r="HC370" s="492"/>
      <c r="HD370" s="492"/>
      <c r="HE370" s="492"/>
      <c r="HF370" s="492"/>
      <c r="HG370" s="492"/>
      <c r="HH370" s="492"/>
      <c r="HI370" s="492"/>
      <c r="HJ370" s="492"/>
      <c r="HK370" s="492"/>
      <c r="HL370" s="492"/>
      <c r="HM370" s="492"/>
      <c r="HN370" s="492"/>
      <c r="HO370" s="492"/>
      <c r="HP370" s="492"/>
      <c r="HQ370" s="492"/>
      <c r="HR370" s="492"/>
      <c r="HS370" s="492"/>
      <c r="HT370" s="492"/>
    </row>
    <row r="371" spans="1:228" x14ac:dyDescent="0.25">
      <c r="A371" s="289"/>
      <c r="B371" s="291"/>
      <c r="C371" s="291"/>
      <c r="D371" s="570"/>
      <c r="E371" s="570"/>
      <c r="F371" s="291"/>
      <c r="G371" s="291"/>
      <c r="H371" s="291"/>
      <c r="I371" s="571"/>
      <c r="J371" s="572"/>
      <c r="K371" s="572"/>
      <c r="L371" s="572"/>
      <c r="M371" s="572"/>
      <c r="N371" s="572"/>
      <c r="O371" s="572"/>
      <c r="P371" s="291"/>
      <c r="Q371" s="573"/>
      <c r="R371" s="291"/>
      <c r="S371" s="291"/>
      <c r="T371" s="291"/>
      <c r="U371" s="291"/>
      <c r="V371" s="291"/>
      <c r="W371" s="302"/>
      <c r="X371" s="574"/>
      <c r="Y371" s="302"/>
      <c r="Z371" s="302"/>
      <c r="AA371" s="302"/>
      <c r="AB371" s="302"/>
      <c r="AC371" s="492"/>
      <c r="AD371" s="492"/>
      <c r="AE371" s="492"/>
      <c r="AF371" s="492"/>
      <c r="AG371" s="492"/>
      <c r="AH371" s="492"/>
      <c r="AI371" s="492"/>
      <c r="AJ371" s="492"/>
      <c r="AK371" s="492"/>
      <c r="AL371" s="492"/>
      <c r="AM371" s="492"/>
      <c r="AN371" s="492"/>
      <c r="AO371" s="492"/>
      <c r="AP371" s="492"/>
      <c r="AQ371" s="492"/>
      <c r="AR371" s="492"/>
      <c r="AS371" s="492"/>
      <c r="AT371" s="492"/>
      <c r="AU371" s="492"/>
      <c r="AV371" s="492"/>
      <c r="AW371" s="492"/>
      <c r="AX371" s="492"/>
      <c r="AY371" s="492"/>
      <c r="AZ371" s="492"/>
      <c r="BA371" s="492"/>
      <c r="BB371" s="492"/>
      <c r="BC371" s="492"/>
      <c r="BD371" s="492"/>
      <c r="BE371" s="492"/>
      <c r="BF371" s="492"/>
      <c r="BG371" s="492"/>
      <c r="BH371" s="492"/>
      <c r="BI371" s="492"/>
      <c r="BJ371" s="492"/>
      <c r="BK371" s="492"/>
      <c r="BL371" s="492"/>
      <c r="BM371" s="492"/>
      <c r="BN371" s="492"/>
      <c r="BO371" s="492"/>
      <c r="BP371" s="492"/>
      <c r="BQ371" s="492"/>
      <c r="BR371" s="492"/>
      <c r="BS371" s="492"/>
      <c r="BT371" s="492"/>
      <c r="BU371" s="492"/>
      <c r="BV371" s="492"/>
      <c r="BW371" s="492"/>
      <c r="BX371" s="492"/>
      <c r="BY371" s="492"/>
      <c r="BZ371" s="492"/>
      <c r="CA371" s="492"/>
      <c r="CB371" s="492"/>
      <c r="CC371" s="492"/>
      <c r="CD371" s="492"/>
      <c r="CE371" s="492"/>
      <c r="CF371" s="492"/>
      <c r="CG371" s="492"/>
      <c r="CH371" s="492"/>
      <c r="CI371" s="492"/>
      <c r="CJ371" s="492"/>
      <c r="CK371" s="492"/>
      <c r="CL371" s="492"/>
      <c r="CM371" s="492"/>
      <c r="CN371" s="492"/>
      <c r="CO371" s="492"/>
      <c r="CP371" s="492"/>
      <c r="CQ371" s="492"/>
      <c r="CR371" s="492"/>
      <c r="CS371" s="492"/>
      <c r="CT371" s="492"/>
      <c r="CU371" s="492"/>
      <c r="CV371" s="492"/>
      <c r="CW371" s="492"/>
      <c r="CX371" s="492"/>
      <c r="CY371" s="492"/>
      <c r="CZ371" s="492"/>
      <c r="DA371" s="492"/>
      <c r="DB371" s="492"/>
      <c r="DC371" s="492"/>
      <c r="DD371" s="492"/>
      <c r="DE371" s="492"/>
      <c r="DF371" s="492"/>
      <c r="DG371" s="492"/>
      <c r="DH371" s="492"/>
      <c r="DI371" s="492"/>
      <c r="DJ371" s="492"/>
      <c r="DK371" s="492"/>
      <c r="DL371" s="492"/>
      <c r="DM371" s="492"/>
      <c r="DN371" s="492"/>
      <c r="DO371" s="492"/>
      <c r="DP371" s="492"/>
      <c r="DQ371" s="492"/>
      <c r="DR371" s="492"/>
      <c r="DS371" s="492"/>
      <c r="DT371" s="492"/>
      <c r="DU371" s="492"/>
      <c r="DV371" s="492"/>
      <c r="DW371" s="492"/>
      <c r="DX371" s="492"/>
      <c r="DY371" s="492"/>
      <c r="DZ371" s="492"/>
      <c r="EA371" s="492"/>
      <c r="EB371" s="492"/>
      <c r="EC371" s="492"/>
      <c r="ED371" s="492"/>
      <c r="EE371" s="492"/>
      <c r="EF371" s="492"/>
      <c r="EG371" s="492"/>
      <c r="EH371" s="492"/>
      <c r="EI371" s="492"/>
      <c r="EJ371" s="492"/>
      <c r="EK371" s="492"/>
      <c r="EL371" s="492"/>
      <c r="EM371" s="492"/>
      <c r="EN371" s="492"/>
      <c r="EO371" s="492"/>
      <c r="EP371" s="492"/>
      <c r="EQ371" s="492"/>
      <c r="ER371" s="492"/>
      <c r="ES371" s="492"/>
      <c r="ET371" s="492"/>
      <c r="EU371" s="492"/>
      <c r="EV371" s="492"/>
      <c r="EW371" s="492"/>
      <c r="EX371" s="492"/>
      <c r="EY371" s="492"/>
      <c r="EZ371" s="492"/>
      <c r="FA371" s="492"/>
      <c r="FB371" s="492"/>
      <c r="FC371" s="492"/>
      <c r="FD371" s="492"/>
      <c r="FE371" s="492"/>
      <c r="FF371" s="492"/>
      <c r="FG371" s="492"/>
      <c r="FH371" s="492"/>
      <c r="FI371" s="492"/>
      <c r="FJ371" s="492"/>
      <c r="FK371" s="492"/>
      <c r="FL371" s="492"/>
      <c r="FM371" s="492"/>
      <c r="FN371" s="492"/>
      <c r="FO371" s="492"/>
      <c r="FP371" s="492"/>
      <c r="FQ371" s="492"/>
      <c r="FR371" s="492"/>
      <c r="FS371" s="492"/>
      <c r="FT371" s="492"/>
      <c r="FU371" s="492"/>
      <c r="FV371" s="492"/>
      <c r="FW371" s="492"/>
      <c r="FX371" s="492"/>
      <c r="FY371" s="492"/>
      <c r="FZ371" s="492"/>
      <c r="GA371" s="492"/>
      <c r="GB371" s="492"/>
      <c r="GC371" s="492"/>
      <c r="GD371" s="492"/>
      <c r="GE371" s="492"/>
      <c r="GF371" s="492"/>
      <c r="GG371" s="492"/>
      <c r="GH371" s="492"/>
      <c r="GI371" s="492"/>
      <c r="GJ371" s="492"/>
      <c r="GK371" s="492"/>
      <c r="GL371" s="492"/>
      <c r="GM371" s="492"/>
      <c r="GN371" s="492"/>
      <c r="GO371" s="492"/>
      <c r="GP371" s="492"/>
      <c r="GQ371" s="492"/>
      <c r="GR371" s="492"/>
      <c r="GS371" s="492"/>
      <c r="GT371" s="492"/>
      <c r="GU371" s="492"/>
      <c r="GV371" s="492"/>
      <c r="GW371" s="492"/>
      <c r="GX371" s="492"/>
      <c r="GY371" s="492"/>
      <c r="GZ371" s="492"/>
      <c r="HA371" s="492"/>
      <c r="HB371" s="492"/>
      <c r="HC371" s="492"/>
      <c r="HD371" s="492"/>
      <c r="HE371" s="492"/>
      <c r="HF371" s="492"/>
      <c r="HG371" s="492"/>
      <c r="HH371" s="492"/>
      <c r="HI371" s="492"/>
      <c r="HJ371" s="492"/>
      <c r="HK371" s="492"/>
      <c r="HL371" s="492"/>
      <c r="HM371" s="492"/>
      <c r="HN371" s="492"/>
      <c r="HO371" s="492"/>
      <c r="HP371" s="492"/>
      <c r="HQ371" s="492"/>
      <c r="HR371" s="492"/>
      <c r="HS371" s="492"/>
      <c r="HT371" s="492"/>
    </row>
    <row r="372" spans="1:228" x14ac:dyDescent="0.25">
      <c r="A372" s="289"/>
      <c r="B372" s="291"/>
      <c r="C372" s="291"/>
      <c r="D372" s="570"/>
      <c r="E372" s="570"/>
      <c r="F372" s="291"/>
      <c r="G372" s="291"/>
      <c r="H372" s="291"/>
      <c r="I372" s="571"/>
      <c r="J372" s="572"/>
      <c r="K372" s="572"/>
      <c r="L372" s="572"/>
      <c r="M372" s="572"/>
      <c r="N372" s="572"/>
      <c r="O372" s="572"/>
      <c r="P372" s="291"/>
      <c r="Q372" s="573"/>
      <c r="R372" s="291"/>
      <c r="S372" s="291"/>
      <c r="T372" s="291"/>
      <c r="U372" s="291"/>
      <c r="V372" s="291"/>
      <c r="W372" s="302"/>
      <c r="X372" s="574"/>
      <c r="Y372" s="302"/>
      <c r="Z372" s="302"/>
      <c r="AA372" s="302"/>
      <c r="AB372" s="302"/>
      <c r="AC372" s="492"/>
      <c r="AD372" s="492"/>
      <c r="AE372" s="492"/>
      <c r="AF372" s="492"/>
      <c r="AG372" s="492"/>
      <c r="AH372" s="492"/>
      <c r="AI372" s="492"/>
      <c r="AJ372" s="492"/>
      <c r="AK372" s="492"/>
      <c r="AL372" s="492"/>
      <c r="AM372" s="492"/>
      <c r="AN372" s="492"/>
      <c r="AO372" s="492"/>
      <c r="AP372" s="492"/>
      <c r="AQ372" s="492"/>
      <c r="AR372" s="492"/>
      <c r="AS372" s="492"/>
      <c r="AT372" s="492"/>
      <c r="AU372" s="492"/>
      <c r="AV372" s="492"/>
      <c r="AW372" s="492"/>
      <c r="AX372" s="492"/>
      <c r="AY372" s="492"/>
      <c r="AZ372" s="492"/>
      <c r="BA372" s="492"/>
      <c r="BB372" s="492"/>
      <c r="BC372" s="492"/>
      <c r="BD372" s="492"/>
      <c r="BE372" s="492"/>
      <c r="BF372" s="492"/>
      <c r="BG372" s="492"/>
      <c r="BH372" s="492"/>
      <c r="BI372" s="492"/>
      <c r="BJ372" s="492"/>
      <c r="BK372" s="492"/>
      <c r="BL372" s="492"/>
      <c r="BM372" s="492"/>
      <c r="BN372" s="492"/>
      <c r="BO372" s="492"/>
      <c r="BP372" s="492"/>
      <c r="BQ372" s="492"/>
      <c r="BR372" s="492"/>
      <c r="BS372" s="492"/>
      <c r="BT372" s="492"/>
      <c r="BU372" s="492"/>
      <c r="BV372" s="492"/>
      <c r="BW372" s="492"/>
      <c r="BX372" s="492"/>
      <c r="BY372" s="492"/>
      <c r="BZ372" s="492"/>
      <c r="CA372" s="492"/>
      <c r="CB372" s="492"/>
      <c r="CC372" s="492"/>
      <c r="CD372" s="492"/>
      <c r="CE372" s="492"/>
      <c r="CF372" s="492"/>
      <c r="CG372" s="492"/>
      <c r="CH372" s="492"/>
      <c r="CI372" s="492"/>
      <c r="CJ372" s="492"/>
      <c r="CK372" s="492"/>
      <c r="CL372" s="492"/>
      <c r="CM372" s="492"/>
      <c r="CN372" s="492"/>
      <c r="CO372" s="492"/>
      <c r="CP372" s="492"/>
      <c r="CQ372" s="492"/>
      <c r="CR372" s="492"/>
      <c r="CS372" s="492"/>
      <c r="CT372" s="492"/>
      <c r="CU372" s="492"/>
      <c r="CV372" s="492"/>
      <c r="CW372" s="492"/>
      <c r="CX372" s="492"/>
      <c r="CY372" s="492"/>
      <c r="CZ372" s="492"/>
      <c r="DA372" s="492"/>
      <c r="DB372" s="492"/>
      <c r="DC372" s="492"/>
      <c r="DD372" s="492"/>
      <c r="DE372" s="492"/>
      <c r="DF372" s="492"/>
      <c r="DG372" s="492"/>
      <c r="DH372" s="492"/>
      <c r="DI372" s="492"/>
      <c r="DJ372" s="492"/>
      <c r="DK372" s="492"/>
      <c r="DL372" s="492"/>
      <c r="DM372" s="492"/>
      <c r="DN372" s="492"/>
      <c r="DO372" s="492"/>
      <c r="DP372" s="492"/>
      <c r="DQ372" s="492"/>
      <c r="DR372" s="492"/>
      <c r="DS372" s="492"/>
      <c r="DT372" s="492"/>
      <c r="DU372" s="492"/>
      <c r="DV372" s="492"/>
      <c r="DW372" s="492"/>
      <c r="DX372" s="492"/>
      <c r="DY372" s="492"/>
      <c r="DZ372" s="492"/>
      <c r="EA372" s="492"/>
      <c r="EB372" s="492"/>
      <c r="EC372" s="492"/>
      <c r="ED372" s="492"/>
      <c r="EE372" s="492"/>
      <c r="EF372" s="492"/>
      <c r="EG372" s="492"/>
      <c r="EH372" s="492"/>
      <c r="EI372" s="492"/>
      <c r="EJ372" s="492"/>
      <c r="EK372" s="492"/>
      <c r="EL372" s="492"/>
      <c r="EM372" s="492"/>
      <c r="EN372" s="492"/>
      <c r="EO372" s="492"/>
      <c r="EP372" s="492"/>
      <c r="EQ372" s="492"/>
      <c r="ER372" s="492"/>
      <c r="ES372" s="492"/>
      <c r="ET372" s="492"/>
      <c r="EU372" s="492"/>
      <c r="EV372" s="492"/>
      <c r="EW372" s="492"/>
      <c r="EX372" s="492"/>
      <c r="EY372" s="492"/>
      <c r="EZ372" s="492"/>
      <c r="FA372" s="492"/>
      <c r="FB372" s="492"/>
      <c r="FC372" s="492"/>
      <c r="FD372" s="492"/>
      <c r="FE372" s="492"/>
      <c r="FF372" s="492"/>
      <c r="FG372" s="492"/>
      <c r="FH372" s="492"/>
      <c r="FI372" s="492"/>
      <c r="FJ372" s="492"/>
      <c r="FK372" s="492"/>
      <c r="FL372" s="492"/>
      <c r="FM372" s="492"/>
      <c r="FN372" s="492"/>
      <c r="FO372" s="492"/>
      <c r="FP372" s="492"/>
      <c r="FQ372" s="492"/>
      <c r="FR372" s="492"/>
      <c r="FS372" s="492"/>
      <c r="FT372" s="492"/>
      <c r="FU372" s="492"/>
      <c r="FV372" s="492"/>
      <c r="FW372" s="492"/>
      <c r="FX372" s="492"/>
      <c r="FY372" s="492"/>
      <c r="FZ372" s="492"/>
      <c r="GA372" s="492"/>
      <c r="GB372" s="492"/>
      <c r="GC372" s="492"/>
      <c r="GD372" s="492"/>
      <c r="GE372" s="492"/>
      <c r="GF372" s="492"/>
      <c r="GG372" s="492"/>
      <c r="GH372" s="492"/>
      <c r="GI372" s="492"/>
      <c r="GJ372" s="492"/>
      <c r="GK372" s="492"/>
      <c r="GL372" s="492"/>
      <c r="GM372" s="492"/>
      <c r="GN372" s="492"/>
      <c r="GO372" s="492"/>
      <c r="GP372" s="492"/>
      <c r="GQ372" s="492"/>
      <c r="GR372" s="492"/>
      <c r="GS372" s="492"/>
      <c r="GT372" s="492"/>
      <c r="GU372" s="492"/>
      <c r="GV372" s="492"/>
      <c r="GW372" s="492"/>
      <c r="GX372" s="492"/>
      <c r="GY372" s="492"/>
      <c r="GZ372" s="492"/>
      <c r="HA372" s="492"/>
      <c r="HB372" s="492"/>
      <c r="HC372" s="492"/>
      <c r="HD372" s="492"/>
      <c r="HE372" s="492"/>
      <c r="HF372" s="492"/>
      <c r="HG372" s="492"/>
      <c r="HH372" s="492"/>
      <c r="HI372" s="492"/>
      <c r="HJ372" s="492"/>
      <c r="HK372" s="492"/>
      <c r="HL372" s="492"/>
      <c r="HM372" s="492"/>
      <c r="HN372" s="492"/>
      <c r="HO372" s="492"/>
      <c r="HP372" s="492"/>
      <c r="HQ372" s="492"/>
      <c r="HR372" s="492"/>
      <c r="HS372" s="492"/>
      <c r="HT372" s="492"/>
    </row>
    <row r="373" spans="1:228" x14ac:dyDescent="0.25">
      <c r="A373" s="289"/>
      <c r="B373" s="291"/>
      <c r="C373" s="291"/>
      <c r="D373" s="570"/>
      <c r="E373" s="570"/>
      <c r="F373" s="291"/>
      <c r="G373" s="291"/>
      <c r="H373" s="291"/>
      <c r="I373" s="571"/>
      <c r="J373" s="572"/>
      <c r="K373" s="572"/>
      <c r="L373" s="572"/>
      <c r="M373" s="572"/>
      <c r="N373" s="572"/>
      <c r="O373" s="572"/>
      <c r="P373" s="291"/>
      <c r="Q373" s="573"/>
      <c r="R373" s="291"/>
      <c r="S373" s="291"/>
      <c r="T373" s="291"/>
      <c r="U373" s="291"/>
      <c r="V373" s="291"/>
      <c r="W373" s="302"/>
      <c r="X373" s="574"/>
      <c r="Y373" s="302"/>
      <c r="Z373" s="302"/>
      <c r="AA373" s="302"/>
      <c r="AB373" s="302"/>
      <c r="AC373" s="492"/>
      <c r="AD373" s="492"/>
      <c r="AE373" s="492"/>
      <c r="AF373" s="492"/>
      <c r="AG373" s="492"/>
      <c r="AH373" s="492"/>
      <c r="AI373" s="492"/>
      <c r="AJ373" s="492"/>
      <c r="AK373" s="492"/>
      <c r="AL373" s="492"/>
      <c r="AM373" s="492"/>
      <c r="AN373" s="492"/>
      <c r="AO373" s="492"/>
      <c r="AP373" s="492"/>
      <c r="AQ373" s="492"/>
      <c r="AR373" s="492"/>
      <c r="AS373" s="492"/>
      <c r="AT373" s="492"/>
      <c r="AU373" s="492"/>
      <c r="AV373" s="492"/>
      <c r="AW373" s="492"/>
      <c r="AX373" s="492"/>
      <c r="AY373" s="492"/>
      <c r="AZ373" s="492"/>
      <c r="BA373" s="492"/>
      <c r="BB373" s="492"/>
      <c r="BC373" s="492"/>
      <c r="BD373" s="492"/>
      <c r="BE373" s="492"/>
      <c r="BF373" s="492"/>
      <c r="BG373" s="492"/>
      <c r="BH373" s="492"/>
      <c r="BI373" s="492"/>
      <c r="BJ373" s="492"/>
      <c r="BK373" s="492"/>
      <c r="BL373" s="492"/>
      <c r="BM373" s="492"/>
      <c r="BN373" s="492"/>
      <c r="BO373" s="492"/>
      <c r="BP373" s="492"/>
      <c r="BQ373" s="492"/>
      <c r="BR373" s="492"/>
      <c r="BS373" s="492"/>
      <c r="BT373" s="492"/>
      <c r="BU373" s="492"/>
      <c r="BV373" s="492"/>
      <c r="BW373" s="492"/>
      <c r="BX373" s="492"/>
      <c r="BY373" s="492"/>
      <c r="BZ373" s="492"/>
      <c r="CA373" s="492"/>
      <c r="CB373" s="492"/>
      <c r="CC373" s="492"/>
      <c r="CD373" s="492"/>
      <c r="CE373" s="492"/>
      <c r="CF373" s="492"/>
      <c r="CG373" s="492"/>
      <c r="CH373" s="492"/>
      <c r="CI373" s="492"/>
      <c r="CJ373" s="492"/>
      <c r="CK373" s="492"/>
      <c r="CL373" s="492"/>
      <c r="CM373" s="492"/>
      <c r="CN373" s="492"/>
      <c r="CO373" s="492"/>
      <c r="CP373" s="492"/>
      <c r="CQ373" s="492"/>
      <c r="CR373" s="492"/>
      <c r="CS373" s="492"/>
      <c r="CT373" s="492"/>
      <c r="CU373" s="492"/>
      <c r="CV373" s="492"/>
      <c r="CW373" s="492"/>
      <c r="CX373" s="492"/>
      <c r="CY373" s="492"/>
      <c r="CZ373" s="492"/>
      <c r="DA373" s="492"/>
      <c r="DB373" s="492"/>
      <c r="DC373" s="492"/>
      <c r="DD373" s="492"/>
      <c r="DE373" s="492"/>
      <c r="DF373" s="492"/>
      <c r="DG373" s="492"/>
      <c r="DH373" s="492"/>
      <c r="DI373" s="492"/>
      <c r="DJ373" s="492"/>
      <c r="DK373" s="492"/>
      <c r="DL373" s="492"/>
      <c r="DM373" s="492"/>
      <c r="DN373" s="492"/>
      <c r="DO373" s="492"/>
      <c r="DP373" s="492"/>
      <c r="DQ373" s="492"/>
      <c r="DR373" s="492"/>
      <c r="DS373" s="492"/>
      <c r="DT373" s="492"/>
      <c r="DU373" s="492"/>
      <c r="DV373" s="492"/>
      <c r="DW373" s="492"/>
      <c r="DX373" s="492"/>
      <c r="DY373" s="492"/>
      <c r="DZ373" s="492"/>
      <c r="EA373" s="492"/>
      <c r="EB373" s="492"/>
      <c r="EC373" s="492"/>
      <c r="ED373" s="492"/>
      <c r="EE373" s="492"/>
      <c r="EF373" s="492"/>
      <c r="EG373" s="492"/>
      <c r="EH373" s="492"/>
      <c r="EI373" s="492"/>
      <c r="EJ373" s="492"/>
      <c r="EK373" s="492"/>
      <c r="EL373" s="492"/>
      <c r="EM373" s="492"/>
      <c r="EN373" s="492"/>
      <c r="EO373" s="492"/>
      <c r="EP373" s="492"/>
      <c r="EQ373" s="492"/>
      <c r="ER373" s="492"/>
      <c r="ES373" s="492"/>
      <c r="ET373" s="492"/>
      <c r="EU373" s="492"/>
      <c r="EV373" s="492"/>
      <c r="EW373" s="492"/>
      <c r="EX373" s="492"/>
      <c r="EY373" s="492"/>
      <c r="EZ373" s="492"/>
      <c r="FA373" s="492"/>
      <c r="FB373" s="492"/>
      <c r="FC373" s="492"/>
      <c r="FD373" s="492"/>
      <c r="FE373" s="492"/>
      <c r="FF373" s="492"/>
      <c r="FG373" s="492"/>
      <c r="FH373" s="492"/>
      <c r="FI373" s="492"/>
      <c r="FJ373" s="492"/>
      <c r="FK373" s="492"/>
      <c r="FL373" s="492"/>
      <c r="FM373" s="492"/>
      <c r="FN373" s="492"/>
      <c r="FO373" s="492"/>
      <c r="FP373" s="492"/>
      <c r="FQ373" s="492"/>
      <c r="FR373" s="492"/>
      <c r="FS373" s="492"/>
      <c r="FT373" s="492"/>
      <c r="FU373" s="492"/>
      <c r="FV373" s="492"/>
      <c r="FW373" s="492"/>
      <c r="FX373" s="492"/>
      <c r="FY373" s="492"/>
      <c r="FZ373" s="492"/>
      <c r="GA373" s="492"/>
      <c r="GB373" s="492"/>
      <c r="GC373" s="492"/>
      <c r="GD373" s="492"/>
      <c r="GE373" s="492"/>
      <c r="GF373" s="492"/>
      <c r="GG373" s="492"/>
      <c r="GH373" s="492"/>
      <c r="GI373" s="492"/>
      <c r="GJ373" s="492"/>
      <c r="GK373" s="492"/>
      <c r="GL373" s="492"/>
      <c r="GM373" s="492"/>
      <c r="GN373" s="492"/>
      <c r="GO373" s="492"/>
      <c r="GP373" s="492"/>
      <c r="GQ373" s="492"/>
      <c r="GR373" s="492"/>
      <c r="GS373" s="492"/>
      <c r="GT373" s="492"/>
      <c r="GU373" s="492"/>
      <c r="GV373" s="492"/>
      <c r="GW373" s="492"/>
      <c r="GX373" s="492"/>
      <c r="GY373" s="492"/>
      <c r="GZ373" s="492"/>
      <c r="HA373" s="492"/>
      <c r="HB373" s="492"/>
      <c r="HC373" s="492"/>
      <c r="HD373" s="492"/>
      <c r="HE373" s="492"/>
      <c r="HF373" s="492"/>
      <c r="HG373" s="492"/>
      <c r="HH373" s="492"/>
      <c r="HI373" s="492"/>
      <c r="HJ373" s="492"/>
      <c r="HK373" s="492"/>
      <c r="HL373" s="492"/>
      <c r="HM373" s="492"/>
      <c r="HN373" s="492"/>
      <c r="HO373" s="492"/>
      <c r="HP373" s="492"/>
      <c r="HQ373" s="492"/>
      <c r="HR373" s="492"/>
      <c r="HS373" s="492"/>
      <c r="HT373" s="492"/>
    </row>
    <row r="374" spans="1:228" x14ac:dyDescent="0.25">
      <c r="A374" s="289"/>
      <c r="B374" s="291"/>
      <c r="C374" s="291"/>
      <c r="D374" s="570"/>
      <c r="E374" s="570"/>
      <c r="F374" s="291"/>
      <c r="G374" s="291"/>
      <c r="H374" s="291"/>
      <c r="I374" s="571"/>
      <c r="J374" s="572"/>
      <c r="K374" s="572"/>
      <c r="L374" s="572"/>
      <c r="M374" s="572"/>
      <c r="N374" s="572"/>
      <c r="O374" s="572"/>
      <c r="P374" s="291"/>
      <c r="Q374" s="573"/>
      <c r="R374" s="291"/>
      <c r="S374" s="291"/>
      <c r="T374" s="291"/>
      <c r="U374" s="291"/>
      <c r="V374" s="291"/>
      <c r="W374" s="302"/>
      <c r="X374" s="574"/>
      <c r="Y374" s="302"/>
      <c r="Z374" s="302"/>
      <c r="AA374" s="302"/>
      <c r="AB374" s="302"/>
      <c r="AC374" s="492"/>
      <c r="AD374" s="492"/>
      <c r="AE374" s="492"/>
      <c r="AF374" s="492"/>
      <c r="AG374" s="492"/>
      <c r="AH374" s="492"/>
      <c r="AI374" s="492"/>
      <c r="AJ374" s="492"/>
      <c r="AK374" s="492"/>
      <c r="AL374" s="492"/>
      <c r="AM374" s="492"/>
      <c r="AN374" s="492"/>
      <c r="AO374" s="492"/>
      <c r="AP374" s="492"/>
      <c r="AQ374" s="492"/>
      <c r="AR374" s="492"/>
      <c r="AS374" s="492"/>
      <c r="AT374" s="492"/>
      <c r="AU374" s="492"/>
      <c r="AV374" s="492"/>
      <c r="AW374" s="492"/>
      <c r="AX374" s="492"/>
      <c r="AY374" s="492"/>
      <c r="AZ374" s="492"/>
      <c r="BA374" s="492"/>
      <c r="BB374" s="492"/>
      <c r="BC374" s="492"/>
      <c r="BD374" s="492"/>
      <c r="BE374" s="492"/>
      <c r="BF374" s="492"/>
      <c r="BG374" s="492"/>
      <c r="BH374" s="492"/>
      <c r="BI374" s="492"/>
      <c r="BJ374" s="492"/>
      <c r="BK374" s="492"/>
      <c r="BL374" s="492"/>
      <c r="BM374" s="492"/>
      <c r="BN374" s="492"/>
      <c r="BO374" s="492"/>
      <c r="BP374" s="492"/>
      <c r="BQ374" s="492"/>
      <c r="BR374" s="492"/>
      <c r="BS374" s="492"/>
      <c r="BT374" s="492"/>
      <c r="BU374" s="492"/>
      <c r="BV374" s="492"/>
      <c r="BW374" s="492"/>
      <c r="BX374" s="492"/>
      <c r="BY374" s="492"/>
      <c r="BZ374" s="492"/>
      <c r="CA374" s="492"/>
      <c r="CB374" s="492"/>
      <c r="CC374" s="492"/>
      <c r="CD374" s="492"/>
      <c r="CE374" s="492"/>
      <c r="CF374" s="492"/>
      <c r="CG374" s="492"/>
      <c r="CH374" s="492"/>
      <c r="CI374" s="492"/>
      <c r="CJ374" s="492"/>
      <c r="CK374" s="492"/>
      <c r="CL374" s="492"/>
      <c r="CM374" s="492"/>
      <c r="CN374" s="492"/>
      <c r="CO374" s="492"/>
      <c r="CP374" s="492"/>
      <c r="CQ374" s="492"/>
      <c r="CR374" s="492"/>
      <c r="CS374" s="492"/>
      <c r="CT374" s="492"/>
      <c r="CU374" s="492"/>
      <c r="CV374" s="492"/>
      <c r="CW374" s="492"/>
      <c r="CX374" s="492"/>
      <c r="CY374" s="492"/>
      <c r="CZ374" s="492"/>
      <c r="DA374" s="492"/>
      <c r="DB374" s="492"/>
      <c r="DC374" s="492"/>
      <c r="DD374" s="492"/>
      <c r="DE374" s="492"/>
      <c r="DF374" s="492"/>
      <c r="DG374" s="492"/>
      <c r="DH374" s="492"/>
      <c r="DI374" s="492"/>
      <c r="DJ374" s="492"/>
      <c r="DK374" s="492"/>
      <c r="DL374" s="492"/>
      <c r="DM374" s="492"/>
      <c r="DN374" s="492"/>
      <c r="DO374" s="492"/>
      <c r="DP374" s="492"/>
      <c r="DQ374" s="492"/>
      <c r="DR374" s="492"/>
      <c r="DS374" s="492"/>
      <c r="DT374" s="492"/>
      <c r="DU374" s="492"/>
      <c r="DV374" s="492"/>
      <c r="DW374" s="492"/>
      <c r="DX374" s="492"/>
      <c r="DY374" s="492"/>
      <c r="DZ374" s="492"/>
      <c r="EA374" s="492"/>
      <c r="EB374" s="492"/>
      <c r="EC374" s="492"/>
      <c r="ED374" s="492"/>
      <c r="EE374" s="492"/>
      <c r="EF374" s="492"/>
      <c r="EG374" s="492"/>
      <c r="EH374" s="492"/>
      <c r="EI374" s="492"/>
      <c r="EJ374" s="492"/>
      <c r="EK374" s="492"/>
      <c r="EL374" s="492"/>
      <c r="EM374" s="492"/>
      <c r="EN374" s="492"/>
      <c r="EO374" s="492"/>
      <c r="EP374" s="492"/>
      <c r="EQ374" s="492"/>
      <c r="ER374" s="492"/>
      <c r="ES374" s="492"/>
      <c r="ET374" s="492"/>
      <c r="EU374" s="492"/>
      <c r="EV374" s="492"/>
      <c r="EW374" s="492"/>
      <c r="EX374" s="492"/>
      <c r="EY374" s="492"/>
      <c r="EZ374" s="492"/>
      <c r="FA374" s="492"/>
      <c r="FB374" s="492"/>
      <c r="FC374" s="492"/>
      <c r="FD374" s="492"/>
      <c r="FE374" s="492"/>
      <c r="FF374" s="492"/>
      <c r="FG374" s="492"/>
      <c r="FH374" s="492"/>
      <c r="FI374" s="492"/>
      <c r="FJ374" s="492"/>
      <c r="FK374" s="492"/>
      <c r="FL374" s="492"/>
      <c r="FM374" s="492"/>
      <c r="FN374" s="492"/>
      <c r="FO374" s="492"/>
      <c r="FP374" s="492"/>
      <c r="FQ374" s="492"/>
      <c r="FR374" s="492"/>
      <c r="FS374" s="492"/>
      <c r="FT374" s="492"/>
      <c r="FU374" s="492"/>
      <c r="FV374" s="492"/>
      <c r="FW374" s="492"/>
      <c r="FX374" s="492"/>
      <c r="FY374" s="492"/>
      <c r="FZ374" s="492"/>
      <c r="GA374" s="492"/>
      <c r="GB374" s="492"/>
      <c r="GC374" s="492"/>
      <c r="GD374" s="492"/>
      <c r="GE374" s="492"/>
      <c r="GF374" s="492"/>
      <c r="GG374" s="492"/>
      <c r="GH374" s="492"/>
      <c r="GI374" s="492"/>
      <c r="GJ374" s="492"/>
      <c r="GK374" s="492"/>
      <c r="GL374" s="492"/>
      <c r="GM374" s="492"/>
      <c r="GN374" s="492"/>
      <c r="GO374" s="492"/>
      <c r="GP374" s="492"/>
      <c r="GQ374" s="492"/>
      <c r="GR374" s="492"/>
      <c r="GS374" s="492"/>
      <c r="GT374" s="492"/>
      <c r="GU374" s="492"/>
      <c r="GV374" s="492"/>
      <c r="GW374" s="492"/>
      <c r="GX374" s="492"/>
      <c r="GY374" s="492"/>
      <c r="GZ374" s="492"/>
      <c r="HA374" s="492"/>
      <c r="HB374" s="492"/>
      <c r="HC374" s="492"/>
      <c r="HD374" s="492"/>
      <c r="HE374" s="492"/>
      <c r="HF374" s="492"/>
      <c r="HG374" s="492"/>
      <c r="HH374" s="492"/>
      <c r="HI374" s="492"/>
      <c r="HJ374" s="492"/>
      <c r="HK374" s="492"/>
      <c r="HL374" s="492"/>
      <c r="HM374" s="492"/>
      <c r="HN374" s="492"/>
      <c r="HO374" s="492"/>
      <c r="HP374" s="492"/>
      <c r="HQ374" s="492"/>
      <c r="HR374" s="492"/>
      <c r="HS374" s="492"/>
      <c r="HT374" s="492"/>
    </row>
    <row r="375" spans="1:228" x14ac:dyDescent="0.25">
      <c r="A375" s="289"/>
      <c r="B375" s="291"/>
      <c r="C375" s="291"/>
      <c r="D375" s="570"/>
      <c r="E375" s="570"/>
      <c r="F375" s="291"/>
      <c r="G375" s="291"/>
      <c r="H375" s="291"/>
      <c r="I375" s="571"/>
      <c r="J375" s="572"/>
      <c r="K375" s="572"/>
      <c r="L375" s="572"/>
      <c r="M375" s="572"/>
      <c r="N375" s="572"/>
      <c r="O375" s="572"/>
      <c r="P375" s="291"/>
      <c r="Q375" s="573"/>
      <c r="R375" s="291"/>
      <c r="S375" s="291"/>
      <c r="T375" s="291"/>
      <c r="U375" s="291"/>
      <c r="V375" s="291"/>
      <c r="W375" s="302"/>
      <c r="X375" s="574"/>
      <c r="Y375" s="302"/>
      <c r="Z375" s="302"/>
      <c r="AA375" s="302"/>
      <c r="AB375" s="302"/>
      <c r="AC375" s="492"/>
      <c r="AD375" s="492"/>
      <c r="AE375" s="492"/>
      <c r="AF375" s="492"/>
      <c r="AG375" s="492"/>
      <c r="AH375" s="492"/>
      <c r="AI375" s="492"/>
      <c r="AJ375" s="492"/>
      <c r="AK375" s="492"/>
      <c r="AL375" s="492"/>
      <c r="AM375" s="492"/>
      <c r="AN375" s="492"/>
      <c r="AO375" s="492"/>
      <c r="AP375" s="492"/>
      <c r="AQ375" s="492"/>
      <c r="AR375" s="492"/>
      <c r="AS375" s="492"/>
      <c r="AT375" s="492"/>
      <c r="AU375" s="492"/>
      <c r="AV375" s="492"/>
      <c r="AW375" s="492"/>
      <c r="AX375" s="492"/>
      <c r="AY375" s="492"/>
      <c r="AZ375" s="492"/>
      <c r="BA375" s="492"/>
      <c r="BB375" s="492"/>
      <c r="BC375" s="492"/>
      <c r="BD375" s="492"/>
      <c r="BE375" s="492"/>
      <c r="BF375" s="492"/>
      <c r="BG375" s="492"/>
      <c r="BH375" s="492"/>
      <c r="BI375" s="492"/>
      <c r="BJ375" s="492"/>
      <c r="BK375" s="492"/>
      <c r="BL375" s="492"/>
      <c r="BM375" s="492"/>
      <c r="BN375" s="492"/>
      <c r="BO375" s="492"/>
      <c r="BP375" s="492"/>
      <c r="BQ375" s="492"/>
      <c r="BR375" s="492"/>
      <c r="BS375" s="492"/>
      <c r="BT375" s="492"/>
      <c r="BU375" s="492"/>
      <c r="BV375" s="492"/>
      <c r="BW375" s="492"/>
      <c r="BX375" s="492"/>
      <c r="BY375" s="492"/>
      <c r="BZ375" s="492"/>
      <c r="CA375" s="492"/>
      <c r="CB375" s="492"/>
      <c r="CC375" s="492"/>
      <c r="CD375" s="492"/>
      <c r="CE375" s="492"/>
      <c r="CF375" s="492"/>
      <c r="CG375" s="492"/>
      <c r="CH375" s="492"/>
      <c r="CI375" s="492"/>
      <c r="CJ375" s="492"/>
      <c r="CK375" s="492"/>
      <c r="CL375" s="492"/>
      <c r="CM375" s="492"/>
      <c r="CN375" s="492"/>
      <c r="CO375" s="492"/>
      <c r="CP375" s="492"/>
      <c r="CQ375" s="492"/>
      <c r="CR375" s="492"/>
      <c r="CS375" s="492"/>
      <c r="CT375" s="492"/>
      <c r="CU375" s="492"/>
      <c r="CV375" s="492"/>
      <c r="CW375" s="492"/>
      <c r="CX375" s="492"/>
      <c r="CY375" s="492"/>
      <c r="CZ375" s="492"/>
      <c r="DA375" s="492"/>
      <c r="DB375" s="492"/>
      <c r="DC375" s="492"/>
      <c r="DD375" s="492"/>
      <c r="DE375" s="492"/>
      <c r="DF375" s="492"/>
      <c r="DG375" s="492"/>
      <c r="DH375" s="492"/>
      <c r="DI375" s="492"/>
      <c r="DJ375" s="492"/>
      <c r="DK375" s="492"/>
      <c r="DL375" s="492"/>
      <c r="DM375" s="492"/>
      <c r="DN375" s="492"/>
      <c r="DO375" s="492"/>
      <c r="DP375" s="492"/>
      <c r="DQ375" s="492"/>
      <c r="DR375" s="492"/>
      <c r="DS375" s="492"/>
      <c r="DT375" s="492"/>
      <c r="DU375" s="492"/>
      <c r="DV375" s="492"/>
      <c r="DW375" s="492"/>
      <c r="DX375" s="492"/>
      <c r="DY375" s="492"/>
      <c r="DZ375" s="492"/>
      <c r="EA375" s="492"/>
      <c r="EB375" s="492"/>
      <c r="EC375" s="492"/>
      <c r="ED375" s="492"/>
      <c r="EE375" s="492"/>
      <c r="EF375" s="492"/>
      <c r="EG375" s="492"/>
      <c r="EH375" s="492"/>
      <c r="EI375" s="492"/>
      <c r="EJ375" s="492"/>
      <c r="EK375" s="492"/>
      <c r="EL375" s="492"/>
      <c r="EM375" s="492"/>
      <c r="EN375" s="492"/>
      <c r="EO375" s="492"/>
      <c r="EP375" s="492"/>
      <c r="EQ375" s="492"/>
      <c r="ER375" s="492"/>
      <c r="ES375" s="492"/>
      <c r="ET375" s="492"/>
      <c r="EU375" s="492"/>
      <c r="EV375" s="492"/>
      <c r="EW375" s="492"/>
      <c r="EX375" s="492"/>
      <c r="EY375" s="492"/>
      <c r="EZ375" s="492"/>
      <c r="FA375" s="492"/>
      <c r="FB375" s="492"/>
      <c r="FC375" s="492"/>
      <c r="FD375" s="492"/>
      <c r="FE375" s="492"/>
      <c r="FF375" s="492"/>
      <c r="FG375" s="492"/>
      <c r="FH375" s="492"/>
      <c r="FI375" s="492"/>
      <c r="FJ375" s="492"/>
      <c r="FK375" s="492"/>
      <c r="FL375" s="492"/>
      <c r="FM375" s="492"/>
      <c r="FN375" s="492"/>
      <c r="FO375" s="492"/>
      <c r="FP375" s="492"/>
      <c r="FQ375" s="492"/>
      <c r="FR375" s="492"/>
      <c r="FS375" s="492"/>
      <c r="FT375" s="492"/>
      <c r="FU375" s="492"/>
      <c r="FV375" s="492"/>
      <c r="FW375" s="492"/>
      <c r="FX375" s="492"/>
      <c r="FY375" s="492"/>
      <c r="FZ375" s="492"/>
      <c r="GA375" s="492"/>
      <c r="GB375" s="492"/>
      <c r="GC375" s="492"/>
      <c r="GD375" s="492"/>
      <c r="GE375" s="492"/>
      <c r="GF375" s="492"/>
      <c r="GG375" s="492"/>
      <c r="GH375" s="492"/>
      <c r="GI375" s="492"/>
      <c r="GJ375" s="492"/>
      <c r="GK375" s="492"/>
      <c r="GL375" s="492"/>
      <c r="GM375" s="492"/>
      <c r="GN375" s="492"/>
      <c r="GO375" s="492"/>
      <c r="GP375" s="492"/>
      <c r="GQ375" s="492"/>
      <c r="GR375" s="492"/>
      <c r="GS375" s="492"/>
      <c r="GT375" s="492"/>
      <c r="GU375" s="492"/>
      <c r="GV375" s="492"/>
      <c r="GW375" s="492"/>
      <c r="GX375" s="492"/>
      <c r="GY375" s="492"/>
      <c r="GZ375" s="492"/>
      <c r="HA375" s="492"/>
      <c r="HB375" s="492"/>
      <c r="HC375" s="492"/>
      <c r="HD375" s="492"/>
      <c r="HE375" s="492"/>
      <c r="HF375" s="492"/>
      <c r="HG375" s="492"/>
      <c r="HH375" s="492"/>
      <c r="HI375" s="492"/>
      <c r="HJ375" s="492"/>
      <c r="HK375" s="492"/>
      <c r="HL375" s="492"/>
      <c r="HM375" s="492"/>
      <c r="HN375" s="492"/>
      <c r="HO375" s="492"/>
      <c r="HP375" s="492"/>
      <c r="HQ375" s="492"/>
      <c r="HR375" s="492"/>
      <c r="HS375" s="492"/>
      <c r="HT375" s="492"/>
    </row>
    <row r="376" spans="1:228" x14ac:dyDescent="0.25">
      <c r="A376" s="289"/>
      <c r="B376" s="291"/>
      <c r="C376" s="291"/>
      <c r="D376" s="570"/>
      <c r="E376" s="570"/>
      <c r="F376" s="291"/>
      <c r="G376" s="291"/>
      <c r="H376" s="291"/>
      <c r="I376" s="571"/>
      <c r="J376" s="572"/>
      <c r="K376" s="572"/>
      <c r="L376" s="572"/>
      <c r="M376" s="572"/>
      <c r="N376" s="572"/>
      <c r="O376" s="572"/>
      <c r="P376" s="291"/>
      <c r="Q376" s="573"/>
      <c r="R376" s="291"/>
      <c r="S376" s="291"/>
      <c r="T376" s="291"/>
      <c r="U376" s="291"/>
      <c r="V376" s="291"/>
      <c r="W376" s="302"/>
      <c r="X376" s="574"/>
      <c r="Y376" s="302"/>
      <c r="Z376" s="302"/>
      <c r="AA376" s="302"/>
      <c r="AB376" s="302"/>
      <c r="AC376" s="492"/>
      <c r="AD376" s="492"/>
      <c r="AE376" s="492"/>
      <c r="AF376" s="492"/>
      <c r="AG376" s="492"/>
      <c r="AH376" s="492"/>
      <c r="AI376" s="492"/>
      <c r="AJ376" s="492"/>
      <c r="AK376" s="492"/>
      <c r="AL376" s="492"/>
      <c r="AM376" s="492"/>
      <c r="AN376" s="492"/>
      <c r="AO376" s="492"/>
      <c r="AP376" s="492"/>
      <c r="AQ376" s="492"/>
      <c r="AR376" s="492"/>
      <c r="AS376" s="492"/>
      <c r="AT376" s="492"/>
      <c r="AU376" s="492"/>
      <c r="AV376" s="492"/>
      <c r="AW376" s="492"/>
      <c r="AX376" s="492"/>
      <c r="AY376" s="492"/>
      <c r="AZ376" s="492"/>
      <c r="BA376" s="492"/>
      <c r="BB376" s="492"/>
      <c r="BC376" s="492"/>
      <c r="BD376" s="492"/>
      <c r="BE376" s="492"/>
      <c r="BF376" s="492"/>
      <c r="BG376" s="492"/>
      <c r="BH376" s="492"/>
      <c r="BI376" s="492"/>
      <c r="BJ376" s="492"/>
      <c r="BK376" s="492"/>
      <c r="BL376" s="492"/>
      <c r="BM376" s="492"/>
      <c r="BN376" s="492"/>
      <c r="BO376" s="492"/>
      <c r="BP376" s="492"/>
      <c r="BQ376" s="492"/>
      <c r="BR376" s="492"/>
      <c r="BS376" s="492"/>
      <c r="BT376" s="492"/>
      <c r="BU376" s="492"/>
      <c r="BV376" s="492"/>
      <c r="BW376" s="492"/>
      <c r="BX376" s="492"/>
      <c r="BY376" s="492"/>
      <c r="BZ376" s="492"/>
      <c r="CA376" s="492"/>
      <c r="CB376" s="492"/>
      <c r="CC376" s="492"/>
      <c r="CD376" s="492"/>
      <c r="CE376" s="492"/>
      <c r="CF376" s="492"/>
      <c r="CG376" s="492"/>
      <c r="CH376" s="492"/>
      <c r="CI376" s="492"/>
      <c r="CJ376" s="492"/>
      <c r="CK376" s="492"/>
      <c r="CL376" s="492"/>
      <c r="CM376" s="492"/>
      <c r="CN376" s="492"/>
      <c r="CO376" s="492"/>
      <c r="CP376" s="492"/>
      <c r="CQ376" s="492"/>
      <c r="CR376" s="492"/>
      <c r="CS376" s="492"/>
      <c r="CT376" s="492"/>
      <c r="CU376" s="492"/>
      <c r="CV376" s="492"/>
      <c r="CW376" s="492"/>
      <c r="CX376" s="492"/>
      <c r="CY376" s="492"/>
      <c r="CZ376" s="492"/>
      <c r="DA376" s="492"/>
      <c r="DB376" s="492"/>
      <c r="DC376" s="492"/>
      <c r="DD376" s="492"/>
      <c r="DE376" s="492"/>
      <c r="DF376" s="492"/>
      <c r="DG376" s="492"/>
      <c r="DH376" s="492"/>
      <c r="DI376" s="492"/>
      <c r="DJ376" s="492"/>
      <c r="DK376" s="492"/>
      <c r="DL376" s="492"/>
      <c r="DM376" s="492"/>
      <c r="DN376" s="492"/>
      <c r="DO376" s="492"/>
      <c r="DP376" s="492"/>
      <c r="DQ376" s="492"/>
      <c r="DR376" s="492"/>
      <c r="DS376" s="492"/>
      <c r="DT376" s="492"/>
      <c r="DU376" s="492"/>
      <c r="DV376" s="492"/>
      <c r="DW376" s="492"/>
      <c r="DX376" s="492"/>
      <c r="DY376" s="492"/>
      <c r="DZ376" s="492"/>
      <c r="EA376" s="492"/>
      <c r="EB376" s="492"/>
      <c r="EC376" s="492"/>
      <c r="ED376" s="492"/>
      <c r="EE376" s="492"/>
      <c r="EF376" s="492"/>
      <c r="EG376" s="492"/>
      <c r="EH376" s="492"/>
      <c r="EI376" s="492"/>
      <c r="EJ376" s="492"/>
      <c r="EK376" s="492"/>
      <c r="EL376" s="492"/>
      <c r="EM376" s="492"/>
      <c r="EN376" s="492"/>
      <c r="EO376" s="492"/>
      <c r="EP376" s="492"/>
      <c r="EQ376" s="492"/>
      <c r="ER376" s="492"/>
      <c r="ES376" s="492"/>
      <c r="ET376" s="492"/>
      <c r="EU376" s="492"/>
      <c r="EV376" s="492"/>
      <c r="EW376" s="492"/>
      <c r="EX376" s="492"/>
      <c r="EY376" s="492"/>
      <c r="EZ376" s="492"/>
      <c r="FA376" s="492"/>
      <c r="FB376" s="492"/>
      <c r="FC376" s="492"/>
      <c r="FD376" s="492"/>
      <c r="FE376" s="492"/>
      <c r="FF376" s="492"/>
      <c r="FG376" s="492"/>
      <c r="FH376" s="492"/>
      <c r="FI376" s="492"/>
      <c r="FJ376" s="492"/>
      <c r="FK376" s="492"/>
      <c r="FL376" s="492"/>
      <c r="FM376" s="492"/>
      <c r="FN376" s="492"/>
      <c r="FO376" s="492"/>
      <c r="FP376" s="492"/>
      <c r="FQ376" s="492"/>
      <c r="FR376" s="492"/>
      <c r="FS376" s="492"/>
      <c r="FT376" s="492"/>
      <c r="FU376" s="492"/>
      <c r="FV376" s="492"/>
      <c r="FW376" s="492"/>
      <c r="FX376" s="492"/>
      <c r="FY376" s="492"/>
      <c r="FZ376" s="492"/>
      <c r="GA376" s="492"/>
      <c r="GB376" s="492"/>
      <c r="GC376" s="492"/>
      <c r="GD376" s="492"/>
      <c r="GE376" s="492"/>
      <c r="GF376" s="492"/>
      <c r="GG376" s="492"/>
      <c r="GH376" s="492"/>
      <c r="GI376" s="492"/>
      <c r="GJ376" s="492"/>
      <c r="GK376" s="492"/>
      <c r="GL376" s="492"/>
      <c r="GM376" s="492"/>
      <c r="GN376" s="492"/>
      <c r="GO376" s="492"/>
      <c r="GP376" s="492"/>
      <c r="GQ376" s="492"/>
      <c r="GR376" s="492"/>
      <c r="GS376" s="492"/>
      <c r="GT376" s="492"/>
      <c r="GU376" s="492"/>
      <c r="GV376" s="492"/>
      <c r="GW376" s="492"/>
      <c r="GX376" s="492"/>
      <c r="GY376" s="492"/>
      <c r="GZ376" s="492"/>
      <c r="HA376" s="492"/>
      <c r="HB376" s="492"/>
      <c r="HC376" s="492"/>
      <c r="HD376" s="492"/>
      <c r="HE376" s="492"/>
      <c r="HF376" s="492"/>
      <c r="HG376" s="492"/>
      <c r="HH376" s="492"/>
      <c r="HI376" s="492"/>
      <c r="HJ376" s="492"/>
      <c r="HK376" s="492"/>
      <c r="HL376" s="492"/>
      <c r="HM376" s="492"/>
      <c r="HN376" s="492"/>
      <c r="HO376" s="492"/>
      <c r="HP376" s="492"/>
      <c r="HQ376" s="492"/>
      <c r="HR376" s="492"/>
      <c r="HS376" s="492"/>
      <c r="HT376" s="492"/>
    </row>
    <row r="377" spans="1:228" x14ac:dyDescent="0.25">
      <c r="A377" s="289"/>
      <c r="B377" s="291"/>
      <c r="C377" s="291"/>
      <c r="D377" s="570"/>
      <c r="E377" s="570"/>
      <c r="F377" s="291"/>
      <c r="G377" s="291"/>
      <c r="H377" s="291"/>
      <c r="I377" s="571"/>
      <c r="J377" s="572"/>
      <c r="K377" s="572"/>
      <c r="L377" s="572"/>
      <c r="M377" s="572"/>
      <c r="N377" s="572"/>
      <c r="O377" s="572"/>
      <c r="P377" s="291"/>
      <c r="Q377" s="573"/>
      <c r="R377" s="291"/>
      <c r="S377" s="291"/>
      <c r="T377" s="291"/>
      <c r="U377" s="291"/>
      <c r="V377" s="291"/>
      <c r="W377" s="302"/>
      <c r="X377" s="574"/>
      <c r="Y377" s="302"/>
      <c r="Z377" s="302"/>
      <c r="AA377" s="302"/>
      <c r="AB377" s="302"/>
      <c r="AC377" s="492"/>
      <c r="AD377" s="492"/>
      <c r="AE377" s="492"/>
      <c r="AF377" s="492"/>
      <c r="AG377" s="492"/>
      <c r="AH377" s="492"/>
      <c r="AI377" s="492"/>
      <c r="AJ377" s="492"/>
      <c r="AK377" s="492"/>
      <c r="AL377" s="492"/>
      <c r="AM377" s="492"/>
      <c r="AN377" s="492"/>
      <c r="AO377" s="492"/>
      <c r="AP377" s="492"/>
      <c r="AQ377" s="492"/>
      <c r="AR377" s="492"/>
      <c r="AS377" s="492"/>
      <c r="AT377" s="492"/>
      <c r="AU377" s="492"/>
      <c r="AV377" s="492"/>
      <c r="AW377" s="492"/>
      <c r="AX377" s="492"/>
      <c r="AY377" s="492"/>
      <c r="AZ377" s="492"/>
      <c r="BA377" s="492"/>
      <c r="BB377" s="492"/>
      <c r="BC377" s="492"/>
      <c r="BD377" s="492"/>
      <c r="BE377" s="492"/>
      <c r="BF377" s="492"/>
      <c r="BG377" s="492"/>
      <c r="BH377" s="492"/>
      <c r="BI377" s="492"/>
      <c r="BJ377" s="492"/>
      <c r="BK377" s="492"/>
      <c r="BL377" s="492"/>
      <c r="BM377" s="492"/>
      <c r="BN377" s="492"/>
      <c r="BO377" s="492"/>
      <c r="BP377" s="492"/>
      <c r="BQ377" s="492"/>
      <c r="BR377" s="492"/>
      <c r="BS377" s="492"/>
      <c r="BT377" s="492"/>
      <c r="BU377" s="492"/>
      <c r="BV377" s="492"/>
      <c r="BW377" s="492"/>
      <c r="BX377" s="492"/>
      <c r="BY377" s="492"/>
      <c r="BZ377" s="492"/>
      <c r="CA377" s="492"/>
      <c r="CB377" s="492"/>
      <c r="CC377" s="492"/>
      <c r="CD377" s="492"/>
      <c r="CE377" s="492"/>
      <c r="CF377" s="492"/>
      <c r="CG377" s="492"/>
      <c r="CH377" s="492"/>
      <c r="CI377" s="492"/>
      <c r="CJ377" s="492"/>
      <c r="CK377" s="492"/>
      <c r="CL377" s="492"/>
      <c r="CM377" s="492"/>
      <c r="CN377" s="492"/>
      <c r="CO377" s="492"/>
      <c r="CP377" s="492"/>
      <c r="CQ377" s="492"/>
      <c r="CR377" s="492"/>
      <c r="CS377" s="492"/>
      <c r="CT377" s="492"/>
      <c r="CU377" s="492"/>
      <c r="CV377" s="492"/>
      <c r="CW377" s="492"/>
      <c r="CX377" s="492"/>
      <c r="CY377" s="492"/>
      <c r="CZ377" s="492"/>
      <c r="DA377" s="492"/>
      <c r="DB377" s="492"/>
      <c r="DC377" s="492"/>
      <c r="DD377" s="492"/>
      <c r="DE377" s="492"/>
      <c r="DF377" s="492"/>
      <c r="DG377" s="492"/>
      <c r="DH377" s="492"/>
      <c r="DI377" s="492"/>
      <c r="DJ377" s="492"/>
      <c r="DK377" s="492"/>
      <c r="DL377" s="492"/>
      <c r="DM377" s="492"/>
      <c r="DN377" s="492"/>
      <c r="DO377" s="492"/>
      <c r="DP377" s="492"/>
      <c r="DQ377" s="492"/>
      <c r="DR377" s="492"/>
      <c r="DS377" s="492"/>
      <c r="DT377" s="492"/>
      <c r="DU377" s="492"/>
      <c r="DV377" s="492"/>
      <c r="DW377" s="492"/>
      <c r="DX377" s="492"/>
      <c r="DY377" s="492"/>
      <c r="DZ377" s="492"/>
      <c r="EA377" s="492"/>
      <c r="EB377" s="492"/>
      <c r="EC377" s="492"/>
      <c r="ED377" s="492"/>
      <c r="EE377" s="492"/>
      <c r="EF377" s="492"/>
      <c r="EG377" s="492"/>
      <c r="EH377" s="492"/>
      <c r="EI377" s="492"/>
      <c r="EJ377" s="492"/>
      <c r="EK377" s="492"/>
      <c r="EL377" s="492"/>
      <c r="EM377" s="492"/>
      <c r="EN377" s="492"/>
      <c r="EO377" s="492"/>
      <c r="EP377" s="492"/>
      <c r="EQ377" s="492"/>
      <c r="ER377" s="492"/>
      <c r="ES377" s="492"/>
      <c r="ET377" s="492"/>
      <c r="EU377" s="492"/>
      <c r="EV377" s="492"/>
      <c r="EW377" s="492"/>
      <c r="EX377" s="492"/>
      <c r="EY377" s="492"/>
      <c r="EZ377" s="492"/>
      <c r="FA377" s="492"/>
      <c r="FB377" s="492"/>
      <c r="FC377" s="492"/>
      <c r="FD377" s="492"/>
      <c r="FE377" s="492"/>
      <c r="FF377" s="492"/>
      <c r="FG377" s="492"/>
      <c r="FH377" s="492"/>
      <c r="FI377" s="492"/>
      <c r="FJ377" s="492"/>
      <c r="FK377" s="492"/>
      <c r="FL377" s="492"/>
      <c r="FM377" s="492"/>
      <c r="FN377" s="492"/>
      <c r="FO377" s="492"/>
      <c r="FP377" s="492"/>
      <c r="FQ377" s="492"/>
      <c r="FR377" s="492"/>
      <c r="FS377" s="492"/>
      <c r="FT377" s="492"/>
      <c r="FU377" s="492"/>
      <c r="FV377" s="492"/>
      <c r="FW377" s="492"/>
      <c r="FX377" s="492"/>
      <c r="FY377" s="492"/>
      <c r="FZ377" s="492"/>
      <c r="GA377" s="492"/>
      <c r="GB377" s="492"/>
      <c r="GC377" s="492"/>
      <c r="GD377" s="492"/>
      <c r="GE377" s="492"/>
      <c r="GF377" s="492"/>
      <c r="GG377" s="492"/>
      <c r="GH377" s="492"/>
      <c r="GI377" s="492"/>
      <c r="GJ377" s="492"/>
      <c r="GK377" s="492"/>
      <c r="GL377" s="492"/>
      <c r="GM377" s="492"/>
      <c r="GN377" s="492"/>
      <c r="GO377" s="492"/>
      <c r="GP377" s="492"/>
      <c r="GQ377" s="492"/>
      <c r="GR377" s="492"/>
      <c r="GS377" s="492"/>
      <c r="GT377" s="492"/>
      <c r="GU377" s="492"/>
      <c r="GV377" s="492"/>
      <c r="GW377" s="492"/>
      <c r="GX377" s="492"/>
      <c r="GY377" s="492"/>
      <c r="GZ377" s="492"/>
      <c r="HA377" s="492"/>
      <c r="HB377" s="492"/>
      <c r="HC377" s="492"/>
      <c r="HD377" s="492"/>
      <c r="HE377" s="492"/>
      <c r="HF377" s="492"/>
      <c r="HG377" s="492"/>
      <c r="HH377" s="492"/>
      <c r="HI377" s="492"/>
      <c r="HJ377" s="492"/>
      <c r="HK377" s="492"/>
      <c r="HL377" s="492"/>
      <c r="HM377" s="492"/>
      <c r="HN377" s="492"/>
      <c r="HO377" s="492"/>
      <c r="HP377" s="492"/>
      <c r="HQ377" s="492"/>
      <c r="HR377" s="492"/>
      <c r="HS377" s="492"/>
      <c r="HT377" s="492"/>
    </row>
    <row r="378" spans="1:228" x14ac:dyDescent="0.25">
      <c r="A378" s="289"/>
      <c r="B378" s="291"/>
      <c r="C378" s="291"/>
      <c r="D378" s="570"/>
      <c r="E378" s="570"/>
      <c r="F378" s="291"/>
      <c r="G378" s="291"/>
      <c r="H378" s="291"/>
      <c r="I378" s="571"/>
      <c r="J378" s="572"/>
      <c r="K378" s="572"/>
      <c r="L378" s="572"/>
      <c r="M378" s="572"/>
      <c r="N378" s="572"/>
      <c r="O378" s="572"/>
      <c r="P378" s="291"/>
      <c r="Q378" s="573"/>
      <c r="R378" s="291"/>
      <c r="S378" s="291"/>
      <c r="T378" s="291"/>
      <c r="U378" s="291"/>
      <c r="V378" s="291"/>
      <c r="W378" s="302"/>
      <c r="X378" s="574"/>
      <c r="Y378" s="302"/>
      <c r="Z378" s="302"/>
      <c r="AA378" s="302"/>
      <c r="AB378" s="302"/>
      <c r="AC378" s="492"/>
      <c r="AD378" s="492"/>
      <c r="AE378" s="492"/>
      <c r="AF378" s="492"/>
      <c r="AG378" s="492"/>
      <c r="AH378" s="492"/>
      <c r="AI378" s="492"/>
      <c r="AJ378" s="492"/>
      <c r="AK378" s="492"/>
      <c r="AL378" s="492"/>
      <c r="AM378" s="492"/>
      <c r="AN378" s="492"/>
      <c r="AO378" s="492"/>
      <c r="AP378" s="492"/>
      <c r="AQ378" s="492"/>
      <c r="AR378" s="492"/>
      <c r="AS378" s="492"/>
      <c r="AT378" s="492"/>
      <c r="AU378" s="492"/>
      <c r="AV378" s="492"/>
      <c r="AW378" s="492"/>
      <c r="AX378" s="492"/>
      <c r="AY378" s="492"/>
      <c r="AZ378" s="492"/>
      <c r="BA378" s="492"/>
      <c r="BB378" s="492"/>
      <c r="BC378" s="492"/>
      <c r="BD378" s="492"/>
      <c r="BE378" s="492"/>
      <c r="BF378" s="492"/>
      <c r="BG378" s="492"/>
      <c r="BH378" s="492"/>
      <c r="BI378" s="492"/>
      <c r="BJ378" s="492"/>
      <c r="BK378" s="492"/>
      <c r="BL378" s="492"/>
      <c r="BM378" s="492"/>
      <c r="BN378" s="492"/>
      <c r="BO378" s="492"/>
      <c r="BP378" s="492"/>
      <c r="BQ378" s="492"/>
      <c r="BR378" s="492"/>
      <c r="BS378" s="492"/>
      <c r="BT378" s="492"/>
      <c r="BU378" s="492"/>
      <c r="BV378" s="492"/>
      <c r="BW378" s="492"/>
      <c r="BX378" s="492"/>
      <c r="BY378" s="492"/>
      <c r="BZ378" s="492"/>
      <c r="CA378" s="492"/>
      <c r="CB378" s="492"/>
      <c r="CC378" s="492"/>
      <c r="CD378" s="492"/>
      <c r="CE378" s="492"/>
      <c r="CF378" s="492"/>
      <c r="CG378" s="492"/>
      <c r="CH378" s="492"/>
      <c r="CI378" s="492"/>
      <c r="CJ378" s="492"/>
      <c r="CK378" s="492"/>
      <c r="CL378" s="492"/>
      <c r="CM378" s="492"/>
      <c r="CN378" s="492"/>
      <c r="CO378" s="492"/>
      <c r="CP378" s="492"/>
      <c r="CQ378" s="492"/>
      <c r="CR378" s="492"/>
      <c r="CS378" s="492"/>
      <c r="CT378" s="492"/>
      <c r="CU378" s="492"/>
      <c r="CV378" s="492"/>
      <c r="CW378" s="492"/>
      <c r="CX378" s="492"/>
      <c r="CY378" s="492"/>
      <c r="CZ378" s="492"/>
      <c r="DA378" s="492"/>
      <c r="DB378" s="492"/>
      <c r="DC378" s="492"/>
      <c r="DD378" s="492"/>
      <c r="DE378" s="492"/>
      <c r="DF378" s="492"/>
      <c r="DG378" s="492"/>
      <c r="DH378" s="492"/>
      <c r="DI378" s="492"/>
      <c r="DJ378" s="492"/>
      <c r="DK378" s="492"/>
      <c r="DL378" s="492"/>
      <c r="DM378" s="492"/>
      <c r="DN378" s="492"/>
      <c r="DO378" s="492"/>
      <c r="DP378" s="492"/>
      <c r="DQ378" s="492"/>
      <c r="DR378" s="492"/>
      <c r="DS378" s="492"/>
      <c r="DT378" s="492"/>
      <c r="DU378" s="492"/>
      <c r="DV378" s="492"/>
      <c r="DW378" s="492"/>
      <c r="DX378" s="492"/>
      <c r="DY378" s="492"/>
      <c r="DZ378" s="492"/>
      <c r="EA378" s="492"/>
      <c r="EB378" s="492"/>
      <c r="EC378" s="492"/>
      <c r="ED378" s="492"/>
      <c r="EE378" s="492"/>
      <c r="EF378" s="492"/>
      <c r="EG378" s="492"/>
      <c r="EH378" s="492"/>
      <c r="EI378" s="492"/>
      <c r="EJ378" s="492"/>
      <c r="EK378" s="492"/>
      <c r="EL378" s="492"/>
      <c r="EM378" s="492"/>
      <c r="EN378" s="492"/>
      <c r="EO378" s="492"/>
      <c r="EP378" s="492"/>
      <c r="EQ378" s="492"/>
      <c r="ER378" s="492"/>
      <c r="ES378" s="492"/>
      <c r="ET378" s="492"/>
      <c r="EU378" s="492"/>
      <c r="EV378" s="492"/>
      <c r="EW378" s="492"/>
      <c r="EX378" s="492"/>
      <c r="EY378" s="492"/>
      <c r="EZ378" s="492"/>
      <c r="FA378" s="492"/>
      <c r="FB378" s="492"/>
      <c r="FC378" s="492"/>
      <c r="FD378" s="492"/>
      <c r="FE378" s="492"/>
      <c r="FF378" s="492"/>
      <c r="FG378" s="492"/>
      <c r="FH378" s="492"/>
      <c r="FI378" s="492"/>
      <c r="FJ378" s="492"/>
      <c r="FK378" s="492"/>
      <c r="FL378" s="492"/>
      <c r="FM378" s="492"/>
      <c r="FN378" s="492"/>
      <c r="FO378" s="492"/>
      <c r="FP378" s="492"/>
      <c r="FQ378" s="492"/>
      <c r="FR378" s="492"/>
      <c r="FS378" s="492"/>
      <c r="FT378" s="492"/>
      <c r="FU378" s="492"/>
      <c r="FV378" s="492"/>
      <c r="FW378" s="492"/>
      <c r="FX378" s="492"/>
      <c r="FY378" s="492"/>
      <c r="FZ378" s="492"/>
      <c r="GA378" s="492"/>
      <c r="GB378" s="492"/>
      <c r="GC378" s="492"/>
      <c r="GD378" s="492"/>
      <c r="GE378" s="492"/>
      <c r="GF378" s="492"/>
      <c r="GG378" s="492"/>
      <c r="GH378" s="492"/>
      <c r="GI378" s="492"/>
      <c r="GJ378" s="492"/>
      <c r="GK378" s="492"/>
      <c r="GL378" s="492"/>
      <c r="GM378" s="492"/>
      <c r="GN378" s="492"/>
      <c r="GO378" s="492"/>
      <c r="GP378" s="492"/>
      <c r="GQ378" s="492"/>
      <c r="GR378" s="492"/>
      <c r="GS378" s="492"/>
      <c r="GT378" s="492"/>
      <c r="GU378" s="492"/>
      <c r="GV378" s="492"/>
      <c r="GW378" s="492"/>
      <c r="GX378" s="492"/>
      <c r="GY378" s="492"/>
      <c r="GZ378" s="492"/>
      <c r="HA378" s="492"/>
      <c r="HB378" s="492"/>
      <c r="HC378" s="492"/>
      <c r="HD378" s="492"/>
      <c r="HE378" s="492"/>
      <c r="HF378" s="492"/>
      <c r="HG378" s="492"/>
      <c r="HH378" s="492"/>
      <c r="HI378" s="492"/>
      <c r="HJ378" s="492"/>
      <c r="HK378" s="492"/>
      <c r="HL378" s="492"/>
      <c r="HM378" s="492"/>
      <c r="HN378" s="492"/>
      <c r="HO378" s="492"/>
      <c r="HP378" s="492"/>
      <c r="HQ378" s="492"/>
      <c r="HR378" s="492"/>
      <c r="HS378" s="492"/>
      <c r="HT378" s="492"/>
    </row>
    <row r="379" spans="1:228" x14ac:dyDescent="0.25">
      <c r="A379" s="289"/>
      <c r="B379" s="291"/>
      <c r="C379" s="291"/>
      <c r="D379" s="570"/>
      <c r="E379" s="570"/>
      <c r="F379" s="291"/>
      <c r="G379" s="291"/>
      <c r="H379" s="291"/>
      <c r="I379" s="571"/>
      <c r="J379" s="572"/>
      <c r="K379" s="572"/>
      <c r="L379" s="572"/>
      <c r="M379" s="572"/>
      <c r="N379" s="572"/>
      <c r="O379" s="572"/>
      <c r="P379" s="291"/>
      <c r="Q379" s="573"/>
      <c r="R379" s="291"/>
      <c r="S379" s="291"/>
      <c r="T379" s="291"/>
      <c r="U379" s="291"/>
      <c r="V379" s="291"/>
      <c r="W379" s="302"/>
      <c r="X379" s="574"/>
      <c r="Y379" s="302"/>
      <c r="Z379" s="302"/>
      <c r="AA379" s="302"/>
      <c r="AB379" s="302"/>
      <c r="AC379" s="492"/>
      <c r="AD379" s="492"/>
      <c r="AE379" s="492"/>
      <c r="AF379" s="492"/>
      <c r="AG379" s="492"/>
      <c r="AH379" s="492"/>
      <c r="AI379" s="492"/>
      <c r="AJ379" s="492"/>
      <c r="AK379" s="492"/>
      <c r="AL379" s="492"/>
      <c r="AM379" s="492"/>
      <c r="AN379" s="492"/>
      <c r="AO379" s="492"/>
      <c r="AP379" s="492"/>
      <c r="AQ379" s="492"/>
      <c r="AR379" s="492"/>
      <c r="AS379" s="492"/>
      <c r="AT379" s="492"/>
      <c r="AU379" s="492"/>
      <c r="AV379" s="492"/>
      <c r="AW379" s="492"/>
      <c r="AX379" s="492"/>
      <c r="AY379" s="492"/>
      <c r="AZ379" s="492"/>
      <c r="BA379" s="492"/>
      <c r="BB379" s="492"/>
      <c r="BC379" s="492"/>
      <c r="BD379" s="492"/>
      <c r="BE379" s="492"/>
      <c r="BF379" s="492"/>
      <c r="BG379" s="492"/>
      <c r="BH379" s="492"/>
      <c r="BI379" s="492"/>
      <c r="BJ379" s="492"/>
      <c r="BK379" s="492"/>
      <c r="BL379" s="492"/>
      <c r="BM379" s="492"/>
      <c r="BN379" s="492"/>
      <c r="BO379" s="492"/>
      <c r="BP379" s="492"/>
      <c r="BQ379" s="492"/>
      <c r="BR379" s="492"/>
      <c r="BS379" s="492"/>
      <c r="BT379" s="492"/>
      <c r="BU379" s="492"/>
      <c r="BV379" s="492"/>
      <c r="BW379" s="492"/>
      <c r="BX379" s="492"/>
      <c r="BY379" s="492"/>
      <c r="BZ379" s="492"/>
      <c r="CA379" s="492"/>
      <c r="CB379" s="492"/>
      <c r="CC379" s="492"/>
      <c r="CD379" s="492"/>
      <c r="CE379" s="492"/>
      <c r="CF379" s="492"/>
      <c r="CG379" s="492"/>
      <c r="CH379" s="492"/>
      <c r="CI379" s="492"/>
      <c r="CJ379" s="492"/>
      <c r="CK379" s="492"/>
      <c r="CL379" s="492"/>
      <c r="CM379" s="492"/>
      <c r="CN379" s="492"/>
      <c r="CO379" s="492"/>
      <c r="CP379" s="492"/>
      <c r="CQ379" s="492"/>
      <c r="CR379" s="492"/>
      <c r="CS379" s="492"/>
      <c r="CT379" s="492"/>
      <c r="CU379" s="492"/>
      <c r="CV379" s="492"/>
      <c r="CW379" s="492"/>
      <c r="CX379" s="492"/>
      <c r="CY379" s="492"/>
      <c r="CZ379" s="492"/>
      <c r="DA379" s="492"/>
      <c r="DB379" s="492"/>
      <c r="DC379" s="492"/>
      <c r="DD379" s="492"/>
      <c r="DE379" s="492"/>
      <c r="DF379" s="492"/>
      <c r="DG379" s="492"/>
      <c r="DH379" s="492"/>
      <c r="DI379" s="492"/>
      <c r="DJ379" s="492"/>
      <c r="DK379" s="492"/>
      <c r="DL379" s="492"/>
      <c r="DM379" s="492"/>
      <c r="DN379" s="492"/>
      <c r="DO379" s="492"/>
      <c r="DP379" s="492"/>
      <c r="DQ379" s="492"/>
      <c r="DR379" s="492"/>
      <c r="DS379" s="492"/>
      <c r="DT379" s="492"/>
      <c r="DU379" s="492"/>
      <c r="DV379" s="492"/>
      <c r="DW379" s="492"/>
      <c r="DX379" s="492"/>
      <c r="DY379" s="492"/>
      <c r="DZ379" s="492"/>
      <c r="EA379" s="492"/>
      <c r="EB379" s="492"/>
      <c r="EC379" s="492"/>
      <c r="ED379" s="492"/>
      <c r="EE379" s="492"/>
      <c r="EF379" s="492"/>
      <c r="EG379" s="492"/>
      <c r="EH379" s="492"/>
      <c r="EI379" s="492"/>
      <c r="EJ379" s="492"/>
      <c r="EK379" s="492"/>
      <c r="EL379" s="492"/>
      <c r="EM379" s="492"/>
      <c r="EN379" s="492"/>
      <c r="EO379" s="492"/>
      <c r="EP379" s="492"/>
      <c r="EQ379" s="492"/>
      <c r="ER379" s="492"/>
      <c r="ES379" s="492"/>
      <c r="ET379" s="492"/>
      <c r="EU379" s="492"/>
      <c r="EV379" s="492"/>
      <c r="EW379" s="492"/>
      <c r="EX379" s="492"/>
      <c r="EY379" s="492"/>
      <c r="EZ379" s="492"/>
      <c r="FA379" s="492"/>
      <c r="FB379" s="492"/>
      <c r="FC379" s="492"/>
      <c r="FD379" s="492"/>
      <c r="FE379" s="492"/>
      <c r="FF379" s="492"/>
      <c r="FG379" s="492"/>
      <c r="FH379" s="492"/>
      <c r="FI379" s="492"/>
      <c r="FJ379" s="492"/>
      <c r="FK379" s="492"/>
      <c r="FL379" s="492"/>
      <c r="FM379" s="492"/>
      <c r="FN379" s="492"/>
      <c r="FO379" s="492"/>
      <c r="FP379" s="492"/>
      <c r="FQ379" s="492"/>
      <c r="FR379" s="492"/>
      <c r="FS379" s="492"/>
      <c r="FT379" s="492"/>
      <c r="FU379" s="492"/>
      <c r="FV379" s="492"/>
      <c r="FW379" s="492"/>
      <c r="FX379" s="492"/>
      <c r="FY379" s="492"/>
      <c r="FZ379" s="492"/>
      <c r="GA379" s="492"/>
      <c r="GB379" s="492"/>
      <c r="GC379" s="492"/>
      <c r="GD379" s="492"/>
      <c r="GE379" s="492"/>
      <c r="GF379" s="492"/>
      <c r="GG379" s="492"/>
      <c r="GH379" s="492"/>
      <c r="GI379" s="492"/>
      <c r="GJ379" s="492"/>
      <c r="GK379" s="492"/>
      <c r="GL379" s="492"/>
      <c r="GM379" s="492"/>
      <c r="GN379" s="492"/>
      <c r="GO379" s="492"/>
      <c r="GP379" s="492"/>
      <c r="GQ379" s="492"/>
      <c r="GR379" s="492"/>
      <c r="GS379" s="492"/>
      <c r="GT379" s="492"/>
      <c r="GU379" s="492"/>
      <c r="GV379" s="492"/>
      <c r="GW379" s="492"/>
      <c r="GX379" s="492"/>
      <c r="GY379" s="492"/>
      <c r="GZ379" s="492"/>
      <c r="HA379" s="492"/>
      <c r="HB379" s="492"/>
      <c r="HC379" s="492"/>
      <c r="HD379" s="492"/>
      <c r="HE379" s="492"/>
      <c r="HF379" s="492"/>
      <c r="HG379" s="492"/>
      <c r="HH379" s="492"/>
      <c r="HI379" s="492"/>
      <c r="HJ379" s="492"/>
      <c r="HK379" s="492"/>
      <c r="HL379" s="492"/>
      <c r="HM379" s="492"/>
      <c r="HN379" s="492"/>
      <c r="HO379" s="492"/>
      <c r="HP379" s="492"/>
      <c r="HQ379" s="492"/>
      <c r="HR379" s="492"/>
      <c r="HS379" s="492"/>
      <c r="HT379" s="492"/>
    </row>
    <row r="380" spans="1:228" x14ac:dyDescent="0.25">
      <c r="A380" s="289"/>
      <c r="B380" s="291"/>
      <c r="C380" s="291"/>
      <c r="D380" s="570"/>
      <c r="E380" s="570"/>
      <c r="F380" s="291"/>
      <c r="G380" s="291"/>
      <c r="H380" s="291"/>
      <c r="I380" s="571"/>
      <c r="J380" s="572"/>
      <c r="K380" s="572"/>
      <c r="L380" s="572"/>
      <c r="M380" s="572"/>
      <c r="N380" s="572"/>
      <c r="O380" s="572"/>
      <c r="P380" s="291"/>
      <c r="Q380" s="573"/>
      <c r="R380" s="291"/>
      <c r="S380" s="291"/>
      <c r="T380" s="291"/>
      <c r="U380" s="291"/>
      <c r="V380" s="291"/>
      <c r="W380" s="302"/>
      <c r="X380" s="574"/>
      <c r="Y380" s="302"/>
      <c r="Z380" s="302"/>
      <c r="AA380" s="302"/>
      <c r="AB380" s="302"/>
      <c r="AC380" s="492"/>
      <c r="AD380" s="492"/>
      <c r="AE380" s="492"/>
      <c r="AF380" s="492"/>
      <c r="AG380" s="492"/>
      <c r="AH380" s="492"/>
      <c r="AI380" s="492"/>
      <c r="AJ380" s="492"/>
      <c r="AK380" s="492"/>
      <c r="AL380" s="492"/>
      <c r="AM380" s="492"/>
      <c r="AN380" s="492"/>
      <c r="AO380" s="492"/>
      <c r="AP380" s="492"/>
      <c r="AQ380" s="492"/>
      <c r="AR380" s="492"/>
      <c r="AS380" s="492"/>
      <c r="AT380" s="492"/>
      <c r="AU380" s="492"/>
      <c r="AV380" s="492"/>
      <c r="AW380" s="492"/>
      <c r="AX380" s="492"/>
      <c r="AY380" s="492"/>
      <c r="AZ380" s="492"/>
      <c r="BA380" s="492"/>
      <c r="BB380" s="492"/>
      <c r="BC380" s="492"/>
      <c r="BD380" s="492"/>
      <c r="BE380" s="492"/>
      <c r="BF380" s="492"/>
      <c r="BG380" s="492"/>
      <c r="BH380" s="492"/>
      <c r="BI380" s="492"/>
      <c r="BJ380" s="492"/>
      <c r="BK380" s="492"/>
      <c r="BL380" s="492"/>
      <c r="BM380" s="492"/>
      <c r="BN380" s="492"/>
      <c r="BO380" s="492"/>
      <c r="BP380" s="492"/>
      <c r="BQ380" s="492"/>
      <c r="BR380" s="492"/>
      <c r="BS380" s="492"/>
      <c r="BT380" s="492"/>
      <c r="BU380" s="492"/>
      <c r="BV380" s="492"/>
      <c r="BW380" s="492"/>
      <c r="BX380" s="492"/>
      <c r="BY380" s="492"/>
      <c r="BZ380" s="492"/>
      <c r="CA380" s="492"/>
      <c r="CB380" s="492"/>
      <c r="CC380" s="492"/>
      <c r="CD380" s="492"/>
      <c r="CE380" s="492"/>
      <c r="CF380" s="492"/>
      <c r="CG380" s="492"/>
      <c r="CH380" s="492"/>
      <c r="CI380" s="492"/>
      <c r="CJ380" s="492"/>
      <c r="CK380" s="492"/>
      <c r="CL380" s="492"/>
      <c r="CM380" s="492"/>
      <c r="CN380" s="492"/>
      <c r="CO380" s="492"/>
      <c r="CP380" s="492"/>
      <c r="CQ380" s="492"/>
      <c r="CR380" s="492"/>
      <c r="CS380" s="492"/>
      <c r="CT380" s="492"/>
      <c r="CU380" s="492"/>
      <c r="CV380" s="492"/>
      <c r="CW380" s="492"/>
      <c r="CX380" s="492"/>
      <c r="CY380" s="492"/>
      <c r="CZ380" s="492"/>
      <c r="DA380" s="492"/>
      <c r="DB380" s="492"/>
      <c r="DC380" s="492"/>
      <c r="DD380" s="492"/>
      <c r="DE380" s="492"/>
      <c r="DF380" s="492"/>
      <c r="DG380" s="492"/>
      <c r="DH380" s="492"/>
      <c r="DI380" s="492"/>
      <c r="DJ380" s="492"/>
      <c r="DK380" s="492"/>
      <c r="DL380" s="492"/>
      <c r="DM380" s="492"/>
      <c r="DN380" s="492"/>
      <c r="DO380" s="492"/>
      <c r="DP380" s="492"/>
      <c r="DQ380" s="492"/>
      <c r="DR380" s="492"/>
      <c r="DS380" s="492"/>
      <c r="DT380" s="492"/>
      <c r="DU380" s="492"/>
      <c r="DV380" s="492"/>
      <c r="DW380" s="492"/>
      <c r="DX380" s="492"/>
      <c r="DY380" s="492"/>
      <c r="DZ380" s="492"/>
      <c r="EA380" s="492"/>
      <c r="EB380" s="492"/>
      <c r="EC380" s="492"/>
      <c r="ED380" s="492"/>
      <c r="EE380" s="492"/>
      <c r="EF380" s="492"/>
      <c r="EG380" s="492"/>
      <c r="EH380" s="492"/>
      <c r="EI380" s="492"/>
      <c r="EJ380" s="492"/>
      <c r="EK380" s="492"/>
      <c r="EL380" s="492"/>
      <c r="EM380" s="492"/>
      <c r="EN380" s="492"/>
      <c r="EO380" s="492"/>
      <c r="EP380" s="492"/>
      <c r="EQ380" s="492"/>
      <c r="ER380" s="492"/>
      <c r="ES380" s="492"/>
      <c r="ET380" s="492"/>
      <c r="EU380" s="492"/>
      <c r="EV380" s="492"/>
      <c r="EW380" s="492"/>
      <c r="EX380" s="492"/>
      <c r="EY380" s="492"/>
      <c r="EZ380" s="492"/>
      <c r="FA380" s="492"/>
      <c r="FB380" s="492"/>
      <c r="FC380" s="492"/>
      <c r="FD380" s="492"/>
      <c r="FE380" s="492"/>
      <c r="FF380" s="492"/>
      <c r="FG380" s="492"/>
      <c r="FH380" s="492"/>
      <c r="FI380" s="492"/>
      <c r="FJ380" s="492"/>
      <c r="FK380" s="492"/>
      <c r="FL380" s="492"/>
      <c r="FM380" s="492"/>
      <c r="FN380" s="492"/>
      <c r="FO380" s="492"/>
      <c r="FP380" s="492"/>
      <c r="FQ380" s="492"/>
      <c r="FR380" s="492"/>
      <c r="FS380" s="492"/>
      <c r="FT380" s="492"/>
      <c r="FU380" s="492"/>
      <c r="FV380" s="492"/>
      <c r="FW380" s="492"/>
      <c r="FX380" s="492"/>
      <c r="FY380" s="492"/>
      <c r="FZ380" s="492"/>
      <c r="GA380" s="492"/>
      <c r="GB380" s="492"/>
      <c r="GC380" s="492"/>
      <c r="GD380" s="492"/>
      <c r="GE380" s="492"/>
      <c r="GF380" s="492"/>
      <c r="GG380" s="492"/>
      <c r="GH380" s="492"/>
      <c r="GI380" s="492"/>
      <c r="GJ380" s="492"/>
      <c r="GK380" s="492"/>
      <c r="GL380" s="492"/>
      <c r="GM380" s="492"/>
      <c r="GN380" s="492"/>
      <c r="GO380" s="492"/>
      <c r="GP380" s="492"/>
      <c r="GQ380" s="492"/>
      <c r="GR380" s="492"/>
      <c r="GS380" s="492"/>
      <c r="GT380" s="492"/>
      <c r="GU380" s="492"/>
      <c r="GV380" s="492"/>
      <c r="GW380" s="492"/>
      <c r="GX380" s="492"/>
      <c r="GY380" s="492"/>
      <c r="GZ380" s="492"/>
      <c r="HA380" s="492"/>
      <c r="HB380" s="492"/>
      <c r="HC380" s="492"/>
      <c r="HD380" s="492"/>
      <c r="HE380" s="492"/>
      <c r="HF380" s="492"/>
      <c r="HG380" s="492"/>
      <c r="HH380" s="492"/>
      <c r="HI380" s="492"/>
      <c r="HJ380" s="492"/>
      <c r="HK380" s="492"/>
      <c r="HL380" s="492"/>
      <c r="HM380" s="492"/>
      <c r="HN380" s="492"/>
      <c r="HO380" s="492"/>
      <c r="HP380" s="492"/>
      <c r="HQ380" s="492"/>
      <c r="HR380" s="492"/>
      <c r="HS380" s="492"/>
      <c r="HT380" s="492"/>
    </row>
    <row r="381" spans="1:228" x14ac:dyDescent="0.25">
      <c r="A381" s="289"/>
      <c r="B381" s="291"/>
      <c r="C381" s="291"/>
      <c r="D381" s="570"/>
      <c r="E381" s="570"/>
      <c r="F381" s="291"/>
      <c r="G381" s="291"/>
      <c r="H381" s="291"/>
      <c r="I381" s="571"/>
      <c r="J381" s="572"/>
      <c r="K381" s="572"/>
      <c r="L381" s="572"/>
      <c r="M381" s="572"/>
      <c r="N381" s="572"/>
      <c r="O381" s="572"/>
      <c r="P381" s="291"/>
      <c r="Q381" s="573"/>
      <c r="R381" s="291"/>
      <c r="S381" s="291"/>
      <c r="T381" s="291"/>
      <c r="U381" s="291"/>
      <c r="V381" s="291"/>
      <c r="W381" s="302"/>
      <c r="X381" s="574"/>
      <c r="Y381" s="302"/>
      <c r="Z381" s="302"/>
      <c r="AA381" s="302"/>
      <c r="AB381" s="302"/>
      <c r="AC381" s="492"/>
      <c r="AD381" s="492"/>
      <c r="AE381" s="492"/>
      <c r="AF381" s="492"/>
      <c r="AG381" s="492"/>
      <c r="AH381" s="492"/>
      <c r="AI381" s="492"/>
      <c r="AJ381" s="492"/>
      <c r="AK381" s="492"/>
      <c r="AL381" s="492"/>
      <c r="AM381" s="492"/>
      <c r="AN381" s="492"/>
      <c r="AO381" s="492"/>
      <c r="AP381" s="492"/>
      <c r="AQ381" s="492"/>
      <c r="AR381" s="492"/>
      <c r="AS381" s="492"/>
      <c r="AT381" s="492"/>
      <c r="AU381" s="492"/>
      <c r="AV381" s="492"/>
      <c r="AW381" s="492"/>
      <c r="AX381" s="492"/>
      <c r="AY381" s="492"/>
      <c r="AZ381" s="492"/>
      <c r="BA381" s="492"/>
      <c r="BB381" s="492"/>
      <c r="BC381" s="492"/>
      <c r="BD381" s="492"/>
      <c r="BE381" s="492"/>
      <c r="BF381" s="492"/>
      <c r="BG381" s="492"/>
      <c r="BH381" s="492"/>
      <c r="BI381" s="492"/>
      <c r="BJ381" s="492"/>
      <c r="BK381" s="492"/>
      <c r="BL381" s="492"/>
      <c r="BM381" s="492"/>
      <c r="BN381" s="492"/>
      <c r="BO381" s="492"/>
      <c r="BP381" s="492"/>
      <c r="BQ381" s="492"/>
      <c r="BR381" s="492"/>
      <c r="BS381" s="492"/>
      <c r="BT381" s="492"/>
      <c r="BU381" s="492"/>
      <c r="BV381" s="492"/>
      <c r="BW381" s="492"/>
      <c r="BX381" s="492"/>
      <c r="BY381" s="492"/>
      <c r="BZ381" s="492"/>
      <c r="CA381" s="492"/>
      <c r="CB381" s="492"/>
      <c r="CC381" s="492"/>
      <c r="CD381" s="492"/>
      <c r="CE381" s="492"/>
      <c r="CF381" s="492"/>
      <c r="CG381" s="492"/>
      <c r="CH381" s="492"/>
      <c r="CI381" s="492"/>
      <c r="CJ381" s="492"/>
      <c r="CK381" s="492"/>
      <c r="CL381" s="492"/>
      <c r="CM381" s="492"/>
      <c r="CN381" s="492"/>
      <c r="CO381" s="492"/>
      <c r="CP381" s="492"/>
      <c r="CQ381" s="492"/>
      <c r="CR381" s="492"/>
      <c r="CS381" s="492"/>
      <c r="CT381" s="492"/>
      <c r="CU381" s="492"/>
      <c r="CV381" s="492"/>
      <c r="CW381" s="492"/>
      <c r="CX381" s="492"/>
      <c r="CY381" s="492"/>
      <c r="CZ381" s="492"/>
      <c r="DA381" s="492"/>
      <c r="DB381" s="492"/>
      <c r="DC381" s="492"/>
      <c r="DD381" s="492"/>
      <c r="DE381" s="492"/>
      <c r="DF381" s="492"/>
      <c r="DG381" s="492"/>
      <c r="DH381" s="492"/>
      <c r="DI381" s="492"/>
      <c r="DJ381" s="492"/>
      <c r="DK381" s="492"/>
      <c r="DL381" s="492"/>
      <c r="DM381" s="492"/>
      <c r="DN381" s="492"/>
      <c r="DO381" s="492"/>
      <c r="DP381" s="492"/>
      <c r="DQ381" s="492"/>
      <c r="DR381" s="492"/>
      <c r="DS381" s="492"/>
      <c r="DT381" s="492"/>
      <c r="DU381" s="492"/>
      <c r="DV381" s="492"/>
      <c r="DW381" s="492"/>
      <c r="DX381" s="492"/>
      <c r="DY381" s="492"/>
      <c r="DZ381" s="492"/>
      <c r="EA381" s="492"/>
      <c r="EB381" s="492"/>
      <c r="EC381" s="492"/>
      <c r="ED381" s="492"/>
      <c r="EE381" s="492"/>
      <c r="EF381" s="492"/>
      <c r="EG381" s="492"/>
      <c r="EH381" s="492"/>
      <c r="EI381" s="492"/>
      <c r="EJ381" s="492"/>
      <c r="EK381" s="492"/>
      <c r="EL381" s="492"/>
      <c r="EM381" s="492"/>
      <c r="EN381" s="492"/>
      <c r="EO381" s="492"/>
      <c r="EP381" s="492"/>
      <c r="EQ381" s="492"/>
      <c r="ER381" s="492"/>
      <c r="ES381" s="492"/>
      <c r="ET381" s="492"/>
      <c r="EU381" s="492"/>
      <c r="EV381" s="492"/>
      <c r="EW381" s="492"/>
      <c r="EX381" s="492"/>
      <c r="EY381" s="492"/>
      <c r="EZ381" s="492"/>
      <c r="FA381" s="492"/>
      <c r="FB381" s="492"/>
      <c r="FC381" s="492"/>
      <c r="FD381" s="492"/>
      <c r="FE381" s="492"/>
      <c r="FF381" s="492"/>
      <c r="FG381" s="492"/>
      <c r="FH381" s="492"/>
      <c r="FI381" s="492"/>
      <c r="FJ381" s="492"/>
      <c r="FK381" s="492"/>
      <c r="FL381" s="492"/>
      <c r="FM381" s="492"/>
      <c r="FN381" s="492"/>
      <c r="FO381" s="492"/>
      <c r="FP381" s="492"/>
      <c r="FQ381" s="492"/>
      <c r="FR381" s="492"/>
      <c r="FS381" s="492"/>
      <c r="FT381" s="492"/>
      <c r="FU381" s="492"/>
      <c r="FV381" s="492"/>
      <c r="FW381" s="492"/>
      <c r="FX381" s="492"/>
      <c r="FY381" s="492"/>
      <c r="FZ381" s="492"/>
      <c r="GA381" s="492"/>
      <c r="GB381" s="492"/>
      <c r="GC381" s="492"/>
      <c r="GD381" s="492"/>
      <c r="GE381" s="492"/>
      <c r="GF381" s="492"/>
      <c r="GG381" s="492"/>
      <c r="GH381" s="492"/>
      <c r="GI381" s="492"/>
      <c r="GJ381" s="492"/>
      <c r="GK381" s="492"/>
      <c r="GL381" s="492"/>
      <c r="GM381" s="492"/>
      <c r="GN381" s="492"/>
      <c r="GO381" s="492"/>
      <c r="GP381" s="492"/>
      <c r="GQ381" s="492"/>
      <c r="GR381" s="492"/>
      <c r="GS381" s="492"/>
      <c r="GT381" s="492"/>
      <c r="GU381" s="492"/>
      <c r="GV381" s="492"/>
      <c r="GW381" s="492"/>
      <c r="GX381" s="492"/>
      <c r="GY381" s="492"/>
      <c r="GZ381" s="492"/>
      <c r="HA381" s="492"/>
      <c r="HB381" s="492"/>
      <c r="HC381" s="492"/>
      <c r="HD381" s="492"/>
      <c r="HE381" s="492"/>
      <c r="HF381" s="492"/>
      <c r="HG381" s="492"/>
      <c r="HH381" s="492"/>
      <c r="HI381" s="492"/>
      <c r="HJ381" s="492"/>
      <c r="HK381" s="492"/>
      <c r="HL381" s="492"/>
      <c r="HM381" s="492"/>
      <c r="HN381" s="492"/>
      <c r="HO381" s="492"/>
      <c r="HP381" s="492"/>
      <c r="HQ381" s="492"/>
      <c r="HR381" s="492"/>
      <c r="HS381" s="492"/>
      <c r="HT381" s="492"/>
    </row>
    <row r="382" spans="1:228" x14ac:dyDescent="0.25">
      <c r="A382" s="289"/>
      <c r="B382" s="291"/>
      <c r="C382" s="291"/>
      <c r="D382" s="570"/>
      <c r="E382" s="570"/>
      <c r="F382" s="291"/>
      <c r="G382" s="291"/>
      <c r="H382" s="291"/>
      <c r="I382" s="571"/>
      <c r="J382" s="572"/>
      <c r="K382" s="572"/>
      <c r="L382" s="572"/>
      <c r="M382" s="572"/>
      <c r="N382" s="572"/>
      <c r="O382" s="572"/>
      <c r="P382" s="291"/>
      <c r="Q382" s="573"/>
      <c r="R382" s="291"/>
      <c r="S382" s="291"/>
      <c r="T382" s="291"/>
      <c r="U382" s="291"/>
      <c r="V382" s="291"/>
      <c r="W382" s="302"/>
      <c r="X382" s="574"/>
      <c r="Y382" s="302"/>
      <c r="Z382" s="302"/>
      <c r="AA382" s="302"/>
      <c r="AB382" s="302"/>
      <c r="AC382" s="492"/>
      <c r="AD382" s="492"/>
      <c r="AE382" s="492"/>
      <c r="AF382" s="492"/>
      <c r="AG382" s="492"/>
      <c r="AH382" s="492"/>
      <c r="AI382" s="492"/>
      <c r="AJ382" s="492"/>
      <c r="AK382" s="492"/>
      <c r="AL382" s="492"/>
      <c r="AM382" s="492"/>
      <c r="AN382" s="492"/>
      <c r="AO382" s="492"/>
      <c r="AP382" s="492"/>
      <c r="AQ382" s="492"/>
      <c r="AR382" s="492"/>
      <c r="AS382" s="492"/>
      <c r="AT382" s="492"/>
      <c r="AU382" s="492"/>
      <c r="AV382" s="492"/>
      <c r="AW382" s="492"/>
      <c r="AX382" s="492"/>
      <c r="AY382" s="492"/>
      <c r="AZ382" s="492"/>
      <c r="BA382" s="492"/>
      <c r="BB382" s="492"/>
      <c r="BC382" s="492"/>
      <c r="BD382" s="492"/>
      <c r="BE382" s="492"/>
      <c r="BF382" s="492"/>
      <c r="BG382" s="492"/>
      <c r="BH382" s="492"/>
      <c r="BI382" s="492"/>
      <c r="BJ382" s="492"/>
      <c r="BK382" s="492"/>
      <c r="BL382" s="492"/>
      <c r="BM382" s="492"/>
      <c r="BN382" s="492"/>
      <c r="BO382" s="492"/>
      <c r="BP382" s="492"/>
      <c r="BQ382" s="492"/>
      <c r="BR382" s="492"/>
      <c r="BS382" s="492"/>
      <c r="BT382" s="492"/>
      <c r="BU382" s="492"/>
      <c r="BV382" s="492"/>
      <c r="BW382" s="492"/>
      <c r="BX382" s="492"/>
      <c r="BY382" s="492"/>
      <c r="BZ382" s="492"/>
      <c r="CA382" s="492"/>
      <c r="CB382" s="492"/>
      <c r="CC382" s="492"/>
      <c r="CD382" s="492"/>
      <c r="CE382" s="492"/>
      <c r="CF382" s="492"/>
      <c r="CG382" s="492"/>
      <c r="CH382" s="492"/>
      <c r="CI382" s="492"/>
      <c r="CJ382" s="492"/>
      <c r="CK382" s="492"/>
      <c r="CL382" s="492"/>
      <c r="CM382" s="492"/>
      <c r="CN382" s="492"/>
      <c r="CO382" s="492"/>
      <c r="CP382" s="492"/>
      <c r="CQ382" s="492"/>
      <c r="CR382" s="492"/>
      <c r="CS382" s="492"/>
      <c r="CT382" s="492"/>
      <c r="CU382" s="492"/>
      <c r="CV382" s="492"/>
      <c r="CW382" s="492"/>
      <c r="CX382" s="492"/>
      <c r="CY382" s="492"/>
      <c r="CZ382" s="492"/>
      <c r="DA382" s="492"/>
      <c r="DB382" s="492"/>
      <c r="DC382" s="492"/>
      <c r="DD382" s="492"/>
      <c r="DE382" s="492"/>
      <c r="DF382" s="492"/>
      <c r="DG382" s="492"/>
      <c r="DH382" s="492"/>
      <c r="DI382" s="492"/>
      <c r="DJ382" s="492"/>
      <c r="DK382" s="492"/>
      <c r="DL382" s="492"/>
      <c r="DM382" s="492"/>
      <c r="DN382" s="492"/>
      <c r="DO382" s="492"/>
      <c r="DP382" s="492"/>
      <c r="DQ382" s="492"/>
      <c r="DR382" s="492"/>
      <c r="DS382" s="492"/>
      <c r="DT382" s="492"/>
      <c r="DU382" s="492"/>
      <c r="DV382" s="492"/>
      <c r="DW382" s="492"/>
      <c r="DX382" s="492"/>
      <c r="DY382" s="492"/>
      <c r="DZ382" s="492"/>
      <c r="EA382" s="492"/>
      <c r="EB382" s="492"/>
      <c r="EC382" s="492"/>
      <c r="ED382" s="492"/>
      <c r="EE382" s="492"/>
      <c r="EF382" s="492"/>
      <c r="EG382" s="492"/>
      <c r="EH382" s="492"/>
      <c r="EI382" s="492"/>
      <c r="EJ382" s="492"/>
      <c r="EK382" s="492"/>
      <c r="EL382" s="492"/>
      <c r="EM382" s="492"/>
      <c r="EN382" s="492"/>
      <c r="EO382" s="492"/>
      <c r="EP382" s="492"/>
      <c r="EQ382" s="492"/>
      <c r="ER382" s="492"/>
      <c r="ES382" s="492"/>
      <c r="ET382" s="492"/>
      <c r="EU382" s="492"/>
      <c r="EV382" s="492"/>
      <c r="EW382" s="492"/>
      <c r="EX382" s="492"/>
      <c r="EY382" s="492"/>
      <c r="EZ382" s="492"/>
      <c r="FA382" s="492"/>
      <c r="FB382" s="492"/>
      <c r="FC382" s="492"/>
      <c r="FD382" s="492"/>
      <c r="FE382" s="492"/>
      <c r="FF382" s="492"/>
      <c r="FG382" s="492"/>
      <c r="FH382" s="492"/>
      <c r="FI382" s="492"/>
      <c r="FJ382" s="492"/>
      <c r="FK382" s="492"/>
      <c r="FL382" s="492"/>
      <c r="FM382" s="492"/>
      <c r="FN382" s="492"/>
      <c r="FO382" s="492"/>
      <c r="FP382" s="492"/>
      <c r="FQ382" s="492"/>
      <c r="FR382" s="492"/>
      <c r="FS382" s="492"/>
      <c r="FT382" s="492"/>
      <c r="FU382" s="492"/>
      <c r="FV382" s="492"/>
      <c r="FW382" s="492"/>
      <c r="FX382" s="492"/>
      <c r="FY382" s="492"/>
      <c r="FZ382" s="492"/>
      <c r="GA382" s="492"/>
      <c r="GB382" s="492"/>
      <c r="GC382" s="492"/>
      <c r="GD382" s="492"/>
      <c r="GE382" s="492"/>
      <c r="GF382" s="492"/>
      <c r="GG382" s="492"/>
      <c r="GH382" s="492"/>
      <c r="GI382" s="492"/>
      <c r="GJ382" s="492"/>
      <c r="GK382" s="492"/>
      <c r="GL382" s="492"/>
      <c r="GM382" s="492"/>
      <c r="GN382" s="492"/>
      <c r="GO382" s="492"/>
      <c r="GP382" s="492"/>
      <c r="GQ382" s="492"/>
      <c r="GR382" s="492"/>
      <c r="GS382" s="492"/>
      <c r="GT382" s="492"/>
      <c r="GU382" s="492"/>
      <c r="GV382" s="492"/>
      <c r="GW382" s="492"/>
      <c r="GX382" s="492"/>
      <c r="GY382" s="492"/>
      <c r="GZ382" s="492"/>
      <c r="HA382" s="492"/>
      <c r="HB382" s="492"/>
      <c r="HC382" s="492"/>
      <c r="HD382" s="492"/>
      <c r="HE382" s="492"/>
      <c r="HF382" s="492"/>
      <c r="HG382" s="492"/>
      <c r="HH382" s="492"/>
      <c r="HI382" s="492"/>
      <c r="HJ382" s="492"/>
      <c r="HK382" s="492"/>
      <c r="HL382" s="492"/>
      <c r="HM382" s="492"/>
      <c r="HN382" s="492"/>
      <c r="HO382" s="492"/>
      <c r="HP382" s="492"/>
      <c r="HQ382" s="492"/>
      <c r="HR382" s="492"/>
      <c r="HS382" s="492"/>
      <c r="HT382" s="492"/>
    </row>
    <row r="383" spans="1:228" x14ac:dyDescent="0.25">
      <c r="A383" s="289"/>
      <c r="B383" s="291"/>
      <c r="C383" s="291"/>
      <c r="D383" s="570"/>
      <c r="E383" s="570"/>
      <c r="F383" s="291"/>
      <c r="G383" s="291"/>
      <c r="H383" s="291"/>
      <c r="I383" s="571"/>
      <c r="J383" s="572"/>
      <c r="K383" s="572"/>
      <c r="L383" s="572"/>
      <c r="M383" s="572"/>
      <c r="N383" s="572"/>
      <c r="O383" s="572"/>
      <c r="P383" s="291"/>
      <c r="Q383" s="573"/>
      <c r="R383" s="291"/>
      <c r="S383" s="291"/>
      <c r="T383" s="291"/>
      <c r="U383" s="291"/>
      <c r="V383" s="291"/>
      <c r="W383" s="302"/>
      <c r="X383" s="574"/>
      <c r="Y383" s="302"/>
      <c r="Z383" s="302"/>
      <c r="AA383" s="302"/>
      <c r="AB383" s="302"/>
      <c r="AC383" s="492"/>
      <c r="AD383" s="492"/>
      <c r="AE383" s="492"/>
      <c r="AF383" s="492"/>
      <c r="AG383" s="492"/>
      <c r="AH383" s="492"/>
      <c r="AI383" s="492"/>
      <c r="AJ383" s="492"/>
      <c r="AK383" s="492"/>
      <c r="AL383" s="492"/>
      <c r="AM383" s="492"/>
      <c r="AN383" s="492"/>
      <c r="AO383" s="492"/>
      <c r="AP383" s="492"/>
      <c r="AQ383" s="492"/>
      <c r="AR383" s="492"/>
      <c r="AS383" s="492"/>
      <c r="AT383" s="492"/>
      <c r="AU383" s="492"/>
      <c r="AV383" s="492"/>
      <c r="AW383" s="492"/>
      <c r="AX383" s="492"/>
      <c r="AY383" s="492"/>
      <c r="AZ383" s="492"/>
      <c r="BA383" s="492"/>
      <c r="BB383" s="492"/>
      <c r="BC383" s="492"/>
      <c r="BD383" s="492"/>
      <c r="BE383" s="492"/>
      <c r="BF383" s="492"/>
      <c r="BG383" s="492"/>
      <c r="BH383" s="492"/>
      <c r="BI383" s="492"/>
      <c r="BJ383" s="492"/>
      <c r="BK383" s="492"/>
      <c r="BL383" s="492"/>
      <c r="BM383" s="492"/>
      <c r="BN383" s="492"/>
      <c r="BO383" s="492"/>
      <c r="BP383" s="492"/>
      <c r="BQ383" s="492"/>
      <c r="BR383" s="492"/>
      <c r="BS383" s="492"/>
      <c r="BT383" s="492"/>
      <c r="BU383" s="492"/>
      <c r="BV383" s="492"/>
      <c r="BW383" s="492"/>
      <c r="BX383" s="492"/>
      <c r="BY383" s="492"/>
      <c r="BZ383" s="492"/>
      <c r="CA383" s="492"/>
      <c r="CB383" s="492"/>
      <c r="CC383" s="492"/>
      <c r="CD383" s="492"/>
      <c r="CE383" s="492"/>
      <c r="CF383" s="492"/>
      <c r="CG383" s="492"/>
      <c r="CH383" s="492"/>
      <c r="CI383" s="492"/>
      <c r="CJ383" s="492"/>
      <c r="CK383" s="492"/>
      <c r="CL383" s="492"/>
      <c r="CM383" s="492"/>
      <c r="CN383" s="492"/>
      <c r="CO383" s="492"/>
      <c r="CP383" s="492"/>
      <c r="CQ383" s="492"/>
      <c r="CR383" s="492"/>
      <c r="CS383" s="492"/>
      <c r="CT383" s="492"/>
      <c r="CU383" s="492"/>
      <c r="CV383" s="492"/>
      <c r="CW383" s="492"/>
      <c r="CX383" s="492"/>
      <c r="CY383" s="492"/>
      <c r="CZ383" s="492"/>
      <c r="DA383" s="492"/>
      <c r="DB383" s="492"/>
      <c r="DC383" s="492"/>
      <c r="DD383" s="492"/>
      <c r="DE383" s="492"/>
      <c r="DF383" s="492"/>
      <c r="DG383" s="492"/>
      <c r="DH383" s="492"/>
      <c r="DI383" s="492"/>
      <c r="DJ383" s="492"/>
      <c r="DK383" s="492"/>
      <c r="DL383" s="492"/>
      <c r="DM383" s="492"/>
      <c r="DN383" s="492"/>
      <c r="DO383" s="492"/>
      <c r="DP383" s="492"/>
      <c r="DQ383" s="492"/>
      <c r="DR383" s="492"/>
      <c r="DS383" s="492"/>
      <c r="DT383" s="492"/>
      <c r="DU383" s="492"/>
      <c r="DV383" s="492"/>
      <c r="DW383" s="492"/>
      <c r="DX383" s="492"/>
      <c r="DY383" s="492"/>
      <c r="DZ383" s="492"/>
      <c r="EA383" s="492"/>
      <c r="EB383" s="492"/>
      <c r="EC383" s="492"/>
      <c r="ED383" s="492"/>
      <c r="EE383" s="492"/>
      <c r="EF383" s="492"/>
      <c r="EG383" s="492"/>
      <c r="EH383" s="492"/>
      <c r="EI383" s="492"/>
      <c r="EJ383" s="492"/>
      <c r="EK383" s="492"/>
      <c r="EL383" s="492"/>
      <c r="EM383" s="492"/>
      <c r="EN383" s="492"/>
      <c r="EO383" s="492"/>
      <c r="EP383" s="492"/>
      <c r="EQ383" s="492"/>
      <c r="ER383" s="492"/>
      <c r="ES383" s="492"/>
      <c r="ET383" s="492"/>
      <c r="EU383" s="492"/>
      <c r="EV383" s="492"/>
      <c r="EW383" s="492"/>
      <c r="EX383" s="492"/>
      <c r="EY383" s="492"/>
      <c r="EZ383" s="492"/>
      <c r="FA383" s="492"/>
      <c r="FB383" s="492"/>
      <c r="FC383" s="492"/>
      <c r="FD383" s="492"/>
      <c r="FE383" s="492"/>
      <c r="FF383" s="492"/>
      <c r="FG383" s="492"/>
      <c r="FH383" s="492"/>
      <c r="FI383" s="492"/>
      <c r="FJ383" s="492"/>
      <c r="FK383" s="492"/>
      <c r="FL383" s="492"/>
      <c r="FM383" s="492"/>
      <c r="FN383" s="492"/>
      <c r="FO383" s="492"/>
      <c r="FP383" s="492"/>
      <c r="FQ383" s="492"/>
      <c r="FR383" s="492"/>
      <c r="FS383" s="492"/>
      <c r="FT383" s="492"/>
      <c r="FU383" s="492"/>
      <c r="FV383" s="492"/>
      <c r="FW383" s="492"/>
      <c r="FX383" s="492"/>
      <c r="FY383" s="492"/>
      <c r="FZ383" s="492"/>
      <c r="GA383" s="492"/>
      <c r="GB383" s="492"/>
      <c r="GC383" s="492"/>
      <c r="GD383" s="492"/>
      <c r="GE383" s="492"/>
      <c r="GF383" s="492"/>
      <c r="GG383" s="492"/>
      <c r="GH383" s="492"/>
      <c r="GI383" s="492"/>
      <c r="GJ383" s="492"/>
      <c r="GK383" s="492"/>
      <c r="GL383" s="492"/>
      <c r="GM383" s="492"/>
      <c r="GN383" s="492"/>
      <c r="GO383" s="492"/>
      <c r="GP383" s="492"/>
      <c r="GQ383" s="492"/>
      <c r="GR383" s="492"/>
      <c r="GS383" s="492"/>
      <c r="GT383" s="492"/>
      <c r="GU383" s="492"/>
      <c r="GV383" s="492"/>
      <c r="GW383" s="492"/>
      <c r="GX383" s="492"/>
      <c r="GY383" s="492"/>
      <c r="GZ383" s="492"/>
      <c r="HA383" s="492"/>
      <c r="HB383" s="492"/>
      <c r="HC383" s="492"/>
      <c r="HD383" s="492"/>
      <c r="HE383" s="492"/>
      <c r="HF383" s="492"/>
      <c r="HG383" s="492"/>
      <c r="HH383" s="492"/>
      <c r="HI383" s="492"/>
      <c r="HJ383" s="492"/>
      <c r="HK383" s="492"/>
      <c r="HL383" s="492"/>
      <c r="HM383" s="492"/>
      <c r="HN383" s="492"/>
      <c r="HO383" s="492"/>
      <c r="HP383" s="492"/>
      <c r="HQ383" s="492"/>
      <c r="HR383" s="492"/>
      <c r="HS383" s="492"/>
      <c r="HT383" s="492"/>
    </row>
    <row r="384" spans="1:228" x14ac:dyDescent="0.25">
      <c r="A384" s="289"/>
      <c r="B384" s="291"/>
      <c r="C384" s="291"/>
      <c r="D384" s="570"/>
      <c r="E384" s="570"/>
      <c r="F384" s="291"/>
      <c r="G384" s="291"/>
      <c r="H384" s="291"/>
      <c r="I384" s="571"/>
      <c r="J384" s="572"/>
      <c r="K384" s="572"/>
      <c r="L384" s="572"/>
      <c r="M384" s="572"/>
      <c r="N384" s="572"/>
      <c r="O384" s="572"/>
      <c r="P384" s="291"/>
      <c r="Q384" s="573"/>
      <c r="R384" s="291"/>
      <c r="S384" s="291"/>
      <c r="T384" s="291"/>
      <c r="U384" s="291"/>
      <c r="V384" s="291"/>
      <c r="W384" s="302"/>
      <c r="X384" s="574"/>
      <c r="Y384" s="302"/>
      <c r="Z384" s="302"/>
      <c r="AA384" s="302"/>
      <c r="AB384" s="302"/>
      <c r="AC384" s="492"/>
      <c r="AD384" s="492"/>
      <c r="AE384" s="492"/>
      <c r="AF384" s="492"/>
      <c r="AG384" s="492"/>
      <c r="AH384" s="492"/>
      <c r="AI384" s="492"/>
      <c r="AJ384" s="492"/>
      <c r="AK384" s="492"/>
      <c r="AL384" s="492"/>
      <c r="AM384" s="492"/>
      <c r="AN384" s="492"/>
      <c r="AO384" s="492"/>
      <c r="AP384" s="492"/>
      <c r="AQ384" s="492"/>
      <c r="AR384" s="492"/>
      <c r="AS384" s="492"/>
      <c r="AT384" s="492"/>
      <c r="AU384" s="492"/>
      <c r="AV384" s="492"/>
      <c r="AW384" s="492"/>
      <c r="AX384" s="492"/>
      <c r="AY384" s="492"/>
      <c r="AZ384" s="492"/>
      <c r="BA384" s="492"/>
      <c r="BB384" s="492"/>
      <c r="BC384" s="492"/>
      <c r="BD384" s="492"/>
      <c r="BE384" s="492"/>
      <c r="BF384" s="492"/>
      <c r="BG384" s="492"/>
      <c r="BH384" s="492"/>
      <c r="BI384" s="492"/>
      <c r="BJ384" s="492"/>
      <c r="BK384" s="492"/>
      <c r="BL384" s="492"/>
      <c r="BM384" s="492"/>
      <c r="BN384" s="492"/>
      <c r="BO384" s="492"/>
      <c r="BP384" s="492"/>
      <c r="BQ384" s="492"/>
      <c r="BR384" s="492"/>
      <c r="BS384" s="492"/>
      <c r="BT384" s="492"/>
      <c r="BU384" s="492"/>
      <c r="BV384" s="492"/>
      <c r="BW384" s="492"/>
      <c r="BX384" s="492"/>
      <c r="BY384" s="492"/>
      <c r="BZ384" s="492"/>
      <c r="CA384" s="492"/>
      <c r="CB384" s="492"/>
      <c r="CC384" s="492"/>
      <c r="CD384" s="492"/>
      <c r="CE384" s="492"/>
      <c r="CF384" s="492"/>
      <c r="CG384" s="492"/>
      <c r="CH384" s="492"/>
      <c r="CI384" s="492"/>
      <c r="CJ384" s="492"/>
      <c r="CK384" s="492"/>
      <c r="CL384" s="492"/>
      <c r="CM384" s="492"/>
      <c r="CN384" s="492"/>
      <c r="CO384" s="492"/>
      <c r="CP384" s="492"/>
      <c r="CQ384" s="492"/>
      <c r="CR384" s="492"/>
      <c r="CS384" s="492"/>
      <c r="CT384" s="492"/>
      <c r="CU384" s="492"/>
      <c r="CV384" s="492"/>
      <c r="CW384" s="492"/>
      <c r="CX384" s="492"/>
      <c r="CY384" s="492"/>
      <c r="CZ384" s="492"/>
      <c r="DA384" s="492"/>
      <c r="DB384" s="492"/>
      <c r="DC384" s="492"/>
      <c r="DD384" s="492"/>
      <c r="DE384" s="492"/>
      <c r="DF384" s="492"/>
      <c r="DG384" s="492"/>
      <c r="DH384" s="492"/>
      <c r="DI384" s="492"/>
      <c r="DJ384" s="492"/>
      <c r="DK384" s="492"/>
      <c r="DL384" s="492"/>
      <c r="DM384" s="492"/>
      <c r="DN384" s="492"/>
      <c r="DO384" s="492"/>
      <c r="DP384" s="492"/>
      <c r="DQ384" s="492"/>
      <c r="DR384" s="492"/>
      <c r="DS384" s="492"/>
      <c r="DT384" s="492"/>
      <c r="DU384" s="492"/>
      <c r="DV384" s="492"/>
      <c r="DW384" s="492"/>
      <c r="DX384" s="492"/>
      <c r="DY384" s="492"/>
      <c r="DZ384" s="492"/>
      <c r="EA384" s="492"/>
      <c r="EB384" s="492"/>
      <c r="EC384" s="492"/>
      <c r="ED384" s="492"/>
      <c r="EE384" s="492"/>
      <c r="EF384" s="492"/>
      <c r="EG384" s="492"/>
      <c r="EH384" s="492"/>
      <c r="EI384" s="492"/>
      <c r="EJ384" s="492"/>
      <c r="EK384" s="492"/>
      <c r="EL384" s="492"/>
      <c r="EM384" s="492"/>
      <c r="EN384" s="492"/>
      <c r="EO384" s="492"/>
      <c r="EP384" s="492"/>
      <c r="EQ384" s="492"/>
      <c r="ER384" s="492"/>
      <c r="ES384" s="492"/>
      <c r="ET384" s="492"/>
      <c r="EU384" s="492"/>
      <c r="EV384" s="492"/>
      <c r="EW384" s="492"/>
      <c r="EX384" s="492"/>
      <c r="EY384" s="492"/>
      <c r="EZ384" s="492"/>
      <c r="FA384" s="492"/>
      <c r="FB384" s="492"/>
      <c r="FC384" s="492"/>
      <c r="FD384" s="492"/>
      <c r="FE384" s="492"/>
      <c r="FF384" s="492"/>
      <c r="FG384" s="492"/>
      <c r="FH384" s="492"/>
      <c r="FI384" s="492"/>
      <c r="FJ384" s="492"/>
      <c r="FK384" s="492"/>
      <c r="FL384" s="492"/>
      <c r="FM384" s="492"/>
      <c r="FN384" s="492"/>
      <c r="FO384" s="492"/>
      <c r="FP384" s="492"/>
      <c r="FQ384" s="492"/>
      <c r="FR384" s="492"/>
      <c r="FS384" s="492"/>
      <c r="FT384" s="492"/>
      <c r="FU384" s="492"/>
      <c r="FV384" s="492"/>
      <c r="FW384" s="492"/>
      <c r="FX384" s="492"/>
      <c r="FY384" s="492"/>
      <c r="FZ384" s="492"/>
      <c r="GA384" s="492"/>
      <c r="GB384" s="492"/>
      <c r="GC384" s="492"/>
      <c r="GD384" s="492"/>
      <c r="GE384" s="492"/>
      <c r="GF384" s="492"/>
      <c r="GG384" s="492"/>
      <c r="GH384" s="492"/>
      <c r="GI384" s="492"/>
      <c r="GJ384" s="492"/>
      <c r="GK384" s="492"/>
      <c r="GL384" s="492"/>
      <c r="GM384" s="492"/>
      <c r="GN384" s="492"/>
      <c r="GO384" s="492"/>
      <c r="GP384" s="492"/>
      <c r="GQ384" s="492"/>
      <c r="GR384" s="492"/>
      <c r="GS384" s="492"/>
      <c r="GT384" s="492"/>
      <c r="GU384" s="492"/>
      <c r="GV384" s="492"/>
      <c r="GW384" s="492"/>
      <c r="GX384" s="492"/>
      <c r="GY384" s="492"/>
      <c r="GZ384" s="492"/>
      <c r="HA384" s="492"/>
      <c r="HB384" s="492"/>
      <c r="HC384" s="492"/>
      <c r="HD384" s="492"/>
      <c r="HE384" s="492"/>
      <c r="HF384" s="492"/>
      <c r="HG384" s="492"/>
      <c r="HH384" s="492"/>
      <c r="HI384" s="492"/>
      <c r="HJ384" s="492"/>
      <c r="HK384" s="492"/>
      <c r="HL384" s="492"/>
      <c r="HM384" s="492"/>
      <c r="HN384" s="492"/>
      <c r="HO384" s="492"/>
      <c r="HP384" s="492"/>
      <c r="HQ384" s="492"/>
      <c r="HR384" s="492"/>
      <c r="HS384" s="492"/>
      <c r="HT384" s="492"/>
    </row>
    <row r="385" spans="1:228" x14ac:dyDescent="0.25">
      <c r="A385" s="289"/>
      <c r="B385" s="291"/>
      <c r="C385" s="291"/>
      <c r="D385" s="570"/>
      <c r="E385" s="570"/>
      <c r="F385" s="291"/>
      <c r="G385" s="291"/>
      <c r="H385" s="291"/>
      <c r="I385" s="571"/>
      <c r="J385" s="572"/>
      <c r="K385" s="572"/>
      <c r="L385" s="572"/>
      <c r="M385" s="572"/>
      <c r="N385" s="572"/>
      <c r="O385" s="572"/>
      <c r="P385" s="291"/>
      <c r="Q385" s="573"/>
      <c r="R385" s="291"/>
      <c r="S385" s="291"/>
      <c r="T385" s="291"/>
      <c r="U385" s="291"/>
      <c r="V385" s="291"/>
      <c r="W385" s="302"/>
      <c r="X385" s="574"/>
      <c r="Y385" s="302"/>
      <c r="Z385" s="302"/>
      <c r="AA385" s="302"/>
      <c r="AB385" s="302"/>
      <c r="AC385" s="492"/>
      <c r="AD385" s="492"/>
      <c r="AE385" s="492"/>
      <c r="AF385" s="492"/>
      <c r="AG385" s="492"/>
      <c r="AH385" s="492"/>
      <c r="AI385" s="492"/>
      <c r="AJ385" s="492"/>
      <c r="AK385" s="492"/>
      <c r="AL385" s="492"/>
      <c r="AM385" s="492"/>
      <c r="AN385" s="492"/>
      <c r="AO385" s="492"/>
      <c r="AP385" s="492"/>
      <c r="AQ385" s="492"/>
      <c r="AR385" s="492"/>
      <c r="AS385" s="492"/>
      <c r="AT385" s="492"/>
      <c r="AU385" s="492"/>
      <c r="AV385" s="492"/>
      <c r="AW385" s="492"/>
      <c r="AX385" s="492"/>
      <c r="AY385" s="492"/>
      <c r="AZ385" s="492"/>
      <c r="BA385" s="492"/>
      <c r="BB385" s="492"/>
      <c r="BC385" s="492"/>
      <c r="BD385" s="492"/>
      <c r="BE385" s="492"/>
      <c r="BF385" s="492"/>
      <c r="BG385" s="492"/>
      <c r="BH385" s="492"/>
      <c r="BI385" s="492"/>
      <c r="BJ385" s="492"/>
      <c r="BK385" s="492"/>
      <c r="BL385" s="492"/>
      <c r="BM385" s="492"/>
      <c r="BN385" s="492"/>
      <c r="BO385" s="492"/>
      <c r="BP385" s="492"/>
      <c r="BQ385" s="492"/>
      <c r="BR385" s="492"/>
      <c r="BS385" s="492"/>
      <c r="BT385" s="492"/>
      <c r="BU385" s="492"/>
      <c r="BV385" s="492"/>
      <c r="BW385" s="492"/>
      <c r="BX385" s="492"/>
      <c r="BY385" s="492"/>
      <c r="BZ385" s="492"/>
      <c r="CA385" s="492"/>
      <c r="CB385" s="492"/>
      <c r="CC385" s="492"/>
      <c r="CD385" s="492"/>
      <c r="CE385" s="492"/>
      <c r="CF385" s="492"/>
      <c r="CG385" s="492"/>
      <c r="CH385" s="492"/>
      <c r="CI385" s="492"/>
      <c r="CJ385" s="492"/>
      <c r="CK385" s="492"/>
      <c r="CL385" s="492"/>
      <c r="CM385" s="492"/>
      <c r="CN385" s="492"/>
      <c r="CO385" s="492"/>
      <c r="CP385" s="492"/>
      <c r="CQ385" s="492"/>
      <c r="CR385" s="492"/>
      <c r="CS385" s="492"/>
      <c r="CT385" s="492"/>
      <c r="CU385" s="492"/>
      <c r="CV385" s="492"/>
      <c r="CW385" s="492"/>
      <c r="CX385" s="492"/>
      <c r="CY385" s="492"/>
      <c r="CZ385" s="492"/>
      <c r="DA385" s="492"/>
      <c r="DB385" s="492"/>
      <c r="DC385" s="492"/>
      <c r="DD385" s="492"/>
      <c r="DE385" s="492"/>
      <c r="DF385" s="492"/>
      <c r="DG385" s="492"/>
      <c r="DH385" s="492"/>
      <c r="DI385" s="492"/>
      <c r="DJ385" s="492"/>
      <c r="DK385" s="492"/>
      <c r="DL385" s="492"/>
      <c r="DM385" s="492"/>
      <c r="DN385" s="492"/>
      <c r="DO385" s="492"/>
      <c r="DP385" s="492"/>
      <c r="DQ385" s="492"/>
      <c r="DR385" s="492"/>
      <c r="DS385" s="492"/>
      <c r="DT385" s="492"/>
      <c r="DU385" s="492"/>
      <c r="DV385" s="492"/>
      <c r="DW385" s="492"/>
      <c r="DX385" s="492"/>
      <c r="DY385" s="492"/>
      <c r="DZ385" s="492"/>
      <c r="EA385" s="492"/>
      <c r="EB385" s="492"/>
      <c r="EC385" s="492"/>
      <c r="ED385" s="492"/>
      <c r="EE385" s="492"/>
      <c r="EF385" s="492"/>
      <c r="EG385" s="492"/>
      <c r="EH385" s="492"/>
      <c r="EI385" s="492"/>
      <c r="EJ385" s="492"/>
      <c r="EK385" s="492"/>
      <c r="EL385" s="492"/>
      <c r="EM385" s="492"/>
      <c r="EN385" s="492"/>
      <c r="EO385" s="492"/>
      <c r="EP385" s="492"/>
      <c r="EQ385" s="492"/>
      <c r="ER385" s="492"/>
      <c r="ES385" s="492"/>
      <c r="ET385" s="492"/>
      <c r="EU385" s="492"/>
      <c r="EV385" s="492"/>
      <c r="EW385" s="492"/>
      <c r="EX385" s="492"/>
      <c r="EY385" s="492"/>
      <c r="EZ385" s="492"/>
      <c r="FA385" s="492"/>
      <c r="FB385" s="492"/>
      <c r="FC385" s="492"/>
      <c r="FD385" s="492"/>
      <c r="FE385" s="492"/>
      <c r="FF385" s="492"/>
      <c r="FG385" s="492"/>
      <c r="FH385" s="492"/>
      <c r="FI385" s="492"/>
      <c r="FJ385" s="492"/>
      <c r="FK385" s="492"/>
      <c r="FL385" s="492"/>
      <c r="FM385" s="492"/>
      <c r="FN385" s="492"/>
      <c r="FO385" s="492"/>
      <c r="FP385" s="492"/>
      <c r="FQ385" s="492"/>
      <c r="FR385" s="492"/>
      <c r="FS385" s="492"/>
      <c r="FT385" s="492"/>
      <c r="FU385" s="492"/>
      <c r="FV385" s="492"/>
      <c r="FW385" s="492"/>
      <c r="FX385" s="492"/>
      <c r="FY385" s="492"/>
      <c r="FZ385" s="492"/>
      <c r="GA385" s="492"/>
      <c r="GB385" s="492"/>
      <c r="GC385" s="492"/>
      <c r="GD385" s="492"/>
      <c r="GE385" s="492"/>
      <c r="GF385" s="492"/>
      <c r="GG385" s="492"/>
      <c r="GH385" s="492"/>
      <c r="GI385" s="492"/>
      <c r="GJ385" s="492"/>
      <c r="GK385" s="492"/>
      <c r="GL385" s="492"/>
      <c r="GM385" s="492"/>
      <c r="GN385" s="492"/>
      <c r="GO385" s="492"/>
      <c r="GP385" s="492"/>
      <c r="GQ385" s="492"/>
      <c r="GR385" s="492"/>
      <c r="GS385" s="492"/>
      <c r="GT385" s="492"/>
      <c r="GU385" s="492"/>
      <c r="GV385" s="492"/>
      <c r="GW385" s="492"/>
      <c r="GX385" s="492"/>
      <c r="GY385" s="492"/>
      <c r="GZ385" s="492"/>
      <c r="HA385" s="492"/>
      <c r="HB385" s="492"/>
      <c r="HC385" s="492"/>
      <c r="HD385" s="492"/>
      <c r="HE385" s="492"/>
      <c r="HF385" s="492"/>
      <c r="HG385" s="492"/>
      <c r="HH385" s="492"/>
      <c r="HI385" s="492"/>
      <c r="HJ385" s="492"/>
      <c r="HK385" s="492"/>
      <c r="HL385" s="492"/>
      <c r="HM385" s="492"/>
      <c r="HN385" s="492"/>
      <c r="HO385" s="492"/>
      <c r="HP385" s="492"/>
      <c r="HQ385" s="492"/>
      <c r="HR385" s="492"/>
      <c r="HS385" s="492"/>
      <c r="HT385" s="492"/>
    </row>
    <row r="386" spans="1:228" x14ac:dyDescent="0.25">
      <c r="A386" s="289"/>
      <c r="B386" s="291"/>
      <c r="C386" s="291"/>
      <c r="D386" s="570"/>
      <c r="E386" s="570"/>
      <c r="F386" s="291"/>
      <c r="G386" s="291"/>
      <c r="H386" s="291"/>
      <c r="I386" s="571"/>
      <c r="J386" s="572"/>
      <c r="K386" s="572"/>
      <c r="L386" s="572"/>
      <c r="M386" s="572"/>
      <c r="N386" s="572"/>
      <c r="O386" s="572"/>
      <c r="P386" s="291"/>
      <c r="Q386" s="573"/>
      <c r="R386" s="291"/>
      <c r="S386" s="291"/>
      <c r="T386" s="291"/>
      <c r="U386" s="291"/>
      <c r="V386" s="291"/>
      <c r="W386" s="302"/>
      <c r="X386" s="574"/>
      <c r="Y386" s="302"/>
      <c r="Z386" s="302"/>
      <c r="AA386" s="302"/>
      <c r="AB386" s="302"/>
      <c r="AC386" s="492"/>
      <c r="AD386" s="492"/>
      <c r="AE386" s="492"/>
      <c r="AF386" s="492"/>
      <c r="AG386" s="492"/>
      <c r="AH386" s="492"/>
      <c r="AI386" s="492"/>
      <c r="AJ386" s="492"/>
      <c r="AK386" s="492"/>
      <c r="AL386" s="492"/>
      <c r="AM386" s="492"/>
      <c r="AN386" s="492"/>
      <c r="AO386" s="492"/>
      <c r="AP386" s="492"/>
      <c r="AQ386" s="492"/>
      <c r="AR386" s="492"/>
      <c r="AS386" s="492"/>
      <c r="AT386" s="492"/>
      <c r="AU386" s="492"/>
      <c r="AV386" s="492"/>
      <c r="AW386" s="492"/>
      <c r="AX386" s="492"/>
      <c r="AY386" s="492"/>
      <c r="AZ386" s="492"/>
      <c r="BA386" s="492"/>
      <c r="BB386" s="492"/>
      <c r="BC386" s="492"/>
      <c r="BD386" s="492"/>
      <c r="BE386" s="492"/>
      <c r="BF386" s="492"/>
      <c r="BG386" s="492"/>
      <c r="BH386" s="492"/>
      <c r="BI386" s="492"/>
      <c r="BJ386" s="492"/>
      <c r="BK386" s="492"/>
      <c r="BL386" s="492"/>
      <c r="BM386" s="492"/>
      <c r="BN386" s="492"/>
      <c r="BO386" s="492"/>
      <c r="BP386" s="492"/>
      <c r="BQ386" s="492"/>
      <c r="BR386" s="492"/>
      <c r="BS386" s="492"/>
      <c r="BT386" s="492"/>
      <c r="BU386" s="492"/>
      <c r="BV386" s="492"/>
      <c r="BW386" s="492"/>
      <c r="BX386" s="492"/>
      <c r="BY386" s="492"/>
      <c r="BZ386" s="492"/>
      <c r="CA386" s="492"/>
      <c r="CB386" s="492"/>
      <c r="CC386" s="492"/>
      <c r="CD386" s="492"/>
      <c r="CE386" s="492"/>
      <c r="CF386" s="492"/>
      <c r="CG386" s="492"/>
      <c r="CH386" s="492"/>
      <c r="CI386" s="492"/>
      <c r="CJ386" s="492"/>
      <c r="CK386" s="492"/>
      <c r="CL386" s="492"/>
      <c r="CM386" s="492"/>
      <c r="CN386" s="492"/>
      <c r="CO386" s="492"/>
      <c r="CP386" s="492"/>
      <c r="CQ386" s="492"/>
      <c r="CR386" s="492"/>
      <c r="CS386" s="492"/>
      <c r="CT386" s="492"/>
      <c r="CU386" s="492"/>
      <c r="CV386" s="492"/>
      <c r="CW386" s="492"/>
      <c r="CX386" s="492"/>
      <c r="CY386" s="492"/>
      <c r="CZ386" s="492"/>
      <c r="DA386" s="492"/>
      <c r="DB386" s="492"/>
      <c r="DC386" s="492"/>
      <c r="DD386" s="492"/>
      <c r="DE386" s="492"/>
      <c r="DF386" s="492"/>
      <c r="DG386" s="492"/>
      <c r="DH386" s="492"/>
      <c r="DI386" s="492"/>
      <c r="DJ386" s="492"/>
      <c r="DK386" s="492"/>
      <c r="DL386" s="492"/>
      <c r="DM386" s="492"/>
      <c r="DN386" s="492"/>
      <c r="DO386" s="492"/>
      <c r="DP386" s="492"/>
      <c r="DQ386" s="492"/>
      <c r="DR386" s="492"/>
      <c r="DS386" s="492"/>
      <c r="DT386" s="492"/>
      <c r="DU386" s="492"/>
      <c r="DV386" s="492"/>
      <c r="DW386" s="492"/>
      <c r="DX386" s="492"/>
      <c r="DY386" s="492"/>
      <c r="DZ386" s="492"/>
      <c r="EA386" s="492"/>
      <c r="EB386" s="492"/>
      <c r="EC386" s="492"/>
      <c r="ED386" s="492"/>
      <c r="EE386" s="492"/>
      <c r="EF386" s="492"/>
      <c r="EG386" s="492"/>
      <c r="EH386" s="492"/>
      <c r="EI386" s="492"/>
      <c r="EJ386" s="492"/>
      <c r="EK386" s="492"/>
      <c r="EL386" s="492"/>
      <c r="EM386" s="492"/>
      <c r="EN386" s="492"/>
      <c r="EO386" s="492"/>
      <c r="EP386" s="492"/>
      <c r="EQ386" s="492"/>
      <c r="ER386" s="492"/>
      <c r="ES386" s="492"/>
      <c r="ET386" s="492"/>
      <c r="EU386" s="492"/>
      <c r="EV386" s="492"/>
      <c r="EW386" s="492"/>
      <c r="EX386" s="492"/>
      <c r="EY386" s="492"/>
      <c r="EZ386" s="492"/>
      <c r="FA386" s="492"/>
      <c r="FB386" s="492"/>
      <c r="FC386" s="492"/>
      <c r="FD386" s="492"/>
      <c r="FE386" s="492"/>
      <c r="FF386" s="492"/>
      <c r="FG386" s="492"/>
      <c r="FH386" s="492"/>
      <c r="FI386" s="492"/>
      <c r="FJ386" s="492"/>
      <c r="FK386" s="492"/>
      <c r="FL386" s="492"/>
      <c r="FM386" s="492"/>
      <c r="FN386" s="492"/>
      <c r="FO386" s="492"/>
      <c r="FP386" s="492"/>
      <c r="FQ386" s="492"/>
      <c r="FR386" s="492"/>
      <c r="FS386" s="492"/>
      <c r="FT386" s="492"/>
      <c r="FU386" s="492"/>
      <c r="FV386" s="492"/>
      <c r="FW386" s="492"/>
      <c r="FX386" s="492"/>
      <c r="FY386" s="492"/>
      <c r="FZ386" s="492"/>
      <c r="GA386" s="492"/>
      <c r="GB386" s="492"/>
      <c r="GC386" s="492"/>
      <c r="GD386" s="492"/>
      <c r="GE386" s="492"/>
      <c r="GF386" s="492"/>
      <c r="GG386" s="492"/>
      <c r="GH386" s="492"/>
      <c r="GI386" s="492"/>
      <c r="GJ386" s="492"/>
      <c r="GK386" s="492"/>
      <c r="GL386" s="492"/>
      <c r="GM386" s="492"/>
      <c r="GN386" s="492"/>
      <c r="GO386" s="492"/>
      <c r="GP386" s="492"/>
      <c r="GQ386" s="492"/>
      <c r="GR386" s="492"/>
      <c r="GS386" s="492"/>
      <c r="GT386" s="492"/>
      <c r="GU386" s="492"/>
      <c r="GV386" s="492"/>
      <c r="GW386" s="492"/>
      <c r="GX386" s="492"/>
      <c r="GY386" s="492"/>
      <c r="GZ386" s="492"/>
      <c r="HA386" s="492"/>
      <c r="HB386" s="492"/>
      <c r="HC386" s="492"/>
      <c r="HD386" s="492"/>
      <c r="HE386" s="492"/>
      <c r="HF386" s="492"/>
      <c r="HG386" s="492"/>
      <c r="HH386" s="492"/>
      <c r="HI386" s="492"/>
      <c r="HJ386" s="492"/>
      <c r="HK386" s="492"/>
      <c r="HL386" s="492"/>
      <c r="HM386" s="492"/>
      <c r="HN386" s="492"/>
      <c r="HO386" s="492"/>
      <c r="HP386" s="492"/>
      <c r="HQ386" s="492"/>
      <c r="HR386" s="492"/>
      <c r="HS386" s="492"/>
      <c r="HT386" s="492"/>
    </row>
    <row r="387" spans="1:228" x14ac:dyDescent="0.25">
      <c r="A387" s="289"/>
      <c r="B387" s="291"/>
      <c r="C387" s="291"/>
      <c r="D387" s="570"/>
      <c r="E387" s="570"/>
      <c r="F387" s="291"/>
      <c r="G387" s="291"/>
      <c r="H387" s="291"/>
      <c r="I387" s="571"/>
      <c r="J387" s="572"/>
      <c r="K387" s="572"/>
      <c r="L387" s="572"/>
      <c r="M387" s="572"/>
      <c r="N387" s="572"/>
      <c r="O387" s="572"/>
      <c r="P387" s="291"/>
      <c r="Q387" s="573"/>
      <c r="R387" s="291"/>
      <c r="S387" s="291"/>
      <c r="T387" s="291"/>
      <c r="U387" s="291"/>
      <c r="V387" s="291"/>
      <c r="W387" s="302"/>
      <c r="X387" s="574"/>
      <c r="Y387" s="302"/>
      <c r="Z387" s="302"/>
      <c r="AA387" s="302"/>
      <c r="AB387" s="302"/>
      <c r="AC387" s="492"/>
      <c r="AD387" s="492"/>
      <c r="AE387" s="492"/>
      <c r="AF387" s="492"/>
      <c r="AG387" s="492"/>
      <c r="AH387" s="492"/>
      <c r="AI387" s="492"/>
      <c r="AJ387" s="492"/>
      <c r="AK387" s="492"/>
      <c r="AL387" s="492"/>
      <c r="AM387" s="492"/>
      <c r="AN387" s="492"/>
      <c r="AO387" s="492"/>
      <c r="AP387" s="492"/>
      <c r="AQ387" s="492"/>
      <c r="AR387" s="492"/>
      <c r="AS387" s="492"/>
      <c r="AT387" s="492"/>
      <c r="AU387" s="492"/>
      <c r="AV387" s="492"/>
      <c r="AW387" s="492"/>
      <c r="AX387" s="492"/>
      <c r="AY387" s="492"/>
      <c r="AZ387" s="492"/>
      <c r="BA387" s="492"/>
      <c r="BB387" s="492"/>
      <c r="BC387" s="492"/>
      <c r="BD387" s="492"/>
      <c r="BE387" s="492"/>
      <c r="BF387" s="492"/>
      <c r="BG387" s="492"/>
      <c r="BH387" s="492"/>
      <c r="BI387" s="492"/>
      <c r="BJ387" s="492"/>
      <c r="BK387" s="492"/>
      <c r="BL387" s="492"/>
      <c r="BM387" s="492"/>
      <c r="BN387" s="492"/>
      <c r="BO387" s="492"/>
      <c r="BP387" s="492"/>
      <c r="BQ387" s="492"/>
      <c r="BR387" s="492"/>
      <c r="BS387" s="492"/>
      <c r="BT387" s="492"/>
      <c r="BU387" s="492"/>
      <c r="BV387" s="492"/>
      <c r="BW387" s="492"/>
      <c r="BX387" s="492"/>
      <c r="BY387" s="492"/>
      <c r="BZ387" s="492"/>
      <c r="CA387" s="492"/>
      <c r="CB387" s="492"/>
      <c r="CC387" s="492"/>
      <c r="CD387" s="492"/>
      <c r="CE387" s="492"/>
      <c r="CF387" s="492"/>
      <c r="CG387" s="492"/>
      <c r="CH387" s="492"/>
      <c r="CI387" s="492"/>
      <c r="CJ387" s="492"/>
      <c r="CK387" s="492"/>
      <c r="CL387" s="492"/>
      <c r="CM387" s="492"/>
      <c r="CN387" s="492"/>
      <c r="CO387" s="492"/>
      <c r="CP387" s="492"/>
      <c r="CQ387" s="492"/>
      <c r="CR387" s="492"/>
      <c r="CS387" s="492"/>
      <c r="CT387" s="492"/>
      <c r="CU387" s="492"/>
      <c r="CV387" s="492"/>
      <c r="CW387" s="492"/>
      <c r="CX387" s="492"/>
      <c r="CY387" s="492"/>
      <c r="CZ387" s="492"/>
      <c r="DA387" s="492"/>
      <c r="DB387" s="492"/>
      <c r="DC387" s="492"/>
      <c r="DD387" s="492"/>
      <c r="DE387" s="492"/>
      <c r="DF387" s="492"/>
      <c r="DG387" s="492"/>
      <c r="DH387" s="492"/>
      <c r="DI387" s="492"/>
      <c r="DJ387" s="492"/>
      <c r="DK387" s="492"/>
      <c r="DL387" s="492"/>
      <c r="DM387" s="492"/>
      <c r="DN387" s="492"/>
      <c r="DO387" s="492"/>
      <c r="DP387" s="492"/>
      <c r="DQ387" s="492"/>
      <c r="DR387" s="492"/>
      <c r="DS387" s="492"/>
      <c r="DT387" s="492"/>
      <c r="DU387" s="492"/>
      <c r="DV387" s="492"/>
      <c r="DW387" s="492"/>
      <c r="DX387" s="492"/>
      <c r="DY387" s="492"/>
      <c r="DZ387" s="492"/>
      <c r="EA387" s="492"/>
      <c r="EB387" s="492"/>
      <c r="EC387" s="492"/>
      <c r="ED387" s="492"/>
      <c r="EE387" s="492"/>
      <c r="EF387" s="492"/>
      <c r="EG387" s="492"/>
      <c r="EH387" s="492"/>
      <c r="EI387" s="492"/>
      <c r="EJ387" s="492"/>
      <c r="EK387" s="492"/>
      <c r="EL387" s="492"/>
      <c r="EM387" s="492"/>
      <c r="EN387" s="492"/>
      <c r="EO387" s="492"/>
      <c r="EP387" s="492"/>
      <c r="EQ387" s="492"/>
      <c r="ER387" s="492"/>
      <c r="ES387" s="492"/>
      <c r="ET387" s="492"/>
      <c r="EU387" s="492"/>
      <c r="EV387" s="492"/>
      <c r="EW387" s="492"/>
      <c r="EX387" s="492"/>
      <c r="EY387" s="492"/>
      <c r="EZ387" s="492"/>
      <c r="FA387" s="492"/>
      <c r="FB387" s="492"/>
      <c r="FC387" s="492"/>
      <c r="FD387" s="492"/>
      <c r="FE387" s="492"/>
      <c r="FF387" s="492"/>
      <c r="FG387" s="492"/>
      <c r="FH387" s="492"/>
      <c r="FI387" s="492"/>
      <c r="FJ387" s="492"/>
      <c r="FK387" s="492"/>
      <c r="FL387" s="492"/>
      <c r="FM387" s="492"/>
      <c r="FN387" s="492"/>
      <c r="FO387" s="492"/>
      <c r="FP387" s="492"/>
      <c r="FQ387" s="492"/>
      <c r="FR387" s="492"/>
      <c r="FS387" s="492"/>
      <c r="FT387" s="492"/>
      <c r="FU387" s="492"/>
      <c r="FV387" s="492"/>
      <c r="FW387" s="492"/>
      <c r="FX387" s="492"/>
      <c r="FY387" s="492"/>
      <c r="FZ387" s="492"/>
      <c r="GA387" s="492"/>
      <c r="GB387" s="492"/>
      <c r="GC387" s="492"/>
      <c r="GD387" s="492"/>
      <c r="GE387" s="492"/>
      <c r="GF387" s="492"/>
      <c r="GG387" s="492"/>
      <c r="GH387" s="492"/>
      <c r="GI387" s="492"/>
      <c r="GJ387" s="492"/>
      <c r="GK387" s="492"/>
      <c r="GL387" s="492"/>
      <c r="GM387" s="492"/>
      <c r="GN387" s="492"/>
      <c r="GO387" s="492"/>
      <c r="GP387" s="492"/>
      <c r="GQ387" s="492"/>
      <c r="GR387" s="492"/>
      <c r="GS387" s="492"/>
      <c r="GT387" s="492"/>
      <c r="GU387" s="492"/>
      <c r="GV387" s="492"/>
      <c r="GW387" s="492"/>
      <c r="GX387" s="492"/>
      <c r="GY387" s="492"/>
      <c r="GZ387" s="492"/>
      <c r="HA387" s="492"/>
      <c r="HB387" s="492"/>
      <c r="HC387" s="492"/>
      <c r="HD387" s="492"/>
      <c r="HE387" s="492"/>
      <c r="HF387" s="492"/>
      <c r="HG387" s="492"/>
      <c r="HH387" s="492"/>
      <c r="HI387" s="492"/>
      <c r="HJ387" s="492"/>
      <c r="HK387" s="492"/>
      <c r="HL387" s="492"/>
      <c r="HM387" s="492"/>
      <c r="HN387" s="492"/>
      <c r="HO387" s="492"/>
      <c r="HP387" s="492"/>
      <c r="HQ387" s="492"/>
      <c r="HR387" s="492"/>
      <c r="HS387" s="492"/>
      <c r="HT387" s="492"/>
    </row>
    <row r="388" spans="1:228" x14ac:dyDescent="0.25">
      <c r="A388" s="289"/>
      <c r="B388" s="291"/>
      <c r="C388" s="291"/>
      <c r="D388" s="570"/>
      <c r="E388" s="570"/>
      <c r="F388" s="291"/>
      <c r="G388" s="291"/>
      <c r="H388" s="291"/>
      <c r="I388" s="571"/>
      <c r="J388" s="572"/>
      <c r="K388" s="572"/>
      <c r="L388" s="572"/>
      <c r="M388" s="572"/>
      <c r="N388" s="572"/>
      <c r="O388" s="572"/>
      <c r="P388" s="291"/>
      <c r="Q388" s="573"/>
      <c r="R388" s="291"/>
      <c r="S388" s="291"/>
      <c r="T388" s="291"/>
      <c r="U388" s="291"/>
      <c r="V388" s="291"/>
      <c r="W388" s="302"/>
      <c r="X388" s="574"/>
      <c r="Y388" s="302"/>
      <c r="Z388" s="302"/>
      <c r="AA388" s="302"/>
      <c r="AB388" s="302"/>
      <c r="AC388" s="492"/>
      <c r="AD388" s="492"/>
      <c r="AE388" s="492"/>
      <c r="AF388" s="492"/>
      <c r="AG388" s="492"/>
      <c r="AH388" s="492"/>
      <c r="AI388" s="492"/>
      <c r="AJ388" s="492"/>
      <c r="AK388" s="492"/>
      <c r="AL388" s="492"/>
      <c r="AM388" s="492"/>
      <c r="AN388" s="492"/>
      <c r="AO388" s="492"/>
      <c r="AP388" s="492"/>
      <c r="AQ388" s="492"/>
      <c r="AR388" s="492"/>
      <c r="AS388" s="492"/>
      <c r="AT388" s="492"/>
      <c r="AU388" s="492"/>
      <c r="AV388" s="492"/>
      <c r="AW388" s="492"/>
      <c r="AX388" s="492"/>
      <c r="AY388" s="492"/>
      <c r="AZ388" s="492"/>
      <c r="BA388" s="492"/>
      <c r="BB388" s="492"/>
      <c r="BC388" s="492"/>
      <c r="BD388" s="492"/>
      <c r="BE388" s="492"/>
      <c r="BF388" s="492"/>
      <c r="BG388" s="492"/>
      <c r="BH388" s="492"/>
      <c r="BI388" s="492"/>
      <c r="BJ388" s="492"/>
      <c r="BK388" s="492"/>
      <c r="BL388" s="492"/>
      <c r="BM388" s="492"/>
      <c r="BN388" s="492"/>
      <c r="BO388" s="492"/>
      <c r="BP388" s="492"/>
      <c r="BQ388" s="492"/>
      <c r="BR388" s="492"/>
      <c r="BS388" s="492"/>
      <c r="BT388" s="492"/>
      <c r="BU388" s="492"/>
      <c r="BV388" s="492"/>
      <c r="BW388" s="492"/>
      <c r="BX388" s="492"/>
      <c r="BY388" s="492"/>
      <c r="BZ388" s="492"/>
      <c r="CA388" s="492"/>
      <c r="CB388" s="492"/>
      <c r="CC388" s="492"/>
      <c r="CD388" s="492"/>
      <c r="CE388" s="492"/>
      <c r="CF388" s="492"/>
      <c r="CG388" s="492"/>
      <c r="CH388" s="492"/>
      <c r="CI388" s="492"/>
      <c r="CJ388" s="492"/>
      <c r="CK388" s="492"/>
      <c r="CL388" s="492"/>
      <c r="CM388" s="492"/>
      <c r="CN388" s="492"/>
      <c r="CO388" s="492"/>
      <c r="CP388" s="492"/>
      <c r="CQ388" s="492"/>
      <c r="CR388" s="492"/>
      <c r="CS388" s="492"/>
      <c r="CT388" s="492"/>
      <c r="CU388" s="492"/>
      <c r="CV388" s="492"/>
      <c r="CW388" s="492"/>
      <c r="CX388" s="492"/>
      <c r="CY388" s="492"/>
      <c r="CZ388" s="492"/>
      <c r="DA388" s="492"/>
      <c r="DB388" s="492"/>
      <c r="DC388" s="492"/>
      <c r="DD388" s="492"/>
      <c r="DE388" s="492"/>
      <c r="DF388" s="492"/>
      <c r="DG388" s="492"/>
      <c r="DH388" s="492"/>
      <c r="DI388" s="492"/>
      <c r="DJ388" s="492"/>
      <c r="DK388" s="492"/>
      <c r="DL388" s="492"/>
      <c r="DM388" s="492"/>
      <c r="DN388" s="492"/>
      <c r="DO388" s="492"/>
      <c r="DP388" s="492"/>
      <c r="DQ388" s="492"/>
      <c r="DR388" s="492"/>
      <c r="DS388" s="492"/>
      <c r="DT388" s="492"/>
      <c r="DU388" s="492"/>
      <c r="DV388" s="492"/>
      <c r="DW388" s="492"/>
      <c r="DX388" s="492"/>
      <c r="DY388" s="492"/>
      <c r="DZ388" s="492"/>
      <c r="EA388" s="492"/>
      <c r="EB388" s="492"/>
      <c r="EC388" s="492"/>
      <c r="ED388" s="492"/>
      <c r="EE388" s="492"/>
      <c r="EF388" s="492"/>
      <c r="EG388" s="492"/>
      <c r="EH388" s="492"/>
      <c r="EI388" s="492"/>
      <c r="EJ388" s="492"/>
      <c r="EK388" s="492"/>
      <c r="EL388" s="492"/>
      <c r="EM388" s="492"/>
      <c r="EN388" s="492"/>
      <c r="EO388" s="492"/>
      <c r="EP388" s="492"/>
      <c r="EQ388" s="492"/>
      <c r="ER388" s="492"/>
      <c r="ES388" s="492"/>
      <c r="ET388" s="492"/>
      <c r="EU388" s="492"/>
      <c r="EV388" s="492"/>
      <c r="EW388" s="492"/>
      <c r="EX388" s="492"/>
      <c r="EY388" s="492"/>
      <c r="EZ388" s="492"/>
      <c r="FA388" s="492"/>
      <c r="FB388" s="492"/>
      <c r="FC388" s="492"/>
      <c r="FD388" s="492"/>
      <c r="FE388" s="492"/>
      <c r="FF388" s="492"/>
      <c r="FG388" s="492"/>
      <c r="FH388" s="492"/>
      <c r="FI388" s="492"/>
      <c r="FJ388" s="492"/>
      <c r="FK388" s="492"/>
      <c r="FL388" s="492"/>
      <c r="FM388" s="492"/>
      <c r="FN388" s="492"/>
      <c r="FO388" s="492"/>
      <c r="FP388" s="492"/>
      <c r="FQ388" s="492"/>
      <c r="FR388" s="492"/>
      <c r="FS388" s="492"/>
      <c r="FT388" s="492"/>
      <c r="FU388" s="492"/>
      <c r="FV388" s="492"/>
      <c r="FW388" s="492"/>
      <c r="FX388" s="492"/>
      <c r="FY388" s="492"/>
      <c r="FZ388" s="492"/>
      <c r="GA388" s="492"/>
      <c r="GB388" s="492"/>
      <c r="GC388" s="492"/>
      <c r="GD388" s="492"/>
      <c r="GE388" s="492"/>
      <c r="GF388" s="492"/>
      <c r="GG388" s="492"/>
      <c r="GH388" s="492"/>
      <c r="GI388" s="492"/>
      <c r="GJ388" s="492"/>
      <c r="GK388" s="492"/>
      <c r="GL388" s="492"/>
      <c r="GM388" s="492"/>
      <c r="GN388" s="492"/>
      <c r="GO388" s="492"/>
      <c r="GP388" s="492"/>
      <c r="GQ388" s="492"/>
      <c r="GR388" s="492"/>
      <c r="GS388" s="492"/>
      <c r="GT388" s="492"/>
      <c r="GU388" s="492"/>
      <c r="GV388" s="492"/>
      <c r="GW388" s="492"/>
      <c r="GX388" s="492"/>
      <c r="GY388" s="492"/>
      <c r="GZ388" s="492"/>
      <c r="HA388" s="492"/>
      <c r="HB388" s="492"/>
      <c r="HC388" s="492"/>
      <c r="HD388" s="492"/>
      <c r="HE388" s="492"/>
      <c r="HF388" s="492"/>
      <c r="HG388" s="492"/>
      <c r="HH388" s="492"/>
      <c r="HI388" s="492"/>
      <c r="HJ388" s="492"/>
      <c r="HK388" s="492"/>
      <c r="HL388" s="492"/>
      <c r="HM388" s="492"/>
      <c r="HN388" s="492"/>
      <c r="HO388" s="492"/>
      <c r="HP388" s="492"/>
      <c r="HQ388" s="492"/>
      <c r="HR388" s="492"/>
      <c r="HS388" s="492"/>
      <c r="HT388" s="492"/>
    </row>
    <row r="389" spans="1:228" x14ac:dyDescent="0.25">
      <c r="A389" s="289"/>
      <c r="B389" s="291"/>
      <c r="C389" s="291"/>
      <c r="D389" s="570"/>
      <c r="E389" s="570"/>
      <c r="F389" s="291"/>
      <c r="G389" s="291"/>
      <c r="H389" s="291"/>
      <c r="I389" s="571"/>
      <c r="J389" s="572"/>
      <c r="K389" s="572"/>
      <c r="L389" s="572"/>
      <c r="M389" s="572"/>
      <c r="N389" s="572"/>
      <c r="O389" s="572"/>
      <c r="P389" s="291"/>
      <c r="Q389" s="573"/>
      <c r="R389" s="291"/>
      <c r="S389" s="291"/>
      <c r="T389" s="291"/>
      <c r="U389" s="291"/>
      <c r="V389" s="291"/>
      <c r="W389" s="302"/>
      <c r="X389" s="574"/>
      <c r="Y389" s="302"/>
      <c r="Z389" s="302"/>
      <c r="AA389" s="302"/>
      <c r="AB389" s="302"/>
      <c r="AC389" s="492"/>
      <c r="AD389" s="492"/>
      <c r="AE389" s="492"/>
      <c r="AF389" s="492"/>
      <c r="AG389" s="492"/>
      <c r="AH389" s="492"/>
      <c r="AI389" s="492"/>
      <c r="AJ389" s="492"/>
      <c r="AK389" s="492"/>
      <c r="AL389" s="492"/>
      <c r="AM389" s="492"/>
      <c r="AN389" s="492"/>
      <c r="AO389" s="492"/>
      <c r="AP389" s="492"/>
      <c r="AQ389" s="492"/>
      <c r="AR389" s="492"/>
      <c r="AS389" s="492"/>
      <c r="AT389" s="492"/>
      <c r="AU389" s="492"/>
      <c r="AV389" s="492"/>
      <c r="AW389" s="492"/>
      <c r="AX389" s="492"/>
      <c r="AY389" s="492"/>
      <c r="AZ389" s="492"/>
      <c r="BA389" s="492"/>
      <c r="BB389" s="492"/>
      <c r="BC389" s="492"/>
      <c r="BD389" s="492"/>
      <c r="BE389" s="492"/>
      <c r="BF389" s="492"/>
      <c r="BG389" s="492"/>
      <c r="BH389" s="492"/>
      <c r="BI389" s="492"/>
      <c r="BJ389" s="492"/>
      <c r="BK389" s="492"/>
      <c r="BL389" s="492"/>
      <c r="BM389" s="492"/>
      <c r="BN389" s="492"/>
      <c r="BO389" s="492"/>
      <c r="BP389" s="492"/>
      <c r="BQ389" s="492"/>
      <c r="BR389" s="492"/>
      <c r="BS389" s="492"/>
      <c r="BT389" s="492"/>
      <c r="BU389" s="492"/>
      <c r="BV389" s="492"/>
      <c r="BW389" s="492"/>
      <c r="BX389" s="492"/>
      <c r="BY389" s="492"/>
      <c r="BZ389" s="492"/>
      <c r="CA389" s="492"/>
      <c r="CB389" s="492"/>
      <c r="CC389" s="492"/>
      <c r="CD389" s="492"/>
      <c r="CE389" s="492"/>
      <c r="CF389" s="492"/>
      <c r="CG389" s="492"/>
      <c r="CH389" s="492"/>
      <c r="CI389" s="492"/>
      <c r="CJ389" s="492"/>
      <c r="CK389" s="492"/>
      <c r="CL389" s="492"/>
      <c r="CM389" s="492"/>
      <c r="CN389" s="492"/>
      <c r="CO389" s="492"/>
      <c r="CP389" s="492"/>
      <c r="CQ389" s="492"/>
      <c r="CR389" s="492"/>
      <c r="CS389" s="492"/>
      <c r="CT389" s="492"/>
      <c r="CU389" s="492"/>
      <c r="CV389" s="492"/>
      <c r="CW389" s="492"/>
      <c r="CX389" s="492"/>
      <c r="CY389" s="492"/>
      <c r="CZ389" s="492"/>
      <c r="DA389" s="492"/>
      <c r="DB389" s="492"/>
      <c r="DC389" s="492"/>
      <c r="DD389" s="492"/>
      <c r="DE389" s="492"/>
      <c r="DF389" s="492"/>
      <c r="DG389" s="492"/>
      <c r="DH389" s="492"/>
      <c r="DI389" s="492"/>
      <c r="DJ389" s="492"/>
      <c r="DK389" s="492"/>
      <c r="DL389" s="492"/>
      <c r="DM389" s="492"/>
      <c r="DN389" s="492"/>
      <c r="DO389" s="492"/>
      <c r="DP389" s="492"/>
      <c r="DQ389" s="492"/>
      <c r="DR389" s="492"/>
      <c r="DS389" s="492"/>
      <c r="DT389" s="492"/>
      <c r="DU389" s="492"/>
      <c r="DV389" s="492"/>
      <c r="DW389" s="492"/>
      <c r="DX389" s="492"/>
      <c r="DY389" s="492"/>
      <c r="DZ389" s="492"/>
      <c r="EA389" s="492"/>
      <c r="EB389" s="492"/>
      <c r="EC389" s="492"/>
      <c r="ED389" s="492"/>
      <c r="EE389" s="492"/>
      <c r="EF389" s="492"/>
      <c r="EG389" s="492"/>
      <c r="EH389" s="492"/>
      <c r="EI389" s="492"/>
      <c r="EJ389" s="492"/>
      <c r="EK389" s="492"/>
      <c r="EL389" s="492"/>
      <c r="EM389" s="492"/>
      <c r="EN389" s="492"/>
      <c r="EO389" s="492"/>
      <c r="EP389" s="492"/>
      <c r="EQ389" s="492"/>
      <c r="ER389" s="492"/>
      <c r="ES389" s="492"/>
      <c r="ET389" s="492"/>
      <c r="EU389" s="492"/>
      <c r="EV389" s="492"/>
      <c r="EW389" s="492"/>
      <c r="EX389" s="492"/>
      <c r="EY389" s="492"/>
      <c r="EZ389" s="492"/>
      <c r="FA389" s="492"/>
      <c r="FB389" s="492"/>
      <c r="FC389" s="492"/>
      <c r="FD389" s="492"/>
      <c r="FE389" s="492"/>
      <c r="FF389" s="492"/>
      <c r="FG389" s="492"/>
      <c r="FH389" s="492"/>
      <c r="FI389" s="492"/>
      <c r="FJ389" s="492"/>
      <c r="FK389" s="492"/>
      <c r="FL389" s="492"/>
      <c r="FM389" s="492"/>
      <c r="FN389" s="492"/>
      <c r="FO389" s="492"/>
      <c r="FP389" s="492"/>
      <c r="FQ389" s="492"/>
      <c r="FR389" s="492"/>
      <c r="FS389" s="492"/>
      <c r="FT389" s="492"/>
      <c r="FU389" s="492"/>
      <c r="FV389" s="492"/>
      <c r="FW389" s="492"/>
      <c r="FX389" s="492"/>
      <c r="FY389" s="492"/>
      <c r="FZ389" s="492"/>
      <c r="GA389" s="492"/>
      <c r="GB389" s="492"/>
      <c r="GC389" s="492"/>
      <c r="GD389" s="492"/>
      <c r="GE389" s="492"/>
      <c r="GF389" s="492"/>
      <c r="GG389" s="492"/>
      <c r="GH389" s="492"/>
      <c r="GI389" s="492"/>
      <c r="GJ389" s="492"/>
      <c r="GK389" s="492"/>
      <c r="GL389" s="492"/>
      <c r="GM389" s="492"/>
      <c r="GN389" s="492"/>
      <c r="GO389" s="492"/>
      <c r="GP389" s="492"/>
      <c r="GQ389" s="492"/>
      <c r="GR389" s="492"/>
      <c r="GS389" s="492"/>
      <c r="GT389" s="492"/>
      <c r="GU389" s="492"/>
      <c r="GV389" s="492"/>
      <c r="GW389" s="492"/>
      <c r="GX389" s="492"/>
      <c r="GY389" s="492"/>
      <c r="GZ389" s="492"/>
      <c r="HA389" s="492"/>
      <c r="HB389" s="492"/>
      <c r="HC389" s="492"/>
      <c r="HD389" s="492"/>
      <c r="HE389" s="492"/>
      <c r="HF389" s="492"/>
      <c r="HG389" s="492"/>
      <c r="HH389" s="492"/>
      <c r="HI389" s="492"/>
      <c r="HJ389" s="492"/>
      <c r="HK389" s="492"/>
      <c r="HL389" s="492"/>
      <c r="HM389" s="492"/>
      <c r="HN389" s="492"/>
      <c r="HO389" s="492"/>
      <c r="HP389" s="492"/>
      <c r="HQ389" s="492"/>
      <c r="HR389" s="492"/>
      <c r="HS389" s="492"/>
      <c r="HT389" s="492"/>
    </row>
    <row r="390" spans="1:228" x14ac:dyDescent="0.25">
      <c r="A390" s="289"/>
      <c r="B390" s="291"/>
      <c r="C390" s="291"/>
      <c r="D390" s="570"/>
      <c r="E390" s="570"/>
      <c r="F390" s="291"/>
      <c r="G390" s="291"/>
      <c r="H390" s="291"/>
      <c r="I390" s="571"/>
      <c r="J390" s="572"/>
      <c r="K390" s="572"/>
      <c r="L390" s="572"/>
      <c r="M390" s="572"/>
      <c r="N390" s="572"/>
      <c r="O390" s="572"/>
      <c r="P390" s="291"/>
      <c r="Q390" s="573"/>
      <c r="R390" s="291"/>
      <c r="S390" s="291"/>
      <c r="T390" s="291"/>
      <c r="U390" s="291"/>
      <c r="V390" s="291"/>
      <c r="W390" s="302"/>
      <c r="X390" s="574"/>
      <c r="Y390" s="302"/>
      <c r="Z390" s="302"/>
      <c r="AA390" s="302"/>
      <c r="AB390" s="302"/>
      <c r="AC390" s="492"/>
      <c r="AD390" s="492"/>
      <c r="AE390" s="492"/>
      <c r="AF390" s="492"/>
      <c r="AG390" s="492"/>
      <c r="AH390" s="492"/>
      <c r="AI390" s="492"/>
      <c r="AJ390" s="492"/>
      <c r="AK390" s="492"/>
      <c r="AL390" s="492"/>
      <c r="AM390" s="492"/>
      <c r="AN390" s="492"/>
      <c r="AO390" s="492"/>
      <c r="AP390" s="492"/>
      <c r="AQ390" s="492"/>
      <c r="AR390" s="492"/>
      <c r="AS390" s="492"/>
      <c r="AT390" s="492"/>
      <c r="AU390" s="492"/>
      <c r="AV390" s="492"/>
      <c r="AW390" s="492"/>
      <c r="AX390" s="492"/>
      <c r="AY390" s="492"/>
      <c r="AZ390" s="492"/>
      <c r="BA390" s="492"/>
      <c r="BB390" s="492"/>
      <c r="BC390" s="492"/>
      <c r="BD390" s="492"/>
      <c r="BE390" s="492"/>
      <c r="BF390" s="492"/>
      <c r="BG390" s="492"/>
      <c r="BH390" s="492"/>
      <c r="BI390" s="492"/>
      <c r="BJ390" s="492"/>
      <c r="BK390" s="492"/>
      <c r="BL390" s="492"/>
      <c r="BM390" s="492"/>
      <c r="BN390" s="492"/>
      <c r="BO390" s="492"/>
      <c r="BP390" s="492"/>
      <c r="BQ390" s="492"/>
      <c r="BR390" s="492"/>
      <c r="BS390" s="492"/>
      <c r="BT390" s="492"/>
      <c r="BU390" s="492"/>
      <c r="BV390" s="492"/>
      <c r="BW390" s="492"/>
      <c r="BX390" s="492"/>
      <c r="BY390" s="492"/>
      <c r="BZ390" s="492"/>
      <c r="CA390" s="492"/>
      <c r="CB390" s="492"/>
      <c r="CC390" s="492"/>
      <c r="CD390" s="492"/>
      <c r="CE390" s="492"/>
      <c r="CF390" s="492"/>
      <c r="CG390" s="492"/>
      <c r="CH390" s="492"/>
      <c r="CI390" s="492"/>
      <c r="CJ390" s="492"/>
      <c r="CK390" s="492"/>
      <c r="CL390" s="492"/>
      <c r="CM390" s="492"/>
      <c r="CN390" s="492"/>
      <c r="CO390" s="492"/>
      <c r="CP390" s="492"/>
      <c r="CQ390" s="492"/>
      <c r="CR390" s="492"/>
      <c r="CS390" s="492"/>
      <c r="CT390" s="492"/>
      <c r="CU390" s="492"/>
      <c r="CV390" s="492"/>
      <c r="CW390" s="492"/>
      <c r="CX390" s="492"/>
      <c r="CY390" s="492"/>
      <c r="CZ390" s="492"/>
      <c r="DA390" s="492"/>
      <c r="DB390" s="492"/>
      <c r="DC390" s="492"/>
      <c r="DD390" s="492"/>
      <c r="DE390" s="492"/>
      <c r="DF390" s="492"/>
      <c r="DG390" s="492"/>
      <c r="DH390" s="492"/>
      <c r="DI390" s="492"/>
      <c r="DJ390" s="492"/>
      <c r="DK390" s="492"/>
      <c r="DL390" s="492"/>
      <c r="DM390" s="492"/>
      <c r="DN390" s="492"/>
      <c r="DO390" s="492"/>
      <c r="DP390" s="492"/>
      <c r="DQ390" s="492"/>
      <c r="DR390" s="492"/>
      <c r="DS390" s="492"/>
      <c r="DT390" s="492"/>
      <c r="DU390" s="492"/>
      <c r="DV390" s="492"/>
      <c r="DW390" s="492"/>
      <c r="DX390" s="492"/>
      <c r="DY390" s="492"/>
      <c r="DZ390" s="492"/>
      <c r="EA390" s="492"/>
      <c r="EB390" s="492"/>
      <c r="EC390" s="492"/>
      <c r="ED390" s="492"/>
      <c r="EE390" s="492"/>
      <c r="EF390" s="492"/>
      <c r="EG390" s="492"/>
      <c r="EH390" s="492"/>
      <c r="EI390" s="492"/>
      <c r="EJ390" s="492"/>
      <c r="EK390" s="492"/>
      <c r="EL390" s="492"/>
      <c r="EM390" s="492"/>
      <c r="EN390" s="492"/>
      <c r="EO390" s="492"/>
      <c r="EP390" s="492"/>
      <c r="EQ390" s="492"/>
      <c r="ER390" s="492"/>
      <c r="ES390" s="492"/>
      <c r="ET390" s="492"/>
      <c r="EU390" s="492"/>
      <c r="EV390" s="492"/>
      <c r="EW390" s="492"/>
      <c r="EX390" s="492"/>
      <c r="EY390" s="492"/>
      <c r="EZ390" s="492"/>
      <c r="FA390" s="492"/>
      <c r="FB390" s="492"/>
      <c r="FC390" s="492"/>
      <c r="FD390" s="492"/>
      <c r="FE390" s="492"/>
      <c r="FF390" s="492"/>
      <c r="FG390" s="492"/>
      <c r="FH390" s="492"/>
      <c r="FI390" s="492"/>
      <c r="FJ390" s="492"/>
      <c r="FK390" s="492"/>
      <c r="FL390" s="492"/>
      <c r="FM390" s="492"/>
      <c r="FN390" s="492"/>
      <c r="FO390" s="492"/>
      <c r="FP390" s="492"/>
      <c r="FQ390" s="492"/>
      <c r="FR390" s="492"/>
      <c r="FS390" s="492"/>
      <c r="FT390" s="492"/>
      <c r="FU390" s="492"/>
      <c r="FV390" s="492"/>
      <c r="FW390" s="492"/>
      <c r="FX390" s="492"/>
      <c r="FY390" s="492"/>
      <c r="FZ390" s="492"/>
      <c r="GA390" s="492"/>
      <c r="GB390" s="492"/>
      <c r="GC390" s="492"/>
      <c r="GD390" s="492"/>
      <c r="GE390" s="492"/>
      <c r="GF390" s="492"/>
      <c r="GG390" s="492"/>
      <c r="GH390" s="492"/>
      <c r="GI390" s="492"/>
      <c r="GJ390" s="492"/>
      <c r="GK390" s="492"/>
      <c r="GL390" s="492"/>
      <c r="GM390" s="492"/>
      <c r="GN390" s="492"/>
      <c r="GO390" s="492"/>
      <c r="GP390" s="492"/>
      <c r="GQ390" s="492"/>
      <c r="GR390" s="492"/>
      <c r="GS390" s="492"/>
      <c r="GT390" s="492"/>
      <c r="GU390" s="492"/>
      <c r="GV390" s="492"/>
      <c r="GW390" s="492"/>
      <c r="GX390" s="492"/>
      <c r="GY390" s="492"/>
      <c r="GZ390" s="492"/>
      <c r="HA390" s="492"/>
      <c r="HB390" s="492"/>
      <c r="HC390" s="492"/>
      <c r="HD390" s="492"/>
      <c r="HE390" s="492"/>
      <c r="HF390" s="492"/>
      <c r="HG390" s="492"/>
      <c r="HH390" s="492"/>
      <c r="HI390" s="492"/>
      <c r="HJ390" s="492"/>
      <c r="HK390" s="492"/>
      <c r="HL390" s="492"/>
      <c r="HM390" s="492"/>
      <c r="HN390" s="492"/>
      <c r="HO390" s="492"/>
      <c r="HP390" s="492"/>
      <c r="HQ390" s="492"/>
      <c r="HR390" s="492"/>
      <c r="HS390" s="492"/>
      <c r="HT390" s="492"/>
    </row>
    <row r="391" spans="1:228" x14ac:dyDescent="0.25">
      <c r="A391" s="289"/>
      <c r="B391" s="291"/>
      <c r="C391" s="291"/>
      <c r="D391" s="570"/>
      <c r="E391" s="570"/>
      <c r="F391" s="291"/>
      <c r="G391" s="291"/>
      <c r="H391" s="291"/>
      <c r="I391" s="571"/>
      <c r="J391" s="572"/>
      <c r="K391" s="572"/>
      <c r="L391" s="572"/>
      <c r="M391" s="572"/>
      <c r="N391" s="572"/>
      <c r="O391" s="572"/>
      <c r="P391" s="291"/>
      <c r="Q391" s="573"/>
      <c r="R391" s="291"/>
      <c r="S391" s="291"/>
      <c r="T391" s="291"/>
      <c r="U391" s="291"/>
      <c r="V391" s="291"/>
      <c r="W391" s="302"/>
      <c r="X391" s="574"/>
      <c r="Y391" s="302"/>
      <c r="Z391" s="302"/>
      <c r="AA391" s="302"/>
      <c r="AB391" s="302"/>
      <c r="AC391" s="492"/>
      <c r="AD391" s="492"/>
      <c r="AE391" s="492"/>
      <c r="AF391" s="492"/>
      <c r="AG391" s="492"/>
      <c r="AH391" s="492"/>
      <c r="AI391" s="492"/>
      <c r="AJ391" s="492"/>
      <c r="AK391" s="492"/>
      <c r="AL391" s="492"/>
      <c r="AM391" s="492"/>
      <c r="AN391" s="492"/>
      <c r="AO391" s="492"/>
      <c r="AP391" s="492"/>
      <c r="AQ391" s="492"/>
      <c r="AR391" s="492"/>
      <c r="AS391" s="492"/>
      <c r="AT391" s="492"/>
      <c r="AU391" s="492"/>
      <c r="AV391" s="492"/>
      <c r="AW391" s="492"/>
      <c r="AX391" s="492"/>
      <c r="AY391" s="492"/>
      <c r="AZ391" s="492"/>
      <c r="BA391" s="492"/>
      <c r="BB391" s="492"/>
      <c r="BC391" s="492"/>
      <c r="BD391" s="492"/>
      <c r="BE391" s="492"/>
      <c r="BF391" s="492"/>
      <c r="BG391" s="492"/>
      <c r="BH391" s="492"/>
      <c r="BI391" s="492"/>
      <c r="BJ391" s="492"/>
      <c r="BK391" s="492"/>
      <c r="BL391" s="492"/>
      <c r="BM391" s="492"/>
      <c r="BN391" s="492"/>
      <c r="BO391" s="492"/>
      <c r="BP391" s="492"/>
      <c r="BQ391" s="492"/>
      <c r="BR391" s="492"/>
      <c r="BS391" s="492"/>
      <c r="BT391" s="492"/>
      <c r="BU391" s="492"/>
      <c r="BV391" s="492"/>
      <c r="BW391" s="492"/>
      <c r="BX391" s="492"/>
      <c r="BY391" s="492"/>
      <c r="BZ391" s="492"/>
      <c r="CA391" s="492"/>
      <c r="CB391" s="492"/>
      <c r="CC391" s="492"/>
      <c r="CD391" s="492"/>
      <c r="CE391" s="492"/>
      <c r="CF391" s="492"/>
      <c r="CG391" s="492"/>
      <c r="CH391" s="492"/>
      <c r="CI391" s="492"/>
      <c r="CJ391" s="492"/>
      <c r="CK391" s="492"/>
      <c r="CL391" s="492"/>
      <c r="CM391" s="492"/>
      <c r="CN391" s="492"/>
      <c r="CO391" s="492"/>
      <c r="CP391" s="492"/>
      <c r="CQ391" s="492"/>
      <c r="CR391" s="492"/>
      <c r="CS391" s="492"/>
      <c r="CT391" s="492"/>
      <c r="CU391" s="492"/>
      <c r="CV391" s="492"/>
      <c r="CW391" s="492"/>
      <c r="CX391" s="492"/>
      <c r="CY391" s="492"/>
      <c r="CZ391" s="492"/>
      <c r="DA391" s="492"/>
      <c r="DB391" s="492"/>
      <c r="DC391" s="492"/>
      <c r="DD391" s="492"/>
      <c r="DE391" s="492"/>
      <c r="DF391" s="492"/>
      <c r="DG391" s="492"/>
      <c r="DH391" s="492"/>
      <c r="DI391" s="492"/>
      <c r="DJ391" s="492"/>
      <c r="DK391" s="492"/>
      <c r="DL391" s="492"/>
      <c r="DM391" s="492"/>
      <c r="DN391" s="492"/>
      <c r="DO391" s="492"/>
      <c r="DP391" s="492"/>
      <c r="DQ391" s="492"/>
      <c r="DR391" s="492"/>
      <c r="DS391" s="492"/>
      <c r="DT391" s="492"/>
      <c r="DU391" s="492"/>
      <c r="DV391" s="492"/>
      <c r="DW391" s="492"/>
      <c r="DX391" s="492"/>
      <c r="DY391" s="492"/>
      <c r="DZ391" s="492"/>
      <c r="EA391" s="492"/>
      <c r="EB391" s="492"/>
      <c r="EC391" s="492"/>
      <c r="ED391" s="492"/>
      <c r="EE391" s="492"/>
      <c r="EF391" s="492"/>
      <c r="EG391" s="492"/>
      <c r="EH391" s="492"/>
      <c r="EI391" s="492"/>
      <c r="EJ391" s="492"/>
      <c r="EK391" s="492"/>
      <c r="EL391" s="492"/>
      <c r="EM391" s="492"/>
      <c r="EN391" s="492"/>
      <c r="EO391" s="492"/>
      <c r="EP391" s="492"/>
      <c r="EQ391" s="492"/>
      <c r="ER391" s="492"/>
      <c r="ES391" s="492"/>
      <c r="ET391" s="492"/>
      <c r="EU391" s="492"/>
      <c r="EV391" s="492"/>
      <c r="EW391" s="492"/>
      <c r="EX391" s="492"/>
      <c r="EY391" s="492"/>
      <c r="EZ391" s="492"/>
      <c r="FA391" s="492"/>
      <c r="FB391" s="492"/>
      <c r="FC391" s="492"/>
      <c r="FD391" s="492"/>
      <c r="FE391" s="492"/>
      <c r="FF391" s="492"/>
      <c r="FG391" s="492"/>
      <c r="FH391" s="492"/>
      <c r="FI391" s="492"/>
      <c r="FJ391" s="492"/>
      <c r="FK391" s="492"/>
      <c r="FL391" s="492"/>
      <c r="FM391" s="492"/>
      <c r="FN391" s="492"/>
      <c r="FO391" s="492"/>
      <c r="FP391" s="492"/>
      <c r="FQ391" s="492"/>
      <c r="FR391" s="492"/>
      <c r="FS391" s="492"/>
      <c r="FT391" s="492"/>
      <c r="FU391" s="492"/>
      <c r="FV391" s="492"/>
      <c r="FW391" s="492"/>
      <c r="FX391" s="492"/>
      <c r="FY391" s="492"/>
      <c r="FZ391" s="492"/>
      <c r="GA391" s="492"/>
      <c r="GB391" s="492"/>
      <c r="GC391" s="492"/>
      <c r="GD391" s="492"/>
      <c r="GE391" s="492"/>
      <c r="GF391" s="492"/>
      <c r="GG391" s="492"/>
      <c r="GH391" s="492"/>
      <c r="GI391" s="492"/>
      <c r="GJ391" s="492"/>
      <c r="GK391" s="492"/>
      <c r="GL391" s="492"/>
      <c r="GM391" s="492"/>
      <c r="GN391" s="492"/>
      <c r="GO391" s="492"/>
      <c r="GP391" s="492"/>
      <c r="GQ391" s="492"/>
      <c r="GR391" s="492"/>
      <c r="GS391" s="492"/>
      <c r="GT391" s="492"/>
      <c r="GU391" s="492"/>
      <c r="GV391" s="492"/>
      <c r="GW391" s="492"/>
      <c r="GX391" s="492"/>
      <c r="GY391" s="492"/>
      <c r="GZ391" s="492"/>
      <c r="HA391" s="492"/>
      <c r="HB391" s="492"/>
      <c r="HC391" s="492"/>
      <c r="HD391" s="492"/>
      <c r="HE391" s="492"/>
      <c r="HF391" s="492"/>
      <c r="HG391" s="492"/>
      <c r="HH391" s="492"/>
      <c r="HI391" s="492"/>
      <c r="HJ391" s="492"/>
      <c r="HK391" s="492"/>
      <c r="HL391" s="492"/>
      <c r="HM391" s="492"/>
      <c r="HN391" s="492"/>
      <c r="HO391" s="492"/>
      <c r="HP391" s="492"/>
      <c r="HQ391" s="492"/>
      <c r="HR391" s="492"/>
      <c r="HS391" s="492"/>
      <c r="HT391" s="492"/>
    </row>
    <row r="392" spans="1:228" x14ac:dyDescent="0.25">
      <c r="A392" s="289"/>
      <c r="B392" s="291"/>
      <c r="C392" s="291"/>
      <c r="D392" s="570"/>
      <c r="E392" s="570"/>
      <c r="F392" s="291"/>
      <c r="G392" s="291"/>
      <c r="H392" s="291"/>
      <c r="I392" s="571"/>
      <c r="J392" s="572"/>
      <c r="K392" s="572"/>
      <c r="L392" s="572"/>
      <c r="M392" s="572"/>
      <c r="N392" s="572"/>
      <c r="O392" s="572"/>
      <c r="P392" s="291"/>
      <c r="Q392" s="573"/>
      <c r="R392" s="291"/>
      <c r="S392" s="291"/>
      <c r="T392" s="291"/>
      <c r="U392" s="291"/>
      <c r="V392" s="291"/>
      <c r="W392" s="302"/>
      <c r="X392" s="574"/>
      <c r="Y392" s="302"/>
      <c r="Z392" s="302"/>
      <c r="AA392" s="302"/>
      <c r="AB392" s="302"/>
      <c r="AC392" s="492"/>
      <c r="AD392" s="492"/>
      <c r="AE392" s="492"/>
      <c r="AF392" s="492"/>
      <c r="AG392" s="492"/>
      <c r="AH392" s="492"/>
      <c r="AI392" s="492"/>
      <c r="AJ392" s="492"/>
      <c r="AK392" s="492"/>
      <c r="AL392" s="492"/>
      <c r="AM392" s="492"/>
      <c r="AN392" s="492"/>
      <c r="AO392" s="492"/>
      <c r="AP392" s="492"/>
      <c r="AQ392" s="492"/>
      <c r="AR392" s="492"/>
      <c r="AS392" s="492"/>
      <c r="AT392" s="492"/>
      <c r="AU392" s="492"/>
      <c r="AV392" s="492"/>
      <c r="AW392" s="492"/>
      <c r="AX392" s="492"/>
      <c r="AY392" s="492"/>
      <c r="AZ392" s="492"/>
      <c r="BA392" s="492"/>
      <c r="BB392" s="492"/>
      <c r="BC392" s="492"/>
      <c r="BD392" s="492"/>
      <c r="BE392" s="492"/>
      <c r="BF392" s="492"/>
      <c r="BG392" s="492"/>
      <c r="BH392" s="492"/>
      <c r="BI392" s="492"/>
      <c r="BJ392" s="492"/>
      <c r="BK392" s="492"/>
      <c r="BL392" s="492"/>
      <c r="BM392" s="492"/>
      <c r="BN392" s="492"/>
      <c r="BO392" s="492"/>
      <c r="BP392" s="492"/>
      <c r="BQ392" s="492"/>
      <c r="BR392" s="492"/>
      <c r="BS392" s="492"/>
      <c r="BT392" s="492"/>
      <c r="BU392" s="492"/>
      <c r="BV392" s="492"/>
      <c r="BW392" s="492"/>
      <c r="BX392" s="492"/>
      <c r="BY392" s="492"/>
      <c r="BZ392" s="492"/>
      <c r="CA392" s="492"/>
      <c r="CB392" s="492"/>
      <c r="CC392" s="492"/>
      <c r="CD392" s="492"/>
      <c r="CE392" s="492"/>
      <c r="CF392" s="492"/>
      <c r="CG392" s="492"/>
      <c r="CH392" s="492"/>
      <c r="CI392" s="492"/>
      <c r="CJ392" s="492"/>
      <c r="CK392" s="492"/>
      <c r="CL392" s="492"/>
      <c r="CM392" s="492"/>
      <c r="CN392" s="492"/>
      <c r="CO392" s="492"/>
      <c r="CP392" s="492"/>
      <c r="CQ392" s="492"/>
      <c r="CR392" s="492"/>
      <c r="CS392" s="492"/>
      <c r="CT392" s="492"/>
      <c r="CU392" s="492"/>
      <c r="CV392" s="492"/>
      <c r="CW392" s="492"/>
      <c r="CX392" s="492"/>
      <c r="CY392" s="492"/>
      <c r="CZ392" s="492"/>
      <c r="DA392" s="492"/>
      <c r="DB392" s="492"/>
      <c r="DC392" s="492"/>
      <c r="DD392" s="492"/>
      <c r="DE392" s="492"/>
      <c r="DF392" s="492"/>
      <c r="DG392" s="492"/>
      <c r="DH392" s="492"/>
      <c r="DI392" s="492"/>
      <c r="DJ392" s="492"/>
      <c r="DK392" s="492"/>
      <c r="DL392" s="492"/>
      <c r="DM392" s="492"/>
      <c r="DN392" s="492"/>
      <c r="DO392" s="492"/>
      <c r="DP392" s="492"/>
      <c r="DQ392" s="492"/>
      <c r="DR392" s="492"/>
      <c r="DS392" s="492"/>
      <c r="DT392" s="492"/>
      <c r="DU392" s="492"/>
      <c r="DV392" s="492"/>
      <c r="DW392" s="492"/>
      <c r="DX392" s="492"/>
      <c r="DY392" s="492"/>
      <c r="DZ392" s="492"/>
      <c r="EA392" s="492"/>
      <c r="EB392" s="492"/>
      <c r="EC392" s="492"/>
      <c r="ED392" s="492"/>
      <c r="EE392" s="492"/>
      <c r="EF392" s="492"/>
      <c r="EG392" s="492"/>
      <c r="EH392" s="492"/>
      <c r="EI392" s="492"/>
      <c r="EJ392" s="492"/>
      <c r="EK392" s="492"/>
      <c r="EL392" s="492"/>
      <c r="EM392" s="492"/>
      <c r="EN392" s="492"/>
      <c r="EO392" s="492"/>
      <c r="EP392" s="492"/>
      <c r="EQ392" s="492"/>
      <c r="ER392" s="492"/>
      <c r="ES392" s="492"/>
      <c r="ET392" s="492"/>
      <c r="EU392" s="492"/>
      <c r="EV392" s="492"/>
      <c r="EW392" s="492"/>
      <c r="EX392" s="492"/>
      <c r="EY392" s="492"/>
      <c r="EZ392" s="492"/>
      <c r="FA392" s="492"/>
      <c r="FB392" s="492"/>
      <c r="FC392" s="492"/>
      <c r="FD392" s="492"/>
      <c r="FE392" s="492"/>
      <c r="FF392" s="492"/>
      <c r="FG392" s="492"/>
      <c r="FH392" s="492"/>
      <c r="FI392" s="492"/>
      <c r="FJ392" s="492"/>
      <c r="FK392" s="492"/>
      <c r="FL392" s="492"/>
      <c r="FM392" s="492"/>
      <c r="FN392" s="492"/>
      <c r="FO392" s="492"/>
      <c r="FP392" s="492"/>
      <c r="FQ392" s="492"/>
      <c r="FR392" s="492"/>
      <c r="FS392" s="492"/>
      <c r="FT392" s="492"/>
      <c r="FU392" s="492"/>
      <c r="FV392" s="492"/>
      <c r="FW392" s="492"/>
      <c r="FX392" s="492"/>
      <c r="FY392" s="492"/>
      <c r="FZ392" s="492"/>
      <c r="GA392" s="492"/>
      <c r="GB392" s="492"/>
      <c r="GC392" s="492"/>
      <c r="GD392" s="492"/>
      <c r="GE392" s="492"/>
      <c r="GF392" s="492"/>
      <c r="GG392" s="492"/>
      <c r="GH392" s="492"/>
      <c r="GI392" s="492"/>
      <c r="GJ392" s="492"/>
      <c r="GK392" s="492"/>
      <c r="GL392" s="492"/>
      <c r="GM392" s="492"/>
      <c r="GN392" s="492"/>
      <c r="GO392" s="492"/>
      <c r="GP392" s="492"/>
      <c r="GQ392" s="492"/>
      <c r="GR392" s="492"/>
      <c r="GS392" s="492"/>
      <c r="GT392" s="492"/>
      <c r="GU392" s="492"/>
      <c r="GV392" s="492"/>
      <c r="GW392" s="492"/>
      <c r="GX392" s="492"/>
      <c r="GY392" s="492"/>
      <c r="GZ392" s="492"/>
      <c r="HA392" s="492"/>
      <c r="HB392" s="492"/>
      <c r="HC392" s="492"/>
      <c r="HD392" s="492"/>
      <c r="HE392" s="492"/>
      <c r="HF392" s="492"/>
      <c r="HG392" s="492"/>
      <c r="HH392" s="492"/>
      <c r="HI392" s="492"/>
      <c r="HJ392" s="492"/>
      <c r="HK392" s="492"/>
      <c r="HL392" s="492"/>
      <c r="HM392" s="492"/>
      <c r="HN392" s="492"/>
      <c r="HO392" s="492"/>
      <c r="HP392" s="492"/>
      <c r="HQ392" s="492"/>
      <c r="HR392" s="492"/>
      <c r="HS392" s="492"/>
      <c r="HT392" s="492"/>
    </row>
    <row r="393" spans="1:228" x14ac:dyDescent="0.25">
      <c r="A393" s="289"/>
      <c r="B393" s="291"/>
      <c r="C393" s="291"/>
      <c r="D393" s="570"/>
      <c r="E393" s="570"/>
      <c r="F393" s="291"/>
      <c r="G393" s="291"/>
      <c r="H393" s="291"/>
      <c r="I393" s="571"/>
      <c r="J393" s="572"/>
      <c r="K393" s="572"/>
      <c r="L393" s="572"/>
      <c r="M393" s="572"/>
      <c r="N393" s="572"/>
      <c r="O393" s="572"/>
      <c r="P393" s="291"/>
      <c r="Q393" s="573"/>
      <c r="R393" s="291"/>
      <c r="S393" s="291"/>
      <c r="T393" s="291"/>
      <c r="U393" s="291"/>
      <c r="V393" s="291"/>
      <c r="W393" s="302"/>
      <c r="X393" s="574"/>
      <c r="Y393" s="302"/>
      <c r="Z393" s="302"/>
      <c r="AA393" s="302"/>
      <c r="AB393" s="302"/>
      <c r="AC393" s="492"/>
      <c r="AD393" s="492"/>
      <c r="AE393" s="492"/>
      <c r="AF393" s="492"/>
      <c r="AG393" s="492"/>
      <c r="AH393" s="492"/>
      <c r="AI393" s="492"/>
      <c r="AJ393" s="492"/>
      <c r="AK393" s="492"/>
      <c r="AL393" s="492"/>
      <c r="AM393" s="492"/>
      <c r="AN393" s="492"/>
      <c r="AO393" s="492"/>
      <c r="AP393" s="492"/>
      <c r="AQ393" s="492"/>
      <c r="AR393" s="492"/>
      <c r="AS393" s="492"/>
      <c r="AT393" s="492"/>
      <c r="AU393" s="492"/>
      <c r="AV393" s="492"/>
      <c r="AW393" s="492"/>
      <c r="AX393" s="492"/>
      <c r="AY393" s="492"/>
      <c r="AZ393" s="492"/>
      <c r="BA393" s="492"/>
      <c r="BB393" s="492"/>
      <c r="BC393" s="492"/>
      <c r="BD393" s="492"/>
      <c r="BE393" s="492"/>
      <c r="BF393" s="492"/>
      <c r="BG393" s="492"/>
      <c r="BH393" s="492"/>
      <c r="BI393" s="492"/>
      <c r="BJ393" s="492"/>
      <c r="BK393" s="492"/>
      <c r="BL393" s="492"/>
      <c r="BM393" s="492"/>
      <c r="BN393" s="492"/>
      <c r="BO393" s="492"/>
      <c r="BP393" s="492"/>
      <c r="BQ393" s="492"/>
      <c r="BR393" s="492"/>
      <c r="BS393" s="492"/>
      <c r="BT393" s="492"/>
      <c r="BU393" s="492"/>
      <c r="BV393" s="492"/>
      <c r="BW393" s="492"/>
      <c r="BX393" s="492"/>
      <c r="BY393" s="492"/>
      <c r="BZ393" s="492"/>
      <c r="CA393" s="492"/>
      <c r="CB393" s="492"/>
      <c r="CC393" s="492"/>
      <c r="CD393" s="492"/>
      <c r="CE393" s="492"/>
      <c r="CF393" s="492"/>
      <c r="CG393" s="492"/>
      <c r="CH393" s="492"/>
      <c r="CI393" s="492"/>
      <c r="CJ393" s="492"/>
      <c r="CK393" s="492"/>
      <c r="CL393" s="492"/>
      <c r="CM393" s="492"/>
      <c r="CN393" s="492"/>
      <c r="CO393" s="492"/>
      <c r="CP393" s="492"/>
      <c r="CQ393" s="492"/>
      <c r="CR393" s="492"/>
      <c r="CS393" s="492"/>
      <c r="CT393" s="492"/>
      <c r="CU393" s="492"/>
      <c r="CV393" s="492"/>
      <c r="CW393" s="492"/>
      <c r="CX393" s="492"/>
      <c r="CY393" s="492"/>
      <c r="CZ393" s="492"/>
      <c r="DA393" s="492"/>
      <c r="DB393" s="492"/>
      <c r="DC393" s="492"/>
      <c r="DD393" s="492"/>
      <c r="DE393" s="492"/>
      <c r="DF393" s="492"/>
      <c r="DG393" s="492"/>
      <c r="DH393" s="492"/>
      <c r="DI393" s="492"/>
      <c r="DJ393" s="492"/>
      <c r="DK393" s="492"/>
      <c r="DL393" s="492"/>
      <c r="DM393" s="492"/>
      <c r="DN393" s="492"/>
      <c r="DO393" s="492"/>
      <c r="DP393" s="492"/>
      <c r="DQ393" s="492"/>
      <c r="DR393" s="492"/>
      <c r="DS393" s="492"/>
      <c r="DT393" s="492"/>
      <c r="DU393" s="492"/>
      <c r="DV393" s="492"/>
      <c r="DW393" s="492"/>
      <c r="DX393" s="492"/>
      <c r="DY393" s="492"/>
      <c r="DZ393" s="492"/>
      <c r="EA393" s="492"/>
      <c r="EB393" s="492"/>
      <c r="EC393" s="492"/>
      <c r="ED393" s="492"/>
      <c r="EE393" s="492"/>
      <c r="EF393" s="492"/>
      <c r="EG393" s="492"/>
      <c r="EH393" s="492"/>
      <c r="EI393" s="492"/>
      <c r="EJ393" s="492"/>
      <c r="EK393" s="492"/>
      <c r="EL393" s="492"/>
      <c r="EM393" s="492"/>
      <c r="EN393" s="492"/>
      <c r="EO393" s="492"/>
      <c r="EP393" s="492"/>
      <c r="EQ393" s="492"/>
      <c r="ER393" s="492"/>
      <c r="ES393" s="492"/>
      <c r="ET393" s="492"/>
      <c r="EU393" s="492"/>
      <c r="EV393" s="492"/>
      <c r="EW393" s="492"/>
      <c r="EX393" s="492"/>
      <c r="EY393" s="492"/>
      <c r="EZ393" s="492"/>
      <c r="FA393" s="492"/>
      <c r="FB393" s="492"/>
      <c r="FC393" s="492"/>
      <c r="FD393" s="492"/>
      <c r="FE393" s="492"/>
      <c r="FF393" s="492"/>
      <c r="FG393" s="492"/>
      <c r="FH393" s="492"/>
      <c r="FI393" s="492"/>
      <c r="FJ393" s="492"/>
      <c r="FK393" s="492"/>
      <c r="FL393" s="492"/>
      <c r="FM393" s="492"/>
      <c r="FN393" s="492"/>
      <c r="FO393" s="492"/>
      <c r="FP393" s="492"/>
      <c r="FQ393" s="492"/>
      <c r="FR393" s="492"/>
      <c r="FS393" s="492"/>
      <c r="FT393" s="492"/>
      <c r="FU393" s="492"/>
      <c r="FV393" s="492"/>
      <c r="FW393" s="492"/>
      <c r="FX393" s="492"/>
      <c r="FY393" s="492"/>
      <c r="FZ393" s="492"/>
      <c r="GA393" s="492"/>
      <c r="GB393" s="492"/>
      <c r="GC393" s="492"/>
      <c r="GD393" s="492"/>
      <c r="GE393" s="492"/>
      <c r="GF393" s="492"/>
      <c r="GG393" s="492"/>
      <c r="GH393" s="492"/>
      <c r="GI393" s="492"/>
      <c r="GJ393" s="492"/>
      <c r="GK393" s="492"/>
      <c r="GL393" s="492"/>
      <c r="GM393" s="492"/>
      <c r="GN393" s="492"/>
      <c r="GO393" s="492"/>
      <c r="GP393" s="492"/>
      <c r="GQ393" s="492"/>
      <c r="GR393" s="492"/>
      <c r="GS393" s="492"/>
      <c r="GT393" s="492"/>
      <c r="GU393" s="492"/>
      <c r="GV393" s="492"/>
      <c r="GW393" s="492"/>
      <c r="GX393" s="492"/>
      <c r="GY393" s="492"/>
      <c r="GZ393" s="492"/>
      <c r="HA393" s="492"/>
      <c r="HB393" s="492"/>
      <c r="HC393" s="492"/>
      <c r="HD393" s="492"/>
      <c r="HE393" s="492"/>
      <c r="HF393" s="492"/>
      <c r="HG393" s="492"/>
      <c r="HH393" s="492"/>
      <c r="HI393" s="492"/>
      <c r="HJ393" s="492"/>
      <c r="HK393" s="492"/>
      <c r="HL393" s="492"/>
      <c r="HM393" s="492"/>
      <c r="HN393" s="492"/>
      <c r="HO393" s="492"/>
      <c r="HP393" s="492"/>
      <c r="HQ393" s="492"/>
      <c r="HR393" s="492"/>
      <c r="HS393" s="492"/>
      <c r="HT393" s="492"/>
    </row>
    <row r="394" spans="1:228" x14ac:dyDescent="0.25">
      <c r="A394" s="289"/>
      <c r="B394" s="291"/>
      <c r="C394" s="291"/>
      <c r="D394" s="570"/>
      <c r="E394" s="570"/>
      <c r="F394" s="291"/>
      <c r="G394" s="291"/>
      <c r="H394" s="291"/>
      <c r="I394" s="571"/>
      <c r="J394" s="572"/>
      <c r="K394" s="572"/>
      <c r="L394" s="572"/>
      <c r="M394" s="572"/>
      <c r="N394" s="572"/>
      <c r="O394" s="572"/>
      <c r="P394" s="291"/>
      <c r="Q394" s="573"/>
      <c r="R394" s="291"/>
      <c r="S394" s="291"/>
      <c r="T394" s="291"/>
      <c r="U394" s="291"/>
      <c r="V394" s="291"/>
      <c r="W394" s="302"/>
      <c r="X394" s="574"/>
      <c r="Y394" s="302"/>
      <c r="Z394" s="302"/>
      <c r="AA394" s="302"/>
      <c r="AB394" s="302"/>
      <c r="AC394" s="492"/>
      <c r="AD394" s="492"/>
      <c r="AE394" s="492"/>
      <c r="AF394" s="492"/>
      <c r="AG394" s="492"/>
      <c r="AH394" s="492"/>
      <c r="AI394" s="492"/>
      <c r="AJ394" s="492"/>
      <c r="AK394" s="492"/>
      <c r="AL394" s="492"/>
      <c r="AM394" s="492"/>
      <c r="AN394" s="492"/>
      <c r="AO394" s="492"/>
      <c r="AP394" s="492"/>
      <c r="AQ394" s="492"/>
      <c r="AR394" s="492"/>
      <c r="AS394" s="492"/>
      <c r="AT394" s="492"/>
      <c r="AU394" s="492"/>
      <c r="AV394" s="492"/>
      <c r="AW394" s="492"/>
      <c r="AX394" s="492"/>
      <c r="AY394" s="492"/>
      <c r="AZ394" s="492"/>
      <c r="BA394" s="492"/>
      <c r="BB394" s="492"/>
      <c r="BC394" s="492"/>
      <c r="BD394" s="492"/>
      <c r="BE394" s="492"/>
      <c r="BF394" s="492"/>
      <c r="BG394" s="492"/>
      <c r="BH394" s="492"/>
      <c r="BI394" s="492"/>
      <c r="BJ394" s="492"/>
      <c r="BK394" s="492"/>
      <c r="BL394" s="492"/>
      <c r="BM394" s="492"/>
      <c r="BN394" s="492"/>
      <c r="BO394" s="492"/>
      <c r="BP394" s="492"/>
      <c r="BQ394" s="492"/>
      <c r="BR394" s="492"/>
      <c r="BS394" s="492"/>
      <c r="BT394" s="492"/>
      <c r="BU394" s="492"/>
      <c r="BV394" s="492"/>
      <c r="BW394" s="492"/>
      <c r="BX394" s="492"/>
      <c r="BY394" s="492"/>
      <c r="BZ394" s="492"/>
      <c r="CA394" s="492"/>
      <c r="CB394" s="492"/>
      <c r="CC394" s="492"/>
      <c r="CD394" s="492"/>
      <c r="CE394" s="492"/>
      <c r="CF394" s="492"/>
      <c r="CG394" s="492"/>
      <c r="CH394" s="492"/>
      <c r="CI394" s="492"/>
      <c r="CJ394" s="492"/>
      <c r="CK394" s="492"/>
      <c r="CL394" s="492"/>
      <c r="CM394" s="492"/>
      <c r="CN394" s="492"/>
      <c r="CO394" s="492"/>
      <c r="CP394" s="492"/>
      <c r="CQ394" s="492"/>
      <c r="CR394" s="492"/>
      <c r="CS394" s="492"/>
      <c r="CT394" s="492"/>
      <c r="CU394" s="492"/>
      <c r="CV394" s="492"/>
      <c r="CW394" s="492"/>
      <c r="CX394" s="492"/>
      <c r="CY394" s="492"/>
      <c r="CZ394" s="492"/>
      <c r="DA394" s="492"/>
      <c r="DB394" s="492"/>
      <c r="DC394" s="492"/>
      <c r="DD394" s="492"/>
      <c r="DE394" s="492"/>
      <c r="DF394" s="492"/>
      <c r="DG394" s="492"/>
      <c r="DH394" s="492"/>
      <c r="DI394" s="492"/>
      <c r="DJ394" s="492"/>
      <c r="DK394" s="492"/>
      <c r="DL394" s="492"/>
      <c r="DM394" s="492"/>
      <c r="DN394" s="492"/>
      <c r="DO394" s="492"/>
      <c r="DP394" s="492"/>
      <c r="DQ394" s="492"/>
      <c r="DR394" s="492"/>
      <c r="DS394" s="492"/>
      <c r="DT394" s="492"/>
      <c r="DU394" s="492"/>
      <c r="DV394" s="492"/>
      <c r="DW394" s="492"/>
      <c r="DX394" s="492"/>
      <c r="DY394" s="492"/>
      <c r="DZ394" s="492"/>
      <c r="EA394" s="492"/>
      <c r="EB394" s="492"/>
      <c r="EC394" s="492"/>
      <c r="ED394" s="492"/>
      <c r="EE394" s="492"/>
      <c r="EF394" s="492"/>
      <c r="EG394" s="492"/>
      <c r="EH394" s="492"/>
      <c r="EI394" s="492"/>
      <c r="EJ394" s="492"/>
      <c r="EK394" s="492"/>
      <c r="EL394" s="492"/>
      <c r="EM394" s="492"/>
      <c r="EN394" s="492"/>
      <c r="EO394" s="492"/>
      <c r="EP394" s="492"/>
      <c r="EQ394" s="492"/>
      <c r="ER394" s="492"/>
      <c r="ES394" s="492"/>
      <c r="ET394" s="492"/>
      <c r="EU394" s="492"/>
      <c r="EV394" s="492"/>
      <c r="EW394" s="492"/>
      <c r="EX394" s="492"/>
      <c r="EY394" s="492"/>
      <c r="EZ394" s="492"/>
      <c r="FA394" s="492"/>
      <c r="FB394" s="492"/>
      <c r="FC394" s="492"/>
      <c r="FD394" s="492"/>
      <c r="FE394" s="492"/>
      <c r="FF394" s="492"/>
      <c r="FG394" s="492"/>
      <c r="FH394" s="492"/>
      <c r="FI394" s="492"/>
      <c r="FJ394" s="492"/>
      <c r="FK394" s="492"/>
      <c r="FL394" s="492"/>
      <c r="FM394" s="492"/>
      <c r="FN394" s="492"/>
      <c r="FO394" s="492"/>
      <c r="FP394" s="492"/>
      <c r="FQ394" s="492"/>
      <c r="FR394" s="492"/>
      <c r="FS394" s="492"/>
      <c r="FT394" s="492"/>
      <c r="FU394" s="492"/>
      <c r="FV394" s="492"/>
      <c r="FW394" s="492"/>
      <c r="FX394" s="492"/>
      <c r="FY394" s="492"/>
      <c r="FZ394" s="492"/>
      <c r="GA394" s="492"/>
      <c r="GB394" s="492"/>
      <c r="GC394" s="492"/>
      <c r="GD394" s="492"/>
      <c r="GE394" s="492"/>
      <c r="GF394" s="492"/>
      <c r="GG394" s="492"/>
      <c r="GH394" s="492"/>
      <c r="GI394" s="492"/>
      <c r="GJ394" s="492"/>
      <c r="GK394" s="492"/>
      <c r="GL394" s="492"/>
      <c r="GM394" s="492"/>
      <c r="GN394" s="492"/>
      <c r="GO394" s="492"/>
      <c r="GP394" s="492"/>
      <c r="GQ394" s="492"/>
      <c r="GR394" s="492"/>
      <c r="GS394" s="492"/>
      <c r="GT394" s="492"/>
      <c r="GU394" s="492"/>
      <c r="GV394" s="492"/>
      <c r="GW394" s="492"/>
      <c r="GX394" s="492"/>
      <c r="GY394" s="492"/>
      <c r="GZ394" s="492"/>
      <c r="HA394" s="492"/>
      <c r="HB394" s="492"/>
      <c r="HC394" s="492"/>
      <c r="HD394" s="492"/>
      <c r="HE394" s="492"/>
      <c r="HF394" s="492"/>
      <c r="HG394" s="492"/>
      <c r="HH394" s="492"/>
      <c r="HI394" s="492"/>
      <c r="HJ394" s="492"/>
      <c r="HK394" s="492"/>
      <c r="HL394" s="492"/>
      <c r="HM394" s="492"/>
      <c r="HN394" s="492"/>
      <c r="HO394" s="492"/>
      <c r="HP394" s="492"/>
      <c r="HQ394" s="492"/>
      <c r="HR394" s="492"/>
      <c r="HS394" s="492"/>
      <c r="HT394" s="492"/>
    </row>
    <row r="395" spans="1:228" x14ac:dyDescent="0.25">
      <c r="A395" s="289"/>
      <c r="B395" s="291"/>
      <c r="C395" s="291"/>
      <c r="D395" s="570"/>
      <c r="E395" s="570"/>
      <c r="F395" s="291"/>
      <c r="G395" s="291"/>
      <c r="H395" s="291"/>
      <c r="I395" s="571"/>
      <c r="J395" s="572"/>
      <c r="K395" s="572"/>
      <c r="L395" s="572"/>
      <c r="M395" s="572"/>
      <c r="N395" s="572"/>
      <c r="O395" s="572"/>
      <c r="P395" s="291"/>
      <c r="Q395" s="573"/>
      <c r="R395" s="291"/>
      <c r="S395" s="291"/>
      <c r="T395" s="291"/>
      <c r="U395" s="291"/>
      <c r="V395" s="291"/>
      <c r="W395" s="302"/>
      <c r="X395" s="574"/>
      <c r="Y395" s="302"/>
      <c r="Z395" s="302"/>
      <c r="AA395" s="302"/>
      <c r="AB395" s="302"/>
      <c r="AC395" s="492"/>
      <c r="AD395" s="492"/>
      <c r="AE395" s="492"/>
      <c r="AF395" s="492"/>
      <c r="AG395" s="492"/>
      <c r="AH395" s="492"/>
      <c r="AI395" s="492"/>
      <c r="AJ395" s="492"/>
      <c r="AK395" s="492"/>
      <c r="AL395" s="492"/>
      <c r="AM395" s="492"/>
      <c r="AN395" s="492"/>
      <c r="AO395" s="492"/>
      <c r="AP395" s="492"/>
      <c r="AQ395" s="492"/>
      <c r="AR395" s="492"/>
      <c r="AS395" s="492"/>
      <c r="AT395" s="492"/>
      <c r="AU395" s="492"/>
      <c r="AV395" s="492"/>
      <c r="AW395" s="492"/>
      <c r="AX395" s="492"/>
      <c r="AY395" s="492"/>
      <c r="AZ395" s="492"/>
      <c r="BA395" s="492"/>
      <c r="BB395" s="492"/>
      <c r="BC395" s="492"/>
      <c r="BD395" s="492"/>
      <c r="BE395" s="492"/>
      <c r="BF395" s="492"/>
      <c r="BG395" s="492"/>
      <c r="BH395" s="492"/>
      <c r="BI395" s="492"/>
      <c r="BJ395" s="492"/>
      <c r="BK395" s="492"/>
      <c r="BL395" s="492"/>
      <c r="BM395" s="492"/>
      <c r="BN395" s="492"/>
      <c r="BO395" s="492"/>
      <c r="BP395" s="492"/>
      <c r="BQ395" s="492"/>
      <c r="BR395" s="492"/>
      <c r="BS395" s="492"/>
      <c r="BT395" s="492"/>
      <c r="BU395" s="492"/>
      <c r="BV395" s="492"/>
      <c r="BW395" s="492"/>
      <c r="BX395" s="492"/>
      <c r="BY395" s="492"/>
      <c r="BZ395" s="492"/>
      <c r="CA395" s="492"/>
      <c r="CB395" s="492"/>
      <c r="CC395" s="492"/>
      <c r="CD395" s="492"/>
      <c r="CE395" s="492"/>
      <c r="CF395" s="492"/>
      <c r="CG395" s="492"/>
      <c r="CH395" s="492"/>
      <c r="CI395" s="492"/>
      <c r="CJ395" s="492"/>
      <c r="CK395" s="492"/>
      <c r="CL395" s="492"/>
      <c r="CM395" s="492"/>
      <c r="CN395" s="492"/>
      <c r="CO395" s="492"/>
      <c r="CP395" s="492"/>
      <c r="CQ395" s="492"/>
      <c r="CR395" s="492"/>
      <c r="CS395" s="492"/>
      <c r="CT395" s="492"/>
      <c r="CU395" s="492"/>
      <c r="CV395" s="492"/>
      <c r="CW395" s="492"/>
      <c r="CX395" s="492"/>
      <c r="CY395" s="492"/>
      <c r="CZ395" s="492"/>
      <c r="DA395" s="492"/>
      <c r="DB395" s="492"/>
      <c r="DC395" s="492"/>
      <c r="DD395" s="492"/>
      <c r="DE395" s="492"/>
      <c r="DF395" s="492"/>
      <c r="DG395" s="492"/>
      <c r="DH395" s="492"/>
      <c r="DI395" s="492"/>
      <c r="DJ395" s="492"/>
      <c r="DK395" s="492"/>
      <c r="DL395" s="492"/>
      <c r="DM395" s="492"/>
      <c r="DN395" s="492"/>
      <c r="DO395" s="492"/>
      <c r="DP395" s="492"/>
      <c r="DQ395" s="492"/>
      <c r="DR395" s="492"/>
      <c r="DS395" s="492"/>
      <c r="DT395" s="492"/>
      <c r="DU395" s="492"/>
      <c r="DV395" s="492"/>
      <c r="DW395" s="492"/>
      <c r="DX395" s="492"/>
      <c r="DY395" s="492"/>
      <c r="DZ395" s="492"/>
      <c r="EA395" s="492"/>
      <c r="EB395" s="492"/>
      <c r="EC395" s="492"/>
      <c r="ED395" s="492"/>
      <c r="EE395" s="492"/>
      <c r="EF395" s="492"/>
      <c r="EG395" s="492"/>
      <c r="EH395" s="492"/>
      <c r="EI395" s="492"/>
      <c r="EJ395" s="492"/>
      <c r="EK395" s="492"/>
      <c r="EL395" s="492"/>
      <c r="EM395" s="492"/>
      <c r="EN395" s="492"/>
      <c r="EO395" s="492"/>
      <c r="EP395" s="492"/>
      <c r="EQ395" s="492"/>
      <c r="ER395" s="492"/>
      <c r="ES395" s="492"/>
      <c r="ET395" s="492"/>
      <c r="EU395" s="492"/>
      <c r="EV395" s="492"/>
      <c r="EW395" s="492"/>
      <c r="EX395" s="492"/>
      <c r="EY395" s="492"/>
      <c r="EZ395" s="492"/>
      <c r="FA395" s="492"/>
      <c r="FB395" s="492"/>
      <c r="FC395" s="492"/>
      <c r="FD395" s="492"/>
      <c r="FE395" s="492"/>
      <c r="FF395" s="492"/>
      <c r="FG395" s="492"/>
      <c r="FH395" s="492"/>
      <c r="FI395" s="492"/>
      <c r="FJ395" s="492"/>
      <c r="FK395" s="492"/>
      <c r="FL395" s="492"/>
      <c r="FM395" s="492"/>
      <c r="FN395" s="492"/>
      <c r="FO395" s="492"/>
      <c r="FP395" s="492"/>
      <c r="FQ395" s="492"/>
      <c r="FR395" s="492"/>
      <c r="FS395" s="492"/>
      <c r="FT395" s="492"/>
      <c r="FU395" s="492"/>
      <c r="FV395" s="492"/>
      <c r="FW395" s="492"/>
      <c r="FX395" s="492"/>
      <c r="FY395" s="492"/>
      <c r="FZ395" s="492"/>
      <c r="GA395" s="492"/>
      <c r="GB395" s="492"/>
      <c r="GC395" s="492"/>
      <c r="GD395" s="492"/>
      <c r="GE395" s="492"/>
      <c r="GF395" s="492"/>
      <c r="GG395" s="492"/>
      <c r="GH395" s="492"/>
      <c r="GI395" s="492"/>
      <c r="GJ395" s="492"/>
      <c r="GK395" s="492"/>
      <c r="GL395" s="492"/>
      <c r="GM395" s="492"/>
      <c r="GN395" s="492"/>
      <c r="GO395" s="492"/>
      <c r="GP395" s="492"/>
      <c r="GQ395" s="492"/>
      <c r="GR395" s="492"/>
      <c r="GS395" s="492"/>
      <c r="GT395" s="492"/>
      <c r="GU395" s="492"/>
      <c r="GV395" s="492"/>
      <c r="GW395" s="492"/>
      <c r="GX395" s="492"/>
      <c r="GY395" s="492"/>
      <c r="GZ395" s="492"/>
      <c r="HA395" s="492"/>
      <c r="HB395" s="492"/>
      <c r="HC395" s="492"/>
      <c r="HD395" s="492"/>
      <c r="HE395" s="492"/>
      <c r="HF395" s="492"/>
      <c r="HG395" s="492"/>
      <c r="HH395" s="492"/>
      <c r="HI395" s="492"/>
      <c r="HJ395" s="492"/>
      <c r="HK395" s="492"/>
      <c r="HL395" s="492"/>
      <c r="HM395" s="492"/>
      <c r="HN395" s="492"/>
      <c r="HO395" s="492"/>
      <c r="HP395" s="492"/>
      <c r="HQ395" s="492"/>
      <c r="HR395" s="492"/>
      <c r="HS395" s="492"/>
      <c r="HT395" s="492"/>
    </row>
    <row r="396" spans="1:228" x14ac:dyDescent="0.25">
      <c r="A396" s="289"/>
      <c r="B396" s="291"/>
      <c r="C396" s="291"/>
      <c r="D396" s="570"/>
      <c r="E396" s="570"/>
      <c r="F396" s="291"/>
      <c r="G396" s="291"/>
      <c r="H396" s="291"/>
      <c r="I396" s="571"/>
      <c r="J396" s="572"/>
      <c r="K396" s="572"/>
      <c r="L396" s="572"/>
      <c r="M396" s="572"/>
      <c r="N396" s="572"/>
      <c r="O396" s="572"/>
      <c r="P396" s="291"/>
      <c r="Q396" s="573"/>
      <c r="R396" s="291"/>
      <c r="S396" s="291"/>
      <c r="T396" s="291"/>
      <c r="U396" s="291"/>
      <c r="V396" s="291"/>
      <c r="W396" s="302"/>
      <c r="X396" s="574"/>
      <c r="Y396" s="302"/>
      <c r="Z396" s="302"/>
      <c r="AA396" s="302"/>
      <c r="AB396" s="302"/>
      <c r="AC396" s="492"/>
      <c r="AD396" s="492"/>
      <c r="AE396" s="492"/>
      <c r="AF396" s="492"/>
      <c r="AG396" s="492"/>
      <c r="AH396" s="492"/>
      <c r="AI396" s="492"/>
      <c r="AJ396" s="492"/>
      <c r="AK396" s="492"/>
      <c r="AL396" s="492"/>
      <c r="AM396" s="492"/>
      <c r="AN396" s="492"/>
      <c r="AO396" s="492"/>
      <c r="AP396" s="492"/>
      <c r="AQ396" s="492"/>
      <c r="AR396" s="492"/>
      <c r="AS396" s="492"/>
      <c r="AT396" s="492"/>
      <c r="AU396" s="492"/>
      <c r="AV396" s="492"/>
      <c r="AW396" s="492"/>
      <c r="AX396" s="492"/>
      <c r="AY396" s="492"/>
      <c r="AZ396" s="492"/>
      <c r="BA396" s="492"/>
      <c r="BB396" s="492"/>
      <c r="BC396" s="492"/>
      <c r="BD396" s="492"/>
      <c r="BE396" s="492"/>
      <c r="BF396" s="492"/>
      <c r="BG396" s="492"/>
      <c r="BH396" s="492"/>
      <c r="BI396" s="492"/>
      <c r="BJ396" s="492"/>
      <c r="BK396" s="492"/>
      <c r="BL396" s="492"/>
      <c r="BM396" s="492"/>
      <c r="BN396" s="492"/>
      <c r="BO396" s="492"/>
      <c r="BP396" s="492"/>
      <c r="BQ396" s="492"/>
      <c r="BR396" s="492"/>
      <c r="BS396" s="492"/>
      <c r="BT396" s="492"/>
      <c r="BU396" s="492"/>
      <c r="BV396" s="492"/>
      <c r="BW396" s="492"/>
      <c r="BX396" s="492"/>
      <c r="BY396" s="492"/>
      <c r="BZ396" s="492"/>
      <c r="CA396" s="492"/>
      <c r="CB396" s="492"/>
      <c r="CC396" s="492"/>
      <c r="CD396" s="492"/>
      <c r="CE396" s="492"/>
      <c r="CF396" s="492"/>
      <c r="CG396" s="492"/>
      <c r="CH396" s="492"/>
      <c r="CI396" s="492"/>
      <c r="CJ396" s="492"/>
      <c r="CK396" s="492"/>
      <c r="CL396" s="492"/>
      <c r="CM396" s="492"/>
      <c r="CN396" s="492"/>
      <c r="CO396" s="492"/>
      <c r="CP396" s="492"/>
      <c r="CQ396" s="492"/>
      <c r="CR396" s="492"/>
      <c r="CS396" s="492"/>
      <c r="CT396" s="492"/>
      <c r="CU396" s="492"/>
      <c r="CV396" s="492"/>
      <c r="CW396" s="492"/>
      <c r="CX396" s="492"/>
      <c r="CY396" s="492"/>
      <c r="CZ396" s="492"/>
      <c r="DA396" s="492"/>
      <c r="DB396" s="492"/>
      <c r="DC396" s="492"/>
      <c r="DD396" s="492"/>
      <c r="DE396" s="492"/>
      <c r="DF396" s="492"/>
      <c r="DG396" s="492"/>
      <c r="DH396" s="492"/>
      <c r="DI396" s="492"/>
      <c r="DJ396" s="492"/>
      <c r="DK396" s="492"/>
      <c r="DL396" s="492"/>
      <c r="DM396" s="492"/>
      <c r="DN396" s="492"/>
      <c r="DO396" s="492"/>
      <c r="DP396" s="492"/>
      <c r="DQ396" s="492"/>
      <c r="DR396" s="492"/>
      <c r="DS396" s="492"/>
      <c r="DT396" s="492"/>
      <c r="DU396" s="492"/>
      <c r="DV396" s="492"/>
      <c r="DW396" s="492"/>
      <c r="DX396" s="492"/>
      <c r="DY396" s="492"/>
      <c r="DZ396" s="492"/>
      <c r="EA396" s="492"/>
      <c r="EB396" s="492"/>
      <c r="EC396" s="492"/>
      <c r="ED396" s="492"/>
      <c r="EE396" s="492"/>
      <c r="EF396" s="492"/>
      <c r="EG396" s="492"/>
      <c r="EH396" s="492"/>
      <c r="EI396" s="492"/>
      <c r="EJ396" s="492"/>
      <c r="EK396" s="492"/>
      <c r="EL396" s="492"/>
      <c r="EM396" s="492"/>
      <c r="EN396" s="492"/>
      <c r="EO396" s="492"/>
      <c r="EP396" s="492"/>
      <c r="EQ396" s="492"/>
      <c r="ER396" s="492"/>
      <c r="ES396" s="492"/>
      <c r="ET396" s="492"/>
      <c r="EU396" s="492"/>
      <c r="EV396" s="492"/>
      <c r="EW396" s="492"/>
      <c r="EX396" s="492"/>
      <c r="EY396" s="492"/>
      <c r="EZ396" s="492"/>
      <c r="FA396" s="492"/>
      <c r="FB396" s="492"/>
      <c r="FC396" s="492"/>
      <c r="FD396" s="492"/>
      <c r="FE396" s="492"/>
      <c r="FF396" s="492"/>
      <c r="FG396" s="492"/>
      <c r="FH396" s="492"/>
      <c r="FI396" s="492"/>
      <c r="FJ396" s="492"/>
      <c r="FK396" s="492"/>
      <c r="FL396" s="492"/>
      <c r="FM396" s="492"/>
      <c r="FN396" s="492"/>
      <c r="FO396" s="492"/>
      <c r="FP396" s="492"/>
      <c r="FQ396" s="492"/>
      <c r="FR396" s="492"/>
      <c r="FS396" s="492"/>
      <c r="FT396" s="492"/>
      <c r="FU396" s="492"/>
      <c r="FV396" s="492"/>
      <c r="FW396" s="492"/>
      <c r="FX396" s="492"/>
      <c r="FY396" s="492"/>
      <c r="FZ396" s="492"/>
      <c r="GA396" s="492"/>
      <c r="GB396" s="492"/>
      <c r="GC396" s="492"/>
      <c r="GD396" s="492"/>
      <c r="GE396" s="492"/>
      <c r="GF396" s="492"/>
      <c r="GG396" s="492"/>
      <c r="GH396" s="492"/>
      <c r="GI396" s="492"/>
      <c r="GJ396" s="492"/>
      <c r="GK396" s="492"/>
      <c r="GL396" s="492"/>
      <c r="GM396" s="492"/>
      <c r="GN396" s="492"/>
      <c r="GO396" s="492"/>
      <c r="GP396" s="492"/>
      <c r="GQ396" s="492"/>
      <c r="GR396" s="492"/>
      <c r="GS396" s="492"/>
      <c r="GT396" s="492"/>
      <c r="GU396" s="492"/>
      <c r="GV396" s="492"/>
      <c r="GW396" s="492"/>
      <c r="GX396" s="492"/>
      <c r="GY396" s="492"/>
      <c r="GZ396" s="492"/>
      <c r="HA396" s="492"/>
      <c r="HB396" s="492"/>
      <c r="HC396" s="492"/>
      <c r="HD396" s="492"/>
      <c r="HE396" s="492"/>
      <c r="HF396" s="492"/>
      <c r="HG396" s="492"/>
      <c r="HH396" s="492"/>
      <c r="HI396" s="492"/>
      <c r="HJ396" s="492"/>
      <c r="HK396" s="492"/>
      <c r="HL396" s="492"/>
      <c r="HM396" s="492"/>
      <c r="HN396" s="492"/>
      <c r="HO396" s="492"/>
      <c r="HP396" s="492"/>
      <c r="HQ396" s="492"/>
      <c r="HR396" s="492"/>
      <c r="HS396" s="492"/>
      <c r="HT396" s="492"/>
    </row>
    <row r="397" spans="1:228" x14ac:dyDescent="0.25">
      <c r="A397" s="289"/>
      <c r="B397" s="291"/>
      <c r="C397" s="291"/>
      <c r="D397" s="570"/>
      <c r="E397" s="570"/>
      <c r="F397" s="291"/>
      <c r="G397" s="291"/>
      <c r="H397" s="291"/>
      <c r="I397" s="571"/>
      <c r="J397" s="572"/>
      <c r="K397" s="572"/>
      <c r="L397" s="572"/>
      <c r="M397" s="572"/>
      <c r="N397" s="572"/>
      <c r="O397" s="572"/>
      <c r="P397" s="291"/>
      <c r="Q397" s="573"/>
      <c r="R397" s="291"/>
      <c r="S397" s="291"/>
      <c r="T397" s="291"/>
      <c r="U397" s="291"/>
      <c r="V397" s="291"/>
      <c r="W397" s="302"/>
      <c r="X397" s="574"/>
      <c r="Y397" s="302"/>
      <c r="Z397" s="302"/>
      <c r="AA397" s="302"/>
      <c r="AB397" s="302"/>
      <c r="AC397" s="492"/>
      <c r="AD397" s="492"/>
      <c r="AE397" s="492"/>
      <c r="AF397" s="492"/>
      <c r="AG397" s="492"/>
      <c r="AH397" s="492"/>
      <c r="AI397" s="492"/>
      <c r="AJ397" s="492"/>
      <c r="AK397" s="492"/>
      <c r="AL397" s="492"/>
      <c r="AM397" s="492"/>
      <c r="AN397" s="492"/>
      <c r="AO397" s="492"/>
      <c r="AP397" s="492"/>
      <c r="AQ397" s="492"/>
      <c r="AR397" s="492"/>
      <c r="AS397" s="492"/>
      <c r="AT397" s="492"/>
      <c r="AU397" s="492"/>
      <c r="AV397" s="492"/>
      <c r="AW397" s="492"/>
      <c r="AX397" s="492"/>
      <c r="AY397" s="492"/>
      <c r="AZ397" s="492"/>
      <c r="BA397" s="492"/>
      <c r="BB397" s="492"/>
      <c r="BC397" s="492"/>
      <c r="BD397" s="492"/>
      <c r="BE397" s="492"/>
      <c r="BF397" s="492"/>
      <c r="BG397" s="492"/>
      <c r="BH397" s="492"/>
      <c r="BI397" s="492"/>
      <c r="BJ397" s="492"/>
      <c r="BK397" s="492"/>
      <c r="BL397" s="492"/>
      <c r="BM397" s="492"/>
      <c r="BN397" s="492"/>
      <c r="BO397" s="492"/>
      <c r="BP397" s="492"/>
      <c r="BQ397" s="492"/>
      <c r="BR397" s="492"/>
      <c r="BS397" s="492"/>
      <c r="BT397" s="492"/>
      <c r="BU397" s="492"/>
      <c r="BV397" s="492"/>
      <c r="BW397" s="492"/>
      <c r="BX397" s="492"/>
      <c r="BY397" s="492"/>
      <c r="BZ397" s="492"/>
      <c r="CA397" s="492"/>
      <c r="CB397" s="492"/>
      <c r="CC397" s="492"/>
      <c r="CD397" s="492"/>
      <c r="CE397" s="492"/>
      <c r="CF397" s="492"/>
      <c r="CG397" s="492"/>
      <c r="CH397" s="492"/>
      <c r="CI397" s="492"/>
      <c r="CJ397" s="492"/>
      <c r="CK397" s="492"/>
      <c r="CL397" s="492"/>
      <c r="CM397" s="492"/>
      <c r="CN397" s="492"/>
      <c r="CO397" s="492"/>
      <c r="CP397" s="492"/>
      <c r="CQ397" s="492"/>
      <c r="CR397" s="492"/>
      <c r="CS397" s="492"/>
      <c r="CT397" s="492"/>
      <c r="CU397" s="492"/>
      <c r="CV397" s="492"/>
      <c r="CW397" s="492"/>
      <c r="CX397" s="492"/>
      <c r="CY397" s="492"/>
      <c r="CZ397" s="492"/>
      <c r="DA397" s="492"/>
      <c r="DB397" s="492"/>
      <c r="DC397" s="492"/>
      <c r="DD397" s="492"/>
      <c r="DE397" s="492"/>
      <c r="DF397" s="492"/>
      <c r="DG397" s="492"/>
      <c r="DH397" s="492"/>
      <c r="DI397" s="492"/>
      <c r="DJ397" s="492"/>
      <c r="DK397" s="492"/>
      <c r="DL397" s="492"/>
      <c r="DM397" s="492"/>
      <c r="DN397" s="492"/>
      <c r="DO397" s="492"/>
      <c r="DP397" s="492"/>
      <c r="DQ397" s="492"/>
      <c r="DR397" s="492"/>
      <c r="DS397" s="492"/>
      <c r="DT397" s="492"/>
      <c r="DU397" s="492"/>
      <c r="DV397" s="492"/>
      <c r="DW397" s="492"/>
      <c r="DX397" s="492"/>
      <c r="DY397" s="492"/>
      <c r="DZ397" s="492"/>
      <c r="EA397" s="492"/>
      <c r="EB397" s="492"/>
      <c r="EC397" s="492"/>
      <c r="ED397" s="492"/>
      <c r="EE397" s="492"/>
      <c r="EF397" s="492"/>
      <c r="EG397" s="492"/>
      <c r="EH397" s="492"/>
      <c r="EI397" s="492"/>
      <c r="EJ397" s="492"/>
      <c r="EK397" s="492"/>
      <c r="EL397" s="492"/>
      <c r="EM397" s="492"/>
      <c r="EN397" s="492"/>
      <c r="EO397" s="492"/>
      <c r="EP397" s="492"/>
      <c r="EQ397" s="492"/>
      <c r="ER397" s="492"/>
      <c r="ES397" s="492"/>
      <c r="ET397" s="492"/>
      <c r="EU397" s="492"/>
      <c r="EV397" s="492"/>
      <c r="EW397" s="492"/>
      <c r="EX397" s="492"/>
      <c r="EY397" s="492"/>
      <c r="EZ397" s="492"/>
      <c r="FA397" s="492"/>
      <c r="FB397" s="492"/>
      <c r="FC397" s="492"/>
      <c r="FD397" s="492"/>
      <c r="FE397" s="492"/>
      <c r="FF397" s="492"/>
      <c r="FG397" s="492"/>
      <c r="FH397" s="492"/>
      <c r="FI397" s="492"/>
      <c r="FJ397" s="492"/>
      <c r="FK397" s="492"/>
      <c r="FL397" s="492"/>
      <c r="FM397" s="492"/>
      <c r="FN397" s="492"/>
      <c r="FO397" s="492"/>
      <c r="FP397" s="492"/>
      <c r="FQ397" s="492"/>
      <c r="FR397" s="492"/>
      <c r="FS397" s="492"/>
      <c r="FT397" s="492"/>
      <c r="FU397" s="492"/>
      <c r="FV397" s="492"/>
      <c r="FW397" s="492"/>
      <c r="FX397" s="492"/>
      <c r="FY397" s="492"/>
      <c r="FZ397" s="492"/>
      <c r="GA397" s="492"/>
      <c r="GB397" s="492"/>
      <c r="GC397" s="492"/>
      <c r="GD397" s="492"/>
      <c r="GE397" s="492"/>
      <c r="GF397" s="492"/>
      <c r="GG397" s="492"/>
      <c r="GH397" s="492"/>
      <c r="GI397" s="492"/>
      <c r="GJ397" s="492"/>
      <c r="GK397" s="492"/>
      <c r="GL397" s="492"/>
      <c r="GM397" s="492"/>
      <c r="GN397" s="492"/>
      <c r="GO397" s="492"/>
      <c r="GP397" s="492"/>
      <c r="GQ397" s="492"/>
      <c r="GR397" s="492"/>
      <c r="GS397" s="492"/>
      <c r="GT397" s="492"/>
      <c r="GU397" s="492"/>
      <c r="GV397" s="492"/>
      <c r="GW397" s="492"/>
      <c r="GX397" s="492"/>
      <c r="GY397" s="492"/>
      <c r="GZ397" s="492"/>
      <c r="HA397" s="492"/>
      <c r="HB397" s="492"/>
      <c r="HC397" s="492"/>
      <c r="HD397" s="492"/>
      <c r="HE397" s="492"/>
      <c r="HF397" s="492"/>
      <c r="HG397" s="492"/>
      <c r="HH397" s="492"/>
      <c r="HI397" s="492"/>
      <c r="HJ397" s="492"/>
      <c r="HK397" s="492"/>
      <c r="HL397" s="492"/>
      <c r="HM397" s="492"/>
      <c r="HN397" s="492"/>
      <c r="HO397" s="492"/>
      <c r="HP397" s="492"/>
      <c r="HQ397" s="492"/>
      <c r="HR397" s="492"/>
      <c r="HS397" s="492"/>
      <c r="HT397" s="492"/>
    </row>
    <row r="398" spans="1:228" x14ac:dyDescent="0.25">
      <c r="A398" s="289"/>
      <c r="B398" s="291"/>
      <c r="C398" s="291"/>
      <c r="D398" s="570"/>
      <c r="E398" s="570"/>
      <c r="F398" s="291"/>
      <c r="G398" s="291"/>
      <c r="H398" s="291"/>
      <c r="I398" s="571"/>
      <c r="J398" s="572"/>
      <c r="K398" s="572"/>
      <c r="L398" s="572"/>
      <c r="M398" s="572"/>
      <c r="N398" s="572"/>
      <c r="O398" s="572"/>
      <c r="P398" s="291"/>
      <c r="Q398" s="573"/>
      <c r="R398" s="291"/>
      <c r="S398" s="291"/>
      <c r="T398" s="291"/>
      <c r="U398" s="291"/>
      <c r="V398" s="291"/>
      <c r="W398" s="302"/>
      <c r="X398" s="574"/>
      <c r="Y398" s="302"/>
      <c r="Z398" s="302"/>
      <c r="AA398" s="302"/>
      <c r="AB398" s="302"/>
      <c r="AC398" s="492"/>
      <c r="AD398" s="492"/>
      <c r="AE398" s="492"/>
      <c r="AF398" s="492"/>
      <c r="AG398" s="492"/>
      <c r="AH398" s="492"/>
      <c r="AI398" s="492"/>
      <c r="AJ398" s="492"/>
      <c r="AK398" s="492"/>
      <c r="AL398" s="492"/>
      <c r="AM398" s="492"/>
      <c r="AN398" s="492"/>
      <c r="AO398" s="492"/>
      <c r="AP398" s="492"/>
      <c r="AQ398" s="492"/>
      <c r="AR398" s="492"/>
      <c r="AS398" s="492"/>
      <c r="AT398" s="492"/>
      <c r="AU398" s="492"/>
      <c r="AV398" s="492"/>
      <c r="AW398" s="492"/>
      <c r="AX398" s="492"/>
      <c r="AY398" s="492"/>
      <c r="AZ398" s="492"/>
      <c r="BA398" s="492"/>
      <c r="BB398" s="492"/>
      <c r="BC398" s="492"/>
      <c r="BD398" s="492"/>
      <c r="BE398" s="492"/>
      <c r="BF398" s="492"/>
      <c r="BG398" s="492"/>
      <c r="BH398" s="492"/>
      <c r="BI398" s="492"/>
      <c r="BJ398" s="492"/>
      <c r="BK398" s="492"/>
      <c r="BL398" s="492"/>
      <c r="BM398" s="492"/>
      <c r="BN398" s="492"/>
      <c r="BO398" s="492"/>
      <c r="BP398" s="492"/>
      <c r="BQ398" s="492"/>
      <c r="BR398" s="492"/>
      <c r="BS398" s="492"/>
      <c r="BT398" s="492"/>
      <c r="BU398" s="492"/>
      <c r="BV398" s="492"/>
      <c r="BW398" s="492"/>
      <c r="BX398" s="492"/>
      <c r="BY398" s="492"/>
      <c r="BZ398" s="492"/>
      <c r="CA398" s="492"/>
      <c r="CB398" s="492"/>
      <c r="CC398" s="492"/>
      <c r="CD398" s="492"/>
      <c r="CE398" s="492"/>
      <c r="CF398" s="492"/>
      <c r="CG398" s="492"/>
      <c r="CH398" s="492"/>
      <c r="CI398" s="492"/>
      <c r="CJ398" s="492"/>
      <c r="CK398" s="492"/>
      <c r="CL398" s="492"/>
      <c r="CM398" s="492"/>
      <c r="CN398" s="492"/>
      <c r="CO398" s="492"/>
      <c r="CP398" s="492"/>
      <c r="CQ398" s="492"/>
      <c r="CR398" s="492"/>
      <c r="CS398" s="492"/>
      <c r="CT398" s="492"/>
      <c r="CU398" s="492"/>
      <c r="CV398" s="492"/>
      <c r="CW398" s="492"/>
      <c r="CX398" s="492"/>
      <c r="CY398" s="492"/>
      <c r="CZ398" s="492"/>
      <c r="DA398" s="492"/>
      <c r="DB398" s="492"/>
      <c r="DC398" s="492"/>
      <c r="DD398" s="492"/>
      <c r="DE398" s="492"/>
      <c r="DF398" s="492"/>
      <c r="DG398" s="492"/>
      <c r="DH398" s="492"/>
      <c r="DI398" s="492"/>
      <c r="DJ398" s="492"/>
      <c r="DK398" s="492"/>
      <c r="DL398" s="492"/>
      <c r="DM398" s="492"/>
      <c r="DN398" s="492"/>
      <c r="DO398" s="492"/>
      <c r="DP398" s="492"/>
      <c r="DQ398" s="492"/>
      <c r="DR398" s="492"/>
      <c r="DS398" s="492"/>
      <c r="DT398" s="492"/>
      <c r="DU398" s="492"/>
      <c r="DV398" s="492"/>
      <c r="DW398" s="492"/>
      <c r="DX398" s="492"/>
      <c r="DY398" s="492"/>
      <c r="DZ398" s="492"/>
      <c r="EA398" s="492"/>
      <c r="EB398" s="492"/>
      <c r="EC398" s="492"/>
      <c r="ED398" s="492"/>
      <c r="EE398" s="492"/>
      <c r="EF398" s="492"/>
      <c r="EG398" s="492"/>
      <c r="EH398" s="492"/>
      <c r="EI398" s="492"/>
      <c r="EJ398" s="492"/>
      <c r="EK398" s="492"/>
      <c r="EL398" s="492"/>
      <c r="EM398" s="492"/>
      <c r="EN398" s="492"/>
      <c r="EO398" s="492"/>
      <c r="EP398" s="492"/>
      <c r="EQ398" s="492"/>
      <c r="ER398" s="492"/>
      <c r="ES398" s="492"/>
      <c r="ET398" s="492"/>
      <c r="EU398" s="492"/>
      <c r="EV398" s="492"/>
      <c r="EW398" s="492"/>
      <c r="EX398" s="492"/>
      <c r="EY398" s="492"/>
      <c r="EZ398" s="492"/>
      <c r="FA398" s="492"/>
      <c r="FB398" s="492"/>
      <c r="FC398" s="492"/>
      <c r="FD398" s="492"/>
      <c r="FE398" s="492"/>
      <c r="FF398" s="492"/>
      <c r="FG398" s="492"/>
      <c r="FH398" s="492"/>
      <c r="FI398" s="492"/>
      <c r="FJ398" s="492"/>
      <c r="FK398" s="492"/>
      <c r="FL398" s="492"/>
      <c r="FM398" s="492"/>
      <c r="FN398" s="492"/>
      <c r="FO398" s="492"/>
      <c r="FP398" s="492"/>
      <c r="FQ398" s="492"/>
      <c r="FR398" s="492"/>
      <c r="FS398" s="492"/>
      <c r="FT398" s="492"/>
      <c r="FU398" s="492"/>
      <c r="FV398" s="492"/>
      <c r="FW398" s="492"/>
      <c r="FX398" s="492"/>
      <c r="FY398" s="492"/>
      <c r="FZ398" s="492"/>
      <c r="GA398" s="492"/>
      <c r="GB398" s="492"/>
      <c r="GC398" s="492"/>
      <c r="GD398" s="492"/>
      <c r="GE398" s="492"/>
      <c r="GF398" s="492"/>
      <c r="GG398" s="492"/>
      <c r="GH398" s="492"/>
      <c r="GI398" s="492"/>
      <c r="GJ398" s="492"/>
      <c r="GK398" s="492"/>
      <c r="GL398" s="492"/>
      <c r="GM398" s="492"/>
      <c r="GN398" s="492"/>
      <c r="GO398" s="492"/>
      <c r="GP398" s="492"/>
      <c r="GQ398" s="492"/>
      <c r="GR398" s="492"/>
      <c r="GS398" s="492"/>
      <c r="GT398" s="492"/>
      <c r="GU398" s="492"/>
      <c r="GV398" s="492"/>
      <c r="GW398" s="492"/>
      <c r="GX398" s="492"/>
      <c r="GY398" s="492"/>
      <c r="GZ398" s="492"/>
      <c r="HA398" s="492"/>
      <c r="HB398" s="492"/>
      <c r="HC398" s="492"/>
      <c r="HD398" s="492"/>
      <c r="HE398" s="492"/>
      <c r="HF398" s="492"/>
      <c r="HG398" s="492"/>
      <c r="HH398" s="492"/>
      <c r="HI398" s="492"/>
      <c r="HJ398" s="492"/>
      <c r="HK398" s="492"/>
      <c r="HL398" s="492"/>
      <c r="HM398" s="492"/>
      <c r="HN398" s="492"/>
      <c r="HO398" s="492"/>
      <c r="HP398" s="492"/>
      <c r="HQ398" s="492"/>
      <c r="HR398" s="492"/>
      <c r="HS398" s="492"/>
      <c r="HT398" s="492"/>
    </row>
    <row r="399" spans="1:228" x14ac:dyDescent="0.25">
      <c r="A399" s="289"/>
      <c r="B399" s="291"/>
      <c r="C399" s="291"/>
      <c r="D399" s="570"/>
      <c r="E399" s="570"/>
      <c r="F399" s="291"/>
      <c r="G399" s="291"/>
      <c r="H399" s="291"/>
      <c r="I399" s="571"/>
      <c r="J399" s="572"/>
      <c r="K399" s="572"/>
      <c r="L399" s="572"/>
      <c r="M399" s="572"/>
      <c r="N399" s="572"/>
      <c r="O399" s="572"/>
      <c r="P399" s="291"/>
      <c r="Q399" s="573"/>
      <c r="R399" s="291"/>
      <c r="S399" s="291"/>
      <c r="T399" s="291"/>
      <c r="U399" s="291"/>
      <c r="V399" s="291"/>
      <c r="W399" s="302"/>
      <c r="X399" s="574"/>
      <c r="Y399" s="302"/>
      <c r="Z399" s="302"/>
      <c r="AA399" s="302"/>
      <c r="AB399" s="302"/>
      <c r="AC399" s="492"/>
      <c r="AD399" s="492"/>
      <c r="AE399" s="492"/>
      <c r="AF399" s="492"/>
      <c r="AG399" s="492"/>
      <c r="AH399" s="492"/>
      <c r="AI399" s="492"/>
      <c r="AJ399" s="492"/>
      <c r="AK399" s="492"/>
      <c r="AL399" s="492"/>
      <c r="AM399" s="492"/>
      <c r="AN399" s="492"/>
      <c r="AO399" s="492"/>
      <c r="AP399" s="492"/>
      <c r="AQ399" s="492"/>
      <c r="AR399" s="492"/>
      <c r="AS399" s="492"/>
      <c r="AT399" s="492"/>
      <c r="AU399" s="492"/>
      <c r="AV399" s="492"/>
      <c r="AW399" s="492"/>
      <c r="AX399" s="492"/>
      <c r="AY399" s="492"/>
      <c r="AZ399" s="492"/>
      <c r="BA399" s="492"/>
      <c r="BB399" s="492"/>
      <c r="BC399" s="492"/>
      <c r="BD399" s="492"/>
      <c r="BE399" s="492"/>
      <c r="BF399" s="492"/>
      <c r="BG399" s="492"/>
      <c r="BH399" s="492"/>
      <c r="BI399" s="492"/>
      <c r="BJ399" s="492"/>
      <c r="BK399" s="492"/>
      <c r="BL399" s="492"/>
      <c r="BM399" s="492"/>
      <c r="BN399" s="492"/>
      <c r="BO399" s="492"/>
      <c r="BP399" s="492"/>
      <c r="BQ399" s="492"/>
      <c r="BR399" s="492"/>
      <c r="BS399" s="492"/>
      <c r="BT399" s="492"/>
      <c r="BU399" s="492"/>
      <c r="BV399" s="492"/>
      <c r="BW399" s="492"/>
      <c r="BX399" s="492"/>
      <c r="BY399" s="492"/>
      <c r="BZ399" s="492"/>
      <c r="CA399" s="492"/>
      <c r="CB399" s="492"/>
      <c r="CC399" s="492"/>
      <c r="CD399" s="492"/>
      <c r="CE399" s="492"/>
      <c r="CF399" s="492"/>
      <c r="CG399" s="492"/>
      <c r="CH399" s="492"/>
      <c r="CI399" s="492"/>
      <c r="CJ399" s="492"/>
      <c r="CK399" s="492"/>
      <c r="CL399" s="492"/>
      <c r="CM399" s="492"/>
      <c r="CN399" s="492"/>
      <c r="CO399" s="492"/>
      <c r="CP399" s="492"/>
      <c r="CQ399" s="492"/>
      <c r="CR399" s="492"/>
      <c r="CS399" s="492"/>
      <c r="CT399" s="492"/>
      <c r="CU399" s="492"/>
      <c r="CV399" s="492"/>
      <c r="CW399" s="492"/>
      <c r="CX399" s="492"/>
      <c r="CY399" s="492"/>
      <c r="CZ399" s="492"/>
      <c r="DA399" s="492"/>
      <c r="DB399" s="492"/>
      <c r="DC399" s="492"/>
      <c r="DD399" s="492"/>
      <c r="DE399" s="492"/>
      <c r="DF399" s="492"/>
      <c r="DG399" s="492"/>
      <c r="DH399" s="492"/>
      <c r="DI399" s="492"/>
      <c r="DJ399" s="492"/>
      <c r="DK399" s="492"/>
      <c r="DL399" s="492"/>
      <c r="DM399" s="492"/>
      <c r="DN399" s="492"/>
      <c r="DO399" s="492"/>
      <c r="DP399" s="492"/>
      <c r="DQ399" s="492"/>
      <c r="DR399" s="492"/>
      <c r="DS399" s="492"/>
      <c r="DT399" s="492"/>
      <c r="DU399" s="492"/>
      <c r="DV399" s="492"/>
      <c r="DW399" s="492"/>
      <c r="DX399" s="492"/>
      <c r="DY399" s="492"/>
      <c r="DZ399" s="492"/>
      <c r="EA399" s="492"/>
      <c r="EB399" s="492"/>
      <c r="EC399" s="492"/>
      <c r="ED399" s="492"/>
      <c r="EE399" s="492"/>
      <c r="EF399" s="492"/>
      <c r="EG399" s="492"/>
      <c r="EH399" s="492"/>
      <c r="EI399" s="492"/>
      <c r="EJ399" s="492"/>
      <c r="EK399" s="492"/>
      <c r="EL399" s="492"/>
      <c r="EM399" s="492"/>
      <c r="EN399" s="492"/>
      <c r="EO399" s="492"/>
      <c r="EP399" s="492"/>
      <c r="EQ399" s="492"/>
      <c r="ER399" s="492"/>
      <c r="ES399" s="492"/>
      <c r="ET399" s="492"/>
      <c r="EU399" s="492"/>
      <c r="EV399" s="492"/>
      <c r="EW399" s="492"/>
      <c r="EX399" s="492"/>
      <c r="EY399" s="492"/>
      <c r="EZ399" s="492"/>
      <c r="FA399" s="492"/>
      <c r="FB399" s="492"/>
      <c r="FC399" s="492"/>
      <c r="FD399" s="492"/>
      <c r="FE399" s="492"/>
      <c r="FF399" s="492"/>
      <c r="FG399" s="492"/>
      <c r="FH399" s="492"/>
      <c r="FI399" s="492"/>
      <c r="FJ399" s="492"/>
      <c r="FK399" s="492"/>
      <c r="FL399" s="492"/>
      <c r="FM399" s="492"/>
      <c r="FN399" s="492"/>
      <c r="FO399" s="492"/>
      <c r="FP399" s="492"/>
      <c r="FQ399" s="492"/>
      <c r="FR399" s="492"/>
      <c r="FS399" s="492"/>
      <c r="FT399" s="492"/>
      <c r="FU399" s="492"/>
      <c r="FV399" s="492"/>
      <c r="FW399" s="492"/>
      <c r="FX399" s="492"/>
      <c r="FY399" s="492"/>
      <c r="FZ399" s="492"/>
      <c r="GA399" s="492"/>
      <c r="GB399" s="492"/>
      <c r="GC399" s="492"/>
      <c r="GD399" s="492"/>
      <c r="GE399" s="492"/>
      <c r="GF399" s="492"/>
      <c r="GG399" s="492"/>
      <c r="GH399" s="492"/>
      <c r="GI399" s="492"/>
      <c r="GJ399" s="492"/>
      <c r="GK399" s="492"/>
      <c r="GL399" s="492"/>
      <c r="GM399" s="492"/>
      <c r="GN399" s="492"/>
      <c r="GO399" s="492"/>
      <c r="GP399" s="492"/>
      <c r="GQ399" s="492"/>
      <c r="GR399" s="492"/>
      <c r="GS399" s="492"/>
      <c r="GT399" s="492"/>
      <c r="GU399" s="492"/>
      <c r="GV399" s="492"/>
      <c r="GW399" s="492"/>
      <c r="GX399" s="492"/>
      <c r="GY399" s="492"/>
      <c r="GZ399" s="492"/>
      <c r="HA399" s="492"/>
      <c r="HB399" s="492"/>
      <c r="HC399" s="492"/>
      <c r="HD399" s="492"/>
      <c r="HE399" s="492"/>
      <c r="HF399" s="492"/>
      <c r="HG399" s="492"/>
      <c r="HH399" s="492"/>
      <c r="HI399" s="492"/>
      <c r="HJ399" s="492"/>
      <c r="HK399" s="492"/>
      <c r="HL399" s="492"/>
      <c r="HM399" s="492"/>
      <c r="HN399" s="492"/>
      <c r="HO399" s="492"/>
      <c r="HP399" s="492"/>
      <c r="HQ399" s="492"/>
      <c r="HR399" s="492"/>
      <c r="HS399" s="492"/>
      <c r="HT399" s="492"/>
    </row>
    <row r="400" spans="1:228" x14ac:dyDescent="0.25">
      <c r="A400" s="289"/>
      <c r="B400" s="291"/>
      <c r="C400" s="291"/>
      <c r="D400" s="570"/>
      <c r="E400" s="570"/>
      <c r="F400" s="291"/>
      <c r="G400" s="291"/>
      <c r="H400" s="291"/>
      <c r="I400" s="571"/>
      <c r="J400" s="572"/>
      <c r="K400" s="572"/>
      <c r="L400" s="572"/>
      <c r="M400" s="572"/>
      <c r="N400" s="572"/>
      <c r="O400" s="572"/>
      <c r="P400" s="291"/>
      <c r="Q400" s="573"/>
      <c r="R400" s="291"/>
      <c r="S400" s="291"/>
      <c r="T400" s="291"/>
      <c r="U400" s="291"/>
      <c r="V400" s="291"/>
      <c r="W400" s="302"/>
      <c r="X400" s="574"/>
      <c r="Y400" s="302"/>
      <c r="Z400" s="302"/>
      <c r="AA400" s="302"/>
      <c r="AB400" s="302"/>
      <c r="AC400" s="492"/>
      <c r="AD400" s="492"/>
      <c r="AE400" s="492"/>
      <c r="AF400" s="492"/>
      <c r="AG400" s="492"/>
      <c r="AH400" s="492"/>
      <c r="AI400" s="492"/>
      <c r="AJ400" s="492"/>
      <c r="AK400" s="492"/>
      <c r="AL400" s="492"/>
      <c r="AM400" s="492"/>
      <c r="AN400" s="492"/>
      <c r="AO400" s="492"/>
      <c r="AP400" s="492"/>
      <c r="AQ400" s="492"/>
      <c r="AR400" s="492"/>
      <c r="AS400" s="492"/>
      <c r="AT400" s="492"/>
      <c r="AU400" s="492"/>
      <c r="AV400" s="492"/>
      <c r="AW400" s="492"/>
      <c r="AX400" s="492"/>
      <c r="AY400" s="492"/>
      <c r="AZ400" s="492"/>
      <c r="BA400" s="492"/>
      <c r="BB400" s="492"/>
      <c r="BC400" s="492"/>
      <c r="BD400" s="492"/>
      <c r="BE400" s="492"/>
      <c r="BF400" s="492"/>
      <c r="BG400" s="492"/>
      <c r="BH400" s="492"/>
      <c r="BI400" s="492"/>
      <c r="BJ400" s="492"/>
      <c r="BK400" s="492"/>
      <c r="BL400" s="492"/>
      <c r="BM400" s="492"/>
      <c r="BN400" s="492"/>
      <c r="BO400" s="492"/>
      <c r="BP400" s="492"/>
      <c r="BQ400" s="492"/>
      <c r="BR400" s="492"/>
      <c r="BS400" s="492"/>
      <c r="BT400" s="492"/>
      <c r="BU400" s="492"/>
      <c r="BV400" s="492"/>
      <c r="BW400" s="492"/>
      <c r="BX400" s="492"/>
      <c r="BY400" s="492"/>
      <c r="BZ400" s="492"/>
      <c r="CA400" s="492"/>
      <c r="CB400" s="492"/>
      <c r="CC400" s="492"/>
      <c r="CD400" s="492"/>
      <c r="CE400" s="492"/>
      <c r="CF400" s="492"/>
      <c r="CG400" s="492"/>
      <c r="CH400" s="492"/>
      <c r="CI400" s="492"/>
      <c r="CJ400" s="492"/>
      <c r="CK400" s="492"/>
      <c r="CL400" s="492"/>
      <c r="CM400" s="492"/>
      <c r="CN400" s="492"/>
      <c r="CO400" s="492"/>
      <c r="CP400" s="492"/>
      <c r="CQ400" s="492"/>
      <c r="CR400" s="492"/>
      <c r="CS400" s="492"/>
      <c r="CT400" s="492"/>
      <c r="CU400" s="492"/>
      <c r="CV400" s="492"/>
      <c r="CW400" s="492"/>
      <c r="CX400" s="492"/>
      <c r="CY400" s="492"/>
      <c r="CZ400" s="492"/>
      <c r="DA400" s="492"/>
      <c r="DB400" s="492"/>
      <c r="DC400" s="492"/>
      <c r="DD400" s="492"/>
      <c r="DE400" s="492"/>
      <c r="DF400" s="492"/>
      <c r="DG400" s="492"/>
      <c r="DH400" s="492"/>
      <c r="DI400" s="492"/>
      <c r="DJ400" s="492"/>
      <c r="DK400" s="492"/>
      <c r="DL400" s="492"/>
      <c r="DM400" s="492"/>
      <c r="DN400" s="492"/>
      <c r="DO400" s="492"/>
      <c r="DP400" s="492"/>
      <c r="DQ400" s="492"/>
      <c r="DR400" s="492"/>
      <c r="DS400" s="492"/>
      <c r="DT400" s="492"/>
      <c r="DU400" s="492"/>
      <c r="DV400" s="492"/>
      <c r="DW400" s="492"/>
      <c r="DX400" s="492"/>
      <c r="DY400" s="492"/>
      <c r="DZ400" s="492"/>
      <c r="EA400" s="492"/>
      <c r="EB400" s="492"/>
      <c r="EC400" s="492"/>
      <c r="ED400" s="492"/>
      <c r="EE400" s="492"/>
      <c r="EF400" s="492"/>
      <c r="EG400" s="492"/>
      <c r="EH400" s="492"/>
      <c r="EI400" s="492"/>
      <c r="EJ400" s="492"/>
      <c r="EK400" s="492"/>
      <c r="EL400" s="492"/>
      <c r="EM400" s="492"/>
      <c r="EN400" s="492"/>
      <c r="EO400" s="492"/>
      <c r="EP400" s="492"/>
      <c r="EQ400" s="492"/>
      <c r="ER400" s="492"/>
      <c r="ES400" s="492"/>
      <c r="ET400" s="492"/>
      <c r="EU400" s="492"/>
      <c r="EV400" s="492"/>
      <c r="EW400" s="492"/>
      <c r="EX400" s="492"/>
      <c r="EY400" s="492"/>
      <c r="EZ400" s="492"/>
      <c r="FA400" s="492"/>
      <c r="FB400" s="492"/>
      <c r="FC400" s="492"/>
      <c r="FD400" s="492"/>
      <c r="FE400" s="492"/>
      <c r="FF400" s="492"/>
      <c r="FG400" s="492"/>
      <c r="FH400" s="492"/>
      <c r="FI400" s="492"/>
      <c r="FJ400" s="492"/>
      <c r="FK400" s="492"/>
      <c r="FL400" s="492"/>
      <c r="FM400" s="492"/>
      <c r="FN400" s="492"/>
      <c r="FO400" s="492"/>
      <c r="FP400" s="492"/>
      <c r="FQ400" s="492"/>
      <c r="FR400" s="492"/>
      <c r="FS400" s="492"/>
      <c r="FT400" s="492"/>
      <c r="FU400" s="492"/>
      <c r="FV400" s="492"/>
      <c r="FW400" s="492"/>
      <c r="FX400" s="492"/>
      <c r="FY400" s="492"/>
      <c r="FZ400" s="492"/>
      <c r="GA400" s="492"/>
      <c r="GB400" s="492"/>
      <c r="GC400" s="492"/>
      <c r="GD400" s="492"/>
      <c r="GE400" s="492"/>
      <c r="GF400" s="492"/>
      <c r="GG400" s="492"/>
      <c r="GH400" s="492"/>
      <c r="GI400" s="492"/>
      <c r="GJ400" s="492"/>
      <c r="GK400" s="492"/>
      <c r="GL400" s="492"/>
      <c r="GM400" s="492"/>
      <c r="GN400" s="492"/>
      <c r="GO400" s="492"/>
      <c r="GP400" s="492"/>
      <c r="GQ400" s="492"/>
      <c r="GR400" s="492"/>
      <c r="GS400" s="492"/>
      <c r="GT400" s="492"/>
      <c r="GU400" s="492"/>
      <c r="GV400" s="492"/>
      <c r="GW400" s="492"/>
      <c r="GX400" s="492"/>
      <c r="GY400" s="492"/>
      <c r="GZ400" s="492"/>
      <c r="HA400" s="492"/>
      <c r="HB400" s="492"/>
      <c r="HC400" s="492"/>
      <c r="HD400" s="492"/>
      <c r="HE400" s="492"/>
      <c r="HF400" s="492"/>
      <c r="HG400" s="492"/>
      <c r="HH400" s="492"/>
      <c r="HI400" s="492"/>
      <c r="HJ400" s="492"/>
      <c r="HK400" s="492"/>
      <c r="HL400" s="492"/>
      <c r="HM400" s="492"/>
      <c r="HN400" s="492"/>
      <c r="HO400" s="492"/>
      <c r="HP400" s="492"/>
      <c r="HQ400" s="492"/>
      <c r="HR400" s="492"/>
      <c r="HS400" s="492"/>
      <c r="HT400" s="492"/>
    </row>
    <row r="401" spans="1:228" x14ac:dyDescent="0.25">
      <c r="A401" s="289"/>
      <c r="B401" s="291"/>
      <c r="C401" s="291"/>
      <c r="D401" s="570"/>
      <c r="E401" s="570"/>
      <c r="F401" s="291"/>
      <c r="G401" s="291"/>
      <c r="H401" s="291"/>
      <c r="I401" s="571"/>
      <c r="J401" s="572"/>
      <c r="K401" s="572"/>
      <c r="L401" s="572"/>
      <c r="M401" s="572"/>
      <c r="N401" s="572"/>
      <c r="O401" s="572"/>
      <c r="P401" s="291"/>
      <c r="Q401" s="573"/>
      <c r="R401" s="291"/>
      <c r="S401" s="291"/>
      <c r="T401" s="291"/>
      <c r="U401" s="291"/>
      <c r="V401" s="291"/>
      <c r="W401" s="302"/>
      <c r="X401" s="574"/>
      <c r="Y401" s="302"/>
      <c r="Z401" s="302"/>
      <c r="AA401" s="302"/>
      <c r="AB401" s="302"/>
      <c r="AC401" s="492"/>
      <c r="AD401" s="492"/>
      <c r="AE401" s="492"/>
      <c r="AF401" s="492"/>
      <c r="AG401" s="492"/>
      <c r="AH401" s="492"/>
      <c r="AI401" s="492"/>
      <c r="AJ401" s="492"/>
      <c r="AK401" s="492"/>
      <c r="AL401" s="492"/>
      <c r="AM401" s="492"/>
      <c r="AN401" s="492"/>
      <c r="AO401" s="492"/>
      <c r="AP401" s="492"/>
      <c r="AQ401" s="492"/>
      <c r="AR401" s="492"/>
      <c r="AS401" s="492"/>
      <c r="AT401" s="492"/>
      <c r="AU401" s="492"/>
      <c r="AV401" s="492"/>
      <c r="AW401" s="492"/>
      <c r="AX401" s="492"/>
      <c r="AY401" s="492"/>
      <c r="AZ401" s="492"/>
      <c r="BA401" s="492"/>
      <c r="BB401" s="492"/>
      <c r="BC401" s="492"/>
      <c r="BD401" s="492"/>
      <c r="BE401" s="492"/>
      <c r="BF401" s="492"/>
      <c r="BG401" s="492"/>
      <c r="BH401" s="492"/>
      <c r="BI401" s="492"/>
      <c r="BJ401" s="492"/>
      <c r="BK401" s="492"/>
      <c r="BL401" s="492"/>
      <c r="BM401" s="492"/>
      <c r="BN401" s="492"/>
      <c r="BO401" s="492"/>
      <c r="BP401" s="492"/>
      <c r="BQ401" s="492"/>
      <c r="BR401" s="492"/>
      <c r="BS401" s="492"/>
      <c r="BT401" s="492"/>
      <c r="BU401" s="492"/>
      <c r="BV401" s="492"/>
      <c r="BW401" s="492"/>
      <c r="BX401" s="492"/>
      <c r="BY401" s="492"/>
      <c r="BZ401" s="492"/>
      <c r="CA401" s="492"/>
      <c r="CB401" s="492"/>
      <c r="CC401" s="492"/>
      <c r="CD401" s="492"/>
      <c r="CE401" s="492"/>
      <c r="CF401" s="492"/>
      <c r="CG401" s="492"/>
      <c r="CH401" s="492"/>
      <c r="CI401" s="492"/>
      <c r="CJ401" s="492"/>
      <c r="CK401" s="492"/>
      <c r="CL401" s="492"/>
      <c r="CM401" s="492"/>
      <c r="CN401" s="492"/>
      <c r="CO401" s="492"/>
      <c r="CP401" s="492"/>
      <c r="CQ401" s="492"/>
      <c r="CR401" s="492"/>
      <c r="CS401" s="492"/>
      <c r="CT401" s="492"/>
      <c r="CU401" s="492"/>
      <c r="CV401" s="492"/>
      <c r="CW401" s="492"/>
      <c r="CX401" s="492"/>
      <c r="CY401" s="492"/>
      <c r="CZ401" s="492"/>
      <c r="DA401" s="492"/>
      <c r="DB401" s="492"/>
      <c r="DC401" s="492"/>
      <c r="DD401" s="492"/>
      <c r="DE401" s="492"/>
      <c r="DF401" s="492"/>
      <c r="DG401" s="492"/>
      <c r="DH401" s="492"/>
      <c r="DI401" s="492"/>
      <c r="DJ401" s="492"/>
      <c r="DK401" s="492"/>
      <c r="DL401" s="492"/>
      <c r="DM401" s="492"/>
      <c r="DN401" s="492"/>
      <c r="DO401" s="492"/>
      <c r="DP401" s="492"/>
      <c r="DQ401" s="492"/>
      <c r="DR401" s="492"/>
      <c r="DS401" s="492"/>
      <c r="DT401" s="492"/>
      <c r="DU401" s="492"/>
      <c r="DV401" s="492"/>
      <c r="DW401" s="492"/>
      <c r="DX401" s="492"/>
      <c r="DY401" s="492"/>
      <c r="DZ401" s="492"/>
      <c r="EA401" s="492"/>
      <c r="EB401" s="492"/>
      <c r="EC401" s="492"/>
      <c r="ED401" s="492"/>
      <c r="EE401" s="492"/>
      <c r="EF401" s="492"/>
      <c r="EG401" s="492"/>
      <c r="EH401" s="492"/>
      <c r="EI401" s="492"/>
      <c r="EJ401" s="492"/>
      <c r="EK401" s="492"/>
      <c r="EL401" s="492"/>
      <c r="EM401" s="492"/>
      <c r="EN401" s="492"/>
      <c r="EO401" s="492"/>
      <c r="EP401" s="492"/>
      <c r="EQ401" s="492"/>
      <c r="ER401" s="492"/>
      <c r="ES401" s="492"/>
      <c r="ET401" s="492"/>
      <c r="EU401" s="492"/>
      <c r="EV401" s="492"/>
      <c r="EW401" s="492"/>
      <c r="EX401" s="492"/>
      <c r="EY401" s="492"/>
      <c r="EZ401" s="492"/>
      <c r="FA401" s="492"/>
      <c r="FB401" s="492"/>
      <c r="FC401" s="492"/>
      <c r="FD401" s="492"/>
      <c r="FE401" s="492"/>
      <c r="FF401" s="492"/>
      <c r="FG401" s="492"/>
      <c r="FH401" s="492"/>
      <c r="FI401" s="492"/>
      <c r="FJ401" s="492"/>
      <c r="FK401" s="492"/>
      <c r="FL401" s="492"/>
      <c r="FM401" s="492"/>
      <c r="FN401" s="492"/>
      <c r="FO401" s="492"/>
      <c r="FP401" s="492"/>
      <c r="FQ401" s="492"/>
      <c r="FR401" s="492"/>
      <c r="FS401" s="492"/>
      <c r="FT401" s="492"/>
      <c r="FU401" s="492"/>
      <c r="FV401" s="492"/>
      <c r="FW401" s="492"/>
      <c r="FX401" s="492"/>
      <c r="FY401" s="492"/>
      <c r="FZ401" s="492"/>
      <c r="GA401" s="492"/>
      <c r="GB401" s="492"/>
      <c r="GC401" s="492"/>
      <c r="GD401" s="492"/>
      <c r="GE401" s="492"/>
      <c r="GF401" s="492"/>
      <c r="GG401" s="492"/>
      <c r="GH401" s="492"/>
      <c r="GI401" s="492"/>
      <c r="GJ401" s="492"/>
      <c r="GK401" s="492"/>
      <c r="GL401" s="492"/>
      <c r="GM401" s="492"/>
      <c r="GN401" s="492"/>
      <c r="GO401" s="492"/>
      <c r="GP401" s="492"/>
      <c r="GQ401" s="492"/>
      <c r="GR401" s="492"/>
      <c r="GS401" s="492"/>
      <c r="GT401" s="492"/>
      <c r="GU401" s="492"/>
      <c r="GV401" s="492"/>
      <c r="GW401" s="492"/>
      <c r="GX401" s="492"/>
      <c r="GY401" s="492"/>
      <c r="GZ401" s="492"/>
      <c r="HA401" s="492"/>
      <c r="HB401" s="492"/>
      <c r="HC401" s="492"/>
      <c r="HD401" s="492"/>
      <c r="HE401" s="492"/>
      <c r="HF401" s="492"/>
      <c r="HG401" s="492"/>
      <c r="HH401" s="492"/>
      <c r="HI401" s="492"/>
      <c r="HJ401" s="492"/>
      <c r="HK401" s="492"/>
      <c r="HL401" s="492"/>
      <c r="HM401" s="492"/>
      <c r="HN401" s="492"/>
      <c r="HO401" s="492"/>
      <c r="HP401" s="492"/>
      <c r="HQ401" s="492"/>
      <c r="HR401" s="492"/>
      <c r="HS401" s="492"/>
      <c r="HT401" s="492"/>
    </row>
    <row r="402" spans="1:228" x14ac:dyDescent="0.25">
      <c r="A402" s="289"/>
      <c r="B402" s="291"/>
      <c r="C402" s="291"/>
      <c r="D402" s="570"/>
      <c r="E402" s="570"/>
      <c r="F402" s="291"/>
      <c r="G402" s="291"/>
      <c r="H402" s="291"/>
      <c r="I402" s="571"/>
      <c r="J402" s="572"/>
      <c r="K402" s="572"/>
      <c r="L402" s="572"/>
      <c r="M402" s="572"/>
      <c r="N402" s="572"/>
      <c r="O402" s="572"/>
      <c r="P402" s="291"/>
      <c r="Q402" s="573"/>
      <c r="R402" s="291"/>
      <c r="S402" s="291"/>
      <c r="T402" s="291"/>
      <c r="U402" s="291"/>
      <c r="V402" s="291"/>
      <c r="W402" s="302"/>
      <c r="X402" s="574"/>
      <c r="Y402" s="302"/>
      <c r="Z402" s="302"/>
      <c r="AA402" s="302"/>
      <c r="AB402" s="302"/>
      <c r="AC402" s="492"/>
      <c r="AD402" s="492"/>
      <c r="AE402" s="492"/>
      <c r="AF402" s="492"/>
      <c r="AG402" s="492"/>
      <c r="AH402" s="492"/>
      <c r="AI402" s="492"/>
      <c r="AJ402" s="492"/>
      <c r="AK402" s="492"/>
      <c r="AL402" s="492"/>
      <c r="AM402" s="492"/>
      <c r="AN402" s="492"/>
      <c r="AO402" s="492"/>
      <c r="AP402" s="492"/>
      <c r="AQ402" s="492"/>
      <c r="AR402" s="492"/>
      <c r="AS402" s="492"/>
      <c r="AT402" s="492"/>
      <c r="AU402" s="492"/>
      <c r="AV402" s="492"/>
      <c r="AW402" s="492"/>
      <c r="AX402" s="492"/>
      <c r="AY402" s="492"/>
      <c r="AZ402" s="492"/>
      <c r="BA402" s="492"/>
      <c r="BB402" s="492"/>
      <c r="BC402" s="492"/>
      <c r="BD402" s="492"/>
      <c r="BE402" s="492"/>
      <c r="BF402" s="492"/>
      <c r="BG402" s="492"/>
      <c r="BH402" s="492"/>
      <c r="BI402" s="492"/>
      <c r="BJ402" s="492"/>
      <c r="BK402" s="492"/>
      <c r="BL402" s="492"/>
      <c r="BM402" s="492"/>
      <c r="BN402" s="492"/>
      <c r="BO402" s="492"/>
      <c r="BP402" s="492"/>
      <c r="BQ402" s="492"/>
      <c r="BR402" s="492"/>
      <c r="BS402" s="492"/>
      <c r="BT402" s="492"/>
      <c r="BU402" s="492"/>
      <c r="BV402" s="492"/>
      <c r="BW402" s="492"/>
      <c r="BX402" s="492"/>
      <c r="BY402" s="492"/>
      <c r="BZ402" s="492"/>
      <c r="CA402" s="492"/>
      <c r="CB402" s="492"/>
      <c r="CC402" s="492"/>
      <c r="CD402" s="492"/>
      <c r="CE402" s="492"/>
      <c r="CF402" s="492"/>
      <c r="CG402" s="492"/>
      <c r="CH402" s="492"/>
      <c r="CI402" s="492"/>
      <c r="CJ402" s="492"/>
      <c r="CK402" s="492"/>
      <c r="CL402" s="492"/>
      <c r="CM402" s="492"/>
      <c r="CN402" s="492"/>
      <c r="CO402" s="492"/>
      <c r="CP402" s="492"/>
      <c r="CQ402" s="492"/>
      <c r="CR402" s="492"/>
      <c r="CS402" s="492"/>
      <c r="CT402" s="492"/>
      <c r="CU402" s="492"/>
      <c r="CV402" s="492"/>
      <c r="CW402" s="492"/>
      <c r="CX402" s="492"/>
      <c r="CY402" s="492"/>
      <c r="CZ402" s="492"/>
      <c r="DA402" s="492"/>
      <c r="DB402" s="492"/>
      <c r="DC402" s="492"/>
      <c r="DD402" s="492"/>
      <c r="DE402" s="492"/>
      <c r="DF402" s="492"/>
      <c r="DG402" s="492"/>
      <c r="DH402" s="492"/>
      <c r="DI402" s="492"/>
      <c r="DJ402" s="492"/>
      <c r="DK402" s="492"/>
      <c r="DL402" s="492"/>
      <c r="DM402" s="492"/>
      <c r="DN402" s="492"/>
      <c r="DO402" s="492"/>
      <c r="DP402" s="492"/>
      <c r="DQ402" s="492"/>
      <c r="DR402" s="492"/>
      <c r="DS402" s="492"/>
      <c r="DT402" s="492"/>
      <c r="DU402" s="492"/>
      <c r="DV402" s="492"/>
      <c r="DW402" s="492"/>
      <c r="DX402" s="492"/>
      <c r="DY402" s="492"/>
      <c r="DZ402" s="492"/>
      <c r="EA402" s="492"/>
      <c r="EB402" s="492"/>
      <c r="EC402" s="492"/>
      <c r="ED402" s="492"/>
      <c r="EE402" s="492"/>
      <c r="EF402" s="492"/>
      <c r="EG402" s="492"/>
      <c r="EH402" s="492"/>
      <c r="EI402" s="492"/>
      <c r="EJ402" s="492"/>
      <c r="EK402" s="492"/>
      <c r="EL402" s="492"/>
      <c r="EM402" s="492"/>
      <c r="EN402" s="492"/>
      <c r="EO402" s="492"/>
      <c r="EP402" s="492"/>
      <c r="EQ402" s="492"/>
      <c r="ER402" s="492"/>
      <c r="ES402" s="492"/>
      <c r="ET402" s="492"/>
      <c r="EU402" s="492"/>
      <c r="EV402" s="492"/>
      <c r="EW402" s="492"/>
      <c r="EX402" s="492"/>
      <c r="EY402" s="492"/>
      <c r="EZ402" s="492"/>
      <c r="FA402" s="492"/>
      <c r="FB402" s="492"/>
      <c r="FC402" s="492"/>
      <c r="FD402" s="492"/>
      <c r="FE402" s="492"/>
      <c r="FF402" s="492"/>
      <c r="FG402" s="492"/>
      <c r="FH402" s="492"/>
      <c r="FI402" s="492"/>
      <c r="FJ402" s="492"/>
      <c r="FK402" s="492"/>
      <c r="FL402" s="492"/>
      <c r="FM402" s="492"/>
      <c r="FN402" s="492"/>
      <c r="FO402" s="492"/>
      <c r="FP402" s="492"/>
      <c r="FQ402" s="492"/>
      <c r="FR402" s="492"/>
      <c r="FS402" s="492"/>
      <c r="FT402" s="492"/>
      <c r="FU402" s="492"/>
      <c r="FV402" s="492"/>
      <c r="FW402" s="492"/>
      <c r="FX402" s="492"/>
      <c r="FY402" s="492"/>
      <c r="FZ402" s="492"/>
      <c r="GA402" s="492"/>
      <c r="GB402" s="492"/>
      <c r="GC402" s="492"/>
      <c r="GD402" s="492"/>
      <c r="GE402" s="492"/>
      <c r="GF402" s="492"/>
      <c r="GG402" s="492"/>
      <c r="GH402" s="492"/>
      <c r="GI402" s="492"/>
      <c r="GJ402" s="492"/>
      <c r="GK402" s="492"/>
      <c r="GL402" s="492"/>
      <c r="GM402" s="492"/>
      <c r="GN402" s="492"/>
      <c r="GO402" s="492"/>
      <c r="GP402" s="492"/>
      <c r="GQ402" s="492"/>
      <c r="GR402" s="492"/>
      <c r="GS402" s="492"/>
      <c r="GT402" s="492"/>
      <c r="GU402" s="492"/>
      <c r="GV402" s="492"/>
      <c r="GW402" s="492"/>
      <c r="GX402" s="492"/>
      <c r="GY402" s="492"/>
      <c r="GZ402" s="492"/>
      <c r="HA402" s="492"/>
      <c r="HB402" s="492"/>
      <c r="HC402" s="492"/>
      <c r="HD402" s="492"/>
      <c r="HE402" s="492"/>
      <c r="HF402" s="492"/>
      <c r="HG402" s="492"/>
      <c r="HH402" s="492"/>
      <c r="HI402" s="492"/>
      <c r="HJ402" s="492"/>
      <c r="HK402" s="492"/>
      <c r="HL402" s="492"/>
      <c r="HM402" s="492"/>
      <c r="HN402" s="492"/>
      <c r="HO402" s="492"/>
      <c r="HP402" s="492"/>
      <c r="HQ402" s="492"/>
      <c r="HR402" s="492"/>
      <c r="HS402" s="492"/>
      <c r="HT402" s="492"/>
    </row>
    <row r="403" spans="1:228" x14ac:dyDescent="0.25">
      <c r="A403" s="289"/>
      <c r="B403" s="291"/>
      <c r="C403" s="291"/>
      <c r="D403" s="570"/>
      <c r="E403" s="570"/>
      <c r="F403" s="291"/>
      <c r="G403" s="291"/>
      <c r="H403" s="291"/>
      <c r="I403" s="571"/>
      <c r="J403" s="572"/>
      <c r="K403" s="572"/>
      <c r="L403" s="572"/>
      <c r="M403" s="572"/>
      <c r="N403" s="572"/>
      <c r="O403" s="572"/>
      <c r="P403" s="291"/>
      <c r="Q403" s="573"/>
      <c r="R403" s="291"/>
      <c r="S403" s="291"/>
      <c r="T403" s="291"/>
      <c r="U403" s="291"/>
      <c r="V403" s="291"/>
      <c r="W403" s="302"/>
      <c r="X403" s="574"/>
      <c r="Y403" s="302"/>
      <c r="Z403" s="302"/>
      <c r="AA403" s="302"/>
      <c r="AB403" s="302"/>
      <c r="AC403" s="492"/>
      <c r="AD403" s="492"/>
      <c r="AE403" s="492"/>
      <c r="AF403" s="492"/>
      <c r="AG403" s="492"/>
      <c r="AH403" s="492"/>
      <c r="AI403" s="492"/>
      <c r="AJ403" s="492"/>
      <c r="AK403" s="492"/>
      <c r="AL403" s="492"/>
      <c r="AM403" s="492"/>
      <c r="AN403" s="492"/>
      <c r="AO403" s="492"/>
      <c r="AP403" s="492"/>
      <c r="AQ403" s="492"/>
      <c r="AR403" s="492"/>
      <c r="AS403" s="492"/>
      <c r="AT403" s="492"/>
      <c r="AU403" s="492"/>
      <c r="AV403" s="492"/>
      <c r="AW403" s="492"/>
      <c r="AX403" s="492"/>
      <c r="AY403" s="492"/>
      <c r="AZ403" s="492"/>
      <c r="BA403" s="492"/>
      <c r="BB403" s="492"/>
      <c r="BC403" s="492"/>
      <c r="BD403" s="492"/>
      <c r="BE403" s="492"/>
      <c r="BF403" s="492"/>
      <c r="BG403" s="492"/>
      <c r="BH403" s="492"/>
      <c r="BI403" s="492"/>
      <c r="BJ403" s="492"/>
      <c r="BK403" s="492"/>
      <c r="BL403" s="492"/>
      <c r="BM403" s="492"/>
      <c r="BN403" s="492"/>
      <c r="BO403" s="492"/>
      <c r="BP403" s="492"/>
      <c r="BQ403" s="492"/>
      <c r="BR403" s="492"/>
      <c r="BS403" s="492"/>
      <c r="BT403" s="492"/>
      <c r="BU403" s="492"/>
      <c r="BV403" s="492"/>
      <c r="BW403" s="492"/>
      <c r="BX403" s="492"/>
      <c r="BY403" s="492"/>
      <c r="BZ403" s="492"/>
      <c r="CA403" s="492"/>
      <c r="CB403" s="492"/>
      <c r="CC403" s="492"/>
      <c r="CD403" s="492"/>
      <c r="CE403" s="492"/>
      <c r="CF403" s="492"/>
      <c r="CG403" s="492"/>
      <c r="CH403" s="492"/>
      <c r="CI403" s="492"/>
      <c r="CJ403" s="492"/>
      <c r="CK403" s="492"/>
      <c r="CL403" s="492"/>
      <c r="CM403" s="492"/>
      <c r="CN403" s="492"/>
      <c r="CO403" s="492"/>
      <c r="CP403" s="492"/>
      <c r="CQ403" s="492"/>
      <c r="CR403" s="492"/>
      <c r="CS403" s="492"/>
      <c r="CT403" s="492"/>
      <c r="CU403" s="492"/>
      <c r="CV403" s="492"/>
      <c r="CW403" s="492"/>
      <c r="CX403" s="492"/>
      <c r="CY403" s="492"/>
      <c r="CZ403" s="492"/>
      <c r="DA403" s="492"/>
      <c r="DB403" s="492"/>
      <c r="DC403" s="492"/>
      <c r="DD403" s="492"/>
      <c r="DE403" s="492"/>
      <c r="DF403" s="492"/>
      <c r="DG403" s="492"/>
      <c r="DH403" s="492"/>
      <c r="DI403" s="492"/>
      <c r="DJ403" s="492"/>
      <c r="DK403" s="492"/>
      <c r="DL403" s="492"/>
      <c r="DM403" s="492"/>
      <c r="DN403" s="492"/>
      <c r="DO403" s="492"/>
      <c r="DP403" s="492"/>
      <c r="DQ403" s="492"/>
      <c r="DR403" s="492"/>
      <c r="DS403" s="492"/>
      <c r="DT403" s="492"/>
      <c r="DU403" s="492"/>
      <c r="DV403" s="492"/>
      <c r="DW403" s="492"/>
      <c r="DX403" s="492"/>
      <c r="DY403" s="492"/>
      <c r="DZ403" s="492"/>
      <c r="EA403" s="492"/>
      <c r="EB403" s="492"/>
      <c r="EC403" s="492"/>
      <c r="ED403" s="492"/>
      <c r="EE403" s="492"/>
      <c r="EF403" s="492"/>
      <c r="EG403" s="492"/>
      <c r="EH403" s="492"/>
      <c r="EI403" s="492"/>
      <c r="EJ403" s="492"/>
      <c r="EK403" s="492"/>
      <c r="EL403" s="492"/>
      <c r="EM403" s="492"/>
      <c r="EN403" s="492"/>
      <c r="EO403" s="492"/>
      <c r="EP403" s="492"/>
      <c r="EQ403" s="492"/>
      <c r="ER403" s="492"/>
      <c r="ES403" s="492"/>
      <c r="ET403" s="492"/>
      <c r="EU403" s="492"/>
      <c r="EV403" s="492"/>
      <c r="EW403" s="492"/>
      <c r="EX403" s="492"/>
      <c r="EY403" s="492"/>
      <c r="EZ403" s="492"/>
      <c r="FA403" s="492"/>
      <c r="FB403" s="492"/>
      <c r="FC403" s="492"/>
      <c r="FD403" s="492"/>
      <c r="FE403" s="492"/>
      <c r="FF403" s="492"/>
      <c r="FG403" s="492"/>
      <c r="FH403" s="492"/>
      <c r="FI403" s="492"/>
      <c r="FJ403" s="492"/>
      <c r="FK403" s="492"/>
      <c r="FL403" s="492"/>
      <c r="FM403" s="492"/>
      <c r="FN403" s="492"/>
      <c r="FO403" s="492"/>
      <c r="FP403" s="492"/>
      <c r="FQ403" s="492"/>
      <c r="FR403" s="492"/>
      <c r="FS403" s="492"/>
      <c r="FT403" s="492"/>
      <c r="FU403" s="492"/>
      <c r="FV403" s="492"/>
      <c r="FW403" s="492"/>
      <c r="FX403" s="492"/>
      <c r="FY403" s="492"/>
      <c r="FZ403" s="492"/>
      <c r="GA403" s="492"/>
      <c r="GB403" s="492"/>
      <c r="GC403" s="492"/>
      <c r="GD403" s="492"/>
      <c r="GE403" s="492"/>
      <c r="GF403" s="492"/>
      <c r="GG403" s="492"/>
      <c r="GH403" s="492"/>
      <c r="GI403" s="492"/>
      <c r="GJ403" s="492"/>
      <c r="GK403" s="492"/>
      <c r="GL403" s="492"/>
      <c r="GM403" s="492"/>
      <c r="GN403" s="492"/>
      <c r="GO403" s="492"/>
      <c r="GP403" s="492"/>
      <c r="GQ403" s="492"/>
      <c r="GR403" s="492"/>
      <c r="GS403" s="492"/>
      <c r="GT403" s="492"/>
      <c r="GU403" s="492"/>
      <c r="GV403" s="492"/>
      <c r="GW403" s="492"/>
      <c r="GX403" s="492"/>
      <c r="GY403" s="492"/>
      <c r="GZ403" s="492"/>
      <c r="HA403" s="492"/>
      <c r="HB403" s="492"/>
      <c r="HC403" s="492"/>
      <c r="HD403" s="492"/>
      <c r="HE403" s="492"/>
      <c r="HF403" s="492"/>
      <c r="HG403" s="492"/>
      <c r="HH403" s="492"/>
      <c r="HI403" s="492"/>
      <c r="HJ403" s="492"/>
      <c r="HK403" s="492"/>
      <c r="HL403" s="492"/>
      <c r="HM403" s="492"/>
      <c r="HN403" s="492"/>
      <c r="HO403" s="492"/>
      <c r="HP403" s="492"/>
      <c r="HQ403" s="492"/>
      <c r="HR403" s="492"/>
      <c r="HS403" s="492"/>
      <c r="HT403" s="492"/>
    </row>
    <row r="404" spans="1:228" x14ac:dyDescent="0.25">
      <c r="A404" s="289"/>
      <c r="B404" s="291"/>
      <c r="C404" s="291"/>
      <c r="D404" s="570"/>
      <c r="E404" s="570"/>
      <c r="F404" s="291"/>
      <c r="G404" s="291"/>
      <c r="H404" s="291"/>
      <c r="I404" s="571"/>
      <c r="J404" s="572"/>
      <c r="K404" s="572"/>
      <c r="L404" s="572"/>
      <c r="M404" s="572"/>
      <c r="N404" s="572"/>
      <c r="O404" s="572"/>
      <c r="P404" s="291"/>
      <c r="Q404" s="573"/>
      <c r="R404" s="291"/>
      <c r="S404" s="291"/>
      <c r="T404" s="291"/>
      <c r="U404" s="291"/>
      <c r="V404" s="291"/>
      <c r="W404" s="302"/>
      <c r="X404" s="574"/>
      <c r="Y404" s="302"/>
      <c r="Z404" s="302"/>
      <c r="AA404" s="302"/>
      <c r="AB404" s="302"/>
      <c r="AC404" s="492"/>
      <c r="AD404" s="492"/>
      <c r="AE404" s="492"/>
      <c r="AF404" s="492"/>
      <c r="AG404" s="492"/>
      <c r="AH404" s="492"/>
      <c r="AI404" s="492"/>
      <c r="AJ404" s="492"/>
      <c r="AK404" s="492"/>
      <c r="AL404" s="492"/>
      <c r="AM404" s="492"/>
      <c r="AN404" s="492"/>
      <c r="AO404" s="492"/>
      <c r="AP404" s="492"/>
      <c r="AQ404" s="492"/>
      <c r="AR404" s="492"/>
      <c r="AS404" s="492"/>
      <c r="AT404" s="492"/>
      <c r="AU404" s="492"/>
      <c r="AV404" s="492"/>
      <c r="AW404" s="492"/>
      <c r="AX404" s="492"/>
      <c r="AY404" s="492"/>
      <c r="AZ404" s="492"/>
      <c r="BA404" s="492"/>
      <c r="BB404" s="492"/>
      <c r="BC404" s="492"/>
      <c r="BD404" s="492"/>
      <c r="BE404" s="492"/>
      <c r="BF404" s="492"/>
      <c r="BG404" s="492"/>
      <c r="BH404" s="492"/>
      <c r="BI404" s="492"/>
      <c r="BJ404" s="492"/>
      <c r="BK404" s="492"/>
      <c r="BL404" s="492"/>
      <c r="BM404" s="492"/>
      <c r="BN404" s="492"/>
      <c r="BO404" s="492"/>
      <c r="BP404" s="492"/>
      <c r="BQ404" s="492"/>
      <c r="BR404" s="492"/>
      <c r="BS404" s="492"/>
      <c r="BT404" s="492"/>
      <c r="BU404" s="492"/>
      <c r="BV404" s="492"/>
      <c r="BW404" s="492"/>
      <c r="BX404" s="492"/>
      <c r="BY404" s="492"/>
      <c r="BZ404" s="492"/>
      <c r="CA404" s="492"/>
      <c r="CB404" s="492"/>
      <c r="CC404" s="492"/>
      <c r="CD404" s="492"/>
      <c r="CE404" s="492"/>
      <c r="CF404" s="492"/>
      <c r="CG404" s="492"/>
      <c r="CH404" s="492"/>
      <c r="CI404" s="492"/>
      <c r="CJ404" s="492"/>
      <c r="CK404" s="492"/>
      <c r="CL404" s="492"/>
      <c r="CM404" s="492"/>
      <c r="CN404" s="492"/>
      <c r="CO404" s="492"/>
      <c r="CP404" s="492"/>
      <c r="CQ404" s="492"/>
      <c r="CR404" s="492"/>
      <c r="CS404" s="492"/>
      <c r="CT404" s="492"/>
      <c r="CU404" s="492"/>
      <c r="CV404" s="492"/>
      <c r="CW404" s="492"/>
      <c r="CX404" s="492"/>
      <c r="CY404" s="492"/>
      <c r="CZ404" s="492"/>
      <c r="DA404" s="492"/>
      <c r="DB404" s="492"/>
      <c r="DC404" s="492"/>
      <c r="DD404" s="492"/>
      <c r="DE404" s="492"/>
      <c r="DF404" s="492"/>
      <c r="DG404" s="492"/>
      <c r="DH404" s="492"/>
      <c r="DI404" s="492"/>
      <c r="DJ404" s="492"/>
      <c r="DK404" s="492"/>
      <c r="DL404" s="492"/>
      <c r="DM404" s="492"/>
      <c r="DN404" s="492"/>
      <c r="DO404" s="492"/>
      <c r="DP404" s="492"/>
      <c r="DQ404" s="492"/>
      <c r="DR404" s="492"/>
      <c r="DS404" s="492"/>
      <c r="DT404" s="492"/>
      <c r="DU404" s="492"/>
      <c r="DV404" s="492"/>
      <c r="DW404" s="492"/>
      <c r="DX404" s="492"/>
      <c r="DY404" s="492"/>
      <c r="DZ404" s="492"/>
      <c r="EA404" s="492"/>
      <c r="EB404" s="492"/>
      <c r="EC404" s="492"/>
      <c r="ED404" s="492"/>
      <c r="EE404" s="492"/>
      <c r="EF404" s="492"/>
      <c r="EG404" s="492"/>
      <c r="EH404" s="492"/>
      <c r="EI404" s="492"/>
      <c r="EJ404" s="492"/>
      <c r="EK404" s="492"/>
      <c r="EL404" s="492"/>
      <c r="EM404" s="492"/>
      <c r="EN404" s="492"/>
      <c r="EO404" s="492"/>
      <c r="EP404" s="492"/>
      <c r="EQ404" s="492"/>
      <c r="ER404" s="492"/>
      <c r="ES404" s="492"/>
      <c r="ET404" s="492"/>
      <c r="EU404" s="492"/>
      <c r="EV404" s="492"/>
      <c r="EW404" s="492"/>
      <c r="EX404" s="492"/>
      <c r="EY404" s="492"/>
      <c r="EZ404" s="492"/>
      <c r="FA404" s="492"/>
      <c r="FB404" s="492"/>
      <c r="FC404" s="492"/>
      <c r="FD404" s="492"/>
      <c r="FE404" s="492"/>
      <c r="FF404" s="492"/>
      <c r="FG404" s="492"/>
      <c r="FH404" s="492"/>
      <c r="FI404" s="492"/>
      <c r="FJ404" s="492"/>
      <c r="FK404" s="492"/>
      <c r="FL404" s="492"/>
      <c r="FM404" s="492"/>
      <c r="FN404" s="492"/>
      <c r="FO404" s="492"/>
      <c r="FP404" s="492"/>
      <c r="FQ404" s="492"/>
      <c r="FR404" s="492"/>
      <c r="FS404" s="492"/>
      <c r="FT404" s="492"/>
      <c r="FU404" s="492"/>
      <c r="FV404" s="492"/>
      <c r="FW404" s="492"/>
      <c r="FX404" s="492"/>
      <c r="FY404" s="492"/>
      <c r="FZ404" s="492"/>
      <c r="GA404" s="492"/>
      <c r="GB404" s="492"/>
      <c r="GC404" s="492"/>
      <c r="GD404" s="492"/>
      <c r="GE404" s="492"/>
      <c r="GF404" s="492"/>
      <c r="GG404" s="492"/>
      <c r="GH404" s="492"/>
      <c r="GI404" s="492"/>
      <c r="GJ404" s="492"/>
      <c r="GK404" s="492"/>
      <c r="GL404" s="492"/>
      <c r="GM404" s="492"/>
      <c r="GN404" s="492"/>
      <c r="GO404" s="492"/>
      <c r="GP404" s="492"/>
      <c r="GQ404" s="492"/>
      <c r="GR404" s="492"/>
      <c r="GS404" s="492"/>
      <c r="GT404" s="492"/>
      <c r="GU404" s="492"/>
      <c r="GV404" s="492"/>
      <c r="GW404" s="492"/>
      <c r="GX404" s="492"/>
      <c r="GY404" s="492"/>
      <c r="GZ404" s="492"/>
      <c r="HA404" s="492"/>
      <c r="HB404" s="492"/>
      <c r="HC404" s="492"/>
      <c r="HD404" s="492"/>
      <c r="HE404" s="492"/>
      <c r="HF404" s="492"/>
      <c r="HG404" s="492"/>
      <c r="HH404" s="492"/>
      <c r="HI404" s="492"/>
      <c r="HJ404" s="492"/>
      <c r="HK404" s="492"/>
      <c r="HL404" s="492"/>
      <c r="HM404" s="492"/>
      <c r="HN404" s="492"/>
      <c r="HO404" s="492"/>
      <c r="HP404" s="492"/>
      <c r="HQ404" s="492"/>
      <c r="HR404" s="492"/>
      <c r="HS404" s="492"/>
      <c r="HT404" s="492"/>
    </row>
    <row r="405" spans="1:228" x14ac:dyDescent="0.25">
      <c r="A405" s="289"/>
      <c r="B405" s="291"/>
      <c r="C405" s="291"/>
      <c r="D405" s="570"/>
      <c r="E405" s="570"/>
      <c r="F405" s="291"/>
      <c r="G405" s="291"/>
      <c r="H405" s="291"/>
      <c r="I405" s="571"/>
      <c r="J405" s="572"/>
      <c r="K405" s="572"/>
      <c r="L405" s="572"/>
      <c r="M405" s="572"/>
      <c r="N405" s="572"/>
      <c r="O405" s="572"/>
      <c r="P405" s="291"/>
      <c r="Q405" s="573"/>
      <c r="R405" s="291"/>
      <c r="S405" s="291"/>
      <c r="T405" s="291"/>
      <c r="U405" s="291"/>
      <c r="V405" s="291"/>
      <c r="W405" s="302"/>
      <c r="X405" s="574"/>
      <c r="Y405" s="302"/>
      <c r="Z405" s="302"/>
      <c r="AA405" s="302"/>
      <c r="AB405" s="302"/>
      <c r="AC405" s="492"/>
      <c r="AD405" s="492"/>
      <c r="AE405" s="492"/>
      <c r="AF405" s="492"/>
      <c r="AG405" s="492"/>
      <c r="AH405" s="492"/>
      <c r="AI405" s="492"/>
      <c r="AJ405" s="492"/>
      <c r="AK405" s="492"/>
      <c r="AL405" s="492"/>
      <c r="AM405" s="492"/>
      <c r="AN405" s="492"/>
      <c r="AO405" s="492"/>
      <c r="AP405" s="492"/>
      <c r="AQ405" s="492"/>
      <c r="AR405" s="492"/>
      <c r="AS405" s="492"/>
      <c r="AT405" s="492"/>
      <c r="AU405" s="492"/>
      <c r="AV405" s="492"/>
      <c r="AW405" s="492"/>
      <c r="AX405" s="492"/>
      <c r="AY405" s="492"/>
      <c r="AZ405" s="492"/>
      <c r="BA405" s="492"/>
      <c r="BB405" s="492"/>
      <c r="BC405" s="492"/>
      <c r="BD405" s="492"/>
      <c r="BE405" s="492"/>
      <c r="BF405" s="492"/>
      <c r="BG405" s="492"/>
      <c r="BH405" s="492"/>
      <c r="BI405" s="492"/>
      <c r="BJ405" s="492"/>
      <c r="BK405" s="492"/>
      <c r="BL405" s="492"/>
      <c r="BM405" s="492"/>
      <c r="BN405" s="492"/>
      <c r="BO405" s="492"/>
      <c r="BP405" s="492"/>
      <c r="BQ405" s="492"/>
      <c r="BR405" s="492"/>
      <c r="BS405" s="492"/>
      <c r="BT405" s="492"/>
      <c r="BU405" s="492"/>
      <c r="BV405" s="492"/>
      <c r="BW405" s="492"/>
      <c r="BX405" s="492"/>
      <c r="BY405" s="492"/>
      <c r="BZ405" s="492"/>
      <c r="CA405" s="492"/>
      <c r="CB405" s="492"/>
      <c r="CC405" s="492"/>
      <c r="CD405" s="492"/>
      <c r="CE405" s="492"/>
      <c r="CF405" s="492"/>
      <c r="CG405" s="492"/>
      <c r="CH405" s="492"/>
      <c r="CI405" s="492"/>
      <c r="CJ405" s="492"/>
      <c r="CK405" s="492"/>
      <c r="CL405" s="492"/>
      <c r="CM405" s="492"/>
      <c r="CN405" s="492"/>
      <c r="CO405" s="492"/>
      <c r="CP405" s="492"/>
      <c r="CQ405" s="492"/>
      <c r="CR405" s="492"/>
      <c r="CS405" s="492"/>
      <c r="CT405" s="492"/>
      <c r="CU405" s="492"/>
      <c r="CV405" s="492"/>
      <c r="CW405" s="492"/>
      <c r="CX405" s="492"/>
      <c r="CY405" s="492"/>
      <c r="CZ405" s="492"/>
      <c r="DA405" s="492"/>
      <c r="DB405" s="492"/>
      <c r="DC405" s="492"/>
      <c r="DD405" s="492"/>
      <c r="DE405" s="492"/>
      <c r="DF405" s="492"/>
      <c r="DG405" s="492"/>
      <c r="DH405" s="492"/>
      <c r="DI405" s="492"/>
      <c r="DJ405" s="492"/>
      <c r="DK405" s="492"/>
      <c r="DL405" s="492"/>
      <c r="DM405" s="492"/>
      <c r="DN405" s="492"/>
      <c r="DO405" s="492"/>
      <c r="DP405" s="492"/>
      <c r="DQ405" s="492"/>
      <c r="DR405" s="492"/>
      <c r="DS405" s="492"/>
      <c r="DT405" s="492"/>
      <c r="DU405" s="492"/>
      <c r="DV405" s="492"/>
      <c r="DW405" s="492"/>
      <c r="DX405" s="492"/>
      <c r="DY405" s="492"/>
      <c r="DZ405" s="492"/>
      <c r="EA405" s="492"/>
      <c r="EB405" s="492"/>
      <c r="EC405" s="492"/>
      <c r="ED405" s="492"/>
      <c r="EE405" s="492"/>
      <c r="EF405" s="492"/>
      <c r="EG405" s="492"/>
      <c r="EH405" s="492"/>
      <c r="EI405" s="492"/>
      <c r="EJ405" s="492"/>
      <c r="EK405" s="492"/>
      <c r="EL405" s="492"/>
      <c r="EM405" s="492"/>
      <c r="EN405" s="492"/>
      <c r="EO405" s="492"/>
      <c r="EP405" s="492"/>
      <c r="EQ405" s="492"/>
      <c r="ER405" s="492"/>
      <c r="ES405" s="492"/>
      <c r="ET405" s="492"/>
      <c r="EU405" s="492"/>
      <c r="EV405" s="492"/>
      <c r="EW405" s="492"/>
      <c r="EX405" s="492"/>
      <c r="EY405" s="492"/>
      <c r="EZ405" s="492"/>
      <c r="FA405" s="492"/>
      <c r="FB405" s="492"/>
      <c r="FC405" s="492"/>
      <c r="FD405" s="492"/>
      <c r="FE405" s="492"/>
      <c r="FF405" s="492"/>
      <c r="FG405" s="492"/>
      <c r="FH405" s="492"/>
      <c r="FI405" s="492"/>
      <c r="FJ405" s="492"/>
      <c r="FK405" s="492"/>
      <c r="FL405" s="492"/>
      <c r="FM405" s="492"/>
      <c r="FN405" s="492"/>
      <c r="FO405" s="492"/>
      <c r="FP405" s="492"/>
      <c r="FQ405" s="492"/>
      <c r="FR405" s="492"/>
      <c r="FS405" s="492"/>
      <c r="FT405" s="492"/>
      <c r="FU405" s="492"/>
      <c r="FV405" s="492"/>
      <c r="FW405" s="492"/>
      <c r="FX405" s="492"/>
      <c r="FY405" s="492"/>
      <c r="FZ405" s="492"/>
      <c r="GA405" s="492"/>
      <c r="GB405" s="492"/>
      <c r="GC405" s="492"/>
      <c r="GD405" s="492"/>
      <c r="GE405" s="492"/>
      <c r="GF405" s="492"/>
      <c r="GG405" s="492"/>
      <c r="GH405" s="492"/>
      <c r="GI405" s="492"/>
      <c r="GJ405" s="492"/>
      <c r="GK405" s="492"/>
      <c r="GL405" s="492"/>
      <c r="GM405" s="492"/>
      <c r="GN405" s="492"/>
      <c r="GO405" s="492"/>
      <c r="GP405" s="492"/>
      <c r="GQ405" s="492"/>
      <c r="GR405" s="492"/>
      <c r="GS405" s="492"/>
      <c r="GT405" s="492"/>
      <c r="GU405" s="492"/>
      <c r="GV405" s="492"/>
      <c r="GW405" s="492"/>
      <c r="GX405" s="492"/>
      <c r="GY405" s="492"/>
      <c r="GZ405" s="492"/>
      <c r="HA405" s="492"/>
      <c r="HB405" s="492"/>
      <c r="HC405" s="492"/>
      <c r="HD405" s="492"/>
      <c r="HE405" s="492"/>
      <c r="HF405" s="492"/>
      <c r="HG405" s="492"/>
      <c r="HH405" s="492"/>
      <c r="HI405" s="492"/>
      <c r="HJ405" s="492"/>
      <c r="HK405" s="492"/>
      <c r="HL405" s="492"/>
      <c r="HM405" s="492"/>
      <c r="HN405" s="492"/>
      <c r="HO405" s="492"/>
      <c r="HP405" s="492"/>
      <c r="HQ405" s="492"/>
      <c r="HR405" s="492"/>
      <c r="HS405" s="492"/>
      <c r="HT405" s="492"/>
    </row>
    <row r="406" spans="1:228" x14ac:dyDescent="0.25">
      <c r="A406" s="289"/>
      <c r="B406" s="291"/>
      <c r="C406" s="291"/>
      <c r="D406" s="570"/>
      <c r="E406" s="570"/>
      <c r="F406" s="291"/>
      <c r="G406" s="291"/>
      <c r="H406" s="291"/>
      <c r="I406" s="571"/>
      <c r="J406" s="572"/>
      <c r="K406" s="572"/>
      <c r="L406" s="572"/>
      <c r="M406" s="572"/>
      <c r="N406" s="572"/>
      <c r="O406" s="572"/>
      <c r="P406" s="291"/>
      <c r="Q406" s="573"/>
      <c r="R406" s="291"/>
      <c r="S406" s="291"/>
      <c r="T406" s="291"/>
      <c r="U406" s="291"/>
      <c r="V406" s="291"/>
      <c r="W406" s="302"/>
      <c r="X406" s="574"/>
      <c r="Y406" s="302"/>
      <c r="Z406" s="302"/>
      <c r="AA406" s="302"/>
      <c r="AB406" s="302"/>
      <c r="AC406" s="492"/>
      <c r="AD406" s="492"/>
      <c r="AE406" s="492"/>
      <c r="AF406" s="492"/>
      <c r="AG406" s="492"/>
      <c r="AH406" s="492"/>
      <c r="AI406" s="492"/>
      <c r="AJ406" s="492"/>
      <c r="AK406" s="492"/>
      <c r="AL406" s="492"/>
      <c r="AM406" s="492"/>
      <c r="AN406" s="492"/>
      <c r="AO406" s="492"/>
      <c r="AP406" s="492"/>
      <c r="AQ406" s="492"/>
      <c r="AR406" s="492"/>
      <c r="AS406" s="492"/>
      <c r="AT406" s="492"/>
      <c r="AU406" s="492"/>
      <c r="AV406" s="492"/>
      <c r="AW406" s="492"/>
      <c r="AX406" s="492"/>
      <c r="AY406" s="492"/>
      <c r="AZ406" s="492"/>
      <c r="BA406" s="492"/>
      <c r="BB406" s="492"/>
      <c r="BC406" s="492"/>
      <c r="BD406" s="492"/>
      <c r="BE406" s="492"/>
      <c r="BF406" s="492"/>
      <c r="BG406" s="492"/>
      <c r="BH406" s="492"/>
      <c r="BI406" s="492"/>
      <c r="BJ406" s="492"/>
      <c r="BK406" s="492"/>
      <c r="BL406" s="492"/>
      <c r="BM406" s="492"/>
      <c r="BN406" s="492"/>
      <c r="BO406" s="492"/>
      <c r="BP406" s="492"/>
      <c r="BQ406" s="492"/>
      <c r="BR406" s="492"/>
      <c r="BS406" s="492"/>
      <c r="BT406" s="492"/>
      <c r="BU406" s="492"/>
      <c r="BV406" s="492"/>
      <c r="BW406" s="492"/>
      <c r="BX406" s="492"/>
      <c r="BY406" s="492"/>
      <c r="BZ406" s="492"/>
      <c r="CA406" s="492"/>
      <c r="CB406" s="492"/>
      <c r="CC406" s="492"/>
      <c r="CD406" s="492"/>
      <c r="CE406" s="492"/>
      <c r="CF406" s="492"/>
      <c r="CG406" s="492"/>
      <c r="CH406" s="492"/>
      <c r="CI406" s="492"/>
      <c r="CJ406" s="492"/>
      <c r="CK406" s="492"/>
      <c r="CL406" s="492"/>
      <c r="CM406" s="492"/>
      <c r="CN406" s="492"/>
      <c r="CO406" s="492"/>
      <c r="CP406" s="492"/>
      <c r="CQ406" s="492"/>
      <c r="CR406" s="492"/>
      <c r="CS406" s="492"/>
      <c r="CT406" s="492"/>
      <c r="CU406" s="492"/>
      <c r="CV406" s="492"/>
      <c r="CW406" s="492"/>
      <c r="CX406" s="492"/>
      <c r="CY406" s="492"/>
      <c r="CZ406" s="492"/>
      <c r="DA406" s="492"/>
      <c r="DB406" s="492"/>
      <c r="DC406" s="492"/>
      <c r="DD406" s="492"/>
      <c r="DE406" s="492"/>
      <c r="DF406" s="492"/>
      <c r="DG406" s="492"/>
      <c r="DH406" s="492"/>
      <c r="DI406" s="492"/>
      <c r="DJ406" s="492"/>
      <c r="DK406" s="492"/>
      <c r="DL406" s="492"/>
      <c r="DM406" s="492"/>
      <c r="DN406" s="492"/>
      <c r="DO406" s="492"/>
      <c r="DP406" s="492"/>
      <c r="DQ406" s="492"/>
      <c r="DR406" s="492"/>
      <c r="DS406" s="492"/>
      <c r="DT406" s="492"/>
      <c r="DU406" s="492"/>
      <c r="DV406" s="492"/>
      <c r="DW406" s="492"/>
      <c r="DX406" s="492"/>
      <c r="DY406" s="492"/>
      <c r="DZ406" s="492"/>
      <c r="EA406" s="492"/>
      <c r="EB406" s="492"/>
      <c r="EC406" s="492"/>
      <c r="ED406" s="492"/>
      <c r="EE406" s="492"/>
      <c r="EF406" s="492"/>
      <c r="EG406" s="492"/>
      <c r="EH406" s="492"/>
      <c r="EI406" s="492"/>
      <c r="EJ406" s="492"/>
      <c r="EK406" s="492"/>
      <c r="EL406" s="492"/>
      <c r="EM406" s="492"/>
      <c r="EN406" s="492"/>
      <c r="EO406" s="492"/>
      <c r="EP406" s="492"/>
      <c r="EQ406" s="492"/>
      <c r="ER406" s="492"/>
      <c r="ES406" s="492"/>
      <c r="ET406" s="492"/>
      <c r="EU406" s="492"/>
      <c r="EV406" s="492"/>
      <c r="EW406" s="492"/>
      <c r="EX406" s="492"/>
      <c r="EY406" s="492"/>
      <c r="EZ406" s="492"/>
      <c r="FA406" s="492"/>
      <c r="FB406" s="492"/>
      <c r="FC406" s="492"/>
      <c r="FD406" s="492"/>
      <c r="FE406" s="492"/>
      <c r="FF406" s="492"/>
      <c r="FG406" s="492"/>
      <c r="FH406" s="492"/>
      <c r="FI406" s="492"/>
      <c r="FJ406" s="492"/>
      <c r="FK406" s="492"/>
      <c r="FL406" s="492"/>
      <c r="FM406" s="492"/>
      <c r="FN406" s="492"/>
      <c r="FO406" s="492"/>
      <c r="FP406" s="492"/>
      <c r="FQ406" s="492"/>
      <c r="FR406" s="492"/>
      <c r="FS406" s="492"/>
      <c r="FT406" s="492"/>
      <c r="FU406" s="492"/>
      <c r="FV406" s="492"/>
      <c r="FW406" s="492"/>
      <c r="FX406" s="492"/>
      <c r="FY406" s="492"/>
      <c r="FZ406" s="492"/>
      <c r="GA406" s="492"/>
      <c r="GB406" s="492"/>
      <c r="GC406" s="492"/>
      <c r="GD406" s="492"/>
      <c r="GE406" s="492"/>
      <c r="GF406" s="492"/>
      <c r="GG406" s="492"/>
      <c r="GH406" s="492"/>
      <c r="GI406" s="492"/>
      <c r="GJ406" s="492"/>
      <c r="GK406" s="492"/>
      <c r="GL406" s="492"/>
      <c r="GM406" s="492"/>
      <c r="GN406" s="492"/>
      <c r="GO406" s="492"/>
      <c r="GP406" s="492"/>
      <c r="GQ406" s="492"/>
      <c r="GR406" s="492"/>
      <c r="GS406" s="492"/>
      <c r="GT406" s="492"/>
      <c r="GU406" s="492"/>
      <c r="GV406" s="492"/>
      <c r="GW406" s="492"/>
      <c r="GX406" s="492"/>
      <c r="GY406" s="492"/>
      <c r="GZ406" s="492"/>
      <c r="HA406" s="492"/>
      <c r="HB406" s="492"/>
      <c r="HC406" s="492"/>
      <c r="HD406" s="492"/>
      <c r="HE406" s="492"/>
      <c r="HF406" s="492"/>
      <c r="HG406" s="492"/>
      <c r="HH406" s="492"/>
      <c r="HI406" s="492"/>
      <c r="HJ406" s="492"/>
      <c r="HK406" s="492"/>
      <c r="HL406" s="492"/>
      <c r="HM406" s="492"/>
      <c r="HN406" s="492"/>
      <c r="HO406" s="492"/>
      <c r="HP406" s="492"/>
      <c r="HQ406" s="492"/>
      <c r="HR406" s="492"/>
      <c r="HS406" s="492"/>
      <c r="HT406" s="492"/>
    </row>
    <row r="407" spans="1:228" x14ac:dyDescent="0.25">
      <c r="A407" s="289"/>
      <c r="B407" s="291"/>
      <c r="C407" s="291"/>
      <c r="D407" s="570"/>
      <c r="E407" s="570"/>
      <c r="F407" s="291"/>
      <c r="G407" s="291"/>
      <c r="H407" s="291"/>
      <c r="I407" s="571"/>
      <c r="J407" s="572"/>
      <c r="K407" s="572"/>
      <c r="L407" s="572"/>
      <c r="M407" s="572"/>
      <c r="N407" s="572"/>
      <c r="O407" s="572"/>
      <c r="P407" s="291"/>
      <c r="Q407" s="573"/>
      <c r="R407" s="291"/>
      <c r="S407" s="291"/>
      <c r="T407" s="291"/>
      <c r="U407" s="291"/>
      <c r="V407" s="291"/>
      <c r="W407" s="302"/>
      <c r="X407" s="574"/>
      <c r="Y407" s="302"/>
      <c r="Z407" s="302"/>
      <c r="AA407" s="302"/>
      <c r="AB407" s="302"/>
      <c r="AC407" s="492"/>
      <c r="AD407" s="492"/>
      <c r="AE407" s="492"/>
      <c r="AF407" s="492"/>
      <c r="AG407" s="492"/>
      <c r="AH407" s="492"/>
      <c r="AI407" s="492"/>
      <c r="AJ407" s="492"/>
      <c r="AK407" s="492"/>
      <c r="AL407" s="492"/>
      <c r="AM407" s="492"/>
      <c r="AN407" s="492"/>
      <c r="AO407" s="492"/>
      <c r="AP407" s="492"/>
      <c r="AQ407" s="492"/>
      <c r="AR407" s="492"/>
      <c r="AS407" s="492"/>
      <c r="AT407" s="492"/>
      <c r="AU407" s="492"/>
      <c r="AV407" s="492"/>
      <c r="AW407" s="492"/>
      <c r="AX407" s="492"/>
      <c r="AY407" s="492"/>
      <c r="AZ407" s="492"/>
      <c r="BA407" s="492"/>
      <c r="BB407" s="492"/>
      <c r="BC407" s="492"/>
      <c r="BD407" s="492"/>
      <c r="BE407" s="492"/>
      <c r="BF407" s="492"/>
      <c r="BG407" s="492"/>
      <c r="BH407" s="492"/>
      <c r="BI407" s="492"/>
      <c r="BJ407" s="492"/>
      <c r="BK407" s="492"/>
      <c r="BL407" s="492"/>
      <c r="BM407" s="492"/>
      <c r="BN407" s="492"/>
      <c r="BO407" s="492"/>
      <c r="BP407" s="492"/>
      <c r="BQ407" s="492"/>
      <c r="BR407" s="492"/>
      <c r="BS407" s="492"/>
      <c r="BT407" s="492"/>
      <c r="BU407" s="492"/>
      <c r="BV407" s="492"/>
      <c r="BW407" s="492"/>
      <c r="BX407" s="492"/>
      <c r="BY407" s="492"/>
      <c r="BZ407" s="492"/>
      <c r="CA407" s="492"/>
      <c r="CB407" s="492"/>
      <c r="CC407" s="492"/>
      <c r="CD407" s="492"/>
      <c r="CE407" s="492"/>
      <c r="CF407" s="492"/>
      <c r="CG407" s="492"/>
      <c r="CH407" s="492"/>
      <c r="CI407" s="492"/>
      <c r="CJ407" s="492"/>
      <c r="CK407" s="492"/>
      <c r="CL407" s="492"/>
      <c r="CM407" s="492"/>
      <c r="CN407" s="492"/>
      <c r="CO407" s="492"/>
      <c r="CP407" s="492"/>
      <c r="CQ407" s="492"/>
      <c r="CR407" s="492"/>
      <c r="CS407" s="492"/>
      <c r="CT407" s="492"/>
      <c r="CU407" s="492"/>
      <c r="CV407" s="492"/>
      <c r="CW407" s="492"/>
      <c r="CX407" s="492"/>
      <c r="CY407" s="492"/>
      <c r="CZ407" s="492"/>
      <c r="DA407" s="492"/>
      <c r="DB407" s="492"/>
      <c r="DC407" s="492"/>
      <c r="DD407" s="492"/>
      <c r="DE407" s="492"/>
      <c r="DF407" s="492"/>
      <c r="DG407" s="492"/>
      <c r="DH407" s="492"/>
      <c r="DI407" s="492"/>
      <c r="DJ407" s="492"/>
      <c r="DK407" s="492"/>
      <c r="DL407" s="492"/>
      <c r="DM407" s="492"/>
      <c r="DN407" s="492"/>
      <c r="DO407" s="492"/>
      <c r="DP407" s="492"/>
      <c r="DQ407" s="492"/>
      <c r="DR407" s="492"/>
      <c r="DS407" s="492"/>
      <c r="DT407" s="492"/>
      <c r="DU407" s="492"/>
      <c r="DV407" s="492"/>
      <c r="DW407" s="492"/>
      <c r="DX407" s="492"/>
      <c r="DY407" s="492"/>
      <c r="DZ407" s="492"/>
      <c r="EA407" s="492"/>
      <c r="EB407" s="492"/>
      <c r="EC407" s="492"/>
      <c r="ED407" s="492"/>
      <c r="EE407" s="492"/>
      <c r="EF407" s="492"/>
      <c r="EG407" s="492"/>
      <c r="EH407" s="492"/>
      <c r="EI407" s="492"/>
      <c r="EJ407" s="492"/>
      <c r="EK407" s="492"/>
      <c r="EL407" s="492"/>
      <c r="EM407" s="492"/>
      <c r="EN407" s="492"/>
      <c r="EO407" s="492"/>
      <c r="EP407" s="492"/>
      <c r="EQ407" s="492"/>
      <c r="ER407" s="492"/>
      <c r="ES407" s="492"/>
      <c r="ET407" s="492"/>
      <c r="EU407" s="492"/>
      <c r="EV407" s="492"/>
      <c r="EW407" s="492"/>
      <c r="EX407" s="492"/>
      <c r="EY407" s="492"/>
      <c r="EZ407" s="492"/>
      <c r="FA407" s="492"/>
      <c r="FB407" s="492"/>
      <c r="FC407" s="492"/>
      <c r="FD407" s="492"/>
      <c r="FE407" s="492"/>
      <c r="FF407" s="492"/>
      <c r="FG407" s="492"/>
      <c r="FH407" s="492"/>
      <c r="FI407" s="492"/>
      <c r="FJ407" s="492"/>
      <c r="FK407" s="492"/>
      <c r="FL407" s="492"/>
      <c r="FM407" s="492"/>
      <c r="FN407" s="492"/>
      <c r="FO407" s="492"/>
      <c r="FP407" s="492"/>
      <c r="FQ407" s="492"/>
      <c r="FR407" s="492"/>
      <c r="FS407" s="492"/>
      <c r="FT407" s="492"/>
      <c r="FU407" s="492"/>
      <c r="FV407" s="492"/>
      <c r="FW407" s="492"/>
      <c r="FX407" s="492"/>
      <c r="FY407" s="492"/>
      <c r="FZ407" s="492"/>
      <c r="GA407" s="492"/>
      <c r="GB407" s="492"/>
      <c r="GC407" s="492"/>
      <c r="GD407" s="492"/>
      <c r="GE407" s="492"/>
      <c r="GF407" s="492"/>
      <c r="GG407" s="492"/>
      <c r="GH407" s="492"/>
      <c r="GI407" s="492"/>
      <c r="GJ407" s="492"/>
      <c r="GK407" s="492"/>
      <c r="GL407" s="492"/>
      <c r="GM407" s="492"/>
      <c r="GN407" s="492"/>
      <c r="GO407" s="492"/>
      <c r="GP407" s="492"/>
      <c r="GQ407" s="492"/>
      <c r="GR407" s="492"/>
      <c r="GS407" s="492"/>
      <c r="GT407" s="492"/>
      <c r="GU407" s="492"/>
      <c r="GV407" s="492"/>
      <c r="GW407" s="492"/>
      <c r="GX407" s="492"/>
      <c r="GY407" s="492"/>
      <c r="GZ407" s="492"/>
      <c r="HA407" s="492"/>
      <c r="HB407" s="492"/>
      <c r="HC407" s="492"/>
      <c r="HD407" s="492"/>
      <c r="HE407" s="492"/>
      <c r="HF407" s="492"/>
      <c r="HG407" s="492"/>
      <c r="HH407" s="492"/>
      <c r="HI407" s="492"/>
      <c r="HJ407" s="492"/>
      <c r="HK407" s="492"/>
      <c r="HL407" s="492"/>
      <c r="HM407" s="492"/>
      <c r="HN407" s="492"/>
      <c r="HO407" s="492"/>
      <c r="HP407" s="492"/>
      <c r="HQ407" s="492"/>
      <c r="HR407" s="492"/>
      <c r="HS407" s="492"/>
      <c r="HT407" s="492"/>
    </row>
    <row r="408" spans="1:228" x14ac:dyDescent="0.25">
      <c r="A408" s="289"/>
      <c r="B408" s="291"/>
      <c r="C408" s="291"/>
      <c r="D408" s="570"/>
      <c r="E408" s="570"/>
      <c r="F408" s="291"/>
      <c r="G408" s="291"/>
      <c r="H408" s="291"/>
      <c r="I408" s="571"/>
      <c r="J408" s="572"/>
      <c r="K408" s="572"/>
      <c r="L408" s="572"/>
      <c r="M408" s="572"/>
      <c r="N408" s="572"/>
      <c r="O408" s="572"/>
      <c r="P408" s="291"/>
      <c r="Q408" s="573"/>
      <c r="R408" s="291"/>
      <c r="S408" s="291"/>
      <c r="T408" s="291"/>
      <c r="U408" s="291"/>
      <c r="V408" s="291"/>
      <c r="W408" s="302"/>
      <c r="X408" s="574"/>
      <c r="Y408" s="302"/>
      <c r="Z408" s="302"/>
      <c r="AA408" s="302"/>
      <c r="AB408" s="302"/>
      <c r="AC408" s="492"/>
      <c r="AD408" s="492"/>
      <c r="AE408" s="492"/>
      <c r="AF408" s="492"/>
      <c r="AG408" s="492"/>
      <c r="AH408" s="492"/>
      <c r="AI408" s="492"/>
      <c r="AJ408" s="492"/>
      <c r="AK408" s="492"/>
      <c r="AL408" s="492"/>
      <c r="AM408" s="492"/>
      <c r="AN408" s="492"/>
      <c r="AO408" s="492"/>
      <c r="AP408" s="492"/>
      <c r="AQ408" s="492"/>
      <c r="AR408" s="492"/>
      <c r="AS408" s="492"/>
      <c r="AT408" s="492"/>
      <c r="AU408" s="492"/>
      <c r="AV408" s="492"/>
      <c r="AW408" s="492"/>
      <c r="AX408" s="492"/>
      <c r="AY408" s="492"/>
      <c r="AZ408" s="492"/>
      <c r="BA408" s="492"/>
      <c r="BB408" s="492"/>
      <c r="BC408" s="492"/>
      <c r="BD408" s="492"/>
      <c r="BE408" s="492"/>
      <c r="BF408" s="492"/>
      <c r="BG408" s="492"/>
      <c r="BH408" s="492"/>
      <c r="BI408" s="492"/>
      <c r="BJ408" s="492"/>
      <c r="BK408" s="492"/>
      <c r="BL408" s="492"/>
      <c r="BM408" s="492"/>
      <c r="BN408" s="492"/>
      <c r="BO408" s="492"/>
      <c r="BP408" s="492"/>
      <c r="BQ408" s="492"/>
      <c r="BR408" s="492"/>
      <c r="BS408" s="492"/>
      <c r="BT408" s="492"/>
      <c r="BU408" s="492"/>
      <c r="BV408" s="492"/>
      <c r="BW408" s="492"/>
      <c r="BX408" s="492"/>
      <c r="BY408" s="492"/>
      <c r="BZ408" s="492"/>
      <c r="CA408" s="492"/>
      <c r="CB408" s="492"/>
      <c r="CC408" s="492"/>
      <c r="CD408" s="492"/>
      <c r="CE408" s="492"/>
      <c r="CF408" s="492"/>
      <c r="CG408" s="492"/>
      <c r="CH408" s="492"/>
      <c r="CI408" s="492"/>
      <c r="CJ408" s="492"/>
      <c r="CK408" s="492"/>
      <c r="CL408" s="492"/>
      <c r="CM408" s="492"/>
      <c r="CN408" s="492"/>
      <c r="CO408" s="492"/>
      <c r="CP408" s="492"/>
      <c r="CQ408" s="492"/>
      <c r="CR408" s="492"/>
      <c r="CS408" s="492"/>
      <c r="CT408" s="492"/>
      <c r="CU408" s="492"/>
      <c r="CV408" s="492"/>
      <c r="CW408" s="492"/>
      <c r="CX408" s="492"/>
      <c r="CY408" s="492"/>
      <c r="CZ408" s="492"/>
      <c r="DA408" s="492"/>
      <c r="DB408" s="492"/>
      <c r="DC408" s="492"/>
      <c r="DD408" s="492"/>
      <c r="DE408" s="492"/>
      <c r="DF408" s="492"/>
      <c r="DG408" s="492"/>
      <c r="DH408" s="492"/>
      <c r="DI408" s="492"/>
      <c r="DJ408" s="492"/>
      <c r="DK408" s="492"/>
      <c r="DL408" s="492"/>
      <c r="DM408" s="492"/>
      <c r="DN408" s="492"/>
      <c r="DO408" s="492"/>
      <c r="DP408" s="492"/>
      <c r="DQ408" s="492"/>
      <c r="DR408" s="492"/>
      <c r="DS408" s="492"/>
      <c r="DT408" s="492"/>
      <c r="DU408" s="492"/>
      <c r="DV408" s="492"/>
      <c r="DW408" s="492"/>
      <c r="DX408" s="492"/>
      <c r="DY408" s="492"/>
      <c r="DZ408" s="492"/>
      <c r="EA408" s="492"/>
      <c r="EB408" s="492"/>
      <c r="EC408" s="492"/>
      <c r="ED408" s="492"/>
      <c r="EE408" s="492"/>
      <c r="EF408" s="492"/>
      <c r="EG408" s="492"/>
      <c r="EH408" s="492"/>
      <c r="EI408" s="492"/>
      <c r="EJ408" s="492"/>
      <c r="EK408" s="492"/>
      <c r="EL408" s="492"/>
      <c r="EM408" s="492"/>
      <c r="EN408" s="492"/>
      <c r="EO408" s="492"/>
      <c r="EP408" s="492"/>
      <c r="EQ408" s="492"/>
      <c r="ER408" s="492"/>
      <c r="ES408" s="492"/>
      <c r="ET408" s="492"/>
      <c r="EU408" s="492"/>
      <c r="EV408" s="492"/>
      <c r="EW408" s="492"/>
      <c r="EX408" s="492"/>
      <c r="EY408" s="492"/>
      <c r="EZ408" s="492"/>
      <c r="FA408" s="492"/>
      <c r="FB408" s="492"/>
      <c r="FC408" s="492"/>
      <c r="FD408" s="492"/>
      <c r="FE408" s="492"/>
      <c r="FF408" s="492"/>
      <c r="FG408" s="492"/>
      <c r="FH408" s="492"/>
      <c r="FI408" s="492"/>
      <c r="FJ408" s="492"/>
      <c r="FK408" s="492"/>
      <c r="FL408" s="492"/>
      <c r="FM408" s="492"/>
      <c r="FN408" s="492"/>
      <c r="FO408" s="492"/>
      <c r="FP408" s="492"/>
      <c r="FQ408" s="492"/>
      <c r="FR408" s="492"/>
      <c r="FS408" s="492"/>
      <c r="FT408" s="492"/>
      <c r="FU408" s="492"/>
      <c r="FV408" s="492"/>
      <c r="FW408" s="492"/>
      <c r="FX408" s="492"/>
      <c r="FY408" s="492"/>
      <c r="FZ408" s="492"/>
      <c r="GA408" s="492"/>
      <c r="GB408" s="492"/>
      <c r="GC408" s="492"/>
      <c r="GD408" s="492"/>
      <c r="GE408" s="492"/>
      <c r="GF408" s="492"/>
      <c r="GG408" s="492"/>
      <c r="GH408" s="492"/>
      <c r="GI408" s="492"/>
      <c r="GJ408" s="492"/>
      <c r="GK408" s="492"/>
      <c r="GL408" s="492"/>
      <c r="GM408" s="492"/>
      <c r="GN408" s="492"/>
      <c r="GO408" s="492"/>
      <c r="GP408" s="492"/>
      <c r="GQ408" s="492"/>
      <c r="GR408" s="492"/>
      <c r="GS408" s="492"/>
      <c r="GT408" s="492"/>
      <c r="GU408" s="492"/>
      <c r="GV408" s="492"/>
      <c r="GW408" s="492"/>
      <c r="GX408" s="492"/>
      <c r="GY408" s="492"/>
      <c r="GZ408" s="492"/>
      <c r="HA408" s="492"/>
      <c r="HB408" s="492"/>
      <c r="HC408" s="492"/>
      <c r="HD408" s="492"/>
      <c r="HE408" s="492"/>
      <c r="HF408" s="492"/>
      <c r="HG408" s="492"/>
      <c r="HH408" s="492"/>
      <c r="HI408" s="492"/>
      <c r="HJ408" s="492"/>
      <c r="HK408" s="492"/>
      <c r="HL408" s="492"/>
      <c r="HM408" s="492"/>
      <c r="HN408" s="492"/>
      <c r="HO408" s="492"/>
      <c r="HP408" s="492"/>
      <c r="HQ408" s="492"/>
      <c r="HR408" s="492"/>
      <c r="HS408" s="492"/>
      <c r="HT408" s="492"/>
    </row>
    <row r="409" spans="1:228" x14ac:dyDescent="0.25">
      <c r="A409" s="289"/>
      <c r="B409" s="291"/>
      <c r="C409" s="291"/>
      <c r="D409" s="570"/>
      <c r="E409" s="570"/>
      <c r="F409" s="291"/>
      <c r="G409" s="291"/>
      <c r="H409" s="291"/>
      <c r="I409" s="571"/>
      <c r="J409" s="572"/>
      <c r="K409" s="572"/>
      <c r="L409" s="572"/>
      <c r="M409" s="572"/>
      <c r="N409" s="572"/>
      <c r="O409" s="572"/>
      <c r="P409" s="291"/>
      <c r="Q409" s="573"/>
      <c r="R409" s="291"/>
      <c r="S409" s="291"/>
      <c r="T409" s="291"/>
      <c r="U409" s="291"/>
      <c r="V409" s="291"/>
      <c r="W409" s="302"/>
      <c r="X409" s="574"/>
      <c r="Y409" s="302"/>
      <c r="Z409" s="302"/>
      <c r="AA409" s="302"/>
      <c r="AB409" s="302"/>
      <c r="AC409" s="492"/>
      <c r="AD409" s="492"/>
      <c r="AE409" s="492"/>
      <c r="AF409" s="492"/>
      <c r="AG409" s="492"/>
      <c r="AH409" s="492"/>
      <c r="AI409" s="492"/>
      <c r="AJ409" s="492"/>
      <c r="AK409" s="492"/>
      <c r="AL409" s="492"/>
      <c r="AM409" s="492"/>
      <c r="AN409" s="492"/>
      <c r="AO409" s="492"/>
      <c r="AP409" s="492"/>
      <c r="AQ409" s="492"/>
      <c r="AR409" s="492"/>
      <c r="AS409" s="492"/>
      <c r="AT409" s="492"/>
      <c r="AU409" s="492"/>
      <c r="AV409" s="492"/>
      <c r="AW409" s="492"/>
      <c r="AX409" s="492"/>
      <c r="AY409" s="492"/>
      <c r="AZ409" s="492"/>
      <c r="BA409" s="492"/>
      <c r="BB409" s="492"/>
      <c r="BC409" s="492"/>
      <c r="BD409" s="492"/>
      <c r="BE409" s="492"/>
      <c r="BF409" s="492"/>
      <c r="BG409" s="492"/>
      <c r="BH409" s="492"/>
      <c r="BI409" s="492"/>
      <c r="BJ409" s="492"/>
      <c r="BK409" s="492"/>
      <c r="BL409" s="492"/>
      <c r="BM409" s="492"/>
      <c r="BN409" s="492"/>
      <c r="BO409" s="492"/>
      <c r="BP409" s="492"/>
      <c r="BQ409" s="492"/>
      <c r="BR409" s="492"/>
      <c r="BS409" s="492"/>
      <c r="BT409" s="492"/>
      <c r="BU409" s="492"/>
      <c r="BV409" s="492"/>
      <c r="BW409" s="492"/>
      <c r="BX409" s="492"/>
      <c r="BY409" s="492"/>
      <c r="BZ409" s="492"/>
      <c r="CA409" s="492"/>
      <c r="CB409" s="492"/>
      <c r="CC409" s="492"/>
      <c r="CD409" s="492"/>
      <c r="CE409" s="492"/>
      <c r="CF409" s="492"/>
      <c r="CG409" s="492"/>
      <c r="CH409" s="492"/>
      <c r="CI409" s="492"/>
      <c r="CJ409" s="492"/>
      <c r="CK409" s="492"/>
      <c r="CL409" s="492"/>
      <c r="CM409" s="492"/>
      <c r="CN409" s="492"/>
      <c r="CO409" s="492"/>
      <c r="CP409" s="492"/>
      <c r="CQ409" s="492"/>
      <c r="CR409" s="492"/>
      <c r="CS409" s="492"/>
      <c r="CT409" s="492"/>
      <c r="CU409" s="492"/>
      <c r="CV409" s="492"/>
      <c r="CW409" s="492"/>
      <c r="CX409" s="492"/>
      <c r="CY409" s="492"/>
      <c r="CZ409" s="492"/>
      <c r="DA409" s="492"/>
      <c r="DB409" s="492"/>
      <c r="DC409" s="492"/>
      <c r="DD409" s="492"/>
      <c r="DE409" s="492"/>
      <c r="DF409" s="492"/>
      <c r="DG409" s="492"/>
      <c r="DH409" s="492"/>
      <c r="DI409" s="492"/>
      <c r="DJ409" s="492"/>
      <c r="DK409" s="492"/>
      <c r="DL409" s="492"/>
      <c r="DM409" s="492"/>
      <c r="DN409" s="492"/>
      <c r="DO409" s="492"/>
      <c r="DP409" s="492"/>
      <c r="DQ409" s="492"/>
      <c r="DR409" s="492"/>
      <c r="DS409" s="492"/>
      <c r="DT409" s="492"/>
      <c r="DU409" s="492"/>
      <c r="DV409" s="492"/>
      <c r="DW409" s="492"/>
      <c r="DX409" s="492"/>
      <c r="DY409" s="492"/>
      <c r="DZ409" s="492"/>
      <c r="EA409" s="492"/>
      <c r="EB409" s="492"/>
      <c r="EC409" s="492"/>
      <c r="ED409" s="492"/>
      <c r="EE409" s="492"/>
      <c r="EF409" s="492"/>
      <c r="EG409" s="492"/>
      <c r="EH409" s="492"/>
      <c r="EI409" s="492"/>
      <c r="EJ409" s="492"/>
      <c r="EK409" s="492"/>
      <c r="EL409" s="492"/>
      <c r="EM409" s="492"/>
      <c r="EN409" s="492"/>
      <c r="EO409" s="492"/>
      <c r="EP409" s="492"/>
      <c r="EQ409" s="492"/>
      <c r="ER409" s="492"/>
      <c r="ES409" s="492"/>
      <c r="ET409" s="492"/>
      <c r="EU409" s="492"/>
      <c r="EV409" s="492"/>
      <c r="EW409" s="492"/>
      <c r="EX409" s="492"/>
      <c r="EY409" s="492"/>
      <c r="EZ409" s="492"/>
      <c r="FA409" s="492"/>
      <c r="FB409" s="492"/>
      <c r="FC409" s="492"/>
      <c r="FD409" s="492"/>
      <c r="FE409" s="492"/>
      <c r="FF409" s="492"/>
      <c r="FG409" s="492"/>
      <c r="FH409" s="492"/>
      <c r="FI409" s="492"/>
      <c r="FJ409" s="492"/>
      <c r="FK409" s="492"/>
      <c r="FL409" s="492"/>
      <c r="FM409" s="492"/>
      <c r="FN409" s="492"/>
      <c r="FO409" s="492"/>
      <c r="FP409" s="492"/>
      <c r="FQ409" s="492"/>
      <c r="FR409" s="492"/>
      <c r="FS409" s="492"/>
      <c r="FT409" s="492"/>
      <c r="FU409" s="492"/>
      <c r="FV409" s="492"/>
      <c r="FW409" s="492"/>
      <c r="FX409" s="492"/>
      <c r="FY409" s="492"/>
      <c r="FZ409" s="492"/>
      <c r="GA409" s="492"/>
      <c r="GB409" s="492"/>
      <c r="GC409" s="492"/>
      <c r="GD409" s="492"/>
      <c r="GE409" s="492"/>
      <c r="GF409" s="492"/>
      <c r="GG409" s="492"/>
      <c r="GH409" s="492"/>
      <c r="GI409" s="492"/>
      <c r="GJ409" s="492"/>
      <c r="GK409" s="492"/>
      <c r="GL409" s="492"/>
      <c r="GM409" s="492"/>
      <c r="GN409" s="492"/>
      <c r="GO409" s="492"/>
      <c r="GP409" s="492"/>
      <c r="GQ409" s="492"/>
      <c r="GR409" s="492"/>
      <c r="GS409" s="492"/>
      <c r="GT409" s="492"/>
      <c r="GU409" s="492"/>
      <c r="GV409" s="492"/>
      <c r="GW409" s="492"/>
      <c r="GX409" s="492"/>
      <c r="GY409" s="492"/>
      <c r="GZ409" s="492"/>
      <c r="HA409" s="492"/>
      <c r="HB409" s="492"/>
      <c r="HC409" s="492"/>
      <c r="HD409" s="492"/>
      <c r="HE409" s="492"/>
      <c r="HF409" s="492"/>
      <c r="HG409" s="492"/>
      <c r="HH409" s="492"/>
      <c r="HI409" s="492"/>
      <c r="HJ409" s="492"/>
      <c r="HK409" s="492"/>
      <c r="HL409" s="492"/>
      <c r="HM409" s="492"/>
      <c r="HN409" s="492"/>
      <c r="HO409" s="492"/>
      <c r="HP409" s="492"/>
      <c r="HQ409" s="492"/>
      <c r="HR409" s="492"/>
      <c r="HS409" s="492"/>
      <c r="HT409" s="492"/>
    </row>
    <row r="410" spans="1:228" x14ac:dyDescent="0.25">
      <c r="A410" s="289"/>
      <c r="B410" s="291"/>
      <c r="C410" s="291"/>
      <c r="D410" s="570"/>
      <c r="E410" s="570"/>
      <c r="F410" s="291"/>
      <c r="G410" s="291"/>
      <c r="H410" s="291"/>
      <c r="I410" s="571"/>
      <c r="J410" s="572"/>
      <c r="K410" s="572"/>
      <c r="L410" s="572"/>
      <c r="M410" s="572"/>
      <c r="N410" s="572"/>
      <c r="O410" s="572"/>
      <c r="P410" s="291"/>
      <c r="Q410" s="573"/>
      <c r="R410" s="291"/>
      <c r="S410" s="291"/>
      <c r="T410" s="291"/>
      <c r="U410" s="291"/>
      <c r="V410" s="291"/>
      <c r="W410" s="302"/>
      <c r="X410" s="574"/>
      <c r="Y410" s="302"/>
      <c r="Z410" s="302"/>
      <c r="AA410" s="302"/>
      <c r="AB410" s="302"/>
      <c r="AC410" s="492"/>
      <c r="AD410" s="492"/>
      <c r="AE410" s="492"/>
      <c r="AF410" s="492"/>
      <c r="AG410" s="492"/>
      <c r="AH410" s="492"/>
      <c r="AI410" s="492"/>
      <c r="AJ410" s="492"/>
      <c r="AK410" s="492"/>
      <c r="AL410" s="492"/>
      <c r="AM410" s="492"/>
      <c r="AN410" s="492"/>
      <c r="AO410" s="492"/>
      <c r="AP410" s="492"/>
      <c r="AQ410" s="492"/>
      <c r="AR410" s="492"/>
      <c r="AS410" s="492"/>
      <c r="AT410" s="492"/>
      <c r="AU410" s="492"/>
      <c r="AV410" s="492"/>
      <c r="AW410" s="492"/>
      <c r="AX410" s="492"/>
      <c r="AY410" s="492"/>
      <c r="AZ410" s="492"/>
      <c r="BA410" s="492"/>
      <c r="BB410" s="492"/>
      <c r="BC410" s="492"/>
      <c r="BD410" s="492"/>
      <c r="BE410" s="492"/>
      <c r="BF410" s="492"/>
      <c r="BG410" s="492"/>
      <c r="BH410" s="492"/>
      <c r="BI410" s="492"/>
      <c r="BJ410" s="492"/>
      <c r="BK410" s="492"/>
      <c r="BL410" s="492"/>
      <c r="BM410" s="492"/>
      <c r="BN410" s="492"/>
      <c r="BO410" s="492"/>
      <c r="BP410" s="492"/>
      <c r="BQ410" s="492"/>
      <c r="BR410" s="492"/>
      <c r="BS410" s="492"/>
      <c r="BT410" s="492"/>
      <c r="BU410" s="492"/>
      <c r="BV410" s="492"/>
      <c r="BW410" s="492"/>
      <c r="BX410" s="492"/>
      <c r="BY410" s="492"/>
      <c r="BZ410" s="492"/>
      <c r="CA410" s="492"/>
      <c r="CB410" s="492"/>
      <c r="CC410" s="492"/>
      <c r="CD410" s="492"/>
      <c r="CE410" s="492"/>
      <c r="CF410" s="492"/>
      <c r="CG410" s="492"/>
      <c r="CH410" s="492"/>
      <c r="CI410" s="492"/>
      <c r="CJ410" s="492"/>
      <c r="CK410" s="492"/>
      <c r="CL410" s="492"/>
      <c r="CM410" s="492"/>
      <c r="CN410" s="492"/>
      <c r="CO410" s="492"/>
      <c r="CP410" s="492"/>
      <c r="CQ410" s="492"/>
      <c r="CR410" s="492"/>
      <c r="CS410" s="492"/>
      <c r="CT410" s="492"/>
      <c r="CU410" s="492"/>
      <c r="CV410" s="492"/>
      <c r="CW410" s="492"/>
      <c r="CX410" s="492"/>
      <c r="CY410" s="492"/>
      <c r="CZ410" s="492"/>
      <c r="DA410" s="492"/>
      <c r="DB410" s="492"/>
      <c r="DC410" s="492"/>
      <c r="DD410" s="492"/>
      <c r="DE410" s="492"/>
      <c r="DF410" s="492"/>
      <c r="DG410" s="492"/>
      <c r="DH410" s="492"/>
      <c r="DI410" s="492"/>
      <c r="DJ410" s="492"/>
      <c r="DK410" s="492"/>
      <c r="DL410" s="492"/>
      <c r="DM410" s="492"/>
      <c r="DN410" s="492"/>
      <c r="DO410" s="492"/>
      <c r="DP410" s="492"/>
      <c r="DQ410" s="492"/>
      <c r="DR410" s="492"/>
      <c r="DS410" s="492"/>
      <c r="DT410" s="492"/>
      <c r="DU410" s="492"/>
      <c r="DV410" s="492"/>
      <c r="DW410" s="492"/>
      <c r="DX410" s="492"/>
      <c r="DY410" s="492"/>
      <c r="DZ410" s="492"/>
      <c r="EA410" s="492"/>
      <c r="EB410" s="492"/>
      <c r="EC410" s="492"/>
      <c r="ED410" s="492"/>
      <c r="EE410" s="492"/>
      <c r="EF410" s="492"/>
      <c r="EG410" s="492"/>
      <c r="EH410" s="492"/>
      <c r="EI410" s="492"/>
      <c r="EJ410" s="492"/>
      <c r="EK410" s="492"/>
      <c r="EL410" s="492"/>
      <c r="EM410" s="492"/>
      <c r="EN410" s="492"/>
      <c r="EO410" s="492"/>
      <c r="EP410" s="492"/>
      <c r="EQ410" s="492"/>
      <c r="ER410" s="492"/>
      <c r="ES410" s="492"/>
      <c r="ET410" s="492"/>
      <c r="EU410" s="492"/>
      <c r="EV410" s="492"/>
      <c r="EW410" s="492"/>
      <c r="EX410" s="492"/>
      <c r="EY410" s="492"/>
      <c r="EZ410" s="492"/>
      <c r="FA410" s="492"/>
      <c r="FB410" s="492"/>
      <c r="FC410" s="492"/>
      <c r="FD410" s="492"/>
      <c r="FE410" s="492"/>
      <c r="FF410" s="492"/>
      <c r="FG410" s="492"/>
      <c r="FH410" s="492"/>
      <c r="FI410" s="492"/>
      <c r="FJ410" s="492"/>
      <c r="FK410" s="492"/>
      <c r="FL410" s="492"/>
      <c r="FM410" s="492"/>
      <c r="FN410" s="492"/>
      <c r="FO410" s="492"/>
      <c r="FP410" s="492"/>
      <c r="FQ410" s="492"/>
      <c r="FR410" s="492"/>
      <c r="FS410" s="492"/>
      <c r="FT410" s="492"/>
      <c r="FU410" s="492"/>
      <c r="FV410" s="492"/>
      <c r="FW410" s="492"/>
      <c r="FX410" s="492"/>
      <c r="FY410" s="492"/>
      <c r="FZ410" s="492"/>
      <c r="GA410" s="492"/>
      <c r="GB410" s="492"/>
      <c r="GC410" s="492"/>
      <c r="GD410" s="492"/>
      <c r="GE410" s="492"/>
      <c r="GF410" s="492"/>
      <c r="GG410" s="492"/>
      <c r="GH410" s="492"/>
      <c r="GI410" s="492"/>
      <c r="GJ410" s="492"/>
      <c r="GK410" s="492"/>
      <c r="GL410" s="492"/>
      <c r="GM410" s="492"/>
      <c r="GN410" s="492"/>
      <c r="GO410" s="492"/>
      <c r="GP410" s="492"/>
      <c r="GQ410" s="492"/>
      <c r="GR410" s="492"/>
      <c r="GS410" s="492"/>
      <c r="GT410" s="492"/>
      <c r="GU410" s="492"/>
      <c r="GV410" s="492"/>
      <c r="GW410" s="492"/>
      <c r="GX410" s="492"/>
      <c r="GY410" s="492"/>
      <c r="GZ410" s="492"/>
      <c r="HA410" s="492"/>
      <c r="HB410" s="492"/>
      <c r="HC410" s="492"/>
      <c r="HD410" s="492"/>
      <c r="HE410" s="492"/>
      <c r="HF410" s="492"/>
      <c r="HG410" s="492"/>
      <c r="HH410" s="492"/>
      <c r="HI410" s="492"/>
      <c r="HJ410" s="492"/>
      <c r="HK410" s="492"/>
      <c r="HL410" s="492"/>
      <c r="HM410" s="492"/>
      <c r="HN410" s="492"/>
      <c r="HO410" s="492"/>
      <c r="HP410" s="492"/>
      <c r="HQ410" s="492"/>
      <c r="HR410" s="492"/>
      <c r="HS410" s="492"/>
      <c r="HT410" s="492"/>
    </row>
    <row r="411" spans="1:228" x14ac:dyDescent="0.25">
      <c r="A411" s="289"/>
      <c r="B411" s="291"/>
      <c r="C411" s="291"/>
      <c r="D411" s="570"/>
      <c r="E411" s="570"/>
      <c r="F411" s="291"/>
      <c r="G411" s="291"/>
      <c r="H411" s="291"/>
      <c r="I411" s="571"/>
      <c r="J411" s="572"/>
      <c r="K411" s="572"/>
      <c r="L411" s="572"/>
      <c r="M411" s="572"/>
      <c r="N411" s="572"/>
      <c r="O411" s="572"/>
      <c r="P411" s="291"/>
      <c r="Q411" s="573"/>
      <c r="R411" s="291"/>
      <c r="S411" s="291"/>
      <c r="T411" s="291"/>
      <c r="U411" s="291"/>
      <c r="V411" s="291"/>
      <c r="W411" s="302"/>
      <c r="X411" s="574"/>
      <c r="Y411" s="302"/>
      <c r="Z411" s="302"/>
      <c r="AA411" s="302"/>
      <c r="AB411" s="302"/>
      <c r="AC411" s="492"/>
      <c r="AD411" s="492"/>
      <c r="AE411" s="492"/>
      <c r="AF411" s="492"/>
      <c r="AG411" s="492"/>
      <c r="AH411" s="492"/>
      <c r="AI411" s="492"/>
      <c r="AJ411" s="492"/>
      <c r="AK411" s="492"/>
      <c r="AL411" s="492"/>
      <c r="AM411" s="492"/>
      <c r="AN411" s="492"/>
      <c r="AO411" s="492"/>
      <c r="AP411" s="492"/>
      <c r="AQ411" s="492"/>
      <c r="AR411" s="492"/>
      <c r="AS411" s="492"/>
      <c r="AT411" s="492"/>
      <c r="AU411" s="492"/>
      <c r="AV411" s="492"/>
      <c r="AW411" s="492"/>
      <c r="AX411" s="492"/>
      <c r="AY411" s="492"/>
      <c r="AZ411" s="492"/>
      <c r="BA411" s="492"/>
      <c r="BB411" s="492"/>
      <c r="BC411" s="492"/>
      <c r="BD411" s="492"/>
      <c r="BE411" s="492"/>
      <c r="BF411" s="492"/>
      <c r="BG411" s="492"/>
      <c r="BH411" s="492"/>
      <c r="BI411" s="492"/>
      <c r="BJ411" s="492"/>
      <c r="BK411" s="492"/>
      <c r="BL411" s="492"/>
      <c r="BM411" s="492"/>
      <c r="BN411" s="492"/>
      <c r="BO411" s="492"/>
      <c r="BP411" s="492"/>
      <c r="BQ411" s="492"/>
      <c r="BR411" s="492"/>
      <c r="BS411" s="492"/>
      <c r="BT411" s="492"/>
      <c r="BU411" s="492"/>
      <c r="BV411" s="492"/>
      <c r="BW411" s="492"/>
      <c r="BX411" s="492"/>
      <c r="BY411" s="492"/>
      <c r="BZ411" s="492"/>
      <c r="CA411" s="492"/>
      <c r="CB411" s="492"/>
      <c r="CC411" s="492"/>
      <c r="CD411" s="492"/>
      <c r="CE411" s="492"/>
      <c r="CF411" s="492"/>
      <c r="CG411" s="492"/>
      <c r="CH411" s="492"/>
      <c r="CI411" s="492"/>
      <c r="CJ411" s="492"/>
      <c r="CK411" s="492"/>
      <c r="CL411" s="492"/>
      <c r="CM411" s="492"/>
      <c r="CN411" s="492"/>
      <c r="CO411" s="492"/>
      <c r="CP411" s="492"/>
      <c r="CQ411" s="492"/>
      <c r="CR411" s="492"/>
      <c r="CS411" s="492"/>
      <c r="CT411" s="492"/>
      <c r="CU411" s="492"/>
      <c r="CV411" s="492"/>
      <c r="CW411" s="492"/>
      <c r="CX411" s="492"/>
      <c r="CY411" s="492"/>
      <c r="CZ411" s="492"/>
      <c r="DA411" s="492"/>
      <c r="DB411" s="492"/>
      <c r="DC411" s="492"/>
      <c r="DD411" s="492"/>
      <c r="DE411" s="492"/>
      <c r="DF411" s="492"/>
      <c r="DG411" s="492"/>
      <c r="DH411" s="492"/>
      <c r="DI411" s="492"/>
      <c r="DJ411" s="492"/>
      <c r="DK411" s="492"/>
      <c r="DL411" s="492"/>
      <c r="DM411" s="492"/>
      <c r="DN411" s="492"/>
      <c r="DO411" s="492"/>
      <c r="DP411" s="492"/>
      <c r="DQ411" s="492"/>
      <c r="DR411" s="492"/>
      <c r="DS411" s="492"/>
      <c r="DT411" s="492"/>
      <c r="DU411" s="492"/>
      <c r="DV411" s="492"/>
      <c r="DW411" s="492"/>
      <c r="DX411" s="492"/>
      <c r="DY411" s="492"/>
      <c r="DZ411" s="492"/>
      <c r="EA411" s="492"/>
      <c r="EB411" s="492"/>
      <c r="EC411" s="492"/>
      <c r="ED411" s="492"/>
      <c r="EE411" s="492"/>
      <c r="EF411" s="492"/>
      <c r="EG411" s="492"/>
      <c r="EH411" s="492"/>
      <c r="EI411" s="492"/>
      <c r="EJ411" s="492"/>
      <c r="EK411" s="492"/>
      <c r="EL411" s="492"/>
      <c r="EM411" s="492"/>
      <c r="EN411" s="492"/>
      <c r="EO411" s="492"/>
      <c r="EP411" s="492"/>
      <c r="EQ411" s="492"/>
      <c r="ER411" s="492"/>
      <c r="ES411" s="492"/>
      <c r="ET411" s="492"/>
      <c r="EU411" s="492"/>
      <c r="EV411" s="492"/>
      <c r="EW411" s="492"/>
      <c r="EX411" s="492"/>
      <c r="EY411" s="492"/>
      <c r="EZ411" s="492"/>
      <c r="FA411" s="492"/>
      <c r="FB411" s="492"/>
      <c r="FC411" s="492"/>
      <c r="FD411" s="492"/>
      <c r="FE411" s="492"/>
      <c r="FF411" s="492"/>
      <c r="FG411" s="492"/>
      <c r="FH411" s="492"/>
      <c r="FI411" s="492"/>
      <c r="FJ411" s="492"/>
      <c r="FK411" s="492"/>
      <c r="FL411" s="492"/>
      <c r="FM411" s="492"/>
      <c r="FN411" s="492"/>
      <c r="FO411" s="492"/>
      <c r="FP411" s="492"/>
      <c r="FQ411" s="492"/>
      <c r="FR411" s="492"/>
      <c r="FS411" s="492"/>
      <c r="FT411" s="492"/>
      <c r="FU411" s="492"/>
      <c r="FV411" s="492"/>
      <c r="FW411" s="492"/>
      <c r="FX411" s="492"/>
      <c r="FY411" s="492"/>
      <c r="FZ411" s="492"/>
      <c r="GA411" s="492"/>
      <c r="GB411" s="492"/>
      <c r="GC411" s="492"/>
      <c r="GD411" s="492"/>
      <c r="GE411" s="492"/>
      <c r="GF411" s="492"/>
      <c r="GG411" s="492"/>
      <c r="GH411" s="492"/>
      <c r="GI411" s="492"/>
      <c r="GJ411" s="492"/>
      <c r="GK411" s="492"/>
      <c r="GL411" s="492"/>
      <c r="GM411" s="492"/>
      <c r="GN411" s="492"/>
      <c r="GO411" s="492"/>
      <c r="GP411" s="492"/>
      <c r="GQ411" s="492"/>
      <c r="GR411" s="492"/>
      <c r="GS411" s="492"/>
      <c r="GT411" s="492"/>
      <c r="GU411" s="492"/>
      <c r="GV411" s="492"/>
      <c r="GW411" s="492"/>
      <c r="GX411" s="492"/>
      <c r="GY411" s="492"/>
      <c r="GZ411" s="492"/>
      <c r="HA411" s="492"/>
      <c r="HB411" s="492"/>
      <c r="HC411" s="492"/>
      <c r="HD411" s="492"/>
      <c r="HE411" s="492"/>
      <c r="HF411" s="492"/>
      <c r="HG411" s="492"/>
      <c r="HH411" s="492"/>
      <c r="HI411" s="492"/>
      <c r="HJ411" s="492"/>
      <c r="HK411" s="492"/>
      <c r="HL411" s="492"/>
      <c r="HM411" s="492"/>
      <c r="HN411" s="492"/>
      <c r="HO411" s="492"/>
      <c r="HP411" s="492"/>
      <c r="HQ411" s="492"/>
      <c r="HR411" s="492"/>
      <c r="HS411" s="492"/>
      <c r="HT411" s="492"/>
    </row>
    <row r="412" spans="1:228" x14ac:dyDescent="0.25">
      <c r="A412" s="289"/>
      <c r="B412" s="291"/>
      <c r="C412" s="291"/>
      <c r="D412" s="570"/>
      <c r="E412" s="570"/>
      <c r="F412" s="291"/>
      <c r="G412" s="291"/>
      <c r="H412" s="291"/>
      <c r="I412" s="571"/>
      <c r="J412" s="572"/>
      <c r="K412" s="572"/>
      <c r="L412" s="572"/>
      <c r="M412" s="572"/>
      <c r="N412" s="572"/>
      <c r="O412" s="572"/>
      <c r="P412" s="291"/>
      <c r="Q412" s="573"/>
      <c r="R412" s="291"/>
      <c r="S412" s="291"/>
      <c r="T412" s="291"/>
      <c r="U412" s="291"/>
      <c r="V412" s="291"/>
      <c r="W412" s="302"/>
      <c r="X412" s="574"/>
      <c r="Y412" s="302"/>
      <c r="Z412" s="302"/>
      <c r="AA412" s="302"/>
      <c r="AB412" s="302"/>
      <c r="AC412" s="492"/>
      <c r="AD412" s="492"/>
      <c r="AE412" s="492"/>
      <c r="AF412" s="492"/>
      <c r="AG412" s="492"/>
      <c r="AH412" s="492"/>
      <c r="AI412" s="492"/>
      <c r="AJ412" s="492"/>
      <c r="AK412" s="492"/>
      <c r="AL412" s="492"/>
      <c r="AM412" s="492"/>
      <c r="AN412" s="492"/>
      <c r="AO412" s="492"/>
      <c r="AP412" s="492"/>
      <c r="AQ412" s="492"/>
      <c r="AR412" s="492"/>
      <c r="AS412" s="492"/>
      <c r="AT412" s="492"/>
      <c r="AU412" s="492"/>
      <c r="AV412" s="492"/>
      <c r="AW412" s="492"/>
      <c r="AX412" s="492"/>
      <c r="AY412" s="492"/>
      <c r="AZ412" s="492"/>
      <c r="BA412" s="492"/>
      <c r="BB412" s="492"/>
      <c r="BC412" s="492"/>
      <c r="BD412" s="492"/>
      <c r="BE412" s="492"/>
      <c r="BF412" s="492"/>
      <c r="BG412" s="492"/>
      <c r="BH412" s="492"/>
      <c r="BI412" s="492"/>
      <c r="BJ412" s="492"/>
      <c r="BK412" s="492"/>
      <c r="BL412" s="492"/>
      <c r="BM412" s="492"/>
      <c r="BN412" s="492"/>
      <c r="BO412" s="492"/>
      <c r="BP412" s="492"/>
      <c r="BQ412" s="492"/>
      <c r="BR412" s="492"/>
      <c r="BS412" s="492"/>
      <c r="BT412" s="492"/>
      <c r="BU412" s="492"/>
      <c r="BV412" s="492"/>
      <c r="BW412" s="492"/>
      <c r="BX412" s="492"/>
      <c r="BY412" s="492"/>
      <c r="BZ412" s="492"/>
      <c r="CA412" s="492"/>
      <c r="CB412" s="492"/>
      <c r="CC412" s="492"/>
      <c r="CD412" s="492"/>
      <c r="CE412" s="492"/>
      <c r="CF412" s="492"/>
      <c r="CG412" s="492"/>
      <c r="CH412" s="492"/>
      <c r="CI412" s="492"/>
      <c r="CJ412" s="492"/>
      <c r="CK412" s="492"/>
      <c r="CL412" s="492"/>
      <c r="CM412" s="492"/>
      <c r="CN412" s="492"/>
      <c r="CO412" s="492"/>
      <c r="CP412" s="492"/>
      <c r="CQ412" s="492"/>
      <c r="CR412" s="492"/>
      <c r="CS412" s="492"/>
      <c r="CT412" s="492"/>
      <c r="CU412" s="492"/>
      <c r="CV412" s="492"/>
      <c r="CW412" s="492"/>
      <c r="CX412" s="492"/>
      <c r="CY412" s="492"/>
      <c r="CZ412" s="492"/>
      <c r="DA412" s="492"/>
      <c r="DB412" s="492"/>
      <c r="DC412" s="492"/>
      <c r="DD412" s="492"/>
      <c r="DE412" s="492"/>
      <c r="DF412" s="492"/>
      <c r="DG412" s="492"/>
      <c r="DH412" s="492"/>
      <c r="DI412" s="492"/>
      <c r="DJ412" s="492"/>
      <c r="DK412" s="492"/>
      <c r="DL412" s="492"/>
      <c r="DM412" s="492"/>
      <c r="DN412" s="492"/>
      <c r="DO412" s="492"/>
      <c r="DP412" s="492"/>
      <c r="DQ412" s="492"/>
      <c r="DR412" s="492"/>
      <c r="DS412" s="492"/>
      <c r="DT412" s="492"/>
      <c r="DU412" s="492"/>
      <c r="DV412" s="492"/>
      <c r="DW412" s="492"/>
      <c r="DX412" s="492"/>
      <c r="DY412" s="492"/>
      <c r="DZ412" s="492"/>
      <c r="EA412" s="492"/>
      <c r="EB412" s="492"/>
      <c r="EC412" s="492"/>
      <c r="ED412" s="492"/>
      <c r="EE412" s="492"/>
      <c r="EF412" s="492"/>
      <c r="EG412" s="492"/>
      <c r="EH412" s="492"/>
      <c r="EI412" s="492"/>
      <c r="EJ412" s="492"/>
      <c r="EK412" s="492"/>
      <c r="EL412" s="492"/>
      <c r="EM412" s="492"/>
      <c r="EN412" s="492"/>
      <c r="EO412" s="492"/>
      <c r="EP412" s="492"/>
      <c r="EQ412" s="492"/>
      <c r="ER412" s="492"/>
      <c r="ES412" s="492"/>
      <c r="ET412" s="492"/>
      <c r="EU412" s="492"/>
      <c r="EV412" s="492"/>
      <c r="EW412" s="492"/>
      <c r="EX412" s="492"/>
      <c r="EY412" s="492"/>
      <c r="EZ412" s="492"/>
      <c r="FA412" s="492"/>
      <c r="FB412" s="492"/>
      <c r="FC412" s="492"/>
      <c r="FD412" s="492"/>
      <c r="FE412" s="492"/>
      <c r="FF412" s="492"/>
      <c r="FG412" s="492"/>
      <c r="FH412" s="492"/>
      <c r="FI412" s="492"/>
      <c r="FJ412" s="492"/>
      <c r="FK412" s="492"/>
      <c r="FL412" s="492"/>
      <c r="FM412" s="492"/>
      <c r="FN412" s="492"/>
      <c r="FO412" s="492"/>
      <c r="FP412" s="492"/>
      <c r="FQ412" s="492"/>
      <c r="FR412" s="492"/>
      <c r="FS412" s="492"/>
      <c r="FT412" s="492"/>
      <c r="FU412" s="492"/>
      <c r="FV412" s="492"/>
      <c r="FW412" s="492"/>
      <c r="FX412" s="492"/>
      <c r="FY412" s="492"/>
      <c r="FZ412" s="492"/>
      <c r="GA412" s="492"/>
      <c r="GB412" s="492"/>
      <c r="GC412" s="492"/>
      <c r="GD412" s="492"/>
      <c r="GE412" s="492"/>
      <c r="GF412" s="492"/>
      <c r="GG412" s="492"/>
      <c r="GH412" s="492"/>
      <c r="GI412" s="492"/>
      <c r="GJ412" s="492"/>
      <c r="GK412" s="492"/>
      <c r="GL412" s="492"/>
      <c r="GM412" s="492"/>
      <c r="GN412" s="492"/>
      <c r="GO412" s="492"/>
      <c r="GP412" s="492"/>
      <c r="GQ412" s="492"/>
      <c r="GR412" s="492"/>
      <c r="GS412" s="492"/>
      <c r="GT412" s="492"/>
      <c r="GU412" s="492"/>
      <c r="GV412" s="492"/>
      <c r="GW412" s="492"/>
      <c r="GX412" s="492"/>
      <c r="GY412" s="492"/>
      <c r="GZ412" s="492"/>
      <c r="HA412" s="492"/>
      <c r="HB412" s="492"/>
      <c r="HC412" s="492"/>
      <c r="HD412" s="492"/>
      <c r="HE412" s="492"/>
      <c r="HF412" s="492"/>
      <c r="HG412" s="492"/>
      <c r="HH412" s="492"/>
      <c r="HI412" s="492"/>
      <c r="HJ412" s="492"/>
      <c r="HK412" s="492"/>
      <c r="HL412" s="492"/>
      <c r="HM412" s="492"/>
      <c r="HN412" s="492"/>
      <c r="HO412" s="492"/>
      <c r="HP412" s="492"/>
      <c r="HQ412" s="492"/>
      <c r="HR412" s="492"/>
      <c r="HS412" s="492"/>
      <c r="HT412" s="492"/>
    </row>
    <row r="413" spans="1:228" x14ac:dyDescent="0.25">
      <c r="A413" s="289"/>
      <c r="B413" s="291"/>
      <c r="C413" s="291"/>
      <c r="D413" s="570"/>
      <c r="E413" s="570"/>
      <c r="F413" s="291"/>
      <c r="G413" s="291"/>
      <c r="H413" s="291"/>
      <c r="I413" s="571"/>
      <c r="J413" s="572"/>
      <c r="K413" s="572"/>
      <c r="L413" s="572"/>
      <c r="M413" s="572"/>
      <c r="N413" s="572"/>
      <c r="O413" s="572"/>
      <c r="P413" s="291"/>
      <c r="Q413" s="573"/>
      <c r="R413" s="291"/>
      <c r="S413" s="291"/>
      <c r="T413" s="291"/>
      <c r="U413" s="291"/>
      <c r="V413" s="291"/>
      <c r="W413" s="302"/>
      <c r="X413" s="574"/>
      <c r="Y413" s="302"/>
      <c r="Z413" s="302"/>
      <c r="AA413" s="302"/>
      <c r="AB413" s="302"/>
      <c r="AC413" s="492"/>
      <c r="AD413" s="492"/>
      <c r="AE413" s="492"/>
      <c r="AF413" s="492"/>
      <c r="AG413" s="492"/>
      <c r="AH413" s="492"/>
      <c r="AI413" s="492"/>
      <c r="AJ413" s="492"/>
      <c r="AK413" s="492"/>
      <c r="AL413" s="492"/>
      <c r="AM413" s="492"/>
      <c r="AN413" s="492"/>
      <c r="AO413" s="492"/>
      <c r="AP413" s="492"/>
      <c r="AQ413" s="492"/>
      <c r="AR413" s="492"/>
      <c r="AS413" s="492"/>
      <c r="AT413" s="492"/>
      <c r="AU413" s="492"/>
      <c r="AV413" s="492"/>
      <c r="AW413" s="492"/>
      <c r="AX413" s="492"/>
      <c r="AY413" s="492"/>
      <c r="AZ413" s="492"/>
      <c r="BA413" s="492"/>
      <c r="BB413" s="492"/>
      <c r="BC413" s="492"/>
      <c r="BD413" s="492"/>
      <c r="BE413" s="492"/>
      <c r="BF413" s="492"/>
      <c r="BG413" s="492"/>
      <c r="BH413" s="492"/>
      <c r="BI413" s="492"/>
      <c r="BJ413" s="492"/>
      <c r="BK413" s="492"/>
      <c r="BL413" s="492"/>
      <c r="BM413" s="492"/>
      <c r="BN413" s="492"/>
      <c r="BO413" s="492"/>
      <c r="BP413" s="492"/>
      <c r="BQ413" s="492"/>
      <c r="BR413" s="492"/>
      <c r="BS413" s="492"/>
      <c r="BT413" s="492"/>
      <c r="BU413" s="492"/>
      <c r="BV413" s="492"/>
      <c r="BW413" s="492"/>
      <c r="BX413" s="492"/>
      <c r="BY413" s="492"/>
      <c r="BZ413" s="492"/>
      <c r="CA413" s="492"/>
      <c r="CB413" s="492"/>
      <c r="CC413" s="492"/>
      <c r="CD413" s="492"/>
      <c r="CE413" s="492"/>
      <c r="CF413" s="492"/>
      <c r="CG413" s="492"/>
      <c r="CH413" s="492"/>
      <c r="CI413" s="492"/>
      <c r="CJ413" s="492"/>
      <c r="CK413" s="492"/>
      <c r="CL413" s="492"/>
      <c r="CM413" s="492"/>
      <c r="CN413" s="492"/>
      <c r="CO413" s="492"/>
      <c r="CP413" s="492"/>
      <c r="CQ413" s="492"/>
      <c r="CR413" s="492"/>
      <c r="CS413" s="492"/>
      <c r="CT413" s="492"/>
      <c r="CU413" s="492"/>
      <c r="CV413" s="492"/>
      <c r="CW413" s="492"/>
      <c r="CX413" s="492"/>
      <c r="CY413" s="492"/>
      <c r="CZ413" s="492"/>
      <c r="DA413" s="492"/>
      <c r="DB413" s="492"/>
      <c r="DC413" s="492"/>
      <c r="DD413" s="492"/>
      <c r="DE413" s="492"/>
      <c r="DF413" s="492"/>
      <c r="DG413" s="492"/>
      <c r="DH413" s="492"/>
      <c r="DI413" s="492"/>
      <c r="DJ413" s="492"/>
      <c r="DK413" s="492"/>
      <c r="DL413" s="492"/>
      <c r="DM413" s="492"/>
      <c r="DN413" s="492"/>
      <c r="DO413" s="492"/>
      <c r="DP413" s="492"/>
      <c r="DQ413" s="492"/>
      <c r="DR413" s="492"/>
      <c r="DS413" s="492"/>
      <c r="DT413" s="492"/>
      <c r="DU413" s="492"/>
      <c r="DV413" s="492"/>
      <c r="DW413" s="492"/>
      <c r="DX413" s="492"/>
      <c r="DY413" s="492"/>
      <c r="DZ413" s="492"/>
      <c r="EA413" s="492"/>
      <c r="EB413" s="492"/>
      <c r="EC413" s="492"/>
      <c r="ED413" s="492"/>
      <c r="EE413" s="492"/>
      <c r="EF413" s="492"/>
      <c r="EG413" s="492"/>
      <c r="EH413" s="492"/>
      <c r="EI413" s="492"/>
      <c r="EJ413" s="492"/>
      <c r="EK413" s="492"/>
      <c r="EL413" s="492"/>
      <c r="EM413" s="492"/>
      <c r="EN413" s="492"/>
      <c r="EO413" s="492"/>
      <c r="EP413" s="492"/>
      <c r="EQ413" s="492"/>
      <c r="ER413" s="492"/>
      <c r="ES413" s="492"/>
      <c r="ET413" s="492"/>
      <c r="EU413" s="492"/>
      <c r="EV413" s="492"/>
      <c r="EW413" s="492"/>
      <c r="EX413" s="492"/>
      <c r="EY413" s="492"/>
      <c r="EZ413" s="492"/>
      <c r="FA413" s="492"/>
      <c r="FB413" s="492"/>
      <c r="FC413" s="492"/>
      <c r="FD413" s="492"/>
      <c r="FE413" s="492"/>
      <c r="FF413" s="492"/>
      <c r="FG413" s="492"/>
      <c r="FH413" s="492"/>
      <c r="FI413" s="492"/>
      <c r="FJ413" s="492"/>
      <c r="FK413" s="492"/>
      <c r="FL413" s="492"/>
      <c r="FM413" s="492"/>
      <c r="FN413" s="492"/>
      <c r="FO413" s="492"/>
      <c r="FP413" s="492"/>
      <c r="FQ413" s="492"/>
      <c r="FR413" s="492"/>
      <c r="FS413" s="492"/>
      <c r="FT413" s="492"/>
      <c r="FU413" s="492"/>
      <c r="FV413" s="492"/>
      <c r="FW413" s="492"/>
      <c r="FX413" s="492"/>
      <c r="FY413" s="492"/>
      <c r="FZ413" s="492"/>
      <c r="GA413" s="492"/>
      <c r="GB413" s="492"/>
      <c r="GC413" s="492"/>
      <c r="GD413" s="492"/>
      <c r="GE413" s="492"/>
      <c r="GF413" s="492"/>
      <c r="GG413" s="492"/>
      <c r="GH413" s="492"/>
      <c r="GI413" s="492"/>
      <c r="GJ413" s="492"/>
      <c r="GK413" s="492"/>
      <c r="GL413" s="492"/>
      <c r="GM413" s="492"/>
      <c r="GN413" s="492"/>
      <c r="GO413" s="492"/>
      <c r="GP413" s="492"/>
      <c r="GQ413" s="492"/>
      <c r="GR413" s="492"/>
      <c r="GS413" s="492"/>
      <c r="GT413" s="492"/>
      <c r="GU413" s="492"/>
      <c r="GV413" s="492"/>
      <c r="GW413" s="492"/>
      <c r="GX413" s="492"/>
      <c r="GY413" s="492"/>
      <c r="GZ413" s="492"/>
      <c r="HA413" s="492"/>
      <c r="HB413" s="492"/>
      <c r="HC413" s="492"/>
      <c r="HD413" s="492"/>
      <c r="HE413" s="492"/>
      <c r="HF413" s="492"/>
      <c r="HG413" s="492"/>
      <c r="HH413" s="492"/>
      <c r="HI413" s="492"/>
      <c r="HJ413" s="492"/>
      <c r="HK413" s="492"/>
      <c r="HL413" s="492"/>
      <c r="HM413" s="492"/>
      <c r="HN413" s="492"/>
      <c r="HO413" s="492"/>
      <c r="HP413" s="492"/>
      <c r="HQ413" s="492"/>
      <c r="HR413" s="492"/>
      <c r="HS413" s="492"/>
      <c r="HT413" s="492"/>
    </row>
    <row r="414" spans="1:228" x14ac:dyDescent="0.25">
      <c r="A414" s="289"/>
      <c r="B414" s="291"/>
      <c r="C414" s="291"/>
      <c r="D414" s="570"/>
      <c r="E414" s="570"/>
      <c r="F414" s="291"/>
      <c r="G414" s="291"/>
      <c r="H414" s="291"/>
      <c r="I414" s="571"/>
      <c r="J414" s="572"/>
      <c r="K414" s="572"/>
      <c r="L414" s="572"/>
      <c r="M414" s="572"/>
      <c r="N414" s="572"/>
      <c r="O414" s="572"/>
      <c r="P414" s="291"/>
      <c r="Q414" s="573"/>
      <c r="R414" s="291"/>
      <c r="S414" s="291"/>
      <c r="T414" s="291"/>
      <c r="U414" s="291"/>
      <c r="V414" s="291"/>
      <c r="W414" s="302"/>
      <c r="X414" s="574"/>
      <c r="Y414" s="302"/>
      <c r="Z414" s="302"/>
      <c r="AA414" s="302"/>
      <c r="AB414" s="302"/>
      <c r="AC414" s="492"/>
      <c r="AD414" s="492"/>
      <c r="AE414" s="492"/>
      <c r="AF414" s="492"/>
      <c r="AG414" s="492"/>
      <c r="AH414" s="492"/>
      <c r="AI414" s="492"/>
      <c r="AJ414" s="492"/>
      <c r="AK414" s="492"/>
      <c r="AL414" s="492"/>
      <c r="AM414" s="492"/>
      <c r="AN414" s="492"/>
      <c r="AO414" s="492"/>
      <c r="AP414" s="492"/>
      <c r="AQ414" s="492"/>
      <c r="AR414" s="492"/>
      <c r="AS414" s="492"/>
      <c r="AT414" s="492"/>
      <c r="AU414" s="492"/>
      <c r="AV414" s="492"/>
      <c r="AW414" s="492"/>
      <c r="AX414" s="492"/>
      <c r="AY414" s="492"/>
      <c r="AZ414" s="492"/>
      <c r="BA414" s="492"/>
      <c r="BB414" s="492"/>
      <c r="BC414" s="492"/>
      <c r="BD414" s="492"/>
      <c r="BE414" s="492"/>
      <c r="BF414" s="492"/>
      <c r="BG414" s="492"/>
      <c r="BH414" s="492"/>
      <c r="BI414" s="492"/>
      <c r="BJ414" s="492"/>
      <c r="BK414" s="492"/>
      <c r="BL414" s="492"/>
      <c r="BM414" s="492"/>
      <c r="BN414" s="492"/>
      <c r="BO414" s="492"/>
      <c r="BP414" s="492"/>
      <c r="BQ414" s="492"/>
      <c r="BR414" s="492"/>
      <c r="BS414" s="492"/>
      <c r="BT414" s="492"/>
      <c r="BU414" s="492"/>
      <c r="BV414" s="492"/>
      <c r="BW414" s="492"/>
      <c r="BX414" s="492"/>
      <c r="BY414" s="492"/>
      <c r="BZ414" s="492"/>
      <c r="CA414" s="492"/>
      <c r="CB414" s="492"/>
      <c r="CC414" s="492"/>
      <c r="CD414" s="492"/>
      <c r="CE414" s="492"/>
      <c r="CF414" s="492"/>
      <c r="CG414" s="492"/>
      <c r="CH414" s="492"/>
      <c r="CI414" s="492"/>
      <c r="CJ414" s="492"/>
      <c r="CK414" s="492"/>
      <c r="CL414" s="492"/>
      <c r="CM414" s="492"/>
      <c r="CN414" s="492"/>
      <c r="CO414" s="492"/>
      <c r="CP414" s="492"/>
      <c r="CQ414" s="492"/>
      <c r="CR414" s="492"/>
      <c r="CS414" s="492"/>
      <c r="CT414" s="492"/>
      <c r="CU414" s="492"/>
      <c r="CV414" s="492"/>
      <c r="CW414" s="492"/>
      <c r="CX414" s="492"/>
      <c r="CY414" s="492"/>
      <c r="CZ414" s="492"/>
      <c r="DA414" s="492"/>
      <c r="DB414" s="492"/>
      <c r="DC414" s="492"/>
      <c r="DD414" s="492"/>
      <c r="DE414" s="492"/>
      <c r="DF414" s="492"/>
      <c r="DG414" s="492"/>
      <c r="DH414" s="492"/>
      <c r="DI414" s="492"/>
      <c r="DJ414" s="492"/>
      <c r="DK414" s="492"/>
      <c r="DL414" s="492"/>
      <c r="DM414" s="492"/>
      <c r="DN414" s="492"/>
      <c r="DO414" s="492"/>
      <c r="DP414" s="492"/>
      <c r="DQ414" s="492"/>
      <c r="DR414" s="492"/>
      <c r="DS414" s="492"/>
      <c r="DT414" s="492"/>
      <c r="DU414" s="492"/>
      <c r="DV414" s="492"/>
      <c r="DW414" s="492"/>
      <c r="DX414" s="492"/>
      <c r="DY414" s="492"/>
      <c r="DZ414" s="492"/>
      <c r="EA414" s="492"/>
      <c r="EB414" s="492"/>
      <c r="EC414" s="492"/>
      <c r="ED414" s="492"/>
      <c r="EE414" s="492"/>
      <c r="EF414" s="492"/>
      <c r="EG414" s="492"/>
      <c r="EH414" s="492"/>
      <c r="EI414" s="492"/>
      <c r="EJ414" s="492"/>
      <c r="EK414" s="492"/>
      <c r="EL414" s="492"/>
      <c r="EM414" s="492"/>
      <c r="EN414" s="492"/>
      <c r="EO414" s="492"/>
      <c r="EP414" s="492"/>
      <c r="EQ414" s="492"/>
      <c r="ER414" s="492"/>
      <c r="ES414" s="492"/>
      <c r="ET414" s="492"/>
      <c r="EU414" s="492"/>
      <c r="EV414" s="492"/>
      <c r="EW414" s="492"/>
      <c r="EX414" s="492"/>
      <c r="EY414" s="492"/>
      <c r="EZ414" s="492"/>
      <c r="FA414" s="492"/>
      <c r="FB414" s="492"/>
      <c r="FC414" s="492"/>
      <c r="FD414" s="492"/>
      <c r="FE414" s="492"/>
      <c r="FF414" s="492"/>
      <c r="FG414" s="492"/>
      <c r="FH414" s="492"/>
      <c r="FI414" s="492"/>
      <c r="FJ414" s="492"/>
      <c r="FK414" s="492"/>
      <c r="FL414" s="492"/>
      <c r="FM414" s="492"/>
      <c r="FN414" s="492"/>
      <c r="FO414" s="492"/>
      <c r="FP414" s="492"/>
      <c r="FQ414" s="492"/>
      <c r="FR414" s="492"/>
      <c r="FS414" s="492"/>
      <c r="FT414" s="492"/>
      <c r="FU414" s="492"/>
      <c r="FV414" s="492"/>
      <c r="FW414" s="492"/>
      <c r="FX414" s="492"/>
      <c r="FY414" s="492"/>
      <c r="FZ414" s="492"/>
      <c r="GA414" s="492"/>
      <c r="GB414" s="492"/>
      <c r="GC414" s="492"/>
      <c r="GD414" s="492"/>
      <c r="GE414" s="492"/>
      <c r="GF414" s="492"/>
      <c r="GG414" s="492"/>
      <c r="GH414" s="492"/>
      <c r="GI414" s="492"/>
      <c r="GJ414" s="492"/>
      <c r="GK414" s="492"/>
      <c r="GL414" s="492"/>
      <c r="GM414" s="492"/>
      <c r="GN414" s="492"/>
      <c r="GO414" s="492"/>
      <c r="GP414" s="492"/>
      <c r="GQ414" s="492"/>
      <c r="GR414" s="492"/>
      <c r="GS414" s="492"/>
      <c r="GT414" s="492"/>
      <c r="GU414" s="492"/>
      <c r="GV414" s="492"/>
      <c r="GW414" s="492"/>
      <c r="GX414" s="492"/>
      <c r="GY414" s="492"/>
      <c r="GZ414" s="492"/>
      <c r="HA414" s="492"/>
      <c r="HB414" s="492"/>
      <c r="HC414" s="492"/>
      <c r="HD414" s="492"/>
      <c r="HE414" s="492"/>
      <c r="HF414" s="492"/>
      <c r="HG414" s="492"/>
      <c r="HH414" s="492"/>
      <c r="HI414" s="492"/>
      <c r="HJ414" s="492"/>
      <c r="HK414" s="492"/>
      <c r="HL414" s="492"/>
      <c r="HM414" s="492"/>
      <c r="HN414" s="492"/>
      <c r="HO414" s="492"/>
      <c r="HP414" s="492"/>
      <c r="HQ414" s="492"/>
      <c r="HR414" s="492"/>
      <c r="HS414" s="492"/>
      <c r="HT414" s="492"/>
    </row>
    <row r="415" spans="1:228" x14ac:dyDescent="0.25">
      <c r="A415" s="289"/>
      <c r="B415" s="291"/>
      <c r="C415" s="291"/>
      <c r="D415" s="570"/>
      <c r="E415" s="570"/>
      <c r="F415" s="291"/>
      <c r="G415" s="291"/>
      <c r="H415" s="291"/>
      <c r="I415" s="571"/>
      <c r="J415" s="572"/>
      <c r="K415" s="572"/>
      <c r="L415" s="572"/>
      <c r="M415" s="572"/>
      <c r="N415" s="572"/>
      <c r="O415" s="572"/>
      <c r="P415" s="291"/>
      <c r="Q415" s="573"/>
      <c r="R415" s="291"/>
      <c r="S415" s="291"/>
      <c r="T415" s="291"/>
      <c r="U415" s="291"/>
      <c r="V415" s="291"/>
      <c r="W415" s="302"/>
      <c r="X415" s="574"/>
      <c r="Y415" s="302"/>
      <c r="Z415" s="302"/>
      <c r="AA415" s="302"/>
      <c r="AB415" s="302"/>
      <c r="AC415" s="492"/>
      <c r="AD415" s="492"/>
      <c r="AE415" s="492"/>
      <c r="AF415" s="492"/>
      <c r="AG415" s="492"/>
      <c r="AH415" s="492"/>
      <c r="AI415" s="492"/>
      <c r="AJ415" s="492"/>
      <c r="AK415" s="492"/>
      <c r="AL415" s="492"/>
      <c r="AM415" s="492"/>
      <c r="AN415" s="492"/>
      <c r="AO415" s="492"/>
      <c r="AP415" s="492"/>
      <c r="AQ415" s="492"/>
      <c r="AR415" s="492"/>
      <c r="AS415" s="492"/>
      <c r="AT415" s="492"/>
      <c r="AU415" s="492"/>
      <c r="AV415" s="492"/>
      <c r="AW415" s="492"/>
      <c r="AX415" s="492"/>
      <c r="AY415" s="492"/>
      <c r="AZ415" s="492"/>
      <c r="BA415" s="492"/>
      <c r="BB415" s="492"/>
      <c r="BC415" s="492"/>
      <c r="BD415" s="492"/>
      <c r="BE415" s="492"/>
      <c r="BF415" s="492"/>
      <c r="BG415" s="492"/>
      <c r="BH415" s="492"/>
      <c r="BI415" s="492"/>
      <c r="BJ415" s="492"/>
      <c r="BK415" s="492"/>
      <c r="BL415" s="492"/>
      <c r="BM415" s="492"/>
      <c r="BN415" s="492"/>
      <c r="BO415" s="492"/>
      <c r="BP415" s="492"/>
      <c r="BQ415" s="492"/>
      <c r="BR415" s="492"/>
      <c r="BS415" s="492"/>
      <c r="BT415" s="492"/>
      <c r="BU415" s="492"/>
      <c r="BV415" s="492"/>
      <c r="BW415" s="492"/>
      <c r="BX415" s="492"/>
      <c r="BY415" s="492"/>
      <c r="BZ415" s="492"/>
      <c r="CA415" s="492"/>
      <c r="CB415" s="492"/>
      <c r="CC415" s="492"/>
      <c r="CD415" s="492"/>
      <c r="CE415" s="492"/>
      <c r="CF415" s="492"/>
      <c r="CG415" s="492"/>
      <c r="CH415" s="492"/>
      <c r="CI415" s="492"/>
      <c r="CJ415" s="492"/>
      <c r="CK415" s="492"/>
      <c r="CL415" s="492"/>
      <c r="CM415" s="492"/>
      <c r="CN415" s="492"/>
      <c r="CO415" s="492"/>
      <c r="CP415" s="492"/>
      <c r="CQ415" s="492"/>
      <c r="CR415" s="492"/>
      <c r="CS415" s="492"/>
      <c r="CT415" s="492"/>
      <c r="CU415" s="492"/>
      <c r="CV415" s="492"/>
      <c r="CW415" s="492"/>
      <c r="CX415" s="492"/>
      <c r="CY415" s="492"/>
      <c r="CZ415" s="492"/>
      <c r="DA415" s="492"/>
      <c r="DB415" s="492"/>
      <c r="DC415" s="492"/>
      <c r="DD415" s="492"/>
      <c r="DE415" s="492"/>
      <c r="DF415" s="492"/>
      <c r="DG415" s="492"/>
      <c r="DH415" s="492"/>
      <c r="DI415" s="492"/>
      <c r="DJ415" s="492"/>
      <c r="DK415" s="492"/>
      <c r="DL415" s="492"/>
      <c r="DM415" s="492"/>
      <c r="DN415" s="492"/>
      <c r="DO415" s="492"/>
      <c r="DP415" s="492"/>
      <c r="DQ415" s="492"/>
      <c r="DR415" s="492"/>
      <c r="DS415" s="492"/>
      <c r="DT415" s="492"/>
      <c r="DU415" s="492"/>
      <c r="DV415" s="492"/>
      <c r="DW415" s="492"/>
      <c r="DX415" s="492"/>
      <c r="DY415" s="492"/>
      <c r="DZ415" s="492"/>
      <c r="EA415" s="492"/>
      <c r="EB415" s="492"/>
      <c r="EC415" s="492"/>
      <c r="ED415" s="492"/>
      <c r="EE415" s="492"/>
      <c r="EF415" s="492"/>
      <c r="EG415" s="492"/>
      <c r="EH415" s="492"/>
      <c r="EI415" s="492"/>
      <c r="EJ415" s="492"/>
      <c r="EK415" s="492"/>
      <c r="EL415" s="492"/>
      <c r="EM415" s="492"/>
      <c r="EN415" s="492"/>
      <c r="EO415" s="492"/>
      <c r="EP415" s="492"/>
      <c r="EQ415" s="492"/>
      <c r="ER415" s="492"/>
      <c r="ES415" s="492"/>
      <c r="ET415" s="492"/>
      <c r="EU415" s="492"/>
      <c r="EV415" s="492"/>
      <c r="EW415" s="492"/>
      <c r="EX415" s="492"/>
      <c r="EY415" s="492"/>
      <c r="EZ415" s="492"/>
      <c r="FA415" s="492"/>
      <c r="FB415" s="492"/>
      <c r="FC415" s="492"/>
      <c r="FD415" s="492"/>
      <c r="FE415" s="492"/>
      <c r="FF415" s="492"/>
      <c r="FG415" s="492"/>
      <c r="FH415" s="492"/>
      <c r="FI415" s="492"/>
      <c r="FJ415" s="492"/>
      <c r="FK415" s="492"/>
      <c r="FL415" s="492"/>
      <c r="FM415" s="492"/>
      <c r="FN415" s="492"/>
      <c r="FO415" s="492"/>
      <c r="FP415" s="492"/>
      <c r="FQ415" s="492"/>
      <c r="FR415" s="492"/>
      <c r="FS415" s="492"/>
      <c r="FT415" s="492"/>
      <c r="FU415" s="492"/>
      <c r="FV415" s="492"/>
      <c r="FW415" s="492"/>
      <c r="FX415" s="492"/>
      <c r="FY415" s="492"/>
      <c r="FZ415" s="492"/>
      <c r="GA415" s="492"/>
      <c r="GB415" s="492"/>
      <c r="GC415" s="492"/>
      <c r="GD415" s="492"/>
      <c r="GE415" s="492"/>
      <c r="GF415" s="492"/>
      <c r="GG415" s="492"/>
      <c r="GH415" s="492"/>
      <c r="GI415" s="492"/>
      <c r="GJ415" s="492"/>
      <c r="GK415" s="492"/>
      <c r="GL415" s="492"/>
      <c r="GM415" s="492"/>
      <c r="GN415" s="492"/>
      <c r="GO415" s="492"/>
      <c r="GP415" s="492"/>
      <c r="GQ415" s="492"/>
      <c r="GR415" s="492"/>
      <c r="GS415" s="492"/>
      <c r="GT415" s="492"/>
      <c r="GU415" s="492"/>
      <c r="GV415" s="492"/>
      <c r="GW415" s="492"/>
      <c r="GX415" s="492"/>
      <c r="GY415" s="492"/>
      <c r="GZ415" s="492"/>
      <c r="HA415" s="492"/>
      <c r="HB415" s="492"/>
      <c r="HC415" s="492"/>
      <c r="HD415" s="492"/>
      <c r="HE415" s="492"/>
      <c r="HF415" s="492"/>
      <c r="HG415" s="492"/>
      <c r="HH415" s="492"/>
      <c r="HI415" s="492"/>
      <c r="HJ415" s="492"/>
      <c r="HK415" s="492"/>
      <c r="HL415" s="492"/>
      <c r="HM415" s="492"/>
      <c r="HN415" s="492"/>
      <c r="HO415" s="492"/>
      <c r="HP415" s="492"/>
      <c r="HQ415" s="492"/>
      <c r="HR415" s="492"/>
      <c r="HS415" s="492"/>
      <c r="HT415" s="492"/>
    </row>
    <row r="416" spans="1:228" x14ac:dyDescent="0.25">
      <c r="A416" s="289"/>
      <c r="B416" s="291"/>
      <c r="C416" s="291"/>
      <c r="D416" s="570"/>
      <c r="E416" s="570"/>
      <c r="F416" s="291"/>
      <c r="G416" s="291"/>
      <c r="H416" s="291"/>
      <c r="I416" s="571"/>
      <c r="J416" s="572"/>
      <c r="K416" s="572"/>
      <c r="L416" s="572"/>
      <c r="M416" s="572"/>
      <c r="N416" s="572"/>
      <c r="O416" s="572"/>
      <c r="P416" s="291"/>
      <c r="Q416" s="573"/>
      <c r="R416" s="291"/>
      <c r="S416" s="291"/>
      <c r="T416" s="291"/>
      <c r="U416" s="291"/>
      <c r="V416" s="291"/>
      <c r="W416" s="302"/>
      <c r="X416" s="574"/>
      <c r="Y416" s="302"/>
      <c r="Z416" s="302"/>
      <c r="AA416" s="302"/>
      <c r="AB416" s="302"/>
      <c r="AC416" s="492"/>
      <c r="AD416" s="492"/>
      <c r="AE416" s="492"/>
      <c r="AF416" s="492"/>
      <c r="AG416" s="492"/>
      <c r="AH416" s="492"/>
      <c r="AI416" s="492"/>
      <c r="AJ416" s="492"/>
      <c r="AK416" s="492"/>
      <c r="AL416" s="492"/>
      <c r="AM416" s="492"/>
      <c r="AN416" s="492"/>
      <c r="AO416" s="492"/>
      <c r="AP416" s="492"/>
      <c r="AQ416" s="492"/>
      <c r="AR416" s="492"/>
      <c r="AS416" s="492"/>
      <c r="AT416" s="492"/>
      <c r="AU416" s="492"/>
      <c r="AV416" s="492"/>
      <c r="AW416" s="492"/>
      <c r="AX416" s="492"/>
      <c r="AY416" s="492"/>
      <c r="AZ416" s="492"/>
      <c r="BA416" s="492"/>
      <c r="BB416" s="492"/>
      <c r="BC416" s="492"/>
      <c r="BD416" s="492"/>
      <c r="BE416" s="492"/>
      <c r="BF416" s="492"/>
      <c r="BG416" s="492"/>
      <c r="BH416" s="492"/>
      <c r="BI416" s="492"/>
      <c r="BJ416" s="492"/>
      <c r="BK416" s="492"/>
      <c r="BL416" s="492"/>
      <c r="BM416" s="492"/>
      <c r="BN416" s="492"/>
      <c r="BO416" s="492"/>
      <c r="BP416" s="492"/>
      <c r="BQ416" s="492"/>
      <c r="BR416" s="492"/>
      <c r="BS416" s="492"/>
      <c r="BT416" s="492"/>
      <c r="BU416" s="492"/>
      <c r="BV416" s="492"/>
      <c r="BW416" s="492"/>
      <c r="BX416" s="492"/>
      <c r="BY416" s="492"/>
      <c r="BZ416" s="492"/>
      <c r="CA416" s="492"/>
      <c r="CB416" s="492"/>
      <c r="CC416" s="492"/>
      <c r="CD416" s="492"/>
      <c r="CE416" s="492"/>
      <c r="CF416" s="492"/>
      <c r="CG416" s="492"/>
      <c r="CH416" s="492"/>
      <c r="CI416" s="492"/>
      <c r="CJ416" s="492"/>
      <c r="CK416" s="492"/>
      <c r="CL416" s="492"/>
      <c r="CM416" s="492"/>
      <c r="CN416" s="492"/>
      <c r="CO416" s="492"/>
      <c r="CP416" s="492"/>
      <c r="CQ416" s="492"/>
      <c r="CR416" s="492"/>
      <c r="CS416" s="492"/>
      <c r="CT416" s="492"/>
      <c r="CU416" s="492"/>
      <c r="CV416" s="492"/>
      <c r="CW416" s="492"/>
      <c r="CX416" s="492"/>
      <c r="CY416" s="492"/>
      <c r="CZ416" s="492"/>
      <c r="DA416" s="492"/>
      <c r="DB416" s="492"/>
      <c r="DC416" s="492"/>
      <c r="DD416" s="492"/>
      <c r="DE416" s="492"/>
      <c r="DF416" s="492"/>
      <c r="DG416" s="492"/>
      <c r="DH416" s="492"/>
      <c r="DI416" s="492"/>
      <c r="DJ416" s="492"/>
      <c r="DK416" s="492"/>
      <c r="DL416" s="492"/>
      <c r="DM416" s="492"/>
      <c r="DN416" s="492"/>
      <c r="DO416" s="492"/>
      <c r="DP416" s="492"/>
      <c r="DQ416" s="492"/>
      <c r="DR416" s="492"/>
      <c r="DS416" s="492"/>
      <c r="DT416" s="492"/>
      <c r="DU416" s="492"/>
      <c r="DV416" s="492"/>
      <c r="DW416" s="492"/>
      <c r="DX416" s="492"/>
      <c r="DY416" s="492"/>
      <c r="DZ416" s="492"/>
      <c r="EA416" s="492"/>
      <c r="EB416" s="492"/>
      <c r="EC416" s="492"/>
      <c r="ED416" s="492"/>
      <c r="EE416" s="492"/>
      <c r="EF416" s="492"/>
      <c r="EG416" s="492"/>
      <c r="EH416" s="492"/>
      <c r="EI416" s="492"/>
      <c r="EJ416" s="492"/>
      <c r="EK416" s="492"/>
      <c r="EL416" s="492"/>
      <c r="EM416" s="492"/>
      <c r="EN416" s="492"/>
      <c r="EO416" s="492"/>
      <c r="EP416" s="492"/>
      <c r="EQ416" s="492"/>
      <c r="ER416" s="492"/>
      <c r="ES416" s="492"/>
      <c r="ET416" s="492"/>
      <c r="EU416" s="492"/>
      <c r="EV416" s="492"/>
      <c r="EW416" s="492"/>
      <c r="EX416" s="492"/>
      <c r="EY416" s="492"/>
      <c r="EZ416" s="492"/>
      <c r="FA416" s="492"/>
      <c r="FB416" s="492"/>
      <c r="FC416" s="492"/>
      <c r="FD416" s="492"/>
      <c r="FE416" s="492"/>
      <c r="FF416" s="492"/>
      <c r="FG416" s="492"/>
      <c r="FH416" s="492"/>
      <c r="FI416" s="492"/>
      <c r="FJ416" s="492"/>
      <c r="FK416" s="492"/>
      <c r="FL416" s="492"/>
      <c r="FM416" s="492"/>
      <c r="FN416" s="492"/>
      <c r="FO416" s="492"/>
      <c r="FP416" s="492"/>
      <c r="FQ416" s="492"/>
      <c r="FR416" s="492"/>
      <c r="FS416" s="492"/>
      <c r="FT416" s="492"/>
      <c r="FU416" s="492"/>
      <c r="FV416" s="492"/>
      <c r="FW416" s="492"/>
      <c r="FX416" s="492"/>
      <c r="FY416" s="492"/>
      <c r="FZ416" s="492"/>
      <c r="GA416" s="492"/>
      <c r="GB416" s="492"/>
      <c r="GC416" s="492"/>
      <c r="GD416" s="492"/>
      <c r="GE416" s="492"/>
      <c r="GF416" s="492"/>
      <c r="GG416" s="492"/>
      <c r="GH416" s="492"/>
      <c r="GI416" s="492"/>
      <c r="GJ416" s="492"/>
      <c r="GK416" s="492"/>
      <c r="GL416" s="492"/>
      <c r="GM416" s="492"/>
      <c r="GN416" s="492"/>
      <c r="GO416" s="492"/>
      <c r="GP416" s="492"/>
      <c r="GQ416" s="492"/>
      <c r="GR416" s="492"/>
      <c r="GS416" s="492"/>
      <c r="GT416" s="492"/>
      <c r="GU416" s="492"/>
      <c r="GV416" s="492"/>
      <c r="GW416" s="492"/>
      <c r="GX416" s="492"/>
      <c r="GY416" s="492"/>
      <c r="GZ416" s="492"/>
      <c r="HA416" s="492"/>
      <c r="HB416" s="492"/>
      <c r="HC416" s="492"/>
      <c r="HD416" s="492"/>
      <c r="HE416" s="492"/>
      <c r="HF416" s="492"/>
      <c r="HG416" s="492"/>
      <c r="HH416" s="492"/>
      <c r="HI416" s="492"/>
      <c r="HJ416" s="492"/>
      <c r="HK416" s="492"/>
      <c r="HL416" s="492"/>
      <c r="HM416" s="492"/>
      <c r="HN416" s="492"/>
      <c r="HO416" s="492"/>
      <c r="HP416" s="492"/>
      <c r="HQ416" s="492"/>
      <c r="HR416" s="492"/>
      <c r="HS416" s="492"/>
      <c r="HT416" s="492"/>
    </row>
    <row r="417" spans="1:228" x14ac:dyDescent="0.25">
      <c r="A417" s="289"/>
      <c r="B417" s="291"/>
      <c r="C417" s="291"/>
      <c r="D417" s="570"/>
      <c r="E417" s="570"/>
      <c r="F417" s="291"/>
      <c r="G417" s="291"/>
      <c r="H417" s="291"/>
      <c r="I417" s="571"/>
      <c r="J417" s="572"/>
      <c r="K417" s="572"/>
      <c r="L417" s="572"/>
      <c r="M417" s="572"/>
      <c r="N417" s="572"/>
      <c r="O417" s="572"/>
      <c r="P417" s="291"/>
      <c r="Q417" s="573"/>
      <c r="R417" s="291"/>
      <c r="S417" s="291"/>
      <c r="T417" s="291"/>
      <c r="U417" s="291"/>
      <c r="V417" s="291"/>
      <c r="W417" s="302"/>
      <c r="X417" s="574"/>
      <c r="Y417" s="302"/>
      <c r="Z417" s="302"/>
      <c r="AA417" s="302"/>
      <c r="AB417" s="302"/>
      <c r="AC417" s="492"/>
      <c r="AD417" s="492"/>
      <c r="AE417" s="492"/>
      <c r="AF417" s="492"/>
      <c r="AG417" s="492"/>
      <c r="AH417" s="492"/>
      <c r="AI417" s="492"/>
      <c r="AJ417" s="492"/>
      <c r="AK417" s="492"/>
      <c r="AL417" s="492"/>
      <c r="AM417" s="492"/>
      <c r="AN417" s="492"/>
      <c r="AO417" s="492"/>
      <c r="AP417" s="492"/>
      <c r="AQ417" s="492"/>
      <c r="AR417" s="492"/>
      <c r="AS417" s="492"/>
      <c r="AT417" s="492"/>
      <c r="AU417" s="492"/>
      <c r="AV417" s="492"/>
      <c r="AW417" s="492"/>
      <c r="AX417" s="492"/>
      <c r="AY417" s="492"/>
      <c r="AZ417" s="492"/>
      <c r="BA417" s="492"/>
      <c r="BB417" s="492"/>
      <c r="BC417" s="492"/>
      <c r="BD417" s="492"/>
      <c r="BE417" s="492"/>
      <c r="BF417" s="492"/>
      <c r="BG417" s="492"/>
      <c r="BH417" s="492"/>
      <c r="BI417" s="492"/>
      <c r="BJ417" s="492"/>
      <c r="BK417" s="492"/>
      <c r="BL417" s="492"/>
      <c r="BM417" s="492"/>
      <c r="BN417" s="492"/>
      <c r="BO417" s="492"/>
      <c r="BP417" s="492"/>
      <c r="BQ417" s="492"/>
      <c r="BR417" s="492"/>
      <c r="BS417" s="492"/>
      <c r="BT417" s="492"/>
      <c r="BU417" s="492"/>
      <c r="BV417" s="492"/>
      <c r="BW417" s="492"/>
      <c r="BX417" s="492"/>
      <c r="BY417" s="492"/>
      <c r="BZ417" s="492"/>
      <c r="CA417" s="492"/>
      <c r="CB417" s="492"/>
      <c r="CC417" s="492"/>
      <c r="CD417" s="492"/>
      <c r="CE417" s="492"/>
      <c r="CF417" s="492"/>
      <c r="CG417" s="492"/>
      <c r="CH417" s="492"/>
      <c r="CI417" s="492"/>
      <c r="CJ417" s="492"/>
      <c r="CK417" s="492"/>
      <c r="CL417" s="492"/>
      <c r="CM417" s="492"/>
      <c r="CN417" s="492"/>
      <c r="CO417" s="492"/>
      <c r="CP417" s="492"/>
      <c r="CQ417" s="492"/>
      <c r="CR417" s="492"/>
      <c r="CS417" s="492"/>
      <c r="CT417" s="492"/>
      <c r="CU417" s="492"/>
      <c r="CV417" s="492"/>
      <c r="CW417" s="492"/>
      <c r="CX417" s="492"/>
      <c r="CY417" s="492"/>
      <c r="CZ417" s="492"/>
      <c r="DA417" s="492"/>
      <c r="DB417" s="492"/>
      <c r="DC417" s="492"/>
      <c r="DD417" s="492"/>
      <c r="DE417" s="492"/>
      <c r="DF417" s="492"/>
      <c r="DG417" s="492"/>
      <c r="DH417" s="492"/>
      <c r="DI417" s="492"/>
      <c r="DJ417" s="492"/>
      <c r="DK417" s="492"/>
      <c r="DL417" s="492"/>
      <c r="DM417" s="492"/>
      <c r="DN417" s="492"/>
      <c r="DO417" s="492"/>
      <c r="DP417" s="492"/>
      <c r="DQ417" s="492"/>
      <c r="DR417" s="492"/>
      <c r="DS417" s="492"/>
      <c r="DT417" s="492"/>
      <c r="DU417" s="492"/>
      <c r="DV417" s="492"/>
      <c r="DW417" s="492"/>
      <c r="DX417" s="492"/>
      <c r="DY417" s="492"/>
      <c r="DZ417" s="492"/>
      <c r="EA417" s="492"/>
      <c r="EB417" s="492"/>
      <c r="EC417" s="492"/>
      <c r="ED417" s="492"/>
      <c r="EE417" s="492"/>
      <c r="EF417" s="492"/>
      <c r="EG417" s="492"/>
      <c r="EH417" s="492"/>
      <c r="EI417" s="492"/>
      <c r="EJ417" s="492"/>
      <c r="EK417" s="492"/>
      <c r="EL417" s="492"/>
      <c r="EM417" s="492"/>
      <c r="EN417" s="492"/>
      <c r="EO417" s="492"/>
      <c r="EP417" s="492"/>
      <c r="EQ417" s="492"/>
      <c r="ER417" s="492"/>
      <c r="ES417" s="492"/>
      <c r="ET417" s="492"/>
      <c r="EU417" s="492"/>
      <c r="EV417" s="492"/>
      <c r="EW417" s="492"/>
      <c r="EX417" s="492"/>
      <c r="EY417" s="492"/>
      <c r="EZ417" s="492"/>
      <c r="FA417" s="492"/>
      <c r="FB417" s="492"/>
      <c r="FC417" s="492"/>
      <c r="FD417" s="492"/>
      <c r="FE417" s="492"/>
      <c r="FF417" s="492"/>
      <c r="FG417" s="492"/>
      <c r="FH417" s="492"/>
      <c r="FI417" s="492"/>
      <c r="FJ417" s="492"/>
      <c r="FK417" s="492"/>
      <c r="FL417" s="492"/>
      <c r="FM417" s="492"/>
      <c r="FN417" s="492"/>
      <c r="FO417" s="492"/>
      <c r="FP417" s="492"/>
      <c r="FQ417" s="492"/>
      <c r="FR417" s="492"/>
      <c r="FS417" s="492"/>
      <c r="FT417" s="492"/>
      <c r="FU417" s="492"/>
      <c r="FV417" s="492"/>
      <c r="FW417" s="492"/>
      <c r="FX417" s="492"/>
      <c r="FY417" s="492"/>
      <c r="FZ417" s="492"/>
      <c r="GA417" s="492"/>
      <c r="GB417" s="492"/>
      <c r="GC417" s="492"/>
      <c r="GD417" s="492"/>
      <c r="GE417" s="492"/>
      <c r="GF417" s="492"/>
      <c r="GG417" s="492"/>
      <c r="GH417" s="492"/>
      <c r="GI417" s="492"/>
      <c r="GJ417" s="492"/>
      <c r="GK417" s="492"/>
      <c r="GL417" s="492"/>
      <c r="GM417" s="492"/>
      <c r="GN417" s="492"/>
      <c r="GO417" s="492"/>
      <c r="GP417" s="492"/>
      <c r="GQ417" s="492"/>
      <c r="GR417" s="492"/>
      <c r="GS417" s="492"/>
      <c r="GT417" s="492"/>
      <c r="GU417" s="492"/>
      <c r="GV417" s="492"/>
      <c r="GW417" s="492"/>
      <c r="GX417" s="492"/>
      <c r="GY417" s="492"/>
      <c r="GZ417" s="492"/>
      <c r="HA417" s="492"/>
      <c r="HB417" s="492"/>
      <c r="HC417" s="492"/>
      <c r="HD417" s="492"/>
      <c r="HE417" s="492"/>
      <c r="HF417" s="492"/>
      <c r="HG417" s="492"/>
      <c r="HH417" s="492"/>
      <c r="HI417" s="492"/>
      <c r="HJ417" s="492"/>
      <c r="HK417" s="492"/>
      <c r="HL417" s="492"/>
      <c r="HM417" s="492"/>
      <c r="HN417" s="492"/>
      <c r="HO417" s="492"/>
      <c r="HP417" s="492"/>
      <c r="HQ417" s="492"/>
      <c r="HR417" s="492"/>
      <c r="HS417" s="492"/>
      <c r="HT417" s="492"/>
    </row>
    <row r="418" spans="1:228" x14ac:dyDescent="0.25">
      <c r="A418" s="289"/>
      <c r="B418" s="291"/>
      <c r="C418" s="291"/>
      <c r="D418" s="570"/>
      <c r="E418" s="570"/>
      <c r="F418" s="291"/>
      <c r="G418" s="291"/>
      <c r="H418" s="291"/>
      <c r="I418" s="571"/>
      <c r="J418" s="572"/>
      <c r="K418" s="572"/>
      <c r="L418" s="572"/>
      <c r="M418" s="572"/>
      <c r="N418" s="572"/>
      <c r="O418" s="572"/>
      <c r="P418" s="291"/>
      <c r="Q418" s="573"/>
      <c r="R418" s="291"/>
      <c r="S418" s="291"/>
      <c r="T418" s="291"/>
      <c r="U418" s="291"/>
      <c r="V418" s="291"/>
      <c r="W418" s="302"/>
      <c r="X418" s="574"/>
      <c r="Y418" s="302"/>
      <c r="Z418" s="302"/>
      <c r="AA418" s="302"/>
      <c r="AB418" s="302"/>
      <c r="AC418" s="492"/>
      <c r="AD418" s="492"/>
      <c r="AE418" s="492"/>
      <c r="AF418" s="492"/>
      <c r="AG418" s="492"/>
      <c r="AH418" s="492"/>
      <c r="AI418" s="492"/>
      <c r="AJ418" s="492"/>
      <c r="AK418" s="492"/>
      <c r="AL418" s="492"/>
      <c r="AM418" s="492"/>
      <c r="AN418" s="492"/>
      <c r="AO418" s="492"/>
      <c r="AP418" s="492"/>
      <c r="AQ418" s="492"/>
      <c r="AR418" s="492"/>
      <c r="AS418" s="492"/>
      <c r="AT418" s="492"/>
      <c r="AU418" s="492"/>
      <c r="AV418" s="492"/>
      <c r="AW418" s="492"/>
      <c r="AX418" s="492"/>
      <c r="AY418" s="492"/>
      <c r="AZ418" s="492"/>
      <c r="BA418" s="492"/>
      <c r="BB418" s="492"/>
      <c r="BC418" s="492"/>
      <c r="BD418" s="492"/>
      <c r="BE418" s="492"/>
      <c r="BF418" s="492"/>
      <c r="BG418" s="492"/>
      <c r="BH418" s="492"/>
      <c r="BI418" s="492"/>
      <c r="BJ418" s="492"/>
      <c r="BK418" s="492"/>
      <c r="BL418" s="492"/>
      <c r="BM418" s="492"/>
      <c r="BN418" s="492"/>
      <c r="BO418" s="492"/>
      <c r="BP418" s="492"/>
      <c r="BQ418" s="492"/>
      <c r="BR418" s="492"/>
      <c r="BS418" s="492"/>
      <c r="BT418" s="492"/>
      <c r="BU418" s="492"/>
      <c r="BV418" s="492"/>
      <c r="BW418" s="492"/>
      <c r="BX418" s="492"/>
      <c r="BY418" s="492"/>
      <c r="BZ418" s="492"/>
      <c r="CA418" s="492"/>
      <c r="CB418" s="492"/>
      <c r="CC418" s="492"/>
      <c r="CD418" s="492"/>
      <c r="CE418" s="492"/>
      <c r="CF418" s="492"/>
      <c r="CG418" s="492"/>
      <c r="CH418" s="492"/>
      <c r="CI418" s="492"/>
      <c r="CJ418" s="492"/>
      <c r="CK418" s="492"/>
      <c r="CL418" s="492"/>
      <c r="CM418" s="492"/>
      <c r="CN418" s="492"/>
      <c r="CO418" s="492"/>
      <c r="CP418" s="492"/>
      <c r="CQ418" s="492"/>
      <c r="CR418" s="492"/>
      <c r="CS418" s="492"/>
      <c r="CT418" s="492"/>
      <c r="CU418" s="492"/>
      <c r="CV418" s="492"/>
      <c r="CW418" s="492"/>
      <c r="CX418" s="492"/>
      <c r="CY418" s="492"/>
      <c r="CZ418" s="492"/>
      <c r="DA418" s="492"/>
      <c r="DB418" s="492"/>
      <c r="DC418" s="492"/>
      <c r="DD418" s="492"/>
      <c r="DE418" s="492"/>
      <c r="DF418" s="492"/>
      <c r="DG418" s="492"/>
      <c r="DH418" s="492"/>
      <c r="DI418" s="492"/>
      <c r="DJ418" s="492"/>
      <c r="DK418" s="492"/>
      <c r="DL418" s="492"/>
      <c r="DM418" s="492"/>
      <c r="DN418" s="492"/>
      <c r="DO418" s="492"/>
      <c r="DP418" s="492"/>
      <c r="DQ418" s="492"/>
      <c r="DR418" s="492"/>
      <c r="DS418" s="492"/>
      <c r="DT418" s="492"/>
      <c r="DU418" s="492"/>
      <c r="DV418" s="492"/>
      <c r="DW418" s="492"/>
      <c r="DX418" s="492"/>
      <c r="DY418" s="492"/>
      <c r="DZ418" s="492"/>
      <c r="EA418" s="492"/>
      <c r="EB418" s="492"/>
      <c r="EC418" s="492"/>
      <c r="ED418" s="492"/>
      <c r="EE418" s="492"/>
      <c r="EF418" s="492"/>
      <c r="EG418" s="492"/>
      <c r="EH418" s="492"/>
      <c r="EI418" s="492"/>
      <c r="EJ418" s="492"/>
      <c r="EK418" s="492"/>
      <c r="EL418" s="492"/>
      <c r="EM418" s="492"/>
      <c r="EN418" s="492"/>
      <c r="EO418" s="492"/>
      <c r="EP418" s="492"/>
      <c r="EQ418" s="492"/>
      <c r="ER418" s="492"/>
      <c r="ES418" s="492"/>
      <c r="ET418" s="492"/>
      <c r="EU418" s="492"/>
      <c r="EV418" s="492"/>
      <c r="EW418" s="492"/>
      <c r="EX418" s="492"/>
      <c r="EY418" s="492"/>
      <c r="EZ418" s="492"/>
      <c r="FA418" s="492"/>
      <c r="FB418" s="492"/>
      <c r="FC418" s="492"/>
      <c r="FD418" s="492"/>
      <c r="FE418" s="492"/>
      <c r="FF418" s="492"/>
      <c r="FG418" s="492"/>
      <c r="FH418" s="492"/>
      <c r="FI418" s="492"/>
      <c r="FJ418" s="492"/>
      <c r="FK418" s="492"/>
      <c r="FL418" s="492"/>
      <c r="FM418" s="492"/>
      <c r="FN418" s="492"/>
      <c r="FO418" s="492"/>
      <c r="FP418" s="492"/>
      <c r="FQ418" s="492"/>
      <c r="FR418" s="492"/>
      <c r="FS418" s="492"/>
      <c r="FT418" s="492"/>
      <c r="FU418" s="492"/>
      <c r="FV418" s="492"/>
      <c r="FW418" s="492"/>
      <c r="FX418" s="492"/>
      <c r="FY418" s="492"/>
      <c r="FZ418" s="492"/>
      <c r="GA418" s="492"/>
      <c r="GB418" s="492"/>
      <c r="GC418" s="492"/>
      <c r="GD418" s="492"/>
      <c r="GE418" s="492"/>
      <c r="GF418" s="492"/>
      <c r="GG418" s="492"/>
      <c r="GH418" s="492"/>
      <c r="GI418" s="492"/>
      <c r="GJ418" s="492"/>
      <c r="GK418" s="492"/>
      <c r="GL418" s="492"/>
      <c r="GM418" s="492"/>
      <c r="GN418" s="492"/>
      <c r="GO418" s="492"/>
      <c r="GP418" s="492"/>
      <c r="GQ418" s="492"/>
      <c r="GR418" s="492"/>
      <c r="GS418" s="492"/>
      <c r="GT418" s="492"/>
      <c r="GU418" s="492"/>
      <c r="GV418" s="492"/>
      <c r="GW418" s="492"/>
      <c r="GX418" s="492"/>
      <c r="GY418" s="492"/>
      <c r="GZ418" s="492"/>
      <c r="HA418" s="492"/>
      <c r="HB418" s="492"/>
      <c r="HC418" s="492"/>
      <c r="HD418" s="492"/>
      <c r="HE418" s="492"/>
      <c r="HF418" s="492"/>
      <c r="HG418" s="492"/>
      <c r="HH418" s="492"/>
      <c r="HI418" s="492"/>
      <c r="HJ418" s="492"/>
      <c r="HK418" s="492"/>
      <c r="HL418" s="492"/>
      <c r="HM418" s="492"/>
      <c r="HN418" s="492"/>
      <c r="HO418" s="492"/>
      <c r="HP418" s="492"/>
      <c r="HQ418" s="492"/>
      <c r="HR418" s="492"/>
      <c r="HS418" s="492"/>
      <c r="HT418" s="492"/>
    </row>
    <row r="419" spans="1:228" x14ac:dyDescent="0.25">
      <c r="A419" s="289"/>
      <c r="B419" s="291"/>
      <c r="C419" s="291"/>
      <c r="D419" s="570"/>
      <c r="E419" s="570"/>
      <c r="F419" s="291"/>
      <c r="G419" s="291"/>
      <c r="H419" s="291"/>
      <c r="I419" s="571"/>
      <c r="J419" s="572"/>
      <c r="K419" s="572"/>
      <c r="L419" s="572"/>
      <c r="M419" s="572"/>
      <c r="N419" s="572"/>
      <c r="O419" s="572"/>
      <c r="P419" s="291"/>
      <c r="Q419" s="573"/>
      <c r="R419" s="291"/>
      <c r="S419" s="291"/>
      <c r="T419" s="291"/>
      <c r="U419" s="291"/>
      <c r="V419" s="291"/>
      <c r="W419" s="302"/>
      <c r="X419" s="574"/>
      <c r="Y419" s="302"/>
      <c r="Z419" s="302"/>
      <c r="AA419" s="302"/>
      <c r="AB419" s="302"/>
      <c r="AC419" s="492"/>
      <c r="AD419" s="492"/>
      <c r="AE419" s="492"/>
      <c r="AF419" s="492"/>
      <c r="AG419" s="492"/>
      <c r="AH419" s="492"/>
      <c r="AI419" s="492"/>
      <c r="AJ419" s="492"/>
      <c r="AK419" s="492"/>
      <c r="AL419" s="492"/>
      <c r="AM419" s="492"/>
      <c r="AN419" s="492"/>
      <c r="AO419" s="492"/>
      <c r="AP419" s="492"/>
      <c r="AQ419" s="492"/>
      <c r="AR419" s="492"/>
      <c r="AS419" s="492"/>
      <c r="AT419" s="492"/>
      <c r="AU419" s="492"/>
      <c r="AV419" s="492"/>
      <c r="AW419" s="492"/>
      <c r="AX419" s="492"/>
      <c r="AY419" s="492"/>
      <c r="AZ419" s="492"/>
      <c r="BA419" s="492"/>
      <c r="BB419" s="492"/>
      <c r="BC419" s="492"/>
      <c r="BD419" s="492"/>
      <c r="BE419" s="492"/>
      <c r="BF419" s="492"/>
      <c r="BG419" s="492"/>
      <c r="BH419" s="492"/>
      <c r="BI419" s="492"/>
      <c r="BJ419" s="492"/>
      <c r="BK419" s="492"/>
      <c r="BL419" s="492"/>
      <c r="BM419" s="492"/>
      <c r="BN419" s="492"/>
      <c r="BO419" s="492"/>
      <c r="BP419" s="492"/>
      <c r="BQ419" s="492"/>
      <c r="BR419" s="492"/>
      <c r="BS419" s="492"/>
      <c r="BT419" s="492"/>
      <c r="BU419" s="492"/>
      <c r="BV419" s="492"/>
      <c r="BW419" s="492"/>
      <c r="BX419" s="492"/>
      <c r="BY419" s="492"/>
      <c r="BZ419" s="492"/>
      <c r="CA419" s="492"/>
      <c r="CB419" s="492"/>
      <c r="CC419" s="492"/>
      <c r="CD419" s="492"/>
      <c r="CE419" s="492"/>
      <c r="CF419" s="492"/>
      <c r="CG419" s="492"/>
      <c r="CH419" s="492"/>
      <c r="CI419" s="492"/>
      <c r="CJ419" s="492"/>
      <c r="CK419" s="492"/>
      <c r="CL419" s="492"/>
      <c r="CM419" s="492"/>
      <c r="CN419" s="492"/>
      <c r="CO419" s="492"/>
      <c r="CP419" s="492"/>
      <c r="CQ419" s="492"/>
      <c r="CR419" s="492"/>
      <c r="CS419" s="492"/>
      <c r="CT419" s="492"/>
      <c r="CU419" s="492"/>
      <c r="CV419" s="492"/>
      <c r="CW419" s="492"/>
      <c r="CX419" s="492"/>
      <c r="CY419" s="492"/>
      <c r="CZ419" s="492"/>
      <c r="DA419" s="492"/>
      <c r="DB419" s="492"/>
      <c r="DC419" s="492"/>
      <c r="DD419" s="492"/>
      <c r="DE419" s="492"/>
      <c r="DF419" s="492"/>
      <c r="DG419" s="492"/>
      <c r="DH419" s="492"/>
      <c r="DI419" s="492"/>
      <c r="DJ419" s="492"/>
      <c r="DK419" s="492"/>
      <c r="DL419" s="492"/>
      <c r="DM419" s="492"/>
      <c r="DN419" s="492"/>
      <c r="DO419" s="492"/>
      <c r="DP419" s="492"/>
      <c r="DQ419" s="492"/>
      <c r="DR419" s="492"/>
      <c r="DS419" s="492"/>
      <c r="DT419" s="492"/>
      <c r="DU419" s="492"/>
      <c r="DV419" s="492"/>
      <c r="DW419" s="492"/>
      <c r="DX419" s="492"/>
      <c r="DY419" s="492"/>
      <c r="DZ419" s="492"/>
      <c r="EA419" s="492"/>
      <c r="EB419" s="492"/>
      <c r="EC419" s="492"/>
      <c r="ED419" s="492"/>
      <c r="EE419" s="492"/>
      <c r="EF419" s="492"/>
      <c r="EG419" s="492"/>
      <c r="EH419" s="492"/>
      <c r="EI419" s="492"/>
      <c r="EJ419" s="492"/>
      <c r="EK419" s="492"/>
      <c r="EL419" s="492"/>
      <c r="EM419" s="492"/>
      <c r="EN419" s="492"/>
      <c r="EO419" s="492"/>
      <c r="EP419" s="492"/>
      <c r="EQ419" s="492"/>
      <c r="ER419" s="492"/>
      <c r="ES419" s="492"/>
      <c r="ET419" s="492"/>
      <c r="EU419" s="492"/>
      <c r="EV419" s="492"/>
      <c r="EW419" s="492"/>
      <c r="EX419" s="492"/>
      <c r="EY419" s="492"/>
      <c r="EZ419" s="492"/>
      <c r="FA419" s="492"/>
      <c r="FB419" s="492"/>
      <c r="FC419" s="492"/>
      <c r="FD419" s="492"/>
      <c r="FE419" s="492"/>
      <c r="FF419" s="492"/>
      <c r="FG419" s="492"/>
      <c r="FH419" s="492"/>
      <c r="FI419" s="492"/>
      <c r="FJ419" s="492"/>
      <c r="FK419" s="492"/>
      <c r="FL419" s="492"/>
      <c r="FM419" s="492"/>
      <c r="FN419" s="492"/>
      <c r="FO419" s="492"/>
      <c r="FP419" s="492"/>
      <c r="FQ419" s="492"/>
      <c r="FR419" s="492"/>
      <c r="FS419" s="492"/>
      <c r="FT419" s="492"/>
      <c r="FU419" s="492"/>
      <c r="FV419" s="492"/>
      <c r="FW419" s="492"/>
      <c r="FX419" s="492"/>
      <c r="FY419" s="492"/>
      <c r="FZ419" s="492"/>
      <c r="GA419" s="492"/>
      <c r="GB419" s="492"/>
      <c r="GC419" s="492"/>
      <c r="GD419" s="492"/>
      <c r="GE419" s="492"/>
      <c r="GF419" s="492"/>
      <c r="GG419" s="492"/>
      <c r="GH419" s="492"/>
      <c r="GI419" s="492"/>
      <c r="GJ419" s="492"/>
      <c r="GK419" s="492"/>
      <c r="GL419" s="492"/>
      <c r="GM419" s="492"/>
      <c r="GN419" s="492"/>
      <c r="GO419" s="492"/>
      <c r="GP419" s="492"/>
      <c r="GQ419" s="492"/>
      <c r="GR419" s="492"/>
      <c r="GS419" s="492"/>
      <c r="GT419" s="492"/>
      <c r="GU419" s="492"/>
      <c r="GV419" s="492"/>
      <c r="GW419" s="492"/>
      <c r="GX419" s="492"/>
      <c r="GY419" s="492"/>
      <c r="GZ419" s="492"/>
      <c r="HA419" s="492"/>
      <c r="HB419" s="492"/>
      <c r="HC419" s="492"/>
      <c r="HD419" s="492"/>
      <c r="HE419" s="492"/>
      <c r="HF419" s="492"/>
      <c r="HG419" s="492"/>
      <c r="HH419" s="492"/>
      <c r="HI419" s="492"/>
      <c r="HJ419" s="492"/>
      <c r="HK419" s="492"/>
      <c r="HL419" s="492"/>
      <c r="HM419" s="492"/>
      <c r="HN419" s="492"/>
      <c r="HO419" s="492"/>
      <c r="HP419" s="492"/>
      <c r="HQ419" s="492"/>
      <c r="HR419" s="492"/>
      <c r="HS419" s="492"/>
      <c r="HT419" s="492"/>
    </row>
    <row r="420" spans="1:228" x14ac:dyDescent="0.25">
      <c r="A420" s="289"/>
      <c r="B420" s="291"/>
      <c r="C420" s="291"/>
      <c r="D420" s="570"/>
      <c r="E420" s="570"/>
      <c r="F420" s="291"/>
      <c r="G420" s="291"/>
      <c r="H420" s="291"/>
      <c r="I420" s="571"/>
      <c r="J420" s="572"/>
      <c r="K420" s="572"/>
      <c r="L420" s="572"/>
      <c r="M420" s="572"/>
      <c r="N420" s="572"/>
      <c r="O420" s="572"/>
      <c r="P420" s="291"/>
      <c r="Q420" s="573"/>
      <c r="R420" s="291"/>
      <c r="S420" s="291"/>
      <c r="T420" s="291"/>
      <c r="U420" s="291"/>
      <c r="V420" s="291"/>
      <c r="W420" s="302"/>
      <c r="X420" s="574"/>
      <c r="Y420" s="302"/>
      <c r="Z420" s="302"/>
      <c r="AA420" s="302"/>
      <c r="AB420" s="302"/>
      <c r="AC420" s="492"/>
      <c r="AD420" s="492"/>
      <c r="AE420" s="492"/>
      <c r="AF420" s="492"/>
      <c r="AG420" s="492"/>
      <c r="AH420" s="492"/>
      <c r="AI420" s="492"/>
      <c r="AJ420" s="492"/>
      <c r="AK420" s="492"/>
      <c r="AL420" s="492"/>
      <c r="AM420" s="492"/>
      <c r="AN420" s="492"/>
      <c r="AO420" s="492"/>
      <c r="AP420" s="492"/>
      <c r="AQ420" s="492"/>
      <c r="AR420" s="492"/>
      <c r="AS420" s="492"/>
      <c r="AT420" s="492"/>
      <c r="AU420" s="492"/>
      <c r="AV420" s="492"/>
      <c r="AW420" s="492"/>
      <c r="AX420" s="492"/>
      <c r="AY420" s="492"/>
      <c r="AZ420" s="492"/>
      <c r="BA420" s="492"/>
      <c r="BB420" s="492"/>
      <c r="BC420" s="492"/>
      <c r="BD420" s="492"/>
      <c r="BE420" s="492"/>
      <c r="BF420" s="492"/>
      <c r="BG420" s="492"/>
      <c r="BH420" s="492"/>
      <c r="BI420" s="492"/>
      <c r="BJ420" s="492"/>
      <c r="BK420" s="492"/>
      <c r="BL420" s="492"/>
      <c r="BM420" s="492"/>
      <c r="BN420" s="492"/>
      <c r="BO420" s="492"/>
      <c r="BP420" s="492"/>
      <c r="BQ420" s="492"/>
      <c r="BR420" s="492"/>
      <c r="BS420" s="492"/>
      <c r="BT420" s="492"/>
      <c r="BU420" s="492"/>
      <c r="BV420" s="492"/>
      <c r="BW420" s="492"/>
      <c r="BX420" s="492"/>
      <c r="BY420" s="492"/>
      <c r="BZ420" s="492"/>
      <c r="CA420" s="492"/>
      <c r="CB420" s="492"/>
      <c r="CC420" s="492"/>
      <c r="CD420" s="492"/>
      <c r="CE420" s="492"/>
      <c r="CF420" s="492"/>
      <c r="CG420" s="492"/>
      <c r="CH420" s="492"/>
      <c r="CI420" s="492"/>
      <c r="CJ420" s="492"/>
      <c r="CK420" s="492"/>
      <c r="CL420" s="492"/>
      <c r="CM420" s="492"/>
      <c r="CN420" s="492"/>
      <c r="CO420" s="492"/>
      <c r="CP420" s="492"/>
      <c r="CQ420" s="492"/>
      <c r="CR420" s="492"/>
      <c r="CS420" s="492"/>
      <c r="CT420" s="492"/>
      <c r="CU420" s="492"/>
      <c r="CV420" s="492"/>
      <c r="CW420" s="492"/>
      <c r="CX420" s="492"/>
      <c r="CY420" s="492"/>
      <c r="CZ420" s="492"/>
      <c r="DA420" s="492"/>
      <c r="DB420" s="492"/>
      <c r="DC420" s="492"/>
      <c r="DD420" s="492"/>
      <c r="DE420" s="492"/>
      <c r="DF420" s="492"/>
      <c r="DG420" s="492"/>
      <c r="DH420" s="492"/>
      <c r="DI420" s="492"/>
      <c r="DJ420" s="492"/>
      <c r="DK420" s="492"/>
      <c r="DL420" s="492"/>
      <c r="DM420" s="492"/>
      <c r="DN420" s="492"/>
      <c r="DO420" s="492"/>
      <c r="DP420" s="492"/>
      <c r="DQ420" s="492"/>
      <c r="DR420" s="492"/>
      <c r="DS420" s="492"/>
      <c r="DT420" s="492"/>
      <c r="DU420" s="492"/>
      <c r="DV420" s="492"/>
      <c r="DW420" s="492"/>
      <c r="DX420" s="492"/>
      <c r="DY420" s="492"/>
      <c r="DZ420" s="492"/>
      <c r="EA420" s="492"/>
      <c r="EB420" s="492"/>
      <c r="EC420" s="492"/>
      <c r="ED420" s="492"/>
      <c r="EE420" s="492"/>
      <c r="EF420" s="492"/>
      <c r="EG420" s="492"/>
      <c r="EH420" s="492"/>
      <c r="EI420" s="492"/>
      <c r="EJ420" s="492"/>
      <c r="EK420" s="492"/>
      <c r="EL420" s="492"/>
      <c r="EM420" s="492"/>
      <c r="EN420" s="492"/>
      <c r="EO420" s="492"/>
      <c r="EP420" s="492"/>
      <c r="EQ420" s="492"/>
      <c r="ER420" s="492"/>
      <c r="ES420" s="492"/>
      <c r="ET420" s="492"/>
      <c r="EU420" s="492"/>
      <c r="EV420" s="492"/>
      <c r="EW420" s="492"/>
      <c r="EX420" s="492"/>
      <c r="EY420" s="492"/>
      <c r="EZ420" s="492"/>
      <c r="FA420" s="492"/>
      <c r="FB420" s="492"/>
      <c r="FC420" s="492"/>
      <c r="FD420" s="492"/>
      <c r="FE420" s="492"/>
      <c r="FF420" s="492"/>
      <c r="FG420" s="492"/>
      <c r="FH420" s="492"/>
      <c r="FI420" s="492"/>
      <c r="FJ420" s="492"/>
      <c r="FK420" s="492"/>
      <c r="FL420" s="492"/>
      <c r="FM420" s="492"/>
      <c r="FN420" s="492"/>
      <c r="FO420" s="492"/>
      <c r="FP420" s="492"/>
      <c r="FQ420" s="492"/>
      <c r="FR420" s="492"/>
      <c r="FS420" s="492"/>
      <c r="FT420" s="492"/>
      <c r="FU420" s="492"/>
      <c r="FV420" s="492"/>
      <c r="FW420" s="492"/>
      <c r="FX420" s="492"/>
      <c r="FY420" s="492"/>
      <c r="FZ420" s="492"/>
      <c r="GA420" s="492"/>
      <c r="GB420" s="492"/>
      <c r="GC420" s="492"/>
      <c r="GD420" s="492"/>
      <c r="GE420" s="492"/>
      <c r="GF420" s="492"/>
      <c r="GG420" s="492"/>
      <c r="GH420" s="492"/>
      <c r="GI420" s="492"/>
      <c r="GJ420" s="492"/>
      <c r="GK420" s="492"/>
      <c r="GL420" s="492"/>
      <c r="GM420" s="492"/>
      <c r="GN420" s="492"/>
      <c r="GO420" s="492"/>
      <c r="GP420" s="492"/>
      <c r="GQ420" s="492"/>
      <c r="GR420" s="492"/>
      <c r="GS420" s="492"/>
      <c r="GT420" s="492"/>
      <c r="GU420" s="492"/>
      <c r="GV420" s="492"/>
      <c r="GW420" s="492"/>
      <c r="GX420" s="492"/>
      <c r="GY420" s="492"/>
      <c r="GZ420" s="492"/>
      <c r="HA420" s="492"/>
      <c r="HB420" s="492"/>
      <c r="HC420" s="492"/>
      <c r="HD420" s="492"/>
      <c r="HE420" s="492"/>
      <c r="HF420" s="492"/>
      <c r="HG420" s="492"/>
      <c r="HH420" s="492"/>
      <c r="HI420" s="492"/>
      <c r="HJ420" s="492"/>
      <c r="HK420" s="492"/>
      <c r="HL420" s="492"/>
      <c r="HM420" s="492"/>
      <c r="HN420" s="492"/>
      <c r="HO420" s="492"/>
      <c r="HP420" s="492"/>
      <c r="HQ420" s="492"/>
      <c r="HR420" s="492"/>
      <c r="HS420" s="492"/>
      <c r="HT420" s="492"/>
    </row>
    <row r="421" spans="1:228" x14ac:dyDescent="0.25">
      <c r="A421" s="289"/>
      <c r="B421" s="291"/>
      <c r="C421" s="291"/>
      <c r="D421" s="570"/>
      <c r="E421" s="570"/>
      <c r="F421" s="291"/>
      <c r="G421" s="291"/>
      <c r="H421" s="291"/>
      <c r="I421" s="571"/>
      <c r="J421" s="572"/>
      <c r="K421" s="572"/>
      <c r="L421" s="572"/>
      <c r="M421" s="572"/>
      <c r="N421" s="572"/>
      <c r="O421" s="572"/>
      <c r="P421" s="291"/>
      <c r="Q421" s="573"/>
      <c r="R421" s="291"/>
      <c r="S421" s="291"/>
      <c r="T421" s="291"/>
      <c r="U421" s="291"/>
      <c r="V421" s="291"/>
      <c r="W421" s="302"/>
      <c r="X421" s="574"/>
      <c r="Y421" s="302"/>
      <c r="Z421" s="302"/>
      <c r="AA421" s="302"/>
      <c r="AB421" s="302"/>
      <c r="AC421" s="492"/>
      <c r="AD421" s="492"/>
      <c r="AE421" s="492"/>
      <c r="AF421" s="492"/>
      <c r="AG421" s="492"/>
      <c r="AH421" s="492"/>
      <c r="AI421" s="492"/>
      <c r="AJ421" s="492"/>
      <c r="AK421" s="492"/>
      <c r="AL421" s="492"/>
      <c r="AM421" s="492"/>
      <c r="AN421" s="492"/>
      <c r="AO421" s="492"/>
      <c r="AP421" s="492"/>
      <c r="AQ421" s="492"/>
      <c r="AR421" s="492"/>
      <c r="AS421" s="492"/>
      <c r="AT421" s="492"/>
      <c r="AU421" s="492"/>
      <c r="AV421" s="492"/>
      <c r="AW421" s="492"/>
      <c r="AX421" s="492"/>
      <c r="AY421" s="492"/>
      <c r="AZ421" s="492"/>
      <c r="BA421" s="492"/>
      <c r="BB421" s="492"/>
      <c r="BC421" s="492"/>
      <c r="BD421" s="492"/>
      <c r="BE421" s="492"/>
      <c r="BF421" s="492"/>
      <c r="BG421" s="492"/>
      <c r="BH421" s="492"/>
      <c r="BI421" s="492"/>
      <c r="BJ421" s="492"/>
      <c r="BK421" s="492"/>
      <c r="BL421" s="492"/>
      <c r="BM421" s="492"/>
      <c r="BN421" s="492"/>
      <c r="BO421" s="492"/>
      <c r="BP421" s="492"/>
      <c r="BQ421" s="492"/>
      <c r="BR421" s="492"/>
      <c r="BS421" s="492"/>
      <c r="BT421" s="492"/>
      <c r="BU421" s="492"/>
      <c r="BV421" s="492"/>
      <c r="BW421" s="492"/>
      <c r="BX421" s="492"/>
      <c r="BY421" s="492"/>
      <c r="BZ421" s="492"/>
      <c r="CA421" s="492"/>
      <c r="CB421" s="492"/>
      <c r="CC421" s="492"/>
      <c r="CD421" s="492"/>
      <c r="CE421" s="492"/>
      <c r="CF421" s="492"/>
      <c r="CG421" s="492"/>
      <c r="CH421" s="492"/>
      <c r="CI421" s="492"/>
      <c r="CJ421" s="492"/>
      <c r="CK421" s="492"/>
      <c r="CL421" s="492"/>
      <c r="CM421" s="492"/>
      <c r="CN421" s="492"/>
      <c r="CO421" s="492"/>
      <c r="CP421" s="492"/>
      <c r="CQ421" s="492"/>
      <c r="CR421" s="492"/>
      <c r="CS421" s="492"/>
      <c r="CT421" s="492"/>
      <c r="CU421" s="492"/>
      <c r="CV421" s="492"/>
      <c r="CW421" s="492"/>
      <c r="CX421" s="492"/>
      <c r="CY421" s="492"/>
      <c r="CZ421" s="492"/>
      <c r="DA421" s="492"/>
      <c r="DB421" s="492"/>
      <c r="DC421" s="492"/>
      <c r="DD421" s="492"/>
      <c r="DE421" s="492"/>
      <c r="DF421" s="492"/>
      <c r="DG421" s="492"/>
      <c r="DH421" s="492"/>
      <c r="DI421" s="492"/>
      <c r="DJ421" s="492"/>
      <c r="DK421" s="492"/>
      <c r="DL421" s="492"/>
      <c r="DM421" s="492"/>
      <c r="DN421" s="492"/>
      <c r="DO421" s="492"/>
      <c r="DP421" s="492"/>
      <c r="DQ421" s="492"/>
      <c r="DR421" s="492"/>
      <c r="DS421" s="492"/>
      <c r="DT421" s="492"/>
      <c r="DU421" s="492"/>
      <c r="DV421" s="492"/>
      <c r="DW421" s="492"/>
      <c r="DX421" s="492"/>
      <c r="DY421" s="492"/>
      <c r="DZ421" s="492"/>
      <c r="EA421" s="492"/>
      <c r="EB421" s="492"/>
      <c r="EC421" s="492"/>
      <c r="ED421" s="492"/>
      <c r="EE421" s="492"/>
      <c r="EF421" s="492"/>
      <c r="EG421" s="492"/>
      <c r="EH421" s="492"/>
      <c r="EI421" s="492"/>
      <c r="EJ421" s="492"/>
      <c r="EK421" s="492"/>
      <c r="EL421" s="492"/>
      <c r="EM421" s="492"/>
      <c r="EN421" s="492"/>
      <c r="EO421" s="492"/>
      <c r="EP421" s="492"/>
      <c r="EQ421" s="492"/>
      <c r="ER421" s="492"/>
      <c r="ES421" s="492"/>
      <c r="ET421" s="492"/>
      <c r="EU421" s="492"/>
      <c r="EV421" s="492"/>
      <c r="EW421" s="492"/>
      <c r="EX421" s="492"/>
      <c r="EY421" s="492"/>
      <c r="EZ421" s="492"/>
      <c r="FA421" s="492"/>
      <c r="FB421" s="492"/>
      <c r="FC421" s="492"/>
      <c r="FD421" s="492"/>
      <c r="FE421" s="492"/>
      <c r="FF421" s="492"/>
      <c r="FG421" s="492"/>
      <c r="FH421" s="492"/>
      <c r="FI421" s="492"/>
      <c r="FJ421" s="492"/>
      <c r="FK421" s="492"/>
      <c r="FL421" s="492"/>
      <c r="FM421" s="492"/>
      <c r="FN421" s="492"/>
      <c r="FO421" s="492"/>
      <c r="FP421" s="492"/>
      <c r="FQ421" s="492"/>
      <c r="FR421" s="492"/>
      <c r="FS421" s="492"/>
      <c r="FT421" s="492"/>
      <c r="FU421" s="492"/>
      <c r="FV421" s="492"/>
      <c r="FW421" s="492"/>
      <c r="FX421" s="492"/>
      <c r="FY421" s="492"/>
      <c r="FZ421" s="492"/>
      <c r="GA421" s="492"/>
      <c r="GB421" s="492"/>
      <c r="GC421" s="492"/>
      <c r="GD421" s="492"/>
      <c r="GE421" s="492"/>
      <c r="GF421" s="492"/>
      <c r="GG421" s="492"/>
      <c r="GH421" s="492"/>
      <c r="GI421" s="492"/>
      <c r="GJ421" s="492"/>
      <c r="GK421" s="492"/>
      <c r="GL421" s="492"/>
      <c r="GM421" s="492"/>
      <c r="GN421" s="492"/>
      <c r="GO421" s="492"/>
      <c r="GP421" s="492"/>
      <c r="GQ421" s="492"/>
      <c r="GR421" s="492"/>
      <c r="GS421" s="492"/>
      <c r="GT421" s="492"/>
      <c r="GU421" s="492"/>
      <c r="GV421" s="492"/>
      <c r="GW421" s="492"/>
      <c r="GX421" s="492"/>
      <c r="GY421" s="492"/>
      <c r="GZ421" s="492"/>
      <c r="HA421" s="492"/>
      <c r="HB421" s="492"/>
      <c r="HC421" s="492"/>
      <c r="HD421" s="492"/>
      <c r="HE421" s="492"/>
      <c r="HF421" s="492"/>
      <c r="HG421" s="492"/>
      <c r="HH421" s="492"/>
      <c r="HI421" s="492"/>
      <c r="HJ421" s="492"/>
      <c r="HK421" s="492"/>
      <c r="HL421" s="492"/>
      <c r="HM421" s="492"/>
      <c r="HN421" s="492"/>
      <c r="HO421" s="492"/>
      <c r="HP421" s="492"/>
      <c r="HQ421" s="492"/>
      <c r="HR421" s="492"/>
      <c r="HS421" s="492"/>
      <c r="HT421" s="492"/>
    </row>
    <row r="422" spans="1:228" x14ac:dyDescent="0.25">
      <c r="A422" s="289"/>
      <c r="B422" s="291"/>
      <c r="C422" s="291"/>
      <c r="D422" s="570"/>
      <c r="E422" s="570"/>
      <c r="F422" s="291"/>
      <c r="G422" s="291"/>
      <c r="H422" s="291"/>
      <c r="I422" s="571"/>
      <c r="J422" s="572"/>
      <c r="K422" s="572"/>
      <c r="L422" s="572"/>
      <c r="M422" s="572"/>
      <c r="N422" s="572"/>
      <c r="O422" s="572"/>
      <c r="P422" s="291"/>
      <c r="Q422" s="573"/>
      <c r="R422" s="291"/>
      <c r="S422" s="291"/>
      <c r="T422" s="291"/>
      <c r="U422" s="291"/>
      <c r="V422" s="291"/>
      <c r="W422" s="302"/>
      <c r="X422" s="574"/>
      <c r="Y422" s="302"/>
      <c r="Z422" s="302"/>
      <c r="AA422" s="302"/>
      <c r="AB422" s="302"/>
      <c r="AC422" s="492"/>
      <c r="AD422" s="492"/>
      <c r="AE422" s="492"/>
      <c r="AF422" s="492"/>
      <c r="AG422" s="492"/>
      <c r="AH422" s="492"/>
      <c r="AI422" s="492"/>
      <c r="AJ422" s="492"/>
      <c r="AK422" s="492"/>
      <c r="AL422" s="492"/>
      <c r="AM422" s="492"/>
      <c r="AN422" s="492"/>
      <c r="AO422" s="492"/>
      <c r="AP422" s="492"/>
      <c r="AQ422" s="492"/>
      <c r="AR422" s="492"/>
      <c r="AS422" s="492"/>
      <c r="AT422" s="492"/>
      <c r="AU422" s="492"/>
      <c r="AV422" s="492"/>
      <c r="AW422" s="492"/>
      <c r="AX422" s="492"/>
      <c r="AY422" s="492"/>
      <c r="AZ422" s="492"/>
      <c r="BA422" s="492"/>
      <c r="BB422" s="492"/>
      <c r="BC422" s="492"/>
      <c r="BD422" s="492"/>
      <c r="BE422" s="492"/>
      <c r="BF422" s="492"/>
      <c r="BG422" s="492"/>
      <c r="BH422" s="492"/>
      <c r="BI422" s="492"/>
      <c r="BJ422" s="492"/>
      <c r="BK422" s="492"/>
      <c r="BL422" s="492"/>
      <c r="BM422" s="492"/>
      <c r="BN422" s="492"/>
      <c r="BO422" s="492"/>
      <c r="BP422" s="492"/>
      <c r="BQ422" s="492"/>
      <c r="BR422" s="492"/>
      <c r="BS422" s="492"/>
      <c r="BT422" s="492"/>
      <c r="BU422" s="492"/>
      <c r="BV422" s="492"/>
      <c r="BW422" s="492"/>
      <c r="BX422" s="492"/>
      <c r="BY422" s="492"/>
      <c r="BZ422" s="492"/>
      <c r="CA422" s="492"/>
      <c r="CB422" s="492"/>
      <c r="CC422" s="492"/>
      <c r="CD422" s="492"/>
      <c r="CE422" s="492"/>
      <c r="CF422" s="492"/>
      <c r="CG422" s="492"/>
      <c r="CH422" s="492"/>
      <c r="CI422" s="492"/>
      <c r="CJ422" s="492"/>
      <c r="CK422" s="492"/>
      <c r="CL422" s="492"/>
      <c r="CM422" s="492"/>
      <c r="CN422" s="492"/>
      <c r="CO422" s="492"/>
      <c r="CP422" s="492"/>
      <c r="CQ422" s="492"/>
      <c r="CR422" s="492"/>
      <c r="CS422" s="492"/>
      <c r="CT422" s="492"/>
      <c r="CU422" s="492"/>
      <c r="CV422" s="492"/>
      <c r="CW422" s="492"/>
      <c r="CX422" s="492"/>
      <c r="CY422" s="492"/>
      <c r="CZ422" s="492"/>
      <c r="DA422" s="492"/>
      <c r="DB422" s="492"/>
      <c r="DC422" s="492"/>
      <c r="DD422" s="492"/>
      <c r="DE422" s="492"/>
      <c r="DF422" s="492"/>
      <c r="DG422" s="492"/>
      <c r="DH422" s="492"/>
      <c r="DI422" s="492"/>
      <c r="DJ422" s="492"/>
      <c r="DK422" s="492"/>
      <c r="DL422" s="492"/>
      <c r="DM422" s="492"/>
      <c r="DN422" s="492"/>
      <c r="DO422" s="492"/>
      <c r="DP422" s="492"/>
      <c r="DQ422" s="492"/>
      <c r="DR422" s="492"/>
      <c r="DS422" s="492"/>
      <c r="DT422" s="492"/>
      <c r="DU422" s="492"/>
      <c r="DV422" s="492"/>
      <c r="DW422" s="492"/>
      <c r="DX422" s="492"/>
      <c r="DY422" s="492"/>
      <c r="DZ422" s="492"/>
      <c r="EA422" s="492"/>
      <c r="EB422" s="492"/>
      <c r="EC422" s="492"/>
      <c r="ED422" s="492"/>
      <c r="EE422" s="492"/>
      <c r="EF422" s="492"/>
      <c r="EG422" s="492"/>
      <c r="EH422" s="492"/>
      <c r="EI422" s="492"/>
      <c r="EJ422" s="492"/>
      <c r="EK422" s="492"/>
      <c r="EL422" s="492"/>
      <c r="EM422" s="492"/>
      <c r="EN422" s="492"/>
      <c r="EO422" s="492"/>
      <c r="EP422" s="492"/>
      <c r="EQ422" s="492"/>
      <c r="ER422" s="492"/>
      <c r="ES422" s="492"/>
      <c r="ET422" s="492"/>
      <c r="EU422" s="492"/>
      <c r="EV422" s="492"/>
      <c r="EW422" s="492"/>
      <c r="EX422" s="492"/>
      <c r="EY422" s="492"/>
      <c r="EZ422" s="492"/>
      <c r="FA422" s="492"/>
      <c r="FB422" s="492"/>
      <c r="FC422" s="492"/>
      <c r="FD422" s="492"/>
      <c r="FE422" s="492"/>
      <c r="FF422" s="492"/>
      <c r="FG422" s="492"/>
      <c r="FH422" s="492"/>
      <c r="FI422" s="492"/>
      <c r="FJ422" s="492"/>
      <c r="FK422" s="492"/>
      <c r="FL422" s="492"/>
      <c r="FM422" s="492"/>
      <c r="FN422" s="492"/>
      <c r="FO422" s="492"/>
      <c r="FP422" s="492"/>
      <c r="FQ422" s="492"/>
      <c r="FR422" s="492"/>
      <c r="FS422" s="492"/>
      <c r="FT422" s="492"/>
      <c r="FU422" s="492"/>
      <c r="FV422" s="492"/>
      <c r="FW422" s="492"/>
      <c r="FX422" s="492"/>
      <c r="FY422" s="492"/>
      <c r="FZ422" s="492"/>
      <c r="GA422" s="492"/>
      <c r="GB422" s="492"/>
      <c r="GC422" s="492"/>
      <c r="GD422" s="492"/>
      <c r="GE422" s="492"/>
      <c r="GF422" s="492"/>
      <c r="GG422" s="492"/>
      <c r="GH422" s="492"/>
      <c r="GI422" s="492"/>
      <c r="GJ422" s="492"/>
      <c r="GK422" s="492"/>
      <c r="GL422" s="492"/>
      <c r="GM422" s="492"/>
      <c r="GN422" s="492"/>
      <c r="GO422" s="492"/>
      <c r="GP422" s="492"/>
      <c r="GQ422" s="492"/>
      <c r="GR422" s="492"/>
      <c r="GS422" s="492"/>
      <c r="GT422" s="492"/>
      <c r="GU422" s="492"/>
      <c r="GV422" s="492"/>
      <c r="GW422" s="492"/>
      <c r="GX422" s="492"/>
      <c r="GY422" s="492"/>
      <c r="GZ422" s="492"/>
      <c r="HA422" s="492"/>
      <c r="HB422" s="492"/>
      <c r="HC422" s="492"/>
      <c r="HD422" s="492"/>
      <c r="HE422" s="492"/>
      <c r="HF422" s="492"/>
      <c r="HG422" s="492"/>
      <c r="HH422" s="492"/>
      <c r="HI422" s="492"/>
      <c r="HJ422" s="492"/>
      <c r="HK422" s="492"/>
      <c r="HL422" s="492"/>
      <c r="HM422" s="492"/>
      <c r="HN422" s="492"/>
      <c r="HO422" s="492"/>
      <c r="HP422" s="492"/>
      <c r="HQ422" s="492"/>
      <c r="HR422" s="492"/>
      <c r="HS422" s="492"/>
      <c r="HT422" s="492"/>
    </row>
    <row r="423" spans="1:228" x14ac:dyDescent="0.25">
      <c r="A423" s="289"/>
      <c r="B423" s="291"/>
      <c r="C423" s="291"/>
      <c r="D423" s="570"/>
      <c r="E423" s="570"/>
      <c r="F423" s="291"/>
      <c r="G423" s="291"/>
      <c r="H423" s="291"/>
      <c r="I423" s="571"/>
      <c r="J423" s="572"/>
      <c r="K423" s="572"/>
      <c r="L423" s="572"/>
      <c r="M423" s="572"/>
      <c r="N423" s="572"/>
      <c r="O423" s="572"/>
      <c r="P423" s="291"/>
      <c r="Q423" s="573"/>
      <c r="R423" s="291"/>
      <c r="S423" s="291"/>
      <c r="T423" s="291"/>
      <c r="U423" s="291"/>
      <c r="V423" s="291"/>
      <c r="W423" s="302"/>
      <c r="X423" s="574"/>
      <c r="Y423" s="302"/>
      <c r="Z423" s="302"/>
      <c r="AA423" s="302"/>
      <c r="AB423" s="302"/>
      <c r="AC423" s="492"/>
      <c r="AD423" s="492"/>
      <c r="AE423" s="492"/>
      <c r="AF423" s="492"/>
      <c r="AG423" s="492"/>
      <c r="AH423" s="492"/>
      <c r="AI423" s="492"/>
      <c r="AJ423" s="492"/>
      <c r="AK423" s="492"/>
      <c r="AL423" s="492"/>
      <c r="AM423" s="492"/>
      <c r="AN423" s="492"/>
      <c r="AO423" s="492"/>
      <c r="AP423" s="492"/>
      <c r="AQ423" s="492"/>
      <c r="AR423" s="492"/>
      <c r="AS423" s="492"/>
      <c r="AT423" s="492"/>
      <c r="AU423" s="492"/>
      <c r="AV423" s="492"/>
      <c r="AW423" s="492"/>
      <c r="AX423" s="492"/>
      <c r="AY423" s="492"/>
      <c r="AZ423" s="492"/>
      <c r="BA423" s="492"/>
      <c r="BB423" s="492"/>
      <c r="BC423" s="492"/>
      <c r="BD423" s="492"/>
      <c r="BE423" s="492"/>
      <c r="BF423" s="492"/>
      <c r="BG423" s="492"/>
      <c r="BH423" s="492"/>
      <c r="BI423" s="492"/>
      <c r="BJ423" s="492"/>
      <c r="BK423" s="492"/>
      <c r="BL423" s="492"/>
      <c r="BM423" s="492"/>
      <c r="BN423" s="492"/>
      <c r="BO423" s="492"/>
      <c r="BP423" s="492"/>
      <c r="BQ423" s="492"/>
      <c r="BR423" s="492"/>
      <c r="BS423" s="492"/>
      <c r="BT423" s="492"/>
      <c r="BU423" s="492"/>
      <c r="BV423" s="492"/>
      <c r="BW423" s="492"/>
      <c r="BX423" s="492"/>
      <c r="BY423" s="492"/>
      <c r="BZ423" s="492"/>
      <c r="CA423" s="492"/>
      <c r="CB423" s="492"/>
      <c r="CC423" s="492"/>
      <c r="CD423" s="492"/>
      <c r="CE423" s="492"/>
      <c r="CF423" s="492"/>
      <c r="CG423" s="492"/>
      <c r="CH423" s="492"/>
      <c r="CI423" s="492"/>
      <c r="CJ423" s="492"/>
      <c r="CK423" s="492"/>
      <c r="CL423" s="492"/>
      <c r="CM423" s="492"/>
      <c r="CN423" s="492"/>
      <c r="CO423" s="492"/>
      <c r="CP423" s="492"/>
      <c r="CQ423" s="492"/>
      <c r="CR423" s="492"/>
      <c r="CS423" s="492"/>
      <c r="CT423" s="492"/>
      <c r="CU423" s="492"/>
      <c r="CV423" s="492"/>
      <c r="CW423" s="492"/>
      <c r="CX423" s="492"/>
      <c r="CY423" s="492"/>
      <c r="CZ423" s="492"/>
      <c r="DA423" s="492"/>
      <c r="DB423" s="492"/>
      <c r="DC423" s="492"/>
      <c r="DD423" s="492"/>
      <c r="DE423" s="492"/>
      <c r="DF423" s="492"/>
      <c r="DG423" s="492"/>
      <c r="DH423" s="492"/>
      <c r="DI423" s="492"/>
      <c r="DJ423" s="492"/>
      <c r="DK423" s="492"/>
      <c r="DL423" s="492"/>
      <c r="DM423" s="492"/>
      <c r="DN423" s="492"/>
      <c r="DO423" s="492"/>
      <c r="DP423" s="492"/>
      <c r="DQ423" s="492"/>
      <c r="DR423" s="492"/>
      <c r="DS423" s="492"/>
      <c r="DT423" s="492"/>
      <c r="DU423" s="492"/>
      <c r="DV423" s="492"/>
      <c r="DW423" s="492"/>
      <c r="DX423" s="492"/>
      <c r="DY423" s="492"/>
      <c r="DZ423" s="492"/>
      <c r="EA423" s="492"/>
      <c r="EB423" s="492"/>
      <c r="EC423" s="492"/>
      <c r="ED423" s="492"/>
      <c r="EE423" s="492"/>
      <c r="EF423" s="492"/>
      <c r="EG423" s="492"/>
      <c r="EH423" s="492"/>
      <c r="EI423" s="492"/>
      <c r="EJ423" s="492"/>
      <c r="EK423" s="492"/>
      <c r="EL423" s="492"/>
      <c r="EM423" s="492"/>
      <c r="EN423" s="492"/>
      <c r="EO423" s="492"/>
      <c r="EP423" s="492"/>
      <c r="EQ423" s="492"/>
      <c r="ER423" s="492"/>
      <c r="ES423" s="492"/>
      <c r="ET423" s="492"/>
      <c r="EU423" s="492"/>
      <c r="EV423" s="492"/>
      <c r="EW423" s="492"/>
      <c r="EX423" s="492"/>
      <c r="EY423" s="492"/>
      <c r="EZ423" s="492"/>
      <c r="FA423" s="492"/>
      <c r="FB423" s="492"/>
      <c r="FC423" s="492"/>
      <c r="FD423" s="492"/>
      <c r="FE423" s="492"/>
      <c r="FF423" s="492"/>
      <c r="FG423" s="492"/>
      <c r="FH423" s="492"/>
      <c r="FI423" s="492"/>
      <c r="FJ423" s="492"/>
      <c r="FK423" s="492"/>
      <c r="FL423" s="492"/>
      <c r="FM423" s="492"/>
      <c r="FN423" s="492"/>
      <c r="FO423" s="492"/>
      <c r="FP423" s="492"/>
      <c r="FQ423" s="492"/>
      <c r="FR423" s="492"/>
      <c r="FS423" s="492"/>
      <c r="FT423" s="492"/>
      <c r="FU423" s="492"/>
      <c r="FV423" s="492"/>
      <c r="FW423" s="492"/>
      <c r="FX423" s="492"/>
      <c r="FY423" s="492"/>
      <c r="FZ423" s="492"/>
      <c r="GA423" s="492"/>
      <c r="GB423" s="492"/>
      <c r="GC423" s="492"/>
      <c r="GD423" s="492"/>
      <c r="GE423" s="492"/>
      <c r="GF423" s="492"/>
      <c r="GG423" s="492"/>
      <c r="GH423" s="492"/>
      <c r="GI423" s="492"/>
      <c r="GJ423" s="492"/>
      <c r="GK423" s="492"/>
      <c r="GL423" s="492"/>
      <c r="GM423" s="492"/>
      <c r="GN423" s="492"/>
      <c r="GO423" s="492"/>
      <c r="GP423" s="492"/>
      <c r="GQ423" s="492"/>
      <c r="GR423" s="492"/>
      <c r="GS423" s="492"/>
      <c r="GT423" s="492"/>
      <c r="GU423" s="492"/>
      <c r="GV423" s="492"/>
      <c r="GW423" s="492"/>
      <c r="GX423" s="492"/>
      <c r="GY423" s="492"/>
      <c r="GZ423" s="492"/>
      <c r="HA423" s="492"/>
      <c r="HB423" s="492"/>
      <c r="HC423" s="492"/>
      <c r="HD423" s="492"/>
      <c r="HE423" s="492"/>
      <c r="HF423" s="492"/>
      <c r="HG423" s="492"/>
      <c r="HH423" s="492"/>
      <c r="HI423" s="492"/>
      <c r="HJ423" s="492"/>
      <c r="HK423" s="492"/>
      <c r="HL423" s="492"/>
      <c r="HM423" s="492"/>
      <c r="HN423" s="492"/>
      <c r="HO423" s="492"/>
      <c r="HP423" s="492"/>
      <c r="HQ423" s="492"/>
      <c r="HR423" s="492"/>
      <c r="HS423" s="492"/>
      <c r="HT423" s="492"/>
    </row>
    <row r="424" spans="1:228" x14ac:dyDescent="0.25">
      <c r="A424" s="289"/>
      <c r="B424" s="291"/>
      <c r="C424" s="291"/>
      <c r="D424" s="570"/>
      <c r="E424" s="570"/>
      <c r="F424" s="291"/>
      <c r="G424" s="291"/>
      <c r="H424" s="291"/>
      <c r="I424" s="571"/>
      <c r="J424" s="572"/>
      <c r="K424" s="572"/>
      <c r="L424" s="572"/>
      <c r="M424" s="572"/>
      <c r="N424" s="572"/>
      <c r="O424" s="572"/>
      <c r="P424" s="291"/>
      <c r="Q424" s="573"/>
      <c r="R424" s="291"/>
      <c r="S424" s="291"/>
      <c r="T424" s="291"/>
      <c r="U424" s="291"/>
      <c r="V424" s="291"/>
      <c r="W424" s="302"/>
      <c r="X424" s="574"/>
      <c r="Y424" s="302"/>
      <c r="Z424" s="302"/>
      <c r="AA424" s="302"/>
      <c r="AB424" s="302"/>
      <c r="AC424" s="492"/>
      <c r="AD424" s="492"/>
      <c r="AE424" s="492"/>
      <c r="AF424" s="492"/>
      <c r="AG424" s="492"/>
      <c r="AH424" s="492"/>
      <c r="AI424" s="492"/>
      <c r="AJ424" s="492"/>
      <c r="AK424" s="492"/>
      <c r="AL424" s="492"/>
      <c r="AM424" s="492"/>
      <c r="AN424" s="492"/>
      <c r="AO424" s="492"/>
      <c r="AP424" s="492"/>
      <c r="AQ424" s="492"/>
      <c r="AR424" s="492"/>
      <c r="AS424" s="492"/>
      <c r="AT424" s="492"/>
      <c r="AU424" s="492"/>
      <c r="AV424" s="492"/>
      <c r="AW424" s="492"/>
      <c r="AX424" s="492"/>
      <c r="AY424" s="492"/>
      <c r="AZ424" s="492"/>
      <c r="BA424" s="492"/>
      <c r="BB424" s="492"/>
      <c r="BC424" s="492"/>
      <c r="BD424" s="492"/>
      <c r="BE424" s="492"/>
      <c r="BF424" s="492"/>
      <c r="BG424" s="492"/>
      <c r="BH424" s="492"/>
      <c r="BI424" s="492"/>
      <c r="BJ424" s="492"/>
      <c r="BK424" s="492"/>
      <c r="BL424" s="492"/>
      <c r="BM424" s="492"/>
      <c r="BN424" s="492"/>
      <c r="BO424" s="492"/>
      <c r="BP424" s="492"/>
      <c r="BQ424" s="492"/>
      <c r="BR424" s="492"/>
      <c r="BS424" s="492"/>
      <c r="BT424" s="492"/>
      <c r="BU424" s="492"/>
      <c r="BV424" s="492"/>
      <c r="BW424" s="492"/>
      <c r="BX424" s="492"/>
      <c r="BY424" s="492"/>
      <c r="BZ424" s="492"/>
      <c r="CA424" s="492"/>
      <c r="CB424" s="492"/>
      <c r="CC424" s="492"/>
      <c r="CD424" s="492"/>
      <c r="CE424" s="492"/>
      <c r="CF424" s="492"/>
      <c r="CG424" s="492"/>
      <c r="CH424" s="492"/>
      <c r="CI424" s="492"/>
      <c r="CJ424" s="492"/>
      <c r="CK424" s="492"/>
      <c r="CL424" s="492"/>
      <c r="CM424" s="492"/>
      <c r="CN424" s="492"/>
      <c r="CO424" s="492"/>
      <c r="CP424" s="492"/>
      <c r="CQ424" s="492"/>
      <c r="CR424" s="492"/>
      <c r="CS424" s="492"/>
      <c r="CT424" s="492"/>
      <c r="CU424" s="492"/>
      <c r="CV424" s="492"/>
      <c r="CW424" s="492"/>
      <c r="CX424" s="492"/>
      <c r="CY424" s="492"/>
      <c r="CZ424" s="492"/>
      <c r="DA424" s="492"/>
      <c r="DB424" s="492"/>
      <c r="DC424" s="492"/>
      <c r="DD424" s="492"/>
      <c r="DE424" s="492"/>
      <c r="DF424" s="492"/>
      <c r="DG424" s="492"/>
      <c r="DH424" s="492"/>
      <c r="DI424" s="492"/>
      <c r="DJ424" s="492"/>
      <c r="DK424" s="492"/>
      <c r="DL424" s="492"/>
      <c r="DM424" s="492"/>
      <c r="DN424" s="492"/>
      <c r="DO424" s="492"/>
      <c r="DP424" s="492"/>
      <c r="DQ424" s="492"/>
      <c r="DR424" s="492"/>
      <c r="DS424" s="492"/>
      <c r="DT424" s="492"/>
      <c r="DU424" s="492"/>
      <c r="DV424" s="492"/>
      <c r="DW424" s="492"/>
      <c r="DX424" s="492"/>
      <c r="DY424" s="492"/>
      <c r="DZ424" s="492"/>
      <c r="EA424" s="492"/>
      <c r="EB424" s="492"/>
      <c r="EC424" s="492"/>
      <c r="ED424" s="492"/>
      <c r="EE424" s="492"/>
      <c r="EF424" s="492"/>
      <c r="EG424" s="492"/>
      <c r="EH424" s="492"/>
      <c r="EI424" s="492"/>
      <c r="EJ424" s="492"/>
      <c r="EK424" s="492"/>
      <c r="EL424" s="492"/>
      <c r="EM424" s="492"/>
      <c r="EN424" s="492"/>
      <c r="EO424" s="492"/>
      <c r="EP424" s="492"/>
      <c r="EQ424" s="492"/>
      <c r="ER424" s="492"/>
      <c r="ES424" s="492"/>
      <c r="ET424" s="492"/>
      <c r="EU424" s="492"/>
      <c r="EV424" s="492"/>
      <c r="EW424" s="492"/>
      <c r="EX424" s="492"/>
      <c r="EY424" s="492"/>
      <c r="EZ424" s="492"/>
      <c r="FA424" s="492"/>
      <c r="FB424" s="492"/>
      <c r="FC424" s="492"/>
      <c r="FD424" s="492"/>
      <c r="FE424" s="492"/>
      <c r="FF424" s="492"/>
      <c r="FG424" s="492"/>
      <c r="FH424" s="492"/>
      <c r="FI424" s="492"/>
      <c r="FJ424" s="492"/>
      <c r="FK424" s="492"/>
      <c r="FL424" s="492"/>
      <c r="FM424" s="492"/>
      <c r="FN424" s="492"/>
      <c r="FO424" s="492"/>
      <c r="FP424" s="492"/>
      <c r="FQ424" s="492"/>
      <c r="FR424" s="492"/>
      <c r="FS424" s="492"/>
      <c r="FT424" s="492"/>
      <c r="FU424" s="492"/>
      <c r="FV424" s="492"/>
      <c r="FW424" s="492"/>
      <c r="FX424" s="492"/>
      <c r="FY424" s="492"/>
      <c r="FZ424" s="492"/>
      <c r="GA424" s="492"/>
      <c r="GB424" s="492"/>
      <c r="GC424" s="492"/>
      <c r="GD424" s="492"/>
      <c r="GE424" s="492"/>
      <c r="GF424" s="492"/>
      <c r="GG424" s="492"/>
      <c r="GH424" s="492"/>
      <c r="GI424" s="492"/>
      <c r="GJ424" s="492"/>
      <c r="GK424" s="492"/>
      <c r="GL424" s="492"/>
      <c r="GM424" s="492"/>
      <c r="GN424" s="492"/>
      <c r="GO424" s="492"/>
      <c r="GP424" s="492"/>
      <c r="GQ424" s="492"/>
      <c r="GR424" s="492"/>
      <c r="GS424" s="492"/>
      <c r="GT424" s="492"/>
      <c r="GU424" s="492"/>
      <c r="GV424" s="492"/>
      <c r="GW424" s="492"/>
      <c r="GX424" s="492"/>
      <c r="GY424" s="492"/>
      <c r="GZ424" s="492"/>
      <c r="HA424" s="492"/>
      <c r="HB424" s="492"/>
      <c r="HC424" s="492"/>
      <c r="HD424" s="492"/>
      <c r="HE424" s="492"/>
      <c r="HF424" s="492"/>
      <c r="HG424" s="492"/>
      <c r="HH424" s="492"/>
      <c r="HI424" s="492"/>
      <c r="HJ424" s="492"/>
      <c r="HK424" s="492"/>
      <c r="HL424" s="492"/>
      <c r="HM424" s="492"/>
      <c r="HN424" s="492"/>
      <c r="HO424" s="492"/>
      <c r="HP424" s="492"/>
      <c r="HQ424" s="492"/>
      <c r="HR424" s="492"/>
      <c r="HS424" s="492"/>
      <c r="HT424" s="492"/>
    </row>
    <row r="425" spans="1:228" x14ac:dyDescent="0.25">
      <c r="A425" s="289"/>
      <c r="B425" s="291"/>
      <c r="C425" s="291"/>
      <c r="D425" s="570"/>
      <c r="E425" s="570"/>
      <c r="F425" s="291"/>
      <c r="G425" s="291"/>
      <c r="H425" s="291"/>
      <c r="I425" s="571"/>
      <c r="J425" s="572"/>
      <c r="K425" s="572"/>
      <c r="L425" s="572"/>
      <c r="M425" s="572"/>
      <c r="N425" s="572"/>
      <c r="O425" s="572"/>
      <c r="P425" s="291"/>
      <c r="Q425" s="573"/>
      <c r="R425" s="291"/>
      <c r="S425" s="291"/>
      <c r="T425" s="291"/>
      <c r="U425" s="291"/>
      <c r="V425" s="291"/>
      <c r="W425" s="302"/>
      <c r="X425" s="574"/>
      <c r="Y425" s="302"/>
      <c r="Z425" s="302"/>
      <c r="AA425" s="302"/>
      <c r="AB425" s="302"/>
      <c r="AC425" s="492"/>
      <c r="AD425" s="492"/>
      <c r="AE425" s="492"/>
      <c r="AF425" s="492"/>
      <c r="AG425" s="492"/>
      <c r="AH425" s="492"/>
      <c r="AI425" s="492"/>
      <c r="AJ425" s="492"/>
      <c r="AK425" s="492"/>
      <c r="AL425" s="492"/>
      <c r="AM425" s="492"/>
      <c r="AN425" s="492"/>
      <c r="AO425" s="492"/>
      <c r="AP425" s="492"/>
      <c r="AQ425" s="492"/>
      <c r="AR425" s="492"/>
      <c r="AS425" s="492"/>
      <c r="AT425" s="492"/>
      <c r="AU425" s="492"/>
      <c r="AV425" s="492"/>
      <c r="AW425" s="492"/>
      <c r="AX425" s="492"/>
      <c r="AY425" s="492"/>
      <c r="AZ425" s="492"/>
      <c r="BA425" s="492"/>
      <c r="BB425" s="492"/>
      <c r="BC425" s="492"/>
      <c r="BD425" s="492"/>
      <c r="BE425" s="492"/>
      <c r="BF425" s="492"/>
      <c r="BG425" s="492"/>
      <c r="BH425" s="492"/>
      <c r="BI425" s="492"/>
      <c r="BJ425" s="492"/>
      <c r="BK425" s="492"/>
      <c r="BL425" s="492"/>
      <c r="BM425" s="492"/>
      <c r="BN425" s="492"/>
      <c r="BO425" s="492"/>
      <c r="BP425" s="492"/>
      <c r="BQ425" s="492"/>
      <c r="BR425" s="492"/>
      <c r="BS425" s="492"/>
      <c r="BT425" s="492"/>
      <c r="BU425" s="492"/>
      <c r="BV425" s="492"/>
      <c r="BW425" s="492"/>
      <c r="BX425" s="492"/>
      <c r="BY425" s="492"/>
      <c r="BZ425" s="492"/>
      <c r="CA425" s="492"/>
      <c r="CB425" s="492"/>
      <c r="CC425" s="492"/>
      <c r="CD425" s="492"/>
      <c r="CE425" s="492"/>
      <c r="CF425" s="492"/>
      <c r="CG425" s="492"/>
      <c r="CH425" s="492"/>
      <c r="CI425" s="492"/>
      <c r="CJ425" s="492"/>
      <c r="CK425" s="492"/>
      <c r="CL425" s="492"/>
      <c r="CM425" s="492"/>
      <c r="CN425" s="492"/>
      <c r="CO425" s="492"/>
      <c r="CP425" s="492"/>
      <c r="CQ425" s="492"/>
      <c r="CR425" s="492"/>
      <c r="CS425" s="492"/>
      <c r="CT425" s="492"/>
      <c r="CU425" s="492"/>
      <c r="CV425" s="492"/>
      <c r="CW425" s="492"/>
      <c r="CX425" s="492"/>
      <c r="CY425" s="492"/>
      <c r="CZ425" s="492"/>
      <c r="DA425" s="492"/>
      <c r="DB425" s="492"/>
      <c r="DC425" s="492"/>
      <c r="DD425" s="492"/>
      <c r="DE425" s="492"/>
      <c r="DF425" s="492"/>
      <c r="DG425" s="492"/>
      <c r="DH425" s="492"/>
      <c r="DI425" s="492"/>
      <c r="DJ425" s="492"/>
      <c r="DK425" s="492"/>
      <c r="DL425" s="492"/>
      <c r="DM425" s="492"/>
      <c r="DN425" s="492"/>
      <c r="DO425" s="492"/>
      <c r="DP425" s="492"/>
      <c r="DQ425" s="492"/>
      <c r="DR425" s="492"/>
      <c r="DS425" s="492"/>
      <c r="DT425" s="492"/>
      <c r="DU425" s="492"/>
      <c r="DV425" s="492"/>
      <c r="DW425" s="492"/>
      <c r="DX425" s="492"/>
      <c r="DY425" s="492"/>
      <c r="DZ425" s="492"/>
      <c r="EA425" s="492"/>
      <c r="EB425" s="492"/>
      <c r="EC425" s="492"/>
      <c r="ED425" s="492"/>
      <c r="EE425" s="492"/>
      <c r="EF425" s="492"/>
      <c r="EG425" s="492"/>
      <c r="EH425" s="492"/>
      <c r="EI425" s="492"/>
      <c r="EJ425" s="492"/>
      <c r="EK425" s="492"/>
      <c r="EL425" s="492"/>
      <c r="EM425" s="492"/>
      <c r="EN425" s="492"/>
      <c r="EO425" s="492"/>
      <c r="EP425" s="492"/>
      <c r="EQ425" s="492"/>
      <c r="ER425" s="492"/>
      <c r="ES425" s="492"/>
      <c r="ET425" s="492"/>
      <c r="EU425" s="492"/>
      <c r="EV425" s="492"/>
      <c r="EW425" s="492"/>
      <c r="EX425" s="492"/>
      <c r="EY425" s="492"/>
      <c r="EZ425" s="492"/>
      <c r="FA425" s="492"/>
      <c r="FB425" s="492"/>
      <c r="FC425" s="492"/>
      <c r="FD425" s="492"/>
      <c r="FE425" s="492"/>
      <c r="FF425" s="492"/>
      <c r="FG425" s="492"/>
      <c r="FH425" s="492"/>
      <c r="FI425" s="492"/>
      <c r="FJ425" s="492"/>
      <c r="FK425" s="492"/>
      <c r="FL425" s="492"/>
      <c r="FM425" s="492"/>
      <c r="FN425" s="492"/>
      <c r="FO425" s="492"/>
      <c r="FP425" s="492"/>
      <c r="FQ425" s="492"/>
      <c r="FR425" s="492"/>
      <c r="FS425" s="492"/>
      <c r="FT425" s="492"/>
      <c r="FU425" s="492"/>
      <c r="FV425" s="492"/>
      <c r="FW425" s="492"/>
      <c r="FX425" s="492"/>
      <c r="FY425" s="492"/>
      <c r="FZ425" s="492"/>
      <c r="GA425" s="492"/>
      <c r="GB425" s="492"/>
      <c r="GC425" s="492"/>
      <c r="GD425" s="492"/>
      <c r="GE425" s="492"/>
      <c r="GF425" s="492"/>
      <c r="GG425" s="492"/>
      <c r="GH425" s="492"/>
      <c r="GI425" s="492"/>
      <c r="GJ425" s="492"/>
      <c r="GK425" s="492"/>
      <c r="GL425" s="492"/>
      <c r="GM425" s="492"/>
      <c r="GN425" s="492"/>
      <c r="GO425" s="492"/>
      <c r="GP425" s="492"/>
      <c r="GQ425" s="492"/>
      <c r="GR425" s="492"/>
      <c r="GS425" s="492"/>
      <c r="GT425" s="492"/>
      <c r="GU425" s="492"/>
      <c r="GV425" s="492"/>
      <c r="GW425" s="492"/>
      <c r="GX425" s="492"/>
      <c r="GY425" s="492"/>
      <c r="GZ425" s="492"/>
      <c r="HA425" s="492"/>
      <c r="HB425" s="492"/>
      <c r="HC425" s="492"/>
      <c r="HD425" s="492"/>
      <c r="HE425" s="492"/>
      <c r="HF425" s="492"/>
      <c r="HG425" s="492"/>
      <c r="HH425" s="492"/>
      <c r="HI425" s="492"/>
      <c r="HJ425" s="492"/>
      <c r="HK425" s="492"/>
      <c r="HL425" s="492"/>
      <c r="HM425" s="492"/>
      <c r="HN425" s="492"/>
      <c r="HO425" s="492"/>
      <c r="HP425" s="492"/>
      <c r="HQ425" s="492"/>
      <c r="HR425" s="492"/>
      <c r="HS425" s="492"/>
      <c r="HT425" s="492"/>
    </row>
    <row r="426" spans="1:228" x14ac:dyDescent="0.25">
      <c r="A426" s="289"/>
      <c r="B426" s="291"/>
      <c r="C426" s="291"/>
      <c r="D426" s="570"/>
      <c r="E426" s="570"/>
      <c r="F426" s="291"/>
      <c r="G426" s="291"/>
      <c r="H426" s="291"/>
      <c r="I426" s="571"/>
      <c r="J426" s="572"/>
      <c r="K426" s="572"/>
      <c r="L426" s="572"/>
      <c r="M426" s="572"/>
      <c r="N426" s="572"/>
      <c r="O426" s="572"/>
      <c r="P426" s="291"/>
      <c r="Q426" s="573"/>
      <c r="R426" s="291"/>
      <c r="S426" s="291"/>
      <c r="T426" s="291"/>
      <c r="U426" s="291"/>
      <c r="V426" s="291"/>
      <c r="W426" s="302"/>
      <c r="X426" s="574"/>
      <c r="Y426" s="302"/>
      <c r="Z426" s="302"/>
      <c r="AA426" s="302"/>
      <c r="AB426" s="302"/>
      <c r="AC426" s="492"/>
      <c r="AD426" s="492"/>
      <c r="AE426" s="492"/>
      <c r="AF426" s="492"/>
      <c r="AG426" s="492"/>
      <c r="AH426" s="492"/>
      <c r="AI426" s="492"/>
      <c r="AJ426" s="492"/>
      <c r="AK426" s="492"/>
      <c r="AL426" s="492"/>
      <c r="AM426" s="492"/>
      <c r="AN426" s="492"/>
      <c r="AO426" s="492"/>
      <c r="AP426" s="492"/>
      <c r="AQ426" s="492"/>
      <c r="AR426" s="492"/>
      <c r="AS426" s="492"/>
      <c r="AT426" s="492"/>
      <c r="AU426" s="492"/>
      <c r="AV426" s="492"/>
      <c r="AW426" s="492"/>
      <c r="AX426" s="492"/>
      <c r="AY426" s="492"/>
      <c r="AZ426" s="492"/>
      <c r="BA426" s="492"/>
      <c r="BB426" s="492"/>
      <c r="BC426" s="492"/>
      <c r="BD426" s="492"/>
      <c r="BE426" s="492"/>
      <c r="BF426" s="492"/>
      <c r="BG426" s="492"/>
      <c r="BH426" s="492"/>
      <c r="BI426" s="492"/>
      <c r="BJ426" s="492"/>
      <c r="BK426" s="492"/>
      <c r="BL426" s="492"/>
      <c r="BM426" s="492"/>
      <c r="BN426" s="492"/>
      <c r="BO426" s="492"/>
      <c r="BP426" s="492"/>
      <c r="BQ426" s="492"/>
      <c r="BR426" s="492"/>
      <c r="BS426" s="492"/>
      <c r="BT426" s="492"/>
      <c r="BU426" s="492"/>
      <c r="BV426" s="492"/>
      <c r="BW426" s="492"/>
      <c r="BX426" s="492"/>
      <c r="BY426" s="492"/>
      <c r="BZ426" s="492"/>
      <c r="CA426" s="492"/>
      <c r="CB426" s="492"/>
      <c r="CC426" s="492"/>
      <c r="CD426" s="492"/>
      <c r="CE426" s="492"/>
      <c r="CF426" s="492"/>
      <c r="CG426" s="492"/>
      <c r="CH426" s="492"/>
      <c r="CI426" s="492"/>
      <c r="CJ426" s="492"/>
      <c r="CK426" s="492"/>
      <c r="CL426" s="492"/>
      <c r="CM426" s="492"/>
      <c r="CN426" s="492"/>
      <c r="CO426" s="492"/>
      <c r="CP426" s="492"/>
      <c r="CQ426" s="492"/>
      <c r="CR426" s="492"/>
      <c r="CS426" s="492"/>
      <c r="CT426" s="492"/>
      <c r="CU426" s="492"/>
      <c r="CV426" s="492"/>
      <c r="CW426" s="492"/>
      <c r="CX426" s="492"/>
      <c r="CY426" s="492"/>
      <c r="CZ426" s="492"/>
      <c r="DA426" s="492"/>
      <c r="DB426" s="492"/>
      <c r="DC426" s="492"/>
      <c r="DD426" s="492"/>
      <c r="DE426" s="492"/>
      <c r="DF426" s="492"/>
      <c r="DG426" s="492"/>
      <c r="DH426" s="492"/>
      <c r="DI426" s="492"/>
      <c r="DJ426" s="492"/>
      <c r="DK426" s="492"/>
      <c r="DL426" s="492"/>
      <c r="DM426" s="492"/>
      <c r="DN426" s="492"/>
      <c r="DO426" s="492"/>
      <c r="DP426" s="492"/>
      <c r="DQ426" s="492"/>
      <c r="DR426" s="492"/>
      <c r="DS426" s="492"/>
      <c r="DT426" s="492"/>
      <c r="DU426" s="492"/>
      <c r="DV426" s="492"/>
      <c r="DW426" s="492"/>
      <c r="DX426" s="492"/>
      <c r="DY426" s="492"/>
      <c r="DZ426" s="492"/>
      <c r="EA426" s="492"/>
      <c r="EB426" s="492"/>
      <c r="EC426" s="492"/>
      <c r="ED426" s="492"/>
      <c r="EE426" s="492"/>
      <c r="EF426" s="492"/>
      <c r="EG426" s="492"/>
      <c r="EH426" s="492"/>
      <c r="EI426" s="492"/>
      <c r="EJ426" s="492"/>
      <c r="EK426" s="492"/>
      <c r="EL426" s="492"/>
      <c r="EM426" s="492"/>
      <c r="EN426" s="492"/>
      <c r="EO426" s="492"/>
      <c r="EP426" s="492"/>
      <c r="EQ426" s="492"/>
      <c r="ER426" s="492"/>
      <c r="ES426" s="492"/>
      <c r="ET426" s="492"/>
      <c r="EU426" s="492"/>
      <c r="EV426" s="492"/>
      <c r="EW426" s="492"/>
      <c r="EX426" s="492"/>
      <c r="EY426" s="492"/>
      <c r="EZ426" s="492"/>
      <c r="FA426" s="492"/>
      <c r="FB426" s="492"/>
      <c r="FC426" s="492"/>
      <c r="FD426" s="492"/>
      <c r="FE426" s="492"/>
      <c r="FF426" s="492"/>
      <c r="FG426" s="492"/>
      <c r="FH426" s="492"/>
      <c r="FI426" s="492"/>
      <c r="FJ426" s="492"/>
      <c r="FK426" s="492"/>
      <c r="FL426" s="492"/>
      <c r="FM426" s="492"/>
      <c r="FN426" s="492"/>
      <c r="FO426" s="492"/>
      <c r="FP426" s="492"/>
      <c r="FQ426" s="492"/>
      <c r="FR426" s="492"/>
      <c r="FS426" s="492"/>
      <c r="FT426" s="492"/>
      <c r="FU426" s="492"/>
      <c r="FV426" s="492"/>
      <c r="FW426" s="492"/>
      <c r="FX426" s="492"/>
      <c r="FY426" s="492"/>
      <c r="FZ426" s="492"/>
      <c r="GA426" s="492"/>
      <c r="GB426" s="492"/>
      <c r="GC426" s="492"/>
      <c r="GD426" s="492"/>
      <c r="GE426" s="492"/>
      <c r="GF426" s="492"/>
      <c r="GG426" s="492"/>
      <c r="GH426" s="492"/>
      <c r="GI426" s="492"/>
      <c r="GJ426" s="492"/>
      <c r="GK426" s="492"/>
      <c r="GL426" s="492"/>
      <c r="GM426" s="492"/>
      <c r="GN426" s="492"/>
      <c r="GO426" s="492"/>
      <c r="GP426" s="492"/>
      <c r="GQ426" s="492"/>
      <c r="GR426" s="492"/>
      <c r="GS426" s="492"/>
      <c r="GT426" s="492"/>
      <c r="GU426" s="492"/>
      <c r="GV426" s="492"/>
      <c r="GW426" s="492"/>
      <c r="GX426" s="492"/>
      <c r="GY426" s="492"/>
      <c r="GZ426" s="492"/>
      <c r="HA426" s="492"/>
      <c r="HB426" s="492"/>
      <c r="HC426" s="492"/>
      <c r="HD426" s="492"/>
      <c r="HE426" s="492"/>
      <c r="HF426" s="492"/>
      <c r="HG426" s="492"/>
      <c r="HH426" s="492"/>
      <c r="HI426" s="492"/>
      <c r="HJ426" s="492"/>
      <c r="HK426" s="492"/>
      <c r="HL426" s="492"/>
      <c r="HM426" s="492"/>
      <c r="HN426" s="492"/>
      <c r="HO426" s="492"/>
      <c r="HP426" s="492"/>
      <c r="HQ426" s="492"/>
      <c r="HR426" s="492"/>
      <c r="HS426" s="492"/>
      <c r="HT426" s="492"/>
    </row>
    <row r="427" spans="1:228" x14ac:dyDescent="0.25">
      <c r="A427" s="289"/>
      <c r="B427" s="291"/>
      <c r="C427" s="291"/>
      <c r="D427" s="570"/>
      <c r="E427" s="570"/>
      <c r="F427" s="291"/>
      <c r="G427" s="291"/>
      <c r="H427" s="291"/>
      <c r="I427" s="571"/>
      <c r="J427" s="572"/>
      <c r="K427" s="572"/>
      <c r="L427" s="572"/>
      <c r="M427" s="572"/>
      <c r="N427" s="572"/>
      <c r="O427" s="572"/>
      <c r="P427" s="291"/>
      <c r="Q427" s="573"/>
      <c r="R427" s="291"/>
      <c r="S427" s="291"/>
      <c r="T427" s="291"/>
      <c r="U427" s="291"/>
      <c r="V427" s="291"/>
      <c r="W427" s="302"/>
      <c r="X427" s="574"/>
      <c r="Y427" s="302"/>
      <c r="Z427" s="302"/>
      <c r="AA427" s="302"/>
      <c r="AB427" s="302"/>
      <c r="AC427" s="492"/>
      <c r="AD427" s="492"/>
      <c r="AE427" s="492"/>
      <c r="AF427" s="492"/>
      <c r="AG427" s="492"/>
      <c r="AH427" s="492"/>
      <c r="AI427" s="492"/>
      <c r="AJ427" s="492"/>
      <c r="AK427" s="492"/>
      <c r="AL427" s="492"/>
      <c r="AM427" s="492"/>
      <c r="AN427" s="492"/>
      <c r="AO427" s="492"/>
      <c r="AP427" s="492"/>
      <c r="AQ427" s="492"/>
      <c r="AR427" s="492"/>
      <c r="AS427" s="492"/>
      <c r="AT427" s="492"/>
      <c r="AU427" s="492"/>
      <c r="AV427" s="492"/>
      <c r="AW427" s="492"/>
      <c r="AX427" s="492"/>
      <c r="AY427" s="492"/>
      <c r="AZ427" s="492"/>
      <c r="BA427" s="492"/>
      <c r="BB427" s="492"/>
      <c r="BC427" s="492"/>
      <c r="BD427" s="492"/>
      <c r="BE427" s="492"/>
      <c r="BF427" s="492"/>
      <c r="BG427" s="492"/>
      <c r="BH427" s="492"/>
      <c r="BI427" s="492"/>
      <c r="BJ427" s="492"/>
      <c r="BK427" s="492"/>
      <c r="BL427" s="492"/>
      <c r="BM427" s="492"/>
      <c r="BN427" s="492"/>
      <c r="BO427" s="492"/>
      <c r="BP427" s="492"/>
      <c r="BQ427" s="492"/>
      <c r="BR427" s="492"/>
      <c r="BS427" s="492"/>
      <c r="BT427" s="492"/>
      <c r="BU427" s="492"/>
      <c r="BV427" s="492"/>
      <c r="BW427" s="492"/>
      <c r="BX427" s="492"/>
      <c r="BY427" s="492"/>
      <c r="BZ427" s="492"/>
      <c r="CA427" s="492"/>
      <c r="CB427" s="492"/>
      <c r="CC427" s="492"/>
      <c r="CD427" s="492"/>
      <c r="CE427" s="492"/>
      <c r="CF427" s="492"/>
      <c r="CG427" s="492"/>
      <c r="CH427" s="492"/>
      <c r="CI427" s="492"/>
      <c r="CJ427" s="492"/>
      <c r="CK427" s="492"/>
      <c r="CL427" s="492"/>
      <c r="CM427" s="492"/>
      <c r="CN427" s="492"/>
      <c r="CO427" s="492"/>
      <c r="CP427" s="492"/>
      <c r="CQ427" s="492"/>
      <c r="CR427" s="492"/>
      <c r="CS427" s="492"/>
      <c r="CT427" s="492"/>
      <c r="CU427" s="492"/>
      <c r="CV427" s="492"/>
      <c r="CW427" s="492"/>
      <c r="CX427" s="492"/>
      <c r="CY427" s="492"/>
      <c r="CZ427" s="492"/>
      <c r="DA427" s="492"/>
      <c r="DB427" s="492"/>
      <c r="DC427" s="492"/>
      <c r="DD427" s="492"/>
      <c r="DE427" s="492"/>
      <c r="DF427" s="492"/>
      <c r="DG427" s="492"/>
      <c r="DH427" s="492"/>
      <c r="DI427" s="492"/>
      <c r="DJ427" s="492"/>
      <c r="DK427" s="492"/>
      <c r="DL427" s="492"/>
      <c r="DM427" s="492"/>
      <c r="DN427" s="492"/>
      <c r="DO427" s="492"/>
      <c r="DP427" s="492"/>
      <c r="DQ427" s="492"/>
      <c r="DR427" s="492"/>
      <c r="DS427" s="492"/>
      <c r="DT427" s="492"/>
      <c r="DU427" s="492"/>
      <c r="DV427" s="492"/>
      <c r="DW427" s="492"/>
      <c r="DX427" s="492"/>
      <c r="DY427" s="492"/>
      <c r="DZ427" s="492"/>
      <c r="EA427" s="492"/>
      <c r="EB427" s="492"/>
      <c r="EC427" s="492"/>
      <c r="ED427" s="492"/>
      <c r="EE427" s="492"/>
      <c r="EF427" s="492"/>
      <c r="EG427" s="492"/>
      <c r="EH427" s="492"/>
      <c r="EI427" s="492"/>
      <c r="EJ427" s="492"/>
      <c r="EK427" s="492"/>
      <c r="EL427" s="492"/>
      <c r="EM427" s="492"/>
      <c r="EN427" s="492"/>
      <c r="EO427" s="492"/>
      <c r="EP427" s="492"/>
      <c r="EQ427" s="492"/>
      <c r="ER427" s="492"/>
      <c r="ES427" s="492"/>
      <c r="ET427" s="492"/>
      <c r="EU427" s="492"/>
      <c r="EV427" s="492"/>
      <c r="EW427" s="492"/>
      <c r="EX427" s="492"/>
      <c r="EY427" s="492"/>
      <c r="EZ427" s="492"/>
      <c r="FA427" s="492"/>
      <c r="FB427" s="492"/>
      <c r="FC427" s="492"/>
      <c r="FD427" s="492"/>
      <c r="FE427" s="492"/>
      <c r="FF427" s="492"/>
      <c r="FG427" s="492"/>
      <c r="FH427" s="492"/>
      <c r="FI427" s="492"/>
      <c r="FJ427" s="492"/>
      <c r="FK427" s="492"/>
      <c r="FL427" s="492"/>
      <c r="FM427" s="492"/>
      <c r="FN427" s="492"/>
      <c r="FO427" s="492"/>
      <c r="FP427" s="492"/>
      <c r="FQ427" s="492"/>
      <c r="FR427" s="492"/>
      <c r="FS427" s="492"/>
      <c r="FT427" s="492"/>
      <c r="FU427" s="492"/>
      <c r="FV427" s="492"/>
      <c r="FW427" s="492"/>
      <c r="FX427" s="492"/>
      <c r="FY427" s="492"/>
      <c r="FZ427" s="492"/>
      <c r="GA427" s="492"/>
      <c r="GB427" s="492"/>
      <c r="GC427" s="492"/>
      <c r="GD427" s="492"/>
      <c r="GE427" s="492"/>
      <c r="GF427" s="492"/>
      <c r="GG427" s="492"/>
      <c r="GH427" s="492"/>
      <c r="GI427" s="492"/>
      <c r="GJ427" s="492"/>
      <c r="GK427" s="492"/>
      <c r="GL427" s="492"/>
      <c r="GM427" s="492"/>
      <c r="GN427" s="492"/>
      <c r="GO427" s="492"/>
      <c r="GP427" s="492"/>
      <c r="GQ427" s="492"/>
      <c r="GR427" s="492"/>
      <c r="GS427" s="492"/>
      <c r="GT427" s="492"/>
      <c r="GU427" s="492"/>
      <c r="GV427" s="492"/>
      <c r="GW427" s="492"/>
      <c r="GX427" s="492"/>
      <c r="GY427" s="492"/>
      <c r="GZ427" s="492"/>
      <c r="HA427" s="492"/>
      <c r="HB427" s="492"/>
      <c r="HC427" s="492"/>
      <c r="HD427" s="492"/>
      <c r="HE427" s="492"/>
      <c r="HF427" s="492"/>
      <c r="HG427" s="492"/>
      <c r="HH427" s="492"/>
      <c r="HI427" s="492"/>
      <c r="HJ427" s="492"/>
      <c r="HK427" s="492"/>
      <c r="HL427" s="492"/>
      <c r="HM427" s="492"/>
      <c r="HN427" s="492"/>
      <c r="HO427" s="492"/>
      <c r="HP427" s="492"/>
      <c r="HQ427" s="492"/>
      <c r="HR427" s="492"/>
      <c r="HS427" s="492"/>
      <c r="HT427" s="492"/>
    </row>
    <row r="428" spans="1:228" x14ac:dyDescent="0.25">
      <c r="A428" s="289"/>
      <c r="B428" s="291"/>
      <c r="C428" s="291"/>
      <c r="D428" s="570"/>
      <c r="E428" s="570"/>
      <c r="F428" s="291"/>
      <c r="G428" s="291"/>
      <c r="H428" s="291"/>
      <c r="I428" s="571"/>
      <c r="J428" s="572"/>
      <c r="K428" s="572"/>
      <c r="L428" s="572"/>
      <c r="M428" s="572"/>
      <c r="N428" s="572"/>
      <c r="O428" s="572"/>
      <c r="P428" s="291"/>
      <c r="Q428" s="573"/>
      <c r="R428" s="291"/>
      <c r="S428" s="291"/>
      <c r="T428" s="291"/>
      <c r="U428" s="291"/>
      <c r="V428" s="291"/>
      <c r="W428" s="302"/>
      <c r="X428" s="574"/>
      <c r="Y428" s="302"/>
      <c r="Z428" s="302"/>
      <c r="AA428" s="302"/>
      <c r="AB428" s="302"/>
      <c r="AC428" s="492"/>
      <c r="AD428" s="492"/>
      <c r="AE428" s="492"/>
      <c r="AF428" s="492"/>
      <c r="AG428" s="492"/>
      <c r="AH428" s="492"/>
      <c r="AI428" s="492"/>
      <c r="AJ428" s="492"/>
      <c r="AK428" s="492"/>
      <c r="AL428" s="492"/>
      <c r="AM428" s="492"/>
      <c r="AN428" s="492"/>
      <c r="AO428" s="492"/>
      <c r="AP428" s="492"/>
      <c r="AQ428" s="492"/>
      <c r="AR428" s="492"/>
      <c r="AS428" s="492"/>
      <c r="AT428" s="492"/>
      <c r="AU428" s="492"/>
      <c r="AV428" s="492"/>
      <c r="AW428" s="492"/>
      <c r="AX428" s="492"/>
      <c r="AY428" s="492"/>
      <c r="AZ428" s="492"/>
      <c r="BA428" s="492"/>
      <c r="BB428" s="492"/>
      <c r="BC428" s="492"/>
      <c r="BD428" s="492"/>
      <c r="BE428" s="492"/>
      <c r="BF428" s="492"/>
      <c r="BG428" s="492"/>
      <c r="BH428" s="492"/>
      <c r="BI428" s="492"/>
      <c r="BJ428" s="492"/>
      <c r="BK428" s="492"/>
      <c r="BL428" s="492"/>
      <c r="BM428" s="492"/>
      <c r="BN428" s="492"/>
      <c r="BO428" s="492"/>
      <c r="BP428" s="492"/>
      <c r="BQ428" s="492"/>
      <c r="BR428" s="492"/>
      <c r="BS428" s="492"/>
      <c r="BT428" s="492"/>
      <c r="BU428" s="492"/>
      <c r="BV428" s="492"/>
      <c r="BW428" s="492"/>
      <c r="BX428" s="492"/>
      <c r="BY428" s="492"/>
      <c r="BZ428" s="492"/>
      <c r="CA428" s="492"/>
      <c r="CB428" s="492"/>
      <c r="CC428" s="492"/>
      <c r="CD428" s="492"/>
      <c r="CE428" s="492"/>
      <c r="CF428" s="492"/>
      <c r="CG428" s="492"/>
      <c r="CH428" s="492"/>
      <c r="CI428" s="492"/>
      <c r="CJ428" s="492"/>
      <c r="CK428" s="492"/>
      <c r="CL428" s="492"/>
      <c r="CM428" s="492"/>
      <c r="CN428" s="492"/>
      <c r="CO428" s="492"/>
      <c r="CP428" s="492"/>
      <c r="CQ428" s="492"/>
      <c r="CR428" s="492"/>
      <c r="CS428" s="492"/>
      <c r="CT428" s="492"/>
      <c r="CU428" s="492"/>
      <c r="CV428" s="492"/>
      <c r="CW428" s="492"/>
      <c r="CX428" s="492"/>
      <c r="CY428" s="492"/>
      <c r="CZ428" s="492"/>
      <c r="DA428" s="492"/>
      <c r="DB428" s="492"/>
      <c r="DC428" s="492"/>
      <c r="DD428" s="492"/>
      <c r="DE428" s="492"/>
      <c r="DF428" s="492"/>
      <c r="DG428" s="492"/>
      <c r="DH428" s="492"/>
      <c r="DI428" s="492"/>
      <c r="DJ428" s="492"/>
      <c r="DK428" s="492"/>
      <c r="DL428" s="492"/>
      <c r="DM428" s="492"/>
      <c r="DN428" s="492"/>
      <c r="DO428" s="492"/>
      <c r="DP428" s="492"/>
      <c r="DQ428" s="492"/>
      <c r="DR428" s="492"/>
      <c r="DS428" s="492"/>
      <c r="DT428" s="492"/>
      <c r="DU428" s="492"/>
      <c r="DV428" s="492"/>
      <c r="DW428" s="492"/>
      <c r="DX428" s="492"/>
      <c r="DY428" s="492"/>
      <c r="DZ428" s="492"/>
      <c r="EA428" s="492"/>
      <c r="EB428" s="492"/>
      <c r="EC428" s="492"/>
      <c r="ED428" s="492"/>
      <c r="EE428" s="492"/>
      <c r="EF428" s="492"/>
      <c r="EG428" s="492"/>
      <c r="EH428" s="492"/>
      <c r="EI428" s="492"/>
      <c r="EJ428" s="492"/>
      <c r="EK428" s="492"/>
      <c r="EL428" s="492"/>
      <c r="EM428" s="492"/>
      <c r="EN428" s="492"/>
      <c r="EO428" s="492"/>
      <c r="EP428" s="492"/>
      <c r="EQ428" s="492"/>
      <c r="ER428" s="492"/>
      <c r="ES428" s="492"/>
      <c r="ET428" s="492"/>
      <c r="EU428" s="492"/>
      <c r="EV428" s="492"/>
      <c r="EW428" s="492"/>
      <c r="EX428" s="492"/>
      <c r="EY428" s="492"/>
      <c r="EZ428" s="492"/>
      <c r="FA428" s="492"/>
      <c r="FB428" s="492"/>
      <c r="FC428" s="492"/>
      <c r="FD428" s="492"/>
      <c r="FE428" s="492"/>
      <c r="FF428" s="492"/>
      <c r="FG428" s="492"/>
      <c r="FH428" s="492"/>
      <c r="FI428" s="492"/>
      <c r="FJ428" s="492"/>
      <c r="FK428" s="492"/>
      <c r="FL428" s="492"/>
      <c r="FM428" s="492"/>
      <c r="FN428" s="492"/>
      <c r="FO428" s="492"/>
      <c r="FP428" s="492"/>
      <c r="FQ428" s="492"/>
      <c r="FR428" s="492"/>
      <c r="FS428" s="492"/>
      <c r="FT428" s="492"/>
      <c r="FU428" s="492"/>
      <c r="FV428" s="492"/>
      <c r="FW428" s="492"/>
      <c r="FX428" s="492"/>
      <c r="FY428" s="492"/>
      <c r="FZ428" s="492"/>
      <c r="GA428" s="492"/>
      <c r="GB428" s="492"/>
      <c r="GC428" s="492"/>
      <c r="GD428" s="492"/>
      <c r="GE428" s="492"/>
      <c r="GF428" s="492"/>
      <c r="GG428" s="492"/>
      <c r="GH428" s="492"/>
      <c r="GI428" s="492"/>
      <c r="GJ428" s="492"/>
      <c r="GK428" s="492"/>
      <c r="GL428" s="492"/>
      <c r="GM428" s="492"/>
      <c r="GN428" s="492"/>
      <c r="GO428" s="492"/>
      <c r="GP428" s="492"/>
      <c r="GQ428" s="492"/>
      <c r="GR428" s="492"/>
      <c r="GS428" s="492"/>
      <c r="GT428" s="492"/>
      <c r="GU428" s="492"/>
      <c r="GV428" s="492"/>
      <c r="GW428" s="492"/>
      <c r="GX428" s="492"/>
      <c r="GY428" s="492"/>
      <c r="GZ428" s="492"/>
      <c r="HA428" s="492"/>
      <c r="HB428" s="492"/>
      <c r="HC428" s="492"/>
      <c r="HD428" s="492"/>
      <c r="HE428" s="492"/>
      <c r="HF428" s="492"/>
      <c r="HG428" s="492"/>
      <c r="HH428" s="492"/>
      <c r="HI428" s="492"/>
      <c r="HJ428" s="492"/>
      <c r="HK428" s="492"/>
      <c r="HL428" s="492"/>
      <c r="HM428" s="492"/>
      <c r="HN428" s="492"/>
      <c r="HO428" s="492"/>
      <c r="HP428" s="492"/>
      <c r="HQ428" s="492"/>
      <c r="HR428" s="492"/>
      <c r="HS428" s="492"/>
      <c r="HT428" s="492"/>
    </row>
    <row r="429" spans="1:228" x14ac:dyDescent="0.25">
      <c r="A429" s="289"/>
      <c r="B429" s="291"/>
      <c r="C429" s="291"/>
      <c r="D429" s="570"/>
      <c r="E429" s="570"/>
      <c r="F429" s="291"/>
      <c r="G429" s="291"/>
      <c r="H429" s="291"/>
      <c r="I429" s="571"/>
      <c r="J429" s="572"/>
      <c r="K429" s="572"/>
      <c r="L429" s="572"/>
      <c r="M429" s="572"/>
      <c r="N429" s="572"/>
      <c r="O429" s="572"/>
      <c r="P429" s="291"/>
      <c r="Q429" s="573"/>
      <c r="R429" s="291"/>
      <c r="S429" s="291"/>
      <c r="T429" s="291"/>
      <c r="U429" s="291"/>
      <c r="V429" s="291"/>
      <c r="W429" s="302"/>
      <c r="X429" s="574"/>
      <c r="Y429" s="302"/>
      <c r="Z429" s="302"/>
      <c r="AA429" s="302"/>
      <c r="AB429" s="302"/>
      <c r="AC429" s="492"/>
      <c r="AD429" s="492"/>
      <c r="AE429" s="492"/>
      <c r="AF429" s="492"/>
      <c r="AG429" s="492"/>
      <c r="AH429" s="492"/>
      <c r="AI429" s="492"/>
      <c r="AJ429" s="492"/>
      <c r="AK429" s="492"/>
      <c r="AL429" s="492"/>
      <c r="AM429" s="492"/>
      <c r="AN429" s="492"/>
      <c r="AO429" s="492"/>
      <c r="AP429" s="492"/>
      <c r="AQ429" s="492"/>
      <c r="AR429" s="492"/>
      <c r="AS429" s="492"/>
      <c r="AT429" s="492"/>
      <c r="AU429" s="492"/>
      <c r="AV429" s="492"/>
      <c r="AW429" s="492"/>
      <c r="AX429" s="492"/>
      <c r="AY429" s="492"/>
      <c r="AZ429" s="492"/>
      <c r="BA429" s="492"/>
      <c r="BB429" s="492"/>
      <c r="BC429" s="492"/>
      <c r="BD429" s="492"/>
      <c r="BE429" s="492"/>
      <c r="BF429" s="492"/>
      <c r="BG429" s="492"/>
      <c r="BH429" s="492"/>
      <c r="BI429" s="492"/>
      <c r="BJ429" s="492"/>
      <c r="BK429" s="492"/>
      <c r="BL429" s="492"/>
      <c r="BM429" s="492"/>
      <c r="BN429" s="492"/>
      <c r="BO429" s="492"/>
      <c r="BP429" s="492"/>
      <c r="BQ429" s="492"/>
      <c r="BR429" s="492"/>
      <c r="BS429" s="492"/>
      <c r="BT429" s="492"/>
      <c r="BU429" s="492"/>
      <c r="BV429" s="492"/>
      <c r="BW429" s="492"/>
      <c r="BX429" s="492"/>
      <c r="BY429" s="492"/>
      <c r="BZ429" s="492"/>
      <c r="CA429" s="492"/>
      <c r="CB429" s="492"/>
      <c r="CC429" s="492"/>
      <c r="CD429" s="492"/>
      <c r="CE429" s="492"/>
      <c r="CF429" s="492"/>
      <c r="CG429" s="492"/>
      <c r="CH429" s="492"/>
      <c r="CI429" s="492"/>
      <c r="CJ429" s="492"/>
      <c r="CK429" s="492"/>
      <c r="CL429" s="492"/>
      <c r="CM429" s="492"/>
      <c r="CN429" s="492"/>
      <c r="CO429" s="492"/>
      <c r="CP429" s="492"/>
      <c r="CQ429" s="492"/>
      <c r="CR429" s="492"/>
      <c r="CS429" s="492"/>
      <c r="CT429" s="492"/>
      <c r="CU429" s="492"/>
      <c r="CV429" s="492"/>
      <c r="CW429" s="492"/>
      <c r="CX429" s="492"/>
      <c r="CY429" s="492"/>
      <c r="CZ429" s="492"/>
      <c r="DA429" s="492"/>
      <c r="DB429" s="492"/>
      <c r="DC429" s="492"/>
      <c r="DD429" s="492"/>
      <c r="DE429" s="492"/>
      <c r="DF429" s="492"/>
      <c r="DG429" s="492"/>
      <c r="DH429" s="492"/>
      <c r="DI429" s="492"/>
      <c r="DJ429" s="492"/>
      <c r="DK429" s="492"/>
      <c r="DL429" s="492"/>
      <c r="DM429" s="492"/>
      <c r="DN429" s="492"/>
      <c r="DO429" s="492"/>
      <c r="DP429" s="492"/>
      <c r="DQ429" s="492"/>
      <c r="DR429" s="492"/>
      <c r="DS429" s="492"/>
      <c r="DT429" s="492"/>
      <c r="DU429" s="492"/>
      <c r="DV429" s="492"/>
      <c r="DW429" s="492"/>
      <c r="DX429" s="492"/>
      <c r="DY429" s="492"/>
      <c r="DZ429" s="492"/>
      <c r="EA429" s="492"/>
      <c r="EB429" s="492"/>
      <c r="EC429" s="492"/>
      <c r="ED429" s="492"/>
      <c r="EE429" s="492"/>
      <c r="EF429" s="492"/>
      <c r="EG429" s="492"/>
      <c r="EH429" s="492"/>
      <c r="EI429" s="492"/>
      <c r="EJ429" s="492"/>
      <c r="EK429" s="492"/>
      <c r="EL429" s="492"/>
      <c r="EM429" s="492"/>
      <c r="EN429" s="492"/>
      <c r="EO429" s="492"/>
      <c r="EP429" s="492"/>
      <c r="EQ429" s="492"/>
      <c r="ER429" s="492"/>
      <c r="ES429" s="492"/>
      <c r="ET429" s="492"/>
      <c r="EU429" s="492"/>
      <c r="EV429" s="492"/>
      <c r="EW429" s="492"/>
      <c r="EX429" s="492"/>
      <c r="EY429" s="492"/>
      <c r="EZ429" s="492"/>
      <c r="FA429" s="492"/>
      <c r="FB429" s="492"/>
      <c r="FC429" s="492"/>
      <c r="FD429" s="492"/>
      <c r="FE429" s="492"/>
      <c r="FF429" s="492"/>
      <c r="FG429" s="492"/>
      <c r="FH429" s="492"/>
      <c r="FI429" s="492"/>
      <c r="FJ429" s="492"/>
      <c r="FK429" s="492"/>
      <c r="FL429" s="492"/>
      <c r="FM429" s="492"/>
      <c r="FN429" s="492"/>
      <c r="FO429" s="492"/>
      <c r="FP429" s="492"/>
      <c r="FQ429" s="492"/>
      <c r="FR429" s="492"/>
      <c r="FS429" s="492"/>
      <c r="FT429" s="492"/>
      <c r="FU429" s="492"/>
      <c r="FV429" s="492"/>
      <c r="FW429" s="492"/>
      <c r="FX429" s="492"/>
      <c r="FY429" s="492"/>
      <c r="FZ429" s="492"/>
      <c r="GA429" s="492"/>
      <c r="GB429" s="492"/>
      <c r="GC429" s="492"/>
      <c r="GD429" s="492"/>
      <c r="GE429" s="492"/>
      <c r="GF429" s="492"/>
      <c r="GG429" s="492"/>
      <c r="GH429" s="492"/>
      <c r="GI429" s="492"/>
      <c r="GJ429" s="492"/>
      <c r="GK429" s="492"/>
      <c r="GL429" s="492"/>
      <c r="GM429" s="492"/>
      <c r="GN429" s="492"/>
      <c r="GO429" s="492"/>
      <c r="GP429" s="492"/>
      <c r="GQ429" s="492"/>
      <c r="GR429" s="492"/>
      <c r="GS429" s="492"/>
      <c r="GT429" s="492"/>
      <c r="GU429" s="492"/>
      <c r="GV429" s="492"/>
      <c r="GW429" s="492"/>
      <c r="GX429" s="492"/>
      <c r="GY429" s="492"/>
      <c r="GZ429" s="492"/>
      <c r="HA429" s="492"/>
      <c r="HB429" s="492"/>
      <c r="HC429" s="492"/>
      <c r="HD429" s="492"/>
      <c r="HE429" s="492"/>
      <c r="HF429" s="492"/>
      <c r="HG429" s="492"/>
      <c r="HH429" s="492"/>
      <c r="HI429" s="492"/>
      <c r="HJ429" s="492"/>
      <c r="HK429" s="492"/>
      <c r="HL429" s="492"/>
      <c r="HM429" s="492"/>
      <c r="HN429" s="492"/>
      <c r="HO429" s="492"/>
      <c r="HP429" s="492"/>
      <c r="HQ429" s="492"/>
      <c r="HR429" s="492"/>
      <c r="HS429" s="492"/>
      <c r="HT429" s="492"/>
    </row>
    <row r="430" spans="1:228" x14ac:dyDescent="0.25">
      <c r="A430" s="289"/>
      <c r="B430" s="291"/>
      <c r="C430" s="291"/>
      <c r="D430" s="570"/>
      <c r="E430" s="570"/>
      <c r="F430" s="291"/>
      <c r="G430" s="291"/>
      <c r="H430" s="291"/>
      <c r="I430" s="571"/>
      <c r="J430" s="572"/>
      <c r="K430" s="572"/>
      <c r="L430" s="572"/>
      <c r="M430" s="572"/>
      <c r="N430" s="572"/>
      <c r="O430" s="572"/>
      <c r="P430" s="291"/>
      <c r="Q430" s="573"/>
      <c r="R430" s="291"/>
      <c r="S430" s="291"/>
      <c r="T430" s="291"/>
      <c r="U430" s="291"/>
      <c r="V430" s="291"/>
      <c r="W430" s="302"/>
      <c r="X430" s="574"/>
      <c r="Y430" s="302"/>
      <c r="Z430" s="302"/>
      <c r="AA430" s="302"/>
      <c r="AB430" s="302"/>
      <c r="AC430" s="492"/>
      <c r="AD430" s="492"/>
      <c r="AE430" s="492"/>
      <c r="AF430" s="492"/>
      <c r="AG430" s="492"/>
      <c r="AH430" s="492"/>
      <c r="AI430" s="492"/>
      <c r="AJ430" s="492"/>
      <c r="AK430" s="492"/>
      <c r="AL430" s="492"/>
      <c r="AM430" s="492"/>
      <c r="AN430" s="492"/>
      <c r="AO430" s="492"/>
      <c r="AP430" s="492"/>
      <c r="AQ430" s="492"/>
      <c r="AR430" s="492"/>
      <c r="AS430" s="492"/>
      <c r="AT430" s="492"/>
      <c r="AU430" s="492"/>
      <c r="AV430" s="492"/>
      <c r="AW430" s="492"/>
      <c r="AX430" s="492"/>
      <c r="AY430" s="492"/>
      <c r="AZ430" s="492"/>
      <c r="BA430" s="492"/>
      <c r="BB430" s="492"/>
      <c r="BC430" s="492"/>
      <c r="BD430" s="492"/>
      <c r="BE430" s="492"/>
      <c r="BF430" s="492"/>
      <c r="BG430" s="492"/>
      <c r="BH430" s="492"/>
      <c r="BI430" s="492"/>
      <c r="BJ430" s="492"/>
      <c r="BK430" s="492"/>
      <c r="BL430" s="492"/>
      <c r="BM430" s="492"/>
      <c r="BN430" s="492"/>
      <c r="BO430" s="492"/>
      <c r="BP430" s="492"/>
      <c r="BQ430" s="492"/>
      <c r="BR430" s="492"/>
      <c r="BS430" s="492"/>
      <c r="BT430" s="492"/>
      <c r="BU430" s="492"/>
      <c r="BV430" s="492"/>
      <c r="BW430" s="492"/>
      <c r="BX430" s="492"/>
      <c r="BY430" s="492"/>
      <c r="BZ430" s="492"/>
      <c r="CA430" s="492"/>
      <c r="CB430" s="492"/>
      <c r="CC430" s="492"/>
      <c r="CD430" s="492"/>
      <c r="CE430" s="492"/>
      <c r="CF430" s="492"/>
      <c r="CG430" s="492"/>
      <c r="CH430" s="492"/>
      <c r="CI430" s="492"/>
      <c r="CJ430" s="492"/>
      <c r="CK430" s="492"/>
      <c r="CL430" s="492"/>
      <c r="CM430" s="492"/>
      <c r="CN430" s="492"/>
      <c r="CO430" s="492"/>
      <c r="CP430" s="492"/>
      <c r="CQ430" s="492"/>
      <c r="CR430" s="492"/>
      <c r="CS430" s="492"/>
      <c r="CT430" s="492"/>
      <c r="CU430" s="492"/>
      <c r="CV430" s="492"/>
      <c r="CW430" s="492"/>
      <c r="CX430" s="492"/>
      <c r="CY430" s="492"/>
      <c r="CZ430" s="492"/>
      <c r="DA430" s="492"/>
      <c r="DB430" s="492"/>
      <c r="DC430" s="492"/>
      <c r="DD430" s="492"/>
      <c r="DE430" s="492"/>
      <c r="DF430" s="492"/>
      <c r="DG430" s="492"/>
      <c r="DH430" s="492"/>
      <c r="DI430" s="492"/>
      <c r="DJ430" s="492"/>
      <c r="DK430" s="492"/>
      <c r="DL430" s="492"/>
      <c r="DM430" s="492"/>
      <c r="DN430" s="492"/>
      <c r="DO430" s="492"/>
      <c r="DP430" s="492"/>
      <c r="DQ430" s="492"/>
      <c r="DR430" s="492"/>
      <c r="DS430" s="492"/>
      <c r="DT430" s="492"/>
      <c r="DU430" s="492"/>
      <c r="DV430" s="492"/>
      <c r="DW430" s="492"/>
      <c r="DX430" s="492"/>
      <c r="DY430" s="492"/>
      <c r="DZ430" s="492"/>
      <c r="EA430" s="492"/>
      <c r="EB430" s="492"/>
      <c r="EC430" s="492"/>
      <c r="ED430" s="492"/>
      <c r="EE430" s="492"/>
      <c r="EF430" s="492"/>
      <c r="EG430" s="492"/>
      <c r="EH430" s="492"/>
      <c r="EI430" s="492"/>
      <c r="EJ430" s="492"/>
      <c r="EK430" s="492"/>
      <c r="EL430" s="492"/>
      <c r="EM430" s="492"/>
      <c r="EN430" s="492"/>
      <c r="EO430" s="492"/>
      <c r="EP430" s="492"/>
      <c r="EQ430" s="492"/>
      <c r="ER430" s="492"/>
      <c r="ES430" s="492"/>
      <c r="ET430" s="492"/>
      <c r="EU430" s="492"/>
      <c r="EV430" s="492"/>
      <c r="EW430" s="492"/>
      <c r="EX430" s="492"/>
      <c r="EY430" s="492"/>
      <c r="EZ430" s="492"/>
      <c r="FA430" s="492"/>
      <c r="FB430" s="492"/>
      <c r="FC430" s="492"/>
      <c r="FD430" s="492"/>
      <c r="FE430" s="492"/>
      <c r="FF430" s="492"/>
      <c r="FG430" s="492"/>
      <c r="FH430" s="492"/>
      <c r="FI430" s="492"/>
      <c r="FJ430" s="492"/>
      <c r="FK430" s="492"/>
      <c r="FL430" s="492"/>
      <c r="FM430" s="492"/>
      <c r="FN430" s="492"/>
      <c r="FO430" s="492"/>
      <c r="FP430" s="492"/>
      <c r="FQ430" s="492"/>
      <c r="FR430" s="492"/>
      <c r="FS430" s="492"/>
      <c r="FT430" s="492"/>
      <c r="FU430" s="492"/>
      <c r="FV430" s="492"/>
      <c r="FW430" s="492"/>
      <c r="FX430" s="492"/>
      <c r="FY430" s="492"/>
      <c r="FZ430" s="492"/>
      <c r="GA430" s="492"/>
      <c r="GB430" s="492"/>
      <c r="GC430" s="492"/>
      <c r="GD430" s="492"/>
      <c r="GE430" s="492"/>
      <c r="GF430" s="492"/>
      <c r="GG430" s="492"/>
      <c r="GH430" s="492"/>
      <c r="GI430" s="492"/>
      <c r="GJ430" s="492"/>
      <c r="GK430" s="492"/>
      <c r="GL430" s="492"/>
      <c r="GM430" s="492"/>
      <c r="GN430" s="492"/>
      <c r="GO430" s="492"/>
      <c r="GP430" s="492"/>
      <c r="GQ430" s="492"/>
      <c r="GR430" s="492"/>
      <c r="GS430" s="492"/>
      <c r="GT430" s="492"/>
      <c r="GU430" s="492"/>
      <c r="GV430" s="492"/>
      <c r="GW430" s="492"/>
      <c r="GX430" s="492"/>
      <c r="GY430" s="492"/>
      <c r="GZ430" s="492"/>
      <c r="HA430" s="492"/>
      <c r="HB430" s="492"/>
      <c r="HC430" s="492"/>
      <c r="HD430" s="492"/>
      <c r="HE430" s="492"/>
      <c r="HF430" s="492"/>
      <c r="HG430" s="492"/>
      <c r="HH430" s="492"/>
      <c r="HI430" s="492"/>
      <c r="HJ430" s="492"/>
      <c r="HK430" s="492"/>
      <c r="HL430" s="492"/>
      <c r="HM430" s="492"/>
      <c r="HN430" s="492"/>
      <c r="HO430" s="492"/>
      <c r="HP430" s="492"/>
      <c r="HQ430" s="492"/>
      <c r="HR430" s="492"/>
      <c r="HS430" s="492"/>
      <c r="HT430" s="492"/>
    </row>
    <row r="431" spans="1:228" x14ac:dyDescent="0.25">
      <c r="A431" s="289"/>
      <c r="B431" s="291"/>
      <c r="C431" s="291"/>
      <c r="D431" s="570"/>
      <c r="E431" s="570"/>
      <c r="F431" s="291"/>
      <c r="G431" s="291"/>
      <c r="H431" s="291"/>
      <c r="I431" s="571"/>
      <c r="J431" s="572"/>
      <c r="K431" s="572"/>
      <c r="L431" s="572"/>
      <c r="M431" s="572"/>
      <c r="N431" s="572"/>
      <c r="O431" s="572"/>
      <c r="P431" s="291"/>
      <c r="Q431" s="573"/>
      <c r="R431" s="291"/>
      <c r="S431" s="291"/>
      <c r="T431" s="291"/>
      <c r="U431" s="291"/>
      <c r="V431" s="291"/>
      <c r="W431" s="302"/>
      <c r="X431" s="574"/>
      <c r="Y431" s="302"/>
      <c r="Z431" s="302"/>
      <c r="AA431" s="302"/>
      <c r="AB431" s="302"/>
      <c r="AC431" s="492"/>
      <c r="AD431" s="492"/>
      <c r="AE431" s="492"/>
      <c r="AF431" s="492"/>
      <c r="AG431" s="492"/>
      <c r="AH431" s="492"/>
      <c r="AI431" s="492"/>
      <c r="AJ431" s="492"/>
      <c r="AK431" s="492"/>
      <c r="AL431" s="492"/>
      <c r="AM431" s="492"/>
      <c r="AN431" s="492"/>
      <c r="AO431" s="492"/>
      <c r="AP431" s="492"/>
      <c r="AQ431" s="492"/>
      <c r="AR431" s="492"/>
      <c r="AS431" s="492"/>
      <c r="AT431" s="492"/>
      <c r="AU431" s="492"/>
      <c r="AV431" s="492"/>
      <c r="AW431" s="492"/>
      <c r="AX431" s="492"/>
      <c r="AY431" s="492"/>
      <c r="AZ431" s="492"/>
      <c r="BA431" s="492"/>
      <c r="BB431" s="492"/>
      <c r="BC431" s="492"/>
      <c r="BD431" s="492"/>
      <c r="BE431" s="492"/>
      <c r="BF431" s="492"/>
      <c r="BG431" s="492"/>
      <c r="BH431" s="492"/>
      <c r="BI431" s="492"/>
      <c r="BJ431" s="492"/>
      <c r="BK431" s="492"/>
      <c r="BL431" s="492"/>
      <c r="BM431" s="492"/>
      <c r="BN431" s="492"/>
      <c r="BO431" s="492"/>
      <c r="BP431" s="492"/>
      <c r="BQ431" s="492"/>
      <c r="BR431" s="492"/>
      <c r="BS431" s="492"/>
      <c r="BT431" s="492"/>
      <c r="BU431" s="492"/>
      <c r="BV431" s="492"/>
      <c r="BW431" s="492"/>
      <c r="BX431" s="492"/>
      <c r="BY431" s="492"/>
      <c r="BZ431" s="492"/>
      <c r="CA431" s="492"/>
      <c r="CB431" s="492"/>
      <c r="CC431" s="492"/>
      <c r="CD431" s="492"/>
      <c r="CE431" s="492"/>
      <c r="CF431" s="492"/>
      <c r="CG431" s="492"/>
      <c r="CH431" s="492"/>
      <c r="CI431" s="492"/>
      <c r="CJ431" s="492"/>
      <c r="CK431" s="492"/>
      <c r="CL431" s="492"/>
      <c r="CM431" s="492"/>
      <c r="CN431" s="492"/>
      <c r="CO431" s="492"/>
      <c r="CP431" s="492"/>
      <c r="CQ431" s="492"/>
      <c r="CR431" s="492"/>
      <c r="CS431" s="492"/>
      <c r="CT431" s="492"/>
      <c r="CU431" s="492"/>
      <c r="CV431" s="492"/>
      <c r="CW431" s="492"/>
      <c r="CX431" s="492"/>
      <c r="CY431" s="492"/>
      <c r="CZ431" s="492"/>
      <c r="DA431" s="492"/>
      <c r="DB431" s="492"/>
      <c r="DC431" s="492"/>
      <c r="DD431" s="492"/>
      <c r="DE431" s="492"/>
      <c r="DF431" s="492"/>
      <c r="DG431" s="492"/>
      <c r="DH431" s="492"/>
      <c r="DI431" s="492"/>
      <c r="DJ431" s="492"/>
      <c r="DK431" s="492"/>
      <c r="DL431" s="492"/>
      <c r="DM431" s="492"/>
      <c r="DN431" s="492"/>
      <c r="DO431" s="492"/>
      <c r="DP431" s="492"/>
      <c r="DQ431" s="492"/>
      <c r="DR431" s="492"/>
      <c r="DS431" s="492"/>
      <c r="DT431" s="492"/>
      <c r="DU431" s="492"/>
      <c r="DV431" s="492"/>
      <c r="DW431" s="492"/>
      <c r="DX431" s="492"/>
      <c r="DY431" s="492"/>
      <c r="DZ431" s="492"/>
      <c r="EA431" s="492"/>
      <c r="EB431" s="492"/>
      <c r="EC431" s="492"/>
      <c r="ED431" s="492"/>
      <c r="EE431" s="492"/>
      <c r="EF431" s="492"/>
      <c r="EG431" s="492"/>
      <c r="EH431" s="492"/>
      <c r="EI431" s="492"/>
      <c r="EJ431" s="492"/>
      <c r="EK431" s="492"/>
      <c r="EL431" s="492"/>
      <c r="EM431" s="492"/>
      <c r="EN431" s="492"/>
      <c r="EO431" s="492"/>
      <c r="EP431" s="492"/>
      <c r="EQ431" s="492"/>
      <c r="ER431" s="492"/>
      <c r="ES431" s="492"/>
      <c r="ET431" s="492"/>
      <c r="EU431" s="492"/>
      <c r="EV431" s="492"/>
      <c r="EW431" s="492"/>
      <c r="EX431" s="492"/>
      <c r="EY431" s="492"/>
      <c r="EZ431" s="492"/>
      <c r="FA431" s="492"/>
      <c r="FB431" s="492"/>
      <c r="FC431" s="492"/>
      <c r="FD431" s="492"/>
      <c r="FE431" s="492"/>
      <c r="FF431" s="492"/>
      <c r="FG431" s="492"/>
      <c r="FH431" s="492"/>
      <c r="FI431" s="492"/>
      <c r="FJ431" s="492"/>
      <c r="FK431" s="492"/>
      <c r="FL431" s="492"/>
      <c r="FM431" s="492"/>
      <c r="FN431" s="492"/>
      <c r="FO431" s="492"/>
      <c r="FP431" s="492"/>
      <c r="FQ431" s="492"/>
      <c r="FR431" s="492"/>
      <c r="FS431" s="492"/>
      <c r="FT431" s="492"/>
      <c r="FU431" s="492"/>
      <c r="FV431" s="492"/>
      <c r="FW431" s="492"/>
      <c r="FX431" s="492"/>
      <c r="FY431" s="492"/>
      <c r="FZ431" s="492"/>
      <c r="GA431" s="492"/>
      <c r="GB431" s="492"/>
      <c r="GC431" s="492"/>
      <c r="GD431" s="492"/>
      <c r="GE431" s="492"/>
      <c r="GF431" s="492"/>
      <c r="GG431" s="492"/>
      <c r="GH431" s="492"/>
      <c r="GI431" s="492"/>
      <c r="GJ431" s="492"/>
      <c r="GK431" s="492"/>
      <c r="GL431" s="492"/>
      <c r="GM431" s="492"/>
      <c r="GN431" s="492"/>
      <c r="GO431" s="492"/>
      <c r="GP431" s="492"/>
      <c r="GQ431" s="492"/>
      <c r="GR431" s="492"/>
      <c r="GS431" s="492"/>
      <c r="GT431" s="492"/>
      <c r="GU431" s="492"/>
      <c r="GV431" s="492"/>
      <c r="GW431" s="492"/>
      <c r="GX431" s="492"/>
      <c r="GY431" s="492"/>
      <c r="GZ431" s="492"/>
      <c r="HA431" s="492"/>
      <c r="HB431" s="492"/>
      <c r="HC431" s="492"/>
      <c r="HD431" s="492"/>
      <c r="HE431" s="492"/>
      <c r="HF431" s="492"/>
      <c r="HG431" s="492"/>
      <c r="HH431" s="492"/>
      <c r="HI431" s="492"/>
      <c r="HJ431" s="492"/>
      <c r="HK431" s="492"/>
      <c r="HL431" s="492"/>
      <c r="HM431" s="492"/>
      <c r="HN431" s="492"/>
      <c r="HO431" s="492"/>
      <c r="HP431" s="492"/>
      <c r="HQ431" s="492"/>
      <c r="HR431" s="492"/>
      <c r="HS431" s="492"/>
      <c r="HT431" s="492"/>
    </row>
    <row r="432" spans="1:228" x14ac:dyDescent="0.25">
      <c r="A432" s="289"/>
      <c r="B432" s="291"/>
      <c r="C432" s="291"/>
      <c r="D432" s="570"/>
      <c r="E432" s="570"/>
      <c r="F432" s="291"/>
      <c r="G432" s="291"/>
      <c r="H432" s="291"/>
      <c r="I432" s="571"/>
      <c r="J432" s="572"/>
      <c r="K432" s="572"/>
      <c r="L432" s="572"/>
      <c r="M432" s="572"/>
      <c r="N432" s="572"/>
      <c r="O432" s="572"/>
      <c r="P432" s="291"/>
      <c r="Q432" s="573"/>
      <c r="R432" s="291"/>
      <c r="S432" s="291"/>
      <c r="T432" s="291"/>
      <c r="U432" s="291"/>
      <c r="V432" s="291"/>
      <c r="W432" s="302"/>
      <c r="X432" s="574"/>
      <c r="Y432" s="302"/>
      <c r="Z432" s="302"/>
      <c r="AA432" s="302"/>
      <c r="AB432" s="302"/>
      <c r="AC432" s="492"/>
      <c r="AD432" s="492"/>
      <c r="AE432" s="492"/>
      <c r="AF432" s="492"/>
      <c r="AG432" s="492"/>
      <c r="AH432" s="492"/>
      <c r="AI432" s="492"/>
      <c r="AJ432" s="492"/>
      <c r="AK432" s="492"/>
      <c r="AL432" s="492"/>
      <c r="AM432" s="492"/>
      <c r="AN432" s="492"/>
      <c r="AO432" s="492"/>
      <c r="AP432" s="492"/>
      <c r="AQ432" s="492"/>
      <c r="AR432" s="492"/>
      <c r="AS432" s="492"/>
      <c r="AT432" s="492"/>
      <c r="AU432" s="492"/>
      <c r="AV432" s="492"/>
      <c r="AW432" s="492"/>
      <c r="AX432" s="492"/>
      <c r="AY432" s="492"/>
      <c r="AZ432" s="492"/>
      <c r="BA432" s="492"/>
      <c r="BB432" s="492"/>
      <c r="BC432" s="492"/>
      <c r="BD432" s="492"/>
      <c r="BE432" s="492"/>
      <c r="BF432" s="492"/>
      <c r="BG432" s="492"/>
      <c r="BH432" s="492"/>
      <c r="BI432" s="492"/>
      <c r="BJ432" s="492"/>
      <c r="BK432" s="492"/>
      <c r="BL432" s="492"/>
      <c r="BM432" s="492"/>
      <c r="BN432" s="492"/>
      <c r="BO432" s="492"/>
      <c r="BP432" s="492"/>
      <c r="BQ432" s="492"/>
      <c r="BR432" s="492"/>
      <c r="BS432" s="492"/>
      <c r="BT432" s="492"/>
      <c r="BU432" s="492"/>
      <c r="BV432" s="492"/>
      <c r="BW432" s="492"/>
      <c r="BX432" s="492"/>
      <c r="BY432" s="492"/>
      <c r="BZ432" s="492"/>
      <c r="CA432" s="492"/>
      <c r="CB432" s="492"/>
      <c r="CC432" s="492"/>
      <c r="CD432" s="492"/>
      <c r="CE432" s="492"/>
      <c r="CF432" s="492"/>
      <c r="CG432" s="492"/>
      <c r="CH432" s="492"/>
      <c r="CI432" s="492"/>
      <c r="CJ432" s="492"/>
      <c r="CK432" s="492"/>
      <c r="CL432" s="492"/>
      <c r="CM432" s="492"/>
      <c r="CN432" s="492"/>
      <c r="CO432" s="492"/>
      <c r="CP432" s="492"/>
      <c r="CQ432" s="492"/>
      <c r="CR432" s="492"/>
      <c r="CS432" s="492"/>
      <c r="CT432" s="492"/>
      <c r="CU432" s="492"/>
      <c r="CV432" s="492"/>
      <c r="CW432" s="492"/>
      <c r="CX432" s="492"/>
      <c r="CY432" s="492"/>
      <c r="CZ432" s="492"/>
      <c r="DA432" s="492"/>
      <c r="DB432" s="492"/>
      <c r="DC432" s="492"/>
      <c r="DD432" s="492"/>
      <c r="DE432" s="492"/>
      <c r="DF432" s="492"/>
      <c r="DG432" s="492"/>
      <c r="DH432" s="492"/>
      <c r="DI432" s="492"/>
      <c r="DJ432" s="492"/>
      <c r="DK432" s="492"/>
      <c r="DL432" s="492"/>
      <c r="DM432" s="492"/>
      <c r="DN432" s="492"/>
      <c r="DO432" s="492"/>
      <c r="DP432" s="492"/>
      <c r="DQ432" s="492"/>
      <c r="DR432" s="492"/>
      <c r="DS432" s="492"/>
      <c r="DT432" s="492"/>
      <c r="DU432" s="492"/>
      <c r="DV432" s="492"/>
      <c r="DW432" s="492"/>
      <c r="DX432" s="492"/>
      <c r="DY432" s="492"/>
      <c r="DZ432" s="492"/>
      <c r="EA432" s="492"/>
      <c r="EB432" s="492"/>
      <c r="EC432" s="492"/>
      <c r="ED432" s="492"/>
      <c r="EE432" s="492"/>
      <c r="EF432" s="492"/>
      <c r="EG432" s="492"/>
      <c r="EH432" s="492"/>
      <c r="EI432" s="492"/>
      <c r="EJ432" s="492"/>
      <c r="EK432" s="492"/>
      <c r="EL432" s="492"/>
      <c r="EM432" s="492"/>
      <c r="EN432" s="492"/>
      <c r="EO432" s="492"/>
      <c r="EP432" s="492"/>
      <c r="EQ432" s="492"/>
      <c r="ER432" s="492"/>
      <c r="ES432" s="492"/>
      <c r="ET432" s="492"/>
      <c r="EU432" s="492"/>
      <c r="EV432" s="492"/>
      <c r="EW432" s="492"/>
      <c r="EX432" s="492"/>
      <c r="EY432" s="492"/>
      <c r="EZ432" s="492"/>
      <c r="FA432" s="492"/>
      <c r="FB432" s="492"/>
      <c r="FC432" s="492"/>
      <c r="FD432" s="492"/>
      <c r="FE432" s="492"/>
      <c r="FF432" s="492"/>
      <c r="FG432" s="492"/>
      <c r="FH432" s="492"/>
      <c r="FI432" s="492"/>
      <c r="FJ432" s="492"/>
      <c r="FK432" s="492"/>
      <c r="FL432" s="492"/>
      <c r="FM432" s="492"/>
      <c r="FN432" s="492"/>
      <c r="FO432" s="492"/>
      <c r="FP432" s="492"/>
      <c r="FQ432" s="492"/>
      <c r="FR432" s="492"/>
      <c r="FS432" s="492"/>
      <c r="FT432" s="492"/>
      <c r="FU432" s="492"/>
      <c r="FV432" s="492"/>
      <c r="FW432" s="492"/>
      <c r="FX432" s="492"/>
      <c r="FY432" s="492"/>
      <c r="FZ432" s="492"/>
      <c r="GA432" s="492"/>
      <c r="GB432" s="492"/>
      <c r="GC432" s="492"/>
      <c r="GD432" s="492"/>
      <c r="GE432" s="492"/>
      <c r="GF432" s="492"/>
      <c r="GG432" s="492"/>
      <c r="GH432" s="492"/>
      <c r="GI432" s="492"/>
      <c r="GJ432" s="492"/>
      <c r="GK432" s="492"/>
      <c r="GL432" s="492"/>
      <c r="GM432" s="492"/>
      <c r="GN432" s="492"/>
      <c r="GO432" s="492"/>
      <c r="GP432" s="492"/>
      <c r="GQ432" s="492"/>
      <c r="GR432" s="492"/>
      <c r="GS432" s="492"/>
      <c r="GT432" s="492"/>
      <c r="GU432" s="492"/>
      <c r="GV432" s="492"/>
      <c r="GW432" s="492"/>
      <c r="GX432" s="492"/>
      <c r="GY432" s="492"/>
      <c r="GZ432" s="492"/>
      <c r="HA432" s="492"/>
      <c r="HB432" s="492"/>
      <c r="HC432" s="492"/>
      <c r="HD432" s="492"/>
      <c r="HE432" s="492"/>
      <c r="HF432" s="492"/>
      <c r="HG432" s="492"/>
      <c r="HH432" s="492"/>
      <c r="HI432" s="492"/>
      <c r="HJ432" s="492"/>
      <c r="HK432" s="492"/>
      <c r="HL432" s="492"/>
      <c r="HM432" s="492"/>
      <c r="HN432" s="492"/>
      <c r="HO432" s="492"/>
      <c r="HP432" s="492"/>
      <c r="HQ432" s="492"/>
      <c r="HR432" s="492"/>
      <c r="HS432" s="492"/>
      <c r="HT432" s="492"/>
    </row>
    <row r="433" spans="1:228" x14ac:dyDescent="0.25">
      <c r="A433" s="289"/>
      <c r="B433" s="291"/>
      <c r="C433" s="291"/>
      <c r="D433" s="570"/>
      <c r="E433" s="570"/>
      <c r="F433" s="291"/>
      <c r="G433" s="291"/>
      <c r="H433" s="291"/>
      <c r="I433" s="571"/>
      <c r="J433" s="572"/>
      <c r="K433" s="572"/>
      <c r="L433" s="572"/>
      <c r="M433" s="572"/>
      <c r="N433" s="572"/>
      <c r="O433" s="572"/>
      <c r="P433" s="291"/>
      <c r="Q433" s="573"/>
      <c r="R433" s="291"/>
      <c r="S433" s="291"/>
      <c r="T433" s="291"/>
      <c r="U433" s="291"/>
      <c r="V433" s="291"/>
      <c r="W433" s="302"/>
      <c r="X433" s="574"/>
      <c r="Y433" s="302"/>
      <c r="Z433" s="302"/>
      <c r="AA433" s="302"/>
      <c r="AB433" s="302"/>
      <c r="AC433" s="492"/>
      <c r="AD433" s="492"/>
      <c r="AE433" s="492"/>
      <c r="AF433" s="492"/>
      <c r="AG433" s="492"/>
      <c r="AH433" s="492"/>
      <c r="AI433" s="492"/>
      <c r="AJ433" s="492"/>
      <c r="AK433" s="492"/>
      <c r="AL433" s="492"/>
      <c r="AM433" s="492"/>
      <c r="AN433" s="492"/>
      <c r="AO433" s="492"/>
      <c r="AP433" s="492"/>
      <c r="AQ433" s="492"/>
      <c r="AR433" s="492"/>
      <c r="AS433" s="492"/>
      <c r="AT433" s="492"/>
      <c r="AU433" s="492"/>
      <c r="AV433" s="492"/>
      <c r="AW433" s="492"/>
      <c r="AX433" s="492"/>
      <c r="AY433" s="492"/>
      <c r="AZ433" s="492"/>
      <c r="BA433" s="492"/>
      <c r="BB433" s="492"/>
      <c r="BC433" s="492"/>
      <c r="BD433" s="492"/>
      <c r="BE433" s="492"/>
      <c r="BF433" s="492"/>
      <c r="BG433" s="492"/>
      <c r="BH433" s="492"/>
      <c r="BI433" s="492"/>
      <c r="BJ433" s="492"/>
      <c r="BK433" s="492"/>
      <c r="BL433" s="492"/>
      <c r="BM433" s="492"/>
      <c r="BN433" s="492"/>
      <c r="BO433" s="492"/>
      <c r="BP433" s="492"/>
      <c r="BQ433" s="492"/>
      <c r="BR433" s="492"/>
      <c r="BS433" s="492"/>
      <c r="BT433" s="492"/>
      <c r="BU433" s="492"/>
      <c r="BV433" s="492"/>
      <c r="BW433" s="492"/>
      <c r="BX433" s="492"/>
      <c r="BY433" s="492"/>
      <c r="BZ433" s="492"/>
      <c r="CA433" s="492"/>
      <c r="CB433" s="492"/>
      <c r="CC433" s="492"/>
      <c r="CD433" s="492"/>
      <c r="CE433" s="492"/>
      <c r="CF433" s="492"/>
      <c r="CG433" s="492"/>
      <c r="CH433" s="492"/>
      <c r="CI433" s="492"/>
      <c r="CJ433" s="492"/>
      <c r="CK433" s="492"/>
      <c r="CL433" s="492"/>
      <c r="CM433" s="492"/>
      <c r="CN433" s="492"/>
      <c r="CO433" s="492"/>
      <c r="CP433" s="492"/>
      <c r="CQ433" s="492"/>
      <c r="CR433" s="492"/>
      <c r="CS433" s="492"/>
      <c r="CT433" s="492"/>
      <c r="CU433" s="492"/>
      <c r="CV433" s="492"/>
      <c r="CW433" s="492"/>
      <c r="CX433" s="492"/>
      <c r="CY433" s="492"/>
      <c r="CZ433" s="492"/>
      <c r="DA433" s="492"/>
      <c r="DB433" s="492"/>
      <c r="DC433" s="492"/>
      <c r="DD433" s="492"/>
      <c r="DE433" s="492"/>
      <c r="DF433" s="492"/>
      <c r="DG433" s="492"/>
      <c r="DH433" s="492"/>
      <c r="DI433" s="492"/>
      <c r="DJ433" s="492"/>
      <c r="DK433" s="492"/>
      <c r="DL433" s="492"/>
      <c r="DM433" s="492"/>
      <c r="DN433" s="492"/>
      <c r="DO433" s="492"/>
      <c r="DP433" s="492"/>
      <c r="DQ433" s="492"/>
      <c r="DR433" s="492"/>
      <c r="DS433" s="492"/>
      <c r="DT433" s="492"/>
      <c r="DU433" s="492"/>
      <c r="DV433" s="492"/>
      <c r="DW433" s="492"/>
      <c r="DX433" s="492"/>
      <c r="DY433" s="492"/>
      <c r="DZ433" s="492"/>
      <c r="EA433" s="492"/>
      <c r="EB433" s="492"/>
      <c r="EC433" s="492"/>
      <c r="ED433" s="492"/>
      <c r="EE433" s="492"/>
      <c r="EF433" s="492"/>
      <c r="EG433" s="492"/>
      <c r="EH433" s="492"/>
      <c r="EI433" s="492"/>
      <c r="EJ433" s="492"/>
      <c r="EK433" s="492"/>
      <c r="EL433" s="492"/>
      <c r="EM433" s="492"/>
      <c r="EN433" s="492"/>
      <c r="EO433" s="492"/>
      <c r="EP433" s="492"/>
      <c r="EQ433" s="492"/>
      <c r="ER433" s="492"/>
      <c r="ES433" s="492"/>
      <c r="ET433" s="492"/>
      <c r="EU433" s="492"/>
      <c r="EV433" s="492"/>
      <c r="EW433" s="492"/>
      <c r="EX433" s="492"/>
      <c r="EY433" s="492"/>
      <c r="EZ433" s="492"/>
      <c r="FA433" s="492"/>
      <c r="FB433" s="492"/>
      <c r="FC433" s="492"/>
      <c r="FD433" s="492"/>
      <c r="FE433" s="492"/>
      <c r="FF433" s="492"/>
      <c r="FG433" s="492"/>
      <c r="FH433" s="492"/>
      <c r="FI433" s="492"/>
      <c r="FJ433" s="492"/>
      <c r="FK433" s="492"/>
      <c r="FL433" s="492"/>
      <c r="FM433" s="492"/>
      <c r="FN433" s="492"/>
      <c r="FO433" s="492"/>
      <c r="FP433" s="492"/>
      <c r="FQ433" s="492"/>
      <c r="FR433" s="492"/>
      <c r="FS433" s="492"/>
      <c r="FT433" s="492"/>
      <c r="FU433" s="492"/>
      <c r="FV433" s="492"/>
      <c r="FW433" s="492"/>
      <c r="FX433" s="492"/>
      <c r="FY433" s="492"/>
      <c r="FZ433" s="492"/>
      <c r="GA433" s="492"/>
      <c r="GB433" s="492"/>
      <c r="GC433" s="492"/>
      <c r="GD433" s="492"/>
      <c r="GE433" s="492"/>
      <c r="GF433" s="492"/>
      <c r="GG433" s="492"/>
      <c r="GH433" s="492"/>
      <c r="GI433" s="492"/>
      <c r="GJ433" s="492"/>
      <c r="GK433" s="492"/>
      <c r="GL433" s="492"/>
      <c r="GM433" s="492"/>
      <c r="GN433" s="492"/>
      <c r="GO433" s="492"/>
      <c r="GP433" s="492"/>
      <c r="GQ433" s="492"/>
      <c r="GR433" s="492"/>
      <c r="GS433" s="492"/>
      <c r="GT433" s="492"/>
      <c r="GU433" s="492"/>
      <c r="GV433" s="492"/>
      <c r="GW433" s="492"/>
      <c r="GX433" s="492"/>
      <c r="GY433" s="492"/>
      <c r="GZ433" s="492"/>
      <c r="HA433" s="492"/>
      <c r="HB433" s="492"/>
      <c r="HC433" s="492"/>
      <c r="HD433" s="492"/>
      <c r="HE433" s="492"/>
      <c r="HF433" s="492"/>
      <c r="HG433" s="492"/>
      <c r="HH433" s="492"/>
      <c r="HI433" s="492"/>
      <c r="HJ433" s="492"/>
      <c r="HK433" s="492"/>
      <c r="HL433" s="492"/>
      <c r="HM433" s="492"/>
      <c r="HN433" s="492"/>
      <c r="HO433" s="492"/>
      <c r="HP433" s="492"/>
      <c r="HQ433" s="492"/>
      <c r="HR433" s="492"/>
      <c r="HS433" s="492"/>
      <c r="HT433" s="492"/>
    </row>
    <row r="434" spans="1:228" x14ac:dyDescent="0.25">
      <c r="A434" s="289"/>
      <c r="B434" s="291"/>
      <c r="C434" s="291"/>
      <c r="D434" s="570"/>
      <c r="E434" s="570"/>
      <c r="F434" s="291"/>
      <c r="G434" s="291"/>
      <c r="H434" s="291"/>
      <c r="I434" s="571"/>
      <c r="J434" s="572"/>
      <c r="K434" s="572"/>
      <c r="L434" s="572"/>
      <c r="M434" s="572"/>
      <c r="N434" s="572"/>
      <c r="O434" s="572"/>
      <c r="P434" s="291"/>
      <c r="Q434" s="573"/>
      <c r="R434" s="291"/>
      <c r="S434" s="291"/>
      <c r="T434" s="291"/>
      <c r="U434" s="291"/>
      <c r="V434" s="291"/>
      <c r="W434" s="302"/>
      <c r="X434" s="574"/>
      <c r="Y434" s="302"/>
      <c r="Z434" s="302"/>
      <c r="AA434" s="302"/>
      <c r="AB434" s="302"/>
      <c r="AC434" s="492"/>
      <c r="AD434" s="492"/>
      <c r="AE434" s="492"/>
      <c r="AF434" s="492"/>
      <c r="AG434" s="492"/>
      <c r="AH434" s="492"/>
      <c r="AI434" s="492"/>
      <c r="AJ434" s="492"/>
      <c r="AK434" s="492"/>
      <c r="AL434" s="492"/>
      <c r="AM434" s="492"/>
      <c r="AN434" s="492"/>
      <c r="AO434" s="492"/>
      <c r="AP434" s="492"/>
      <c r="AQ434" s="492"/>
      <c r="AR434" s="492"/>
      <c r="AS434" s="492"/>
      <c r="AT434" s="492"/>
      <c r="AU434" s="492"/>
      <c r="AV434" s="492"/>
      <c r="AW434" s="492"/>
      <c r="AX434" s="492"/>
      <c r="AY434" s="492"/>
      <c r="AZ434" s="492"/>
      <c r="BA434" s="492"/>
      <c r="BB434" s="492"/>
      <c r="BC434" s="492"/>
      <c r="BD434" s="492"/>
      <c r="BE434" s="492"/>
      <c r="BF434" s="492"/>
      <c r="BG434" s="492"/>
      <c r="BH434" s="492"/>
      <c r="BI434" s="492"/>
      <c r="BJ434" s="492"/>
      <c r="BK434" s="492"/>
      <c r="BL434" s="492"/>
      <c r="BM434" s="492"/>
      <c r="BN434" s="492"/>
      <c r="BO434" s="492"/>
      <c r="BP434" s="492"/>
      <c r="BQ434" s="492"/>
      <c r="BR434" s="492"/>
      <c r="BS434" s="492"/>
      <c r="BT434" s="492"/>
      <c r="BU434" s="492"/>
      <c r="BV434" s="492"/>
      <c r="BW434" s="492"/>
      <c r="BX434" s="492"/>
      <c r="BY434" s="492"/>
      <c r="BZ434" s="492"/>
      <c r="CA434" s="492"/>
      <c r="CB434" s="492"/>
      <c r="CC434" s="492"/>
      <c r="CD434" s="492"/>
      <c r="CE434" s="492"/>
      <c r="CF434" s="492"/>
      <c r="CG434" s="492"/>
      <c r="CH434" s="492"/>
      <c r="CI434" s="492"/>
      <c r="CJ434" s="492"/>
      <c r="CK434" s="492"/>
      <c r="CL434" s="492"/>
      <c r="CM434" s="492"/>
      <c r="CN434" s="492"/>
      <c r="CO434" s="492"/>
      <c r="CP434" s="492"/>
      <c r="CQ434" s="492"/>
      <c r="CR434" s="492"/>
      <c r="CS434" s="492"/>
      <c r="CT434" s="492"/>
      <c r="CU434" s="492"/>
      <c r="CV434" s="492"/>
      <c r="CW434" s="492"/>
      <c r="CX434" s="492"/>
      <c r="CY434" s="492"/>
      <c r="CZ434" s="492"/>
      <c r="DA434" s="492"/>
      <c r="DB434" s="492"/>
      <c r="DC434" s="492"/>
      <c r="DD434" s="492"/>
      <c r="DE434" s="492"/>
      <c r="DF434" s="492"/>
      <c r="DG434" s="492"/>
      <c r="DH434" s="492"/>
      <c r="DI434" s="492"/>
      <c r="DJ434" s="492"/>
      <c r="DK434" s="492"/>
      <c r="DL434" s="492"/>
      <c r="DM434" s="492"/>
      <c r="DN434" s="492"/>
      <c r="DO434" s="492"/>
      <c r="DP434" s="492"/>
      <c r="DQ434" s="492"/>
      <c r="DR434" s="492"/>
      <c r="DS434" s="492"/>
      <c r="DT434" s="492"/>
      <c r="DU434" s="492"/>
      <c r="DV434" s="492"/>
      <c r="DW434" s="492"/>
      <c r="DX434" s="492"/>
      <c r="DY434" s="492"/>
      <c r="DZ434" s="492"/>
      <c r="EA434" s="492"/>
      <c r="EB434" s="492"/>
      <c r="EC434" s="492"/>
      <c r="ED434" s="492"/>
      <c r="EE434" s="492"/>
      <c r="EF434" s="492"/>
      <c r="EG434" s="492"/>
      <c r="EH434" s="492"/>
      <c r="EI434" s="492"/>
      <c r="EJ434" s="492"/>
      <c r="EK434" s="492"/>
      <c r="EL434" s="492"/>
      <c r="EM434" s="492"/>
      <c r="EN434" s="492"/>
      <c r="EO434" s="492"/>
      <c r="EP434" s="492"/>
      <c r="EQ434" s="492"/>
      <c r="ER434" s="492"/>
      <c r="ES434" s="492"/>
      <c r="ET434" s="492"/>
      <c r="EU434" s="492"/>
      <c r="EV434" s="492"/>
      <c r="EW434" s="492"/>
      <c r="EX434" s="492"/>
      <c r="EY434" s="492"/>
      <c r="EZ434" s="492"/>
      <c r="FA434" s="492"/>
      <c r="FB434" s="492"/>
      <c r="FC434" s="492"/>
      <c r="FD434" s="492"/>
      <c r="FE434" s="492"/>
      <c r="FF434" s="492"/>
      <c r="FG434" s="492"/>
      <c r="FH434" s="492"/>
      <c r="FI434" s="492"/>
      <c r="FJ434" s="492"/>
      <c r="FK434" s="492"/>
      <c r="FL434" s="492"/>
      <c r="FM434" s="492"/>
      <c r="FN434" s="492"/>
      <c r="FO434" s="492"/>
      <c r="FP434" s="492"/>
      <c r="FQ434" s="492"/>
      <c r="FR434" s="492"/>
      <c r="FS434" s="492"/>
      <c r="FT434" s="492"/>
      <c r="FU434" s="492"/>
      <c r="FV434" s="492"/>
      <c r="FW434" s="492"/>
      <c r="FX434" s="492"/>
      <c r="FY434" s="492"/>
      <c r="FZ434" s="492"/>
      <c r="GA434" s="492"/>
      <c r="GB434" s="492"/>
      <c r="GC434" s="492"/>
      <c r="GD434" s="492"/>
      <c r="GE434" s="492"/>
      <c r="GF434" s="492"/>
      <c r="GG434" s="492"/>
      <c r="GH434" s="492"/>
      <c r="GI434" s="492"/>
      <c r="GJ434" s="492"/>
      <c r="GK434" s="492"/>
      <c r="GL434" s="492"/>
      <c r="GM434" s="492"/>
      <c r="GN434" s="492"/>
      <c r="GO434" s="492"/>
      <c r="GP434" s="492"/>
      <c r="GQ434" s="492"/>
      <c r="GR434" s="492"/>
      <c r="GS434" s="492"/>
      <c r="GT434" s="492"/>
      <c r="GU434" s="492"/>
      <c r="GV434" s="492"/>
      <c r="GW434" s="492"/>
      <c r="GX434" s="492"/>
      <c r="GY434" s="492"/>
      <c r="GZ434" s="492"/>
      <c r="HA434" s="492"/>
      <c r="HB434" s="492"/>
      <c r="HC434" s="492"/>
      <c r="HD434" s="492"/>
      <c r="HE434" s="492"/>
      <c r="HF434" s="492"/>
      <c r="HG434" s="492"/>
      <c r="HH434" s="492"/>
      <c r="HI434" s="492"/>
      <c r="HJ434" s="492"/>
      <c r="HK434" s="492"/>
      <c r="HL434" s="492"/>
      <c r="HM434" s="492"/>
      <c r="HN434" s="492"/>
      <c r="HO434" s="492"/>
      <c r="HP434" s="492"/>
      <c r="HQ434" s="492"/>
      <c r="HR434" s="492"/>
      <c r="HS434" s="492"/>
      <c r="HT434" s="492"/>
    </row>
    <row r="435" spans="1:228" x14ac:dyDescent="0.25">
      <c r="A435" s="289"/>
      <c r="B435" s="291"/>
      <c r="C435" s="291"/>
      <c r="D435" s="570"/>
      <c r="E435" s="570"/>
      <c r="F435" s="291"/>
      <c r="G435" s="291"/>
      <c r="H435" s="291"/>
      <c r="I435" s="571"/>
      <c r="J435" s="572"/>
      <c r="K435" s="572"/>
      <c r="L435" s="572"/>
      <c r="M435" s="572"/>
      <c r="N435" s="572"/>
      <c r="O435" s="572"/>
      <c r="P435" s="291"/>
      <c r="Q435" s="573"/>
      <c r="R435" s="291"/>
      <c r="S435" s="291"/>
      <c r="T435" s="291"/>
      <c r="U435" s="291"/>
      <c r="V435" s="291"/>
      <c r="W435" s="302"/>
      <c r="X435" s="574"/>
      <c r="Y435" s="302"/>
      <c r="Z435" s="302"/>
      <c r="AA435" s="302"/>
      <c r="AB435" s="302"/>
      <c r="AC435" s="492"/>
      <c r="AD435" s="492"/>
      <c r="AE435" s="492"/>
      <c r="AF435" s="492"/>
      <c r="AG435" s="492"/>
      <c r="AH435" s="492"/>
      <c r="AI435" s="492"/>
      <c r="AJ435" s="492"/>
      <c r="AK435" s="492"/>
      <c r="AL435" s="492"/>
      <c r="AM435" s="492"/>
      <c r="AN435" s="492"/>
      <c r="AO435" s="492"/>
      <c r="AP435" s="492"/>
      <c r="AQ435" s="492"/>
      <c r="AR435" s="492"/>
      <c r="AS435" s="492"/>
      <c r="AT435" s="492"/>
      <c r="AU435" s="492"/>
      <c r="AV435" s="492"/>
      <c r="AW435" s="492"/>
      <c r="AX435" s="492"/>
      <c r="AY435" s="492"/>
      <c r="AZ435" s="492"/>
      <c r="BA435" s="492"/>
      <c r="BB435" s="492"/>
      <c r="BC435" s="492"/>
      <c r="BD435" s="492"/>
      <c r="BE435" s="492"/>
      <c r="BF435" s="492"/>
      <c r="BG435" s="492"/>
      <c r="BH435" s="492"/>
      <c r="BI435" s="492"/>
      <c r="BJ435" s="492"/>
      <c r="BK435" s="492"/>
      <c r="BL435" s="492"/>
      <c r="BM435" s="492"/>
      <c r="BN435" s="492"/>
      <c r="BO435" s="492"/>
      <c r="BP435" s="492"/>
      <c r="BQ435" s="492"/>
      <c r="BR435" s="492"/>
      <c r="BS435" s="492"/>
      <c r="BT435" s="492"/>
      <c r="BU435" s="492"/>
      <c r="BV435" s="492"/>
      <c r="BW435" s="492"/>
      <c r="BX435" s="492"/>
      <c r="BY435" s="492"/>
      <c r="BZ435" s="492"/>
      <c r="CA435" s="492"/>
      <c r="CB435" s="492"/>
      <c r="CC435" s="492"/>
      <c r="CD435" s="492"/>
      <c r="CE435" s="492"/>
      <c r="CF435" s="492"/>
      <c r="CG435" s="492"/>
      <c r="CH435" s="492"/>
      <c r="CI435" s="492"/>
      <c r="CJ435" s="492"/>
      <c r="CK435" s="492"/>
      <c r="CL435" s="492"/>
      <c r="CM435" s="492"/>
      <c r="CN435" s="492"/>
      <c r="CO435" s="492"/>
      <c r="CP435" s="492"/>
      <c r="CQ435" s="492"/>
      <c r="CR435" s="492"/>
      <c r="CS435" s="492"/>
      <c r="CT435" s="492"/>
      <c r="CU435" s="492"/>
      <c r="CV435" s="492"/>
      <c r="CW435" s="492"/>
      <c r="CX435" s="492"/>
      <c r="CY435" s="492"/>
      <c r="CZ435" s="492"/>
      <c r="DA435" s="492"/>
      <c r="DB435" s="492"/>
      <c r="DC435" s="492"/>
      <c r="DD435" s="492"/>
      <c r="DE435" s="492"/>
      <c r="DF435" s="492"/>
      <c r="DG435" s="492"/>
      <c r="DH435" s="492"/>
      <c r="DI435" s="492"/>
      <c r="DJ435" s="492"/>
      <c r="DK435" s="492"/>
      <c r="DL435" s="492"/>
      <c r="DM435" s="492"/>
      <c r="DN435" s="492"/>
      <c r="DO435" s="492"/>
      <c r="DP435" s="492"/>
      <c r="DQ435" s="492"/>
      <c r="DR435" s="492"/>
      <c r="DS435" s="492"/>
      <c r="DT435" s="492"/>
      <c r="DU435" s="492"/>
      <c r="DV435" s="492"/>
      <c r="DW435" s="492"/>
      <c r="DX435" s="492"/>
      <c r="DY435" s="492"/>
      <c r="DZ435" s="492"/>
      <c r="EA435" s="492"/>
      <c r="EB435" s="492"/>
      <c r="EC435" s="492"/>
      <c r="ED435" s="492"/>
      <c r="EE435" s="492"/>
      <c r="EF435" s="492"/>
      <c r="EG435" s="492"/>
      <c r="EH435" s="492"/>
      <c r="EI435" s="492"/>
      <c r="EJ435" s="492"/>
      <c r="EK435" s="492"/>
      <c r="EL435" s="492"/>
      <c r="EM435" s="492"/>
      <c r="EN435" s="492"/>
      <c r="EO435" s="492"/>
      <c r="EP435" s="492"/>
      <c r="EQ435" s="492"/>
      <c r="ER435" s="492"/>
      <c r="ES435" s="492"/>
      <c r="ET435" s="492"/>
      <c r="EU435" s="492"/>
      <c r="EV435" s="492"/>
      <c r="EW435" s="492"/>
      <c r="EX435" s="492"/>
      <c r="EY435" s="492"/>
      <c r="EZ435" s="492"/>
      <c r="FA435" s="492"/>
      <c r="FB435" s="492"/>
      <c r="FC435" s="492"/>
      <c r="FD435" s="492"/>
      <c r="FE435" s="492"/>
      <c r="FF435" s="492"/>
      <c r="FG435" s="492"/>
      <c r="FH435" s="492"/>
      <c r="FI435" s="492"/>
      <c r="FJ435" s="492"/>
      <c r="FK435" s="492"/>
      <c r="FL435" s="492"/>
      <c r="FM435" s="492"/>
      <c r="FN435" s="492"/>
      <c r="FO435" s="492"/>
      <c r="FP435" s="492"/>
      <c r="FQ435" s="492"/>
      <c r="FR435" s="492"/>
      <c r="FS435" s="492"/>
      <c r="FT435" s="492"/>
      <c r="FU435" s="492"/>
      <c r="FV435" s="492"/>
      <c r="FW435" s="492"/>
      <c r="FX435" s="492"/>
      <c r="FY435" s="492"/>
      <c r="FZ435" s="492"/>
      <c r="GA435" s="492"/>
      <c r="GB435" s="492"/>
      <c r="GC435" s="492"/>
      <c r="GD435" s="492"/>
      <c r="GE435" s="492"/>
      <c r="GF435" s="492"/>
      <c r="GG435" s="492"/>
      <c r="GH435" s="492"/>
      <c r="GI435" s="492"/>
      <c r="GJ435" s="492"/>
      <c r="GK435" s="492"/>
      <c r="GL435" s="492"/>
      <c r="GM435" s="492"/>
      <c r="GN435" s="492"/>
      <c r="GO435" s="492"/>
      <c r="GP435" s="492"/>
      <c r="GQ435" s="492"/>
      <c r="GR435" s="492"/>
      <c r="GS435" s="492"/>
      <c r="GT435" s="492"/>
      <c r="GU435" s="492"/>
      <c r="GV435" s="492"/>
      <c r="GW435" s="492"/>
      <c r="GX435" s="492"/>
      <c r="GY435" s="492"/>
      <c r="GZ435" s="492"/>
      <c r="HA435" s="492"/>
      <c r="HB435" s="492"/>
      <c r="HC435" s="492"/>
      <c r="HD435" s="492"/>
      <c r="HE435" s="492"/>
      <c r="HF435" s="492"/>
      <c r="HG435" s="492"/>
      <c r="HH435" s="492"/>
      <c r="HI435" s="492"/>
      <c r="HJ435" s="492"/>
      <c r="HK435" s="492"/>
      <c r="HL435" s="492"/>
      <c r="HM435" s="492"/>
      <c r="HN435" s="492"/>
      <c r="HO435" s="492"/>
      <c r="HP435" s="492"/>
      <c r="HQ435" s="492"/>
      <c r="HR435" s="492"/>
      <c r="HS435" s="492"/>
      <c r="HT435" s="492"/>
    </row>
    <row r="436" spans="1:228" x14ac:dyDescent="0.25">
      <c r="A436" s="289"/>
      <c r="B436" s="291"/>
      <c r="C436" s="291"/>
      <c r="D436" s="570"/>
      <c r="E436" s="570"/>
      <c r="F436" s="291"/>
      <c r="G436" s="291"/>
      <c r="H436" s="291"/>
      <c r="I436" s="571"/>
      <c r="J436" s="572"/>
      <c r="K436" s="572"/>
      <c r="L436" s="572"/>
      <c r="M436" s="572"/>
      <c r="N436" s="572"/>
      <c r="O436" s="572"/>
      <c r="P436" s="291"/>
      <c r="Q436" s="573"/>
      <c r="R436" s="291"/>
      <c r="S436" s="291"/>
      <c r="T436" s="291"/>
      <c r="U436" s="291"/>
      <c r="V436" s="291"/>
      <c r="W436" s="302"/>
      <c r="X436" s="574"/>
      <c r="Y436" s="302"/>
      <c r="Z436" s="302"/>
      <c r="AA436" s="302"/>
      <c r="AB436" s="302"/>
      <c r="AC436" s="492"/>
      <c r="AD436" s="492"/>
      <c r="AE436" s="492"/>
      <c r="AF436" s="492"/>
      <c r="AG436" s="492"/>
      <c r="AH436" s="492"/>
      <c r="AI436" s="492"/>
      <c r="AJ436" s="492"/>
      <c r="AK436" s="492"/>
      <c r="AL436" s="492"/>
      <c r="AM436" s="492"/>
      <c r="AN436" s="492"/>
      <c r="AO436" s="492"/>
      <c r="AP436" s="492"/>
      <c r="AQ436" s="492"/>
      <c r="AR436" s="492"/>
      <c r="AS436" s="492"/>
      <c r="AT436" s="492"/>
      <c r="AU436" s="492"/>
      <c r="AV436" s="492"/>
      <c r="AW436" s="492"/>
      <c r="AX436" s="492"/>
      <c r="AY436" s="492"/>
      <c r="AZ436" s="492"/>
      <c r="BA436" s="492"/>
      <c r="BB436" s="492"/>
      <c r="BC436" s="492"/>
      <c r="BD436" s="492"/>
      <c r="BE436" s="492"/>
      <c r="BF436" s="492"/>
      <c r="BG436" s="492"/>
      <c r="BH436" s="492"/>
      <c r="BI436" s="492"/>
      <c r="BJ436" s="492"/>
      <c r="BK436" s="492"/>
      <c r="BL436" s="492"/>
      <c r="BM436" s="492"/>
      <c r="BN436" s="492"/>
      <c r="BO436" s="492"/>
      <c r="BP436" s="492"/>
      <c r="BQ436" s="492"/>
      <c r="BR436" s="492"/>
      <c r="BS436" s="492"/>
      <c r="BT436" s="492"/>
      <c r="BU436" s="492"/>
      <c r="BV436" s="492"/>
      <c r="BW436" s="492"/>
      <c r="BX436" s="492"/>
      <c r="BY436" s="492"/>
      <c r="BZ436" s="492"/>
      <c r="CA436" s="492"/>
      <c r="CB436" s="492"/>
      <c r="CC436" s="492"/>
      <c r="CD436" s="492"/>
      <c r="CE436" s="492"/>
      <c r="CF436" s="492"/>
      <c r="CG436" s="492"/>
      <c r="CH436" s="492"/>
      <c r="CI436" s="492"/>
      <c r="CJ436" s="492"/>
      <c r="CK436" s="492"/>
      <c r="CL436" s="492"/>
      <c r="CM436" s="492"/>
      <c r="CN436" s="492"/>
      <c r="CO436" s="492"/>
      <c r="CP436" s="492"/>
      <c r="CQ436" s="492"/>
      <c r="CR436" s="492"/>
      <c r="CS436" s="492"/>
      <c r="CT436" s="492"/>
      <c r="CU436" s="492"/>
      <c r="CV436" s="492"/>
      <c r="CW436" s="492"/>
      <c r="CX436" s="492"/>
      <c r="CY436" s="492"/>
      <c r="CZ436" s="492"/>
      <c r="DA436" s="492"/>
      <c r="DB436" s="492"/>
      <c r="DC436" s="492"/>
      <c r="DD436" s="492"/>
      <c r="DE436" s="492"/>
      <c r="DF436" s="492"/>
      <c r="DG436" s="492"/>
      <c r="DH436" s="492"/>
      <c r="DI436" s="492"/>
      <c r="DJ436" s="492"/>
      <c r="DK436" s="492"/>
      <c r="DL436" s="492"/>
      <c r="DM436" s="492"/>
      <c r="DN436" s="492"/>
      <c r="DO436" s="492"/>
      <c r="DP436" s="492"/>
      <c r="DQ436" s="492"/>
      <c r="DR436" s="492"/>
      <c r="DS436" s="492"/>
      <c r="DT436" s="492"/>
      <c r="DU436" s="492"/>
      <c r="DV436" s="492"/>
      <c r="DW436" s="492"/>
      <c r="DX436" s="492"/>
      <c r="DY436" s="492"/>
      <c r="DZ436" s="492"/>
      <c r="EA436" s="492"/>
      <c r="EB436" s="492"/>
      <c r="EC436" s="492"/>
      <c r="ED436" s="492"/>
      <c r="EE436" s="492"/>
      <c r="EF436" s="492"/>
      <c r="EG436" s="492"/>
      <c r="EH436" s="492"/>
      <c r="EI436" s="492"/>
      <c r="EJ436" s="492"/>
      <c r="EK436" s="492"/>
      <c r="EL436" s="492"/>
      <c r="EM436" s="492"/>
      <c r="EN436" s="492"/>
      <c r="EO436" s="492"/>
      <c r="EP436" s="492"/>
      <c r="EQ436" s="492"/>
      <c r="ER436" s="492"/>
      <c r="ES436" s="492"/>
      <c r="ET436" s="492"/>
      <c r="EU436" s="492"/>
      <c r="EV436" s="492"/>
      <c r="EW436" s="492"/>
      <c r="EX436" s="492"/>
      <c r="EY436" s="492"/>
      <c r="EZ436" s="492"/>
      <c r="FA436" s="492"/>
      <c r="FB436" s="492"/>
      <c r="FC436" s="492"/>
      <c r="FD436" s="492"/>
      <c r="FE436" s="492"/>
      <c r="FF436" s="492"/>
      <c r="FG436" s="492"/>
      <c r="FH436" s="492"/>
      <c r="FI436" s="492"/>
      <c r="FJ436" s="492"/>
      <c r="FK436" s="492"/>
      <c r="FL436" s="492"/>
      <c r="FM436" s="492"/>
      <c r="FN436" s="492"/>
      <c r="FO436" s="492"/>
      <c r="FP436" s="492"/>
      <c r="FQ436" s="492"/>
      <c r="FR436" s="492"/>
      <c r="FS436" s="492"/>
      <c r="FT436" s="492"/>
      <c r="FU436" s="492"/>
      <c r="FV436" s="492"/>
      <c r="FW436" s="492"/>
      <c r="FX436" s="492"/>
      <c r="FY436" s="492"/>
      <c r="FZ436" s="492"/>
      <c r="GA436" s="492"/>
      <c r="GB436" s="492"/>
      <c r="GC436" s="492"/>
      <c r="GD436" s="492"/>
      <c r="GE436" s="492"/>
      <c r="GF436" s="492"/>
      <c r="GG436" s="492"/>
      <c r="GH436" s="492"/>
      <c r="GI436" s="492"/>
      <c r="GJ436" s="492"/>
      <c r="GK436" s="492"/>
      <c r="GL436" s="492"/>
      <c r="GM436" s="492"/>
      <c r="GN436" s="492"/>
      <c r="GO436" s="492"/>
      <c r="GP436" s="492"/>
      <c r="GQ436" s="492"/>
      <c r="GR436" s="492"/>
      <c r="GS436" s="492"/>
      <c r="GT436" s="492"/>
      <c r="GU436" s="492"/>
      <c r="GV436" s="492"/>
      <c r="GW436" s="492"/>
      <c r="GX436" s="492"/>
      <c r="GY436" s="492"/>
      <c r="GZ436" s="492"/>
      <c r="HA436" s="492"/>
      <c r="HB436" s="492"/>
      <c r="HC436" s="492"/>
      <c r="HD436" s="492"/>
      <c r="HE436" s="492"/>
      <c r="HF436" s="492"/>
      <c r="HG436" s="492"/>
      <c r="HH436" s="492"/>
      <c r="HI436" s="492"/>
      <c r="HJ436" s="492"/>
      <c r="HK436" s="492"/>
      <c r="HL436" s="492"/>
      <c r="HM436" s="492"/>
      <c r="HN436" s="492"/>
      <c r="HO436" s="492"/>
      <c r="HP436" s="492"/>
      <c r="HQ436" s="492"/>
      <c r="HR436" s="492"/>
      <c r="HS436" s="492"/>
      <c r="HT436" s="492"/>
    </row>
  </sheetData>
  <mergeCells count="39">
    <mergeCell ref="Y6:Y7"/>
    <mergeCell ref="Z6:Z7"/>
    <mergeCell ref="AA6:AA7"/>
    <mergeCell ref="A9:A10"/>
    <mergeCell ref="A11:A12"/>
    <mergeCell ref="D6:D7"/>
    <mergeCell ref="E6:E7"/>
    <mergeCell ref="F6:F7"/>
    <mergeCell ref="G6:G7"/>
    <mergeCell ref="R6:R7"/>
    <mergeCell ref="S6:V6"/>
    <mergeCell ref="K5:K7"/>
    <mergeCell ref="L5:L7"/>
    <mergeCell ref="M5:M7"/>
    <mergeCell ref="N5:N7"/>
    <mergeCell ref="R5:V5"/>
    <mergeCell ref="W5:X5"/>
    <mergeCell ref="W6:W7"/>
    <mergeCell ref="X6:X7"/>
    <mergeCell ref="AB3:AB7"/>
    <mergeCell ref="AC3:AC7"/>
    <mergeCell ref="I4:I7"/>
    <mergeCell ref="J4:N4"/>
    <mergeCell ref="O4:O7"/>
    <mergeCell ref="P4:P7"/>
    <mergeCell ref="Q4:Q7"/>
    <mergeCell ref="R4:X4"/>
    <mergeCell ref="Z4:AA5"/>
    <mergeCell ref="J5:J7"/>
    <mergeCell ref="A1:AB1"/>
    <mergeCell ref="A2:AC2"/>
    <mergeCell ref="A3:A7"/>
    <mergeCell ref="B3:B7"/>
    <mergeCell ref="C3:C7"/>
    <mergeCell ref="D3:E5"/>
    <mergeCell ref="F3:G5"/>
    <mergeCell ref="H3:H7"/>
    <mergeCell ref="I3:O3"/>
    <mergeCell ref="P3:AA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593"/>
  <sheetViews>
    <sheetView tabSelected="1" workbookViewId="0">
      <selection activeCell="L15" sqref="L15"/>
    </sheetView>
  </sheetViews>
  <sheetFormatPr defaultColWidth="14.42578125" defaultRowHeight="15" x14ac:dyDescent="0.25"/>
  <cols>
    <col min="1" max="1" width="4.7109375" style="637" customWidth="1"/>
    <col min="2" max="2" width="13.85546875" style="637" bestFit="1" customWidth="1"/>
    <col min="3" max="3" width="10.5703125" style="639" bestFit="1" customWidth="1"/>
    <col min="4" max="4" width="11.140625" style="640" customWidth="1"/>
    <col min="5" max="5" width="18.140625" style="637" customWidth="1"/>
    <col min="6" max="6" width="13" style="637" customWidth="1"/>
    <col min="7" max="7" width="11.7109375" style="637" customWidth="1"/>
    <col min="8" max="8" width="11" style="637" customWidth="1"/>
    <col min="9" max="9" width="12.42578125" style="641" customWidth="1"/>
    <col min="10" max="10" width="13.7109375" style="641" customWidth="1"/>
    <col min="11" max="11" width="10.7109375" style="641" customWidth="1"/>
    <col min="12" max="12" width="10.140625" style="641" customWidth="1"/>
    <col min="13" max="13" width="13.85546875" style="642" customWidth="1"/>
    <col min="14" max="14" width="9" style="641" customWidth="1"/>
    <col min="15" max="15" width="14.85546875" style="641" customWidth="1"/>
    <col min="16" max="16" width="14.140625" style="637" customWidth="1"/>
    <col min="17" max="17" width="14.5703125" style="639" customWidth="1"/>
    <col min="18" max="18" width="13.5703125" style="637" customWidth="1"/>
    <col min="19" max="22" width="6.7109375" style="637" customWidth="1"/>
    <col min="23" max="23" width="15" style="637" customWidth="1"/>
    <col min="24" max="24" width="8.28515625" style="639" customWidth="1"/>
    <col min="25" max="25" width="13.85546875" style="639" customWidth="1"/>
    <col min="26" max="26" width="14.85546875" style="637" customWidth="1"/>
    <col min="27" max="27" width="12.85546875" style="639" customWidth="1"/>
    <col min="28" max="28" width="14.42578125" style="636"/>
    <col min="29" max="16384" width="14.42578125" style="637"/>
  </cols>
  <sheetData>
    <row r="2" spans="1:36" s="583" customFormat="1" ht="20.25" customHeight="1" x14ac:dyDescent="0.3">
      <c r="A2" s="580" t="s">
        <v>652</v>
      </c>
      <c r="B2" s="581"/>
      <c r="C2" s="581"/>
      <c r="D2" s="581"/>
      <c r="E2" s="581"/>
      <c r="F2" s="581"/>
      <c r="G2" s="581"/>
      <c r="H2" s="581"/>
      <c r="I2" s="581"/>
      <c r="J2" s="581"/>
      <c r="K2" s="581"/>
      <c r="L2" s="581"/>
      <c r="M2" s="581"/>
      <c r="N2" s="581"/>
      <c r="O2" s="581"/>
      <c r="P2" s="581"/>
      <c r="Q2" s="581"/>
      <c r="R2" s="581"/>
      <c r="S2" s="581"/>
      <c r="T2" s="581"/>
      <c r="U2" s="581"/>
      <c r="V2" s="581"/>
      <c r="W2" s="581"/>
      <c r="X2" s="581"/>
      <c r="Y2" s="581"/>
      <c r="Z2" s="581"/>
      <c r="AA2" s="581"/>
      <c r="AB2" s="582"/>
    </row>
    <row r="3" spans="1:36" s="583" customFormat="1" ht="28.5" customHeight="1" x14ac:dyDescent="0.3">
      <c r="A3" s="584" t="s">
        <v>730</v>
      </c>
      <c r="B3" s="585"/>
      <c r="C3" s="585"/>
      <c r="D3" s="585"/>
      <c r="E3" s="585"/>
      <c r="F3" s="585"/>
      <c r="G3" s="585"/>
      <c r="H3" s="585"/>
      <c r="I3" s="585"/>
      <c r="J3" s="585"/>
      <c r="K3" s="585"/>
      <c r="L3" s="585"/>
      <c r="M3" s="585"/>
      <c r="N3" s="585"/>
      <c r="O3" s="585"/>
      <c r="P3" s="585"/>
      <c r="Q3" s="585"/>
      <c r="R3" s="585"/>
      <c r="S3" s="585"/>
      <c r="T3" s="585"/>
      <c r="U3" s="585"/>
      <c r="V3" s="585"/>
      <c r="W3" s="585"/>
      <c r="X3" s="585"/>
      <c r="Y3" s="585"/>
      <c r="Z3" s="585"/>
      <c r="AA3" s="585"/>
      <c r="AB3" s="582"/>
    </row>
    <row r="4" spans="1:36" s="592" customFormat="1" ht="28.5" customHeight="1" x14ac:dyDescent="0.2">
      <c r="A4" s="586" t="s">
        <v>188</v>
      </c>
      <c r="B4" s="586" t="s">
        <v>189</v>
      </c>
      <c r="C4" s="586" t="s">
        <v>190</v>
      </c>
      <c r="D4" s="586" t="s">
        <v>191</v>
      </c>
      <c r="E4" s="587"/>
      <c r="F4" s="586" t="s">
        <v>192</v>
      </c>
      <c r="G4" s="587"/>
      <c r="H4" s="586" t="s">
        <v>193</v>
      </c>
      <c r="I4" s="588" t="s">
        <v>194</v>
      </c>
      <c r="J4" s="589"/>
      <c r="K4" s="589"/>
      <c r="L4" s="589"/>
      <c r="M4" s="589"/>
      <c r="N4" s="589"/>
      <c r="O4" s="590"/>
      <c r="P4" s="586" t="s">
        <v>195</v>
      </c>
      <c r="Q4" s="587"/>
      <c r="R4" s="587"/>
      <c r="S4" s="587"/>
      <c r="T4" s="587"/>
      <c r="U4" s="587"/>
      <c r="V4" s="587"/>
      <c r="W4" s="587"/>
      <c r="X4" s="587"/>
      <c r="Y4" s="587"/>
      <c r="Z4" s="587"/>
      <c r="AA4" s="587"/>
      <c r="AB4" s="591" t="s">
        <v>731</v>
      </c>
    </row>
    <row r="5" spans="1:36" s="592" customFormat="1" ht="37.5" customHeight="1" x14ac:dyDescent="0.2">
      <c r="A5" s="587"/>
      <c r="B5" s="587"/>
      <c r="C5" s="587"/>
      <c r="D5" s="587"/>
      <c r="E5" s="587"/>
      <c r="F5" s="587"/>
      <c r="G5" s="587"/>
      <c r="H5" s="587"/>
      <c r="I5" s="586" t="s">
        <v>732</v>
      </c>
      <c r="J5" s="588" t="s">
        <v>733</v>
      </c>
      <c r="K5" s="589"/>
      <c r="L5" s="589"/>
      <c r="M5" s="589"/>
      <c r="N5" s="590"/>
      <c r="O5" s="586" t="s">
        <v>555</v>
      </c>
      <c r="P5" s="586" t="s">
        <v>556</v>
      </c>
      <c r="Q5" s="586" t="s">
        <v>734</v>
      </c>
      <c r="R5" s="588" t="s">
        <v>441</v>
      </c>
      <c r="S5" s="593"/>
      <c r="T5" s="593"/>
      <c r="U5" s="593"/>
      <c r="V5" s="593"/>
      <c r="W5" s="593"/>
      <c r="X5" s="593"/>
      <c r="Y5" s="594"/>
      <c r="Z5" s="586" t="s">
        <v>448</v>
      </c>
      <c r="AA5" s="587"/>
      <c r="AB5" s="591"/>
    </row>
    <row r="6" spans="1:36" s="592" customFormat="1" ht="21" customHeight="1" x14ac:dyDescent="0.2">
      <c r="A6" s="587"/>
      <c r="B6" s="587"/>
      <c r="C6" s="587"/>
      <c r="D6" s="587"/>
      <c r="E6" s="587"/>
      <c r="F6" s="587"/>
      <c r="G6" s="587"/>
      <c r="H6" s="587"/>
      <c r="I6" s="587"/>
      <c r="J6" s="586" t="s">
        <v>558</v>
      </c>
      <c r="K6" s="586" t="s">
        <v>735</v>
      </c>
      <c r="L6" s="586" t="s">
        <v>508</v>
      </c>
      <c r="M6" s="586" t="s">
        <v>536</v>
      </c>
      <c r="N6" s="586" t="s">
        <v>203</v>
      </c>
      <c r="O6" s="587"/>
      <c r="P6" s="587"/>
      <c r="Q6" s="587"/>
      <c r="R6" s="586" t="s">
        <v>204</v>
      </c>
      <c r="S6" s="587"/>
      <c r="T6" s="587"/>
      <c r="U6" s="587"/>
      <c r="V6" s="587"/>
      <c r="W6" s="588" t="s">
        <v>446</v>
      </c>
      <c r="X6" s="593"/>
      <c r="Y6" s="594"/>
      <c r="Z6" s="587"/>
      <c r="AA6" s="587"/>
      <c r="AB6" s="591"/>
    </row>
    <row r="7" spans="1:36" s="592" customFormat="1" ht="33.75" customHeight="1" x14ac:dyDescent="0.2">
      <c r="A7" s="587"/>
      <c r="B7" s="587"/>
      <c r="C7" s="587"/>
      <c r="D7" s="586" t="s">
        <v>205</v>
      </c>
      <c r="E7" s="586" t="s">
        <v>736</v>
      </c>
      <c r="F7" s="586" t="s">
        <v>737</v>
      </c>
      <c r="G7" s="586" t="s">
        <v>738</v>
      </c>
      <c r="H7" s="587"/>
      <c r="I7" s="587"/>
      <c r="J7" s="587"/>
      <c r="K7" s="587"/>
      <c r="L7" s="587"/>
      <c r="M7" s="587"/>
      <c r="N7" s="587"/>
      <c r="O7" s="587"/>
      <c r="P7" s="587"/>
      <c r="Q7" s="587"/>
      <c r="R7" s="586" t="s">
        <v>380</v>
      </c>
      <c r="S7" s="586" t="s">
        <v>739</v>
      </c>
      <c r="T7" s="587"/>
      <c r="U7" s="587"/>
      <c r="V7" s="587"/>
      <c r="W7" s="586" t="s">
        <v>208</v>
      </c>
      <c r="X7" s="586" t="s">
        <v>209</v>
      </c>
      <c r="Y7" s="595" t="s">
        <v>740</v>
      </c>
      <c r="Z7" s="586" t="s">
        <v>208</v>
      </c>
      <c r="AA7" s="586" t="s">
        <v>741</v>
      </c>
      <c r="AB7" s="591"/>
    </row>
    <row r="8" spans="1:36" s="592" customFormat="1" ht="51" customHeight="1" x14ac:dyDescent="0.2">
      <c r="A8" s="587"/>
      <c r="B8" s="587"/>
      <c r="C8" s="587"/>
      <c r="D8" s="587"/>
      <c r="E8" s="587"/>
      <c r="F8" s="587"/>
      <c r="G8" s="587"/>
      <c r="H8" s="587"/>
      <c r="I8" s="587"/>
      <c r="J8" s="587"/>
      <c r="K8" s="587"/>
      <c r="L8" s="587"/>
      <c r="M8" s="587"/>
      <c r="N8" s="587"/>
      <c r="O8" s="587"/>
      <c r="P8" s="587"/>
      <c r="Q8" s="587"/>
      <c r="R8" s="587"/>
      <c r="S8" s="596" t="s">
        <v>211</v>
      </c>
      <c r="T8" s="596" t="s">
        <v>212</v>
      </c>
      <c r="U8" s="596" t="s">
        <v>213</v>
      </c>
      <c r="V8" s="596" t="s">
        <v>214</v>
      </c>
      <c r="W8" s="587"/>
      <c r="X8" s="587"/>
      <c r="Y8" s="597"/>
      <c r="Z8" s="587"/>
      <c r="AA8" s="587"/>
      <c r="AB8" s="591"/>
    </row>
    <row r="9" spans="1:36" s="606" customFormat="1" ht="23.25" customHeight="1" x14ac:dyDescent="0.25">
      <c r="A9" s="598"/>
      <c r="B9" s="599">
        <v>-1</v>
      </c>
      <c r="C9" s="599">
        <v>-2</v>
      </c>
      <c r="D9" s="600">
        <v>-3</v>
      </c>
      <c r="E9" s="601"/>
      <c r="F9" s="602">
        <v>-4</v>
      </c>
      <c r="G9" s="598"/>
      <c r="H9" s="602">
        <v>-5</v>
      </c>
      <c r="I9" s="602">
        <v>-6</v>
      </c>
      <c r="J9" s="602">
        <v>-7</v>
      </c>
      <c r="K9" s="602">
        <v>-8</v>
      </c>
      <c r="L9" s="602">
        <v>-9</v>
      </c>
      <c r="M9" s="603">
        <v>-10</v>
      </c>
      <c r="N9" s="602">
        <v>-11</v>
      </c>
      <c r="O9" s="602">
        <v>-12</v>
      </c>
      <c r="P9" s="602">
        <v>-13</v>
      </c>
      <c r="Q9" s="602">
        <v>-14</v>
      </c>
      <c r="R9" s="604">
        <v>-15</v>
      </c>
      <c r="S9" s="602">
        <v>-16</v>
      </c>
      <c r="T9" s="602">
        <v>-17</v>
      </c>
      <c r="U9" s="602">
        <v>-18</v>
      </c>
      <c r="V9" s="602">
        <v>-19</v>
      </c>
      <c r="W9" s="602">
        <v>-20</v>
      </c>
      <c r="X9" s="599">
        <v>-21</v>
      </c>
      <c r="Y9" s="599">
        <v>-22</v>
      </c>
      <c r="Z9" s="602">
        <v>-23</v>
      </c>
      <c r="AA9" s="602">
        <v>-24</v>
      </c>
      <c r="AB9" s="605">
        <v>25</v>
      </c>
    </row>
    <row r="10" spans="1:36" s="618" customFormat="1" ht="36.75" customHeight="1" x14ac:dyDescent="0.25">
      <c r="A10" s="607">
        <v>4</v>
      </c>
      <c r="B10" s="608" t="s">
        <v>742</v>
      </c>
      <c r="C10" s="609" t="s">
        <v>743</v>
      </c>
      <c r="D10" s="610">
        <v>4499.2</v>
      </c>
      <c r="E10" s="611">
        <v>4949.12</v>
      </c>
      <c r="F10" s="612" t="s">
        <v>744</v>
      </c>
      <c r="G10" s="607" t="s">
        <v>745</v>
      </c>
      <c r="H10" s="612" t="s">
        <v>746</v>
      </c>
      <c r="I10" s="613">
        <v>487.48</v>
      </c>
      <c r="J10" s="613">
        <v>487.48</v>
      </c>
      <c r="K10" s="614"/>
      <c r="L10" s="614"/>
      <c r="M10" s="613">
        <f>O10-5312</f>
        <v>460</v>
      </c>
      <c r="N10" s="614"/>
      <c r="O10" s="613">
        <v>5772</v>
      </c>
      <c r="P10" s="609">
        <v>100</v>
      </c>
      <c r="Q10" s="609">
        <v>100</v>
      </c>
      <c r="R10" s="615" t="s">
        <v>747</v>
      </c>
      <c r="S10" s="612" t="s">
        <v>60</v>
      </c>
      <c r="T10" s="612" t="s">
        <v>60</v>
      </c>
      <c r="U10" s="612" t="s">
        <v>60</v>
      </c>
      <c r="V10" s="612" t="s">
        <v>60</v>
      </c>
      <c r="W10" s="608" t="s">
        <v>438</v>
      </c>
      <c r="X10" s="609">
        <v>100</v>
      </c>
      <c r="Y10" s="609" t="s">
        <v>438</v>
      </c>
      <c r="Z10" s="608" t="s">
        <v>438</v>
      </c>
      <c r="AA10" s="609">
        <v>100</v>
      </c>
      <c r="AB10" s="616"/>
      <c r="AC10" s="617"/>
    </row>
    <row r="11" spans="1:36" s="617" customFormat="1" ht="45" customHeight="1" x14ac:dyDescent="0.25">
      <c r="A11" s="619">
        <v>1</v>
      </c>
      <c r="B11" s="620" t="s">
        <v>748</v>
      </c>
      <c r="C11" s="619" t="s">
        <v>749</v>
      </c>
      <c r="D11" s="621">
        <v>5327.5</v>
      </c>
      <c r="E11" s="620">
        <f>D11*110%</f>
        <v>5860.2500000000009</v>
      </c>
      <c r="F11" s="622">
        <v>42901</v>
      </c>
      <c r="G11" s="623" t="s">
        <v>750</v>
      </c>
      <c r="H11" s="612" t="s">
        <v>746</v>
      </c>
      <c r="I11" s="624">
        <v>1705.8</v>
      </c>
      <c r="J11" s="624">
        <f>275+245+265+1.3+1.3+252</f>
        <v>1039.5999999999999</v>
      </c>
      <c r="K11" s="624"/>
      <c r="L11" s="624"/>
      <c r="M11" s="624">
        <f>O11-3166</f>
        <v>688</v>
      </c>
      <c r="N11" s="624"/>
      <c r="O11" s="624">
        <v>3854</v>
      </c>
      <c r="P11" s="625">
        <v>72</v>
      </c>
      <c r="Q11" s="619">
        <v>70</v>
      </c>
      <c r="R11" s="615" t="s">
        <v>747</v>
      </c>
      <c r="S11" s="619">
        <v>15</v>
      </c>
      <c r="T11" s="619">
        <v>20</v>
      </c>
      <c r="U11" s="619">
        <v>25</v>
      </c>
      <c r="V11" s="619">
        <v>30</v>
      </c>
      <c r="W11" s="620" t="s">
        <v>751</v>
      </c>
      <c r="X11" s="625">
        <v>20</v>
      </c>
      <c r="Y11" s="619">
        <v>40</v>
      </c>
      <c r="Z11" s="620" t="s">
        <v>751</v>
      </c>
      <c r="AA11" s="619">
        <v>78</v>
      </c>
      <c r="AB11" s="626" t="s">
        <v>752</v>
      </c>
      <c r="AC11" s="627"/>
      <c r="AD11" s="627"/>
      <c r="AE11" s="627"/>
      <c r="AF11" s="627"/>
      <c r="AG11" s="627"/>
      <c r="AH11" s="627"/>
      <c r="AI11" s="627"/>
      <c r="AJ11" s="627"/>
    </row>
    <row r="12" spans="1:36" s="617" customFormat="1" ht="45" customHeight="1" x14ac:dyDescent="0.25">
      <c r="A12" s="619">
        <v>2</v>
      </c>
      <c r="B12" s="620" t="s">
        <v>753</v>
      </c>
      <c r="C12" s="619" t="s">
        <v>356</v>
      </c>
      <c r="D12" s="621">
        <v>3699.13</v>
      </c>
      <c r="E12" s="620">
        <f>D12*110%</f>
        <v>4069.0430000000006</v>
      </c>
      <c r="F12" s="622">
        <v>43024</v>
      </c>
      <c r="G12" s="622" t="s">
        <v>754</v>
      </c>
      <c r="H12" s="612" t="s">
        <v>746</v>
      </c>
      <c r="I12" s="624">
        <v>2814.2</v>
      </c>
      <c r="J12" s="624">
        <f>200+205+173+175+176+176</f>
        <v>1105</v>
      </c>
      <c r="K12" s="624"/>
      <c r="L12" s="624"/>
      <c r="M12" s="624">
        <f>O12-701</f>
        <v>217</v>
      </c>
      <c r="N12" s="624"/>
      <c r="O12" s="624">
        <v>918</v>
      </c>
      <c r="P12" s="625">
        <v>64</v>
      </c>
      <c r="Q12" s="619">
        <v>61</v>
      </c>
      <c r="R12" s="615" t="s">
        <v>747</v>
      </c>
      <c r="S12" s="619">
        <v>19</v>
      </c>
      <c r="T12" s="619">
        <v>25</v>
      </c>
      <c r="U12" s="619">
        <v>32</v>
      </c>
      <c r="V12" s="619">
        <v>39</v>
      </c>
      <c r="W12" s="620" t="s">
        <v>751</v>
      </c>
      <c r="X12" s="625">
        <v>25</v>
      </c>
      <c r="Y12" s="619">
        <v>36</v>
      </c>
      <c r="Z12" s="620" t="s">
        <v>751</v>
      </c>
      <c r="AA12" s="619">
        <v>70</v>
      </c>
      <c r="AB12" s="626" t="s">
        <v>752</v>
      </c>
    </row>
    <row r="13" spans="1:36" s="617" customFormat="1" ht="45" customHeight="1" x14ac:dyDescent="0.25">
      <c r="A13" s="619">
        <v>3</v>
      </c>
      <c r="B13" s="620" t="s">
        <v>755</v>
      </c>
      <c r="C13" s="619" t="s">
        <v>743</v>
      </c>
      <c r="D13" s="621">
        <v>9368</v>
      </c>
      <c r="E13" s="620">
        <f t="shared" ref="E13" si="0">D13*110%</f>
        <v>10304.800000000001</v>
      </c>
      <c r="F13" s="622">
        <v>44123</v>
      </c>
      <c r="G13" s="622" t="s">
        <v>756</v>
      </c>
      <c r="H13" s="612" t="s">
        <v>746</v>
      </c>
      <c r="I13" s="624">
        <v>2844.3</v>
      </c>
      <c r="J13" s="624">
        <f>2.7+2.7+940+2.7+2.7+2.7</f>
        <v>953.50000000000011</v>
      </c>
      <c r="K13" s="624"/>
      <c r="L13" s="624"/>
      <c r="M13" s="624">
        <f>O13-42</f>
        <v>1129</v>
      </c>
      <c r="N13" s="624"/>
      <c r="O13" s="624">
        <v>1171</v>
      </c>
      <c r="P13" s="619"/>
      <c r="Q13" s="619">
        <v>12</v>
      </c>
      <c r="R13" s="615" t="s">
        <v>757</v>
      </c>
      <c r="S13" s="619">
        <v>6</v>
      </c>
      <c r="T13" s="619">
        <v>15</v>
      </c>
      <c r="U13" s="619">
        <v>20</v>
      </c>
      <c r="V13" s="619">
        <v>28</v>
      </c>
      <c r="W13" s="620" t="s">
        <v>751</v>
      </c>
      <c r="X13" s="625">
        <v>15</v>
      </c>
      <c r="Y13" s="619">
        <v>53</v>
      </c>
      <c r="Z13" s="620" t="s">
        <v>751</v>
      </c>
      <c r="AA13" s="619">
        <v>20</v>
      </c>
      <c r="AB13" s="628" t="s">
        <v>758</v>
      </c>
    </row>
    <row r="14" spans="1:36" x14ac:dyDescent="0.25">
      <c r="A14" s="629"/>
      <c r="B14" s="627"/>
      <c r="C14" s="629"/>
      <c r="D14" s="630"/>
      <c r="E14" s="627"/>
      <c r="F14" s="629"/>
      <c r="G14" s="629"/>
      <c r="H14" s="629"/>
      <c r="I14" s="631"/>
      <c r="J14" s="631"/>
      <c r="K14" s="631"/>
      <c r="L14" s="631"/>
      <c r="M14" s="632"/>
      <c r="N14" s="631"/>
      <c r="O14" s="631"/>
      <c r="P14" s="633"/>
      <c r="Q14" s="633"/>
      <c r="R14" s="634"/>
      <c r="S14" s="635"/>
      <c r="T14" s="635"/>
      <c r="U14" s="635"/>
      <c r="V14" s="635"/>
      <c r="W14" s="633"/>
      <c r="X14" s="635"/>
      <c r="Y14" s="635"/>
      <c r="Z14" s="633"/>
      <c r="AA14" s="633"/>
    </row>
    <row r="15" spans="1:36" ht="15" customHeight="1" x14ac:dyDescent="0.25">
      <c r="A15" s="629"/>
      <c r="B15" s="627" t="s">
        <v>759</v>
      </c>
      <c r="C15" s="638" t="s">
        <v>760</v>
      </c>
      <c r="D15" s="638"/>
      <c r="E15" s="638"/>
      <c r="F15" s="638"/>
      <c r="G15" s="638"/>
      <c r="H15" s="638"/>
      <c r="I15" s="638"/>
      <c r="J15" s="638"/>
      <c r="K15" s="638"/>
      <c r="L15" s="631"/>
      <c r="M15" s="632"/>
      <c r="N15" s="631"/>
      <c r="O15" s="631"/>
      <c r="P15" s="627"/>
      <c r="Q15" s="629"/>
      <c r="R15" s="627"/>
      <c r="S15" s="629"/>
      <c r="T15" s="629"/>
      <c r="U15" s="629"/>
      <c r="V15" s="629"/>
      <c r="W15" s="627"/>
      <c r="X15" s="629"/>
      <c r="Y15" s="629"/>
      <c r="Z15" s="627"/>
      <c r="AA15" s="629"/>
    </row>
    <row r="16" spans="1:36" ht="15" customHeight="1" x14ac:dyDescent="0.25">
      <c r="A16" s="629"/>
      <c r="B16" s="627"/>
      <c r="C16" s="638" t="s">
        <v>758</v>
      </c>
      <c r="D16" s="638"/>
      <c r="E16" s="638"/>
      <c r="F16" s="638"/>
      <c r="G16" s="638"/>
      <c r="H16" s="638"/>
      <c r="I16" s="638"/>
      <c r="J16" s="631"/>
      <c r="K16" s="631"/>
      <c r="L16" s="631"/>
      <c r="M16" s="632"/>
      <c r="N16" s="631"/>
      <c r="O16" s="631"/>
      <c r="P16" s="627"/>
      <c r="Q16" s="629"/>
      <c r="R16" s="627"/>
      <c r="S16" s="629"/>
      <c r="T16" s="629"/>
      <c r="U16" s="629"/>
      <c r="V16" s="629"/>
      <c r="W16" s="627"/>
      <c r="X16" s="629"/>
      <c r="Y16" s="629"/>
      <c r="Z16" s="627"/>
      <c r="AA16" s="629"/>
    </row>
    <row r="17" spans="1:27" s="637" customFormat="1" x14ac:dyDescent="0.25">
      <c r="A17" s="629"/>
      <c r="B17" s="627"/>
      <c r="C17" s="629"/>
      <c r="D17" s="630"/>
      <c r="E17" s="627"/>
      <c r="F17" s="629"/>
      <c r="G17" s="629"/>
      <c r="H17" s="629"/>
      <c r="I17" s="631"/>
      <c r="J17" s="631"/>
      <c r="K17" s="631"/>
      <c r="L17" s="631"/>
      <c r="M17" s="632"/>
      <c r="N17" s="631"/>
      <c r="O17" s="631"/>
      <c r="P17" s="627"/>
      <c r="Q17" s="629"/>
      <c r="R17" s="627"/>
      <c r="S17" s="629"/>
      <c r="T17" s="629"/>
      <c r="U17" s="629"/>
      <c r="V17" s="629"/>
      <c r="W17" s="627"/>
      <c r="X17" s="629"/>
      <c r="Y17" s="629"/>
      <c r="Z17" s="627"/>
      <c r="AA17" s="629"/>
    </row>
    <row r="18" spans="1:27" s="637" customFormat="1" x14ac:dyDescent="0.25">
      <c r="A18" s="629"/>
      <c r="B18" s="627"/>
      <c r="C18" s="629"/>
      <c r="D18" s="630"/>
      <c r="E18" s="627"/>
      <c r="F18" s="629"/>
      <c r="G18" s="629"/>
      <c r="H18" s="629"/>
      <c r="I18" s="631"/>
      <c r="J18" s="631"/>
      <c r="K18" s="631"/>
      <c r="L18" s="631"/>
      <c r="M18" s="632"/>
      <c r="N18" s="631"/>
      <c r="O18" s="631"/>
      <c r="P18" s="627"/>
      <c r="Q18" s="629"/>
      <c r="R18" s="627"/>
      <c r="S18" s="629"/>
      <c r="T18" s="629"/>
      <c r="U18" s="629"/>
      <c r="V18" s="629"/>
      <c r="W18" s="627"/>
      <c r="X18" s="629"/>
      <c r="Y18" s="629"/>
      <c r="Z18" s="627"/>
      <c r="AA18" s="629"/>
    </row>
    <row r="19" spans="1:27" s="637" customFormat="1" x14ac:dyDescent="0.25">
      <c r="A19" s="629"/>
      <c r="B19" s="627"/>
      <c r="C19" s="629"/>
      <c r="D19" s="630"/>
      <c r="E19" s="627"/>
      <c r="F19" s="629"/>
      <c r="G19" s="629"/>
      <c r="H19" s="629"/>
      <c r="I19" s="631"/>
      <c r="J19" s="631"/>
      <c r="K19" s="631"/>
      <c r="L19" s="631"/>
      <c r="M19" s="632"/>
      <c r="N19" s="631"/>
      <c r="O19" s="631"/>
      <c r="P19" s="627"/>
      <c r="Q19" s="629"/>
      <c r="R19" s="627"/>
      <c r="S19" s="629"/>
      <c r="T19" s="629"/>
      <c r="U19" s="629"/>
      <c r="V19" s="629"/>
      <c r="W19" s="627"/>
      <c r="X19" s="629"/>
      <c r="Y19" s="629"/>
      <c r="Z19" s="627"/>
      <c r="AA19" s="629"/>
    </row>
    <row r="20" spans="1:27" s="637" customFormat="1" x14ac:dyDescent="0.25">
      <c r="A20" s="629"/>
      <c r="B20" s="627"/>
      <c r="C20" s="629"/>
      <c r="D20" s="630"/>
      <c r="E20" s="627"/>
      <c r="F20" s="629"/>
      <c r="G20" s="629"/>
      <c r="H20" s="629"/>
      <c r="I20" s="631"/>
      <c r="J20" s="631"/>
      <c r="K20" s="631"/>
      <c r="L20" s="631"/>
      <c r="M20" s="632"/>
      <c r="N20" s="631"/>
      <c r="O20" s="631"/>
      <c r="P20" s="627"/>
      <c r="Q20" s="629"/>
      <c r="R20" s="627"/>
      <c r="S20" s="629"/>
      <c r="T20" s="629"/>
      <c r="U20" s="629"/>
      <c r="V20" s="629"/>
      <c r="W20" s="627"/>
      <c r="X20" s="629"/>
      <c r="Y20" s="629"/>
      <c r="Z20" s="627"/>
      <c r="AA20" s="629"/>
    </row>
    <row r="21" spans="1:27" s="637" customFormat="1" x14ac:dyDescent="0.25">
      <c r="A21" s="629"/>
      <c r="B21" s="627"/>
      <c r="C21" s="629"/>
      <c r="D21" s="630"/>
      <c r="E21" s="627"/>
      <c r="F21" s="629"/>
      <c r="G21" s="629"/>
      <c r="H21" s="629"/>
      <c r="I21" s="631"/>
      <c r="J21" s="631"/>
      <c r="K21" s="631"/>
      <c r="L21" s="631"/>
      <c r="M21" s="632"/>
      <c r="N21" s="631"/>
      <c r="O21" s="631"/>
      <c r="P21" s="627"/>
      <c r="Q21" s="629"/>
      <c r="R21" s="627"/>
      <c r="S21" s="629"/>
      <c r="T21" s="629"/>
      <c r="U21" s="629"/>
      <c r="V21" s="629"/>
      <c r="W21" s="627"/>
      <c r="X21" s="629"/>
      <c r="Y21" s="629"/>
      <c r="Z21" s="627"/>
      <c r="AA21" s="629"/>
    </row>
    <row r="22" spans="1:27" s="637" customFormat="1" x14ac:dyDescent="0.25">
      <c r="A22" s="629"/>
      <c r="B22" s="627"/>
      <c r="C22" s="629"/>
      <c r="D22" s="630"/>
      <c r="E22" s="627"/>
      <c r="F22" s="629"/>
      <c r="G22" s="629"/>
      <c r="H22" s="629"/>
      <c r="I22" s="631"/>
      <c r="J22" s="631"/>
      <c r="K22" s="631"/>
      <c r="L22" s="631"/>
      <c r="M22" s="632"/>
      <c r="N22" s="631"/>
      <c r="O22" s="631"/>
      <c r="P22" s="627"/>
      <c r="Q22" s="629"/>
      <c r="R22" s="627"/>
      <c r="S22" s="629"/>
      <c r="T22" s="629"/>
      <c r="U22" s="629"/>
      <c r="V22" s="629"/>
      <c r="W22" s="627"/>
      <c r="X22" s="629"/>
      <c r="Y22" s="629"/>
      <c r="Z22" s="627"/>
      <c r="AA22" s="629"/>
    </row>
    <row r="23" spans="1:27" s="637" customFormat="1" x14ac:dyDescent="0.25">
      <c r="A23" s="629"/>
      <c r="B23" s="627"/>
      <c r="C23" s="629"/>
      <c r="D23" s="630"/>
      <c r="E23" s="627"/>
      <c r="F23" s="629"/>
      <c r="G23" s="629"/>
      <c r="H23" s="629"/>
      <c r="I23" s="631"/>
      <c r="J23" s="631"/>
      <c r="K23" s="631"/>
      <c r="L23" s="631"/>
      <c r="M23" s="632"/>
      <c r="N23" s="631"/>
      <c r="O23" s="631"/>
      <c r="P23" s="627"/>
      <c r="Q23" s="629"/>
      <c r="R23" s="627"/>
      <c r="S23" s="629"/>
      <c r="T23" s="629"/>
      <c r="U23" s="629"/>
      <c r="V23" s="629"/>
      <c r="W23" s="627"/>
      <c r="X23" s="629"/>
      <c r="Y23" s="629"/>
      <c r="Z23" s="627"/>
      <c r="AA23" s="629"/>
    </row>
    <row r="24" spans="1:27" s="637" customFormat="1" x14ac:dyDescent="0.25">
      <c r="A24" s="629"/>
      <c r="B24" s="627"/>
      <c r="C24" s="629"/>
      <c r="D24" s="630"/>
      <c r="E24" s="627"/>
      <c r="F24" s="629"/>
      <c r="G24" s="629"/>
      <c r="H24" s="629"/>
      <c r="I24" s="631"/>
      <c r="J24" s="631"/>
      <c r="K24" s="631"/>
      <c r="L24" s="631"/>
      <c r="M24" s="632"/>
      <c r="N24" s="631"/>
      <c r="O24" s="631"/>
      <c r="P24" s="627"/>
      <c r="Q24" s="629"/>
      <c r="R24" s="627"/>
      <c r="S24" s="629"/>
      <c r="T24" s="629"/>
      <c r="U24" s="629"/>
      <c r="V24" s="629"/>
      <c r="W24" s="627"/>
      <c r="X24" s="629"/>
      <c r="Y24" s="629"/>
      <c r="Z24" s="627"/>
      <c r="AA24" s="629"/>
    </row>
    <row r="25" spans="1:27" s="637" customFormat="1" x14ac:dyDescent="0.25">
      <c r="A25" s="629"/>
      <c r="B25" s="627"/>
      <c r="C25" s="629"/>
      <c r="D25" s="630"/>
      <c r="E25" s="627"/>
      <c r="F25" s="629"/>
      <c r="G25" s="629"/>
      <c r="H25" s="629"/>
      <c r="I25" s="631"/>
      <c r="J25" s="631"/>
      <c r="K25" s="631"/>
      <c r="L25" s="631"/>
      <c r="M25" s="632"/>
      <c r="N25" s="631"/>
      <c r="O25" s="631"/>
      <c r="P25" s="627"/>
      <c r="Q25" s="629"/>
      <c r="R25" s="627"/>
      <c r="S25" s="629"/>
      <c r="T25" s="629"/>
      <c r="U25" s="629"/>
      <c r="V25" s="629"/>
      <c r="W25" s="627"/>
      <c r="X25" s="629"/>
      <c r="Y25" s="629"/>
      <c r="Z25" s="627"/>
      <c r="AA25" s="629"/>
    </row>
    <row r="26" spans="1:27" s="637" customFormat="1" x14ac:dyDescent="0.25">
      <c r="A26" s="629"/>
      <c r="B26" s="627"/>
      <c r="C26" s="629"/>
      <c r="D26" s="630"/>
      <c r="E26" s="627"/>
      <c r="F26" s="629"/>
      <c r="G26" s="629"/>
      <c r="H26" s="629"/>
      <c r="I26" s="631"/>
      <c r="J26" s="631"/>
      <c r="K26" s="631"/>
      <c r="L26" s="631"/>
      <c r="M26" s="632"/>
      <c r="N26" s="631"/>
      <c r="O26" s="631"/>
      <c r="P26" s="627"/>
      <c r="Q26" s="629"/>
      <c r="R26" s="627"/>
      <c r="S26" s="629"/>
      <c r="T26" s="629"/>
      <c r="U26" s="629"/>
      <c r="V26" s="629"/>
      <c r="W26" s="627"/>
      <c r="X26" s="629"/>
      <c r="Y26" s="629"/>
      <c r="Z26" s="627"/>
      <c r="AA26" s="629"/>
    </row>
    <row r="27" spans="1:27" s="637" customFormat="1" x14ac:dyDescent="0.25">
      <c r="A27" s="629"/>
      <c r="B27" s="627"/>
      <c r="C27" s="629"/>
      <c r="D27" s="630"/>
      <c r="E27" s="627"/>
      <c r="F27" s="629"/>
      <c r="G27" s="629"/>
      <c r="H27" s="629"/>
      <c r="I27" s="631"/>
      <c r="J27" s="631"/>
      <c r="K27" s="631"/>
      <c r="L27" s="631"/>
      <c r="M27" s="632"/>
      <c r="N27" s="631"/>
      <c r="O27" s="631"/>
      <c r="P27" s="627"/>
      <c r="Q27" s="629"/>
      <c r="R27" s="627"/>
      <c r="S27" s="629"/>
      <c r="T27" s="629"/>
      <c r="U27" s="629"/>
      <c r="V27" s="629"/>
      <c r="W27" s="627"/>
      <c r="X27" s="629"/>
      <c r="Y27" s="629"/>
      <c r="Z27" s="627"/>
      <c r="AA27" s="629"/>
    </row>
    <row r="28" spans="1:27" s="637" customFormat="1" x14ac:dyDescent="0.25">
      <c r="A28" s="629"/>
      <c r="B28" s="627"/>
      <c r="C28" s="629"/>
      <c r="D28" s="630"/>
      <c r="E28" s="627"/>
      <c r="F28" s="629"/>
      <c r="G28" s="629"/>
      <c r="H28" s="629"/>
      <c r="I28" s="631"/>
      <c r="J28" s="631"/>
      <c r="K28" s="631"/>
      <c r="L28" s="631"/>
      <c r="M28" s="632"/>
      <c r="N28" s="631"/>
      <c r="O28" s="631"/>
      <c r="P28" s="627"/>
      <c r="Q28" s="629"/>
      <c r="R28" s="627"/>
      <c r="S28" s="629"/>
      <c r="T28" s="629"/>
      <c r="U28" s="629"/>
      <c r="V28" s="629"/>
      <c r="W28" s="627"/>
      <c r="X28" s="629"/>
      <c r="Y28" s="629"/>
      <c r="Z28" s="627"/>
      <c r="AA28" s="629"/>
    </row>
    <row r="29" spans="1:27" s="637" customFormat="1" x14ac:dyDescent="0.25">
      <c r="A29" s="629"/>
      <c r="B29" s="627"/>
      <c r="C29" s="629"/>
      <c r="D29" s="630"/>
      <c r="E29" s="627"/>
      <c r="F29" s="629"/>
      <c r="G29" s="629"/>
      <c r="H29" s="629"/>
      <c r="I29" s="631"/>
      <c r="J29" s="631"/>
      <c r="K29" s="631"/>
      <c r="L29" s="631"/>
      <c r="M29" s="632"/>
      <c r="N29" s="631"/>
      <c r="O29" s="631"/>
      <c r="P29" s="627"/>
      <c r="Q29" s="629"/>
      <c r="R29" s="627"/>
      <c r="S29" s="629"/>
      <c r="T29" s="629"/>
      <c r="U29" s="629"/>
      <c r="V29" s="629"/>
      <c r="W29" s="627"/>
      <c r="X29" s="629"/>
      <c r="Y29" s="629"/>
      <c r="Z29" s="627"/>
      <c r="AA29" s="629"/>
    </row>
    <row r="30" spans="1:27" s="637" customFormat="1" x14ac:dyDescent="0.25">
      <c r="A30" s="629"/>
      <c r="B30" s="627"/>
      <c r="C30" s="629"/>
      <c r="D30" s="630"/>
      <c r="E30" s="627"/>
      <c r="F30" s="629"/>
      <c r="G30" s="629"/>
      <c r="H30" s="629"/>
      <c r="I30" s="631"/>
      <c r="J30" s="631"/>
      <c r="K30" s="631"/>
      <c r="L30" s="631"/>
      <c r="M30" s="632"/>
      <c r="N30" s="631"/>
      <c r="O30" s="631"/>
      <c r="P30" s="627"/>
      <c r="Q30" s="629"/>
      <c r="R30" s="627"/>
      <c r="S30" s="629"/>
      <c r="T30" s="629"/>
      <c r="U30" s="629"/>
      <c r="V30" s="629"/>
      <c r="W30" s="627"/>
      <c r="X30" s="629"/>
      <c r="Y30" s="629"/>
      <c r="Z30" s="627"/>
      <c r="AA30" s="629"/>
    </row>
    <row r="31" spans="1:27" s="637" customFormat="1" x14ac:dyDescent="0.25">
      <c r="A31" s="629"/>
      <c r="B31" s="627"/>
      <c r="C31" s="629"/>
      <c r="D31" s="630"/>
      <c r="E31" s="627"/>
      <c r="F31" s="629"/>
      <c r="G31" s="629"/>
      <c r="H31" s="629"/>
      <c r="I31" s="631"/>
      <c r="J31" s="631"/>
      <c r="K31" s="631"/>
      <c r="L31" s="631"/>
      <c r="M31" s="632"/>
      <c r="N31" s="631"/>
      <c r="O31" s="631"/>
      <c r="P31" s="627"/>
      <c r="Q31" s="629"/>
      <c r="R31" s="627"/>
      <c r="S31" s="629"/>
      <c r="T31" s="629"/>
      <c r="U31" s="629"/>
      <c r="V31" s="629"/>
      <c r="W31" s="627"/>
      <c r="X31" s="629"/>
      <c r="Y31" s="629"/>
      <c r="Z31" s="627"/>
      <c r="AA31" s="629"/>
    </row>
    <row r="32" spans="1:27" s="637" customFormat="1" x14ac:dyDescent="0.25">
      <c r="A32" s="629"/>
      <c r="B32" s="627"/>
      <c r="C32" s="629"/>
      <c r="D32" s="630"/>
      <c r="E32" s="627"/>
      <c r="F32" s="629"/>
      <c r="G32" s="629"/>
      <c r="H32" s="629"/>
      <c r="I32" s="631"/>
      <c r="J32" s="631"/>
      <c r="K32" s="631"/>
      <c r="L32" s="631"/>
      <c r="M32" s="632"/>
      <c r="N32" s="631"/>
      <c r="O32" s="631"/>
      <c r="P32" s="627"/>
      <c r="Q32" s="629"/>
      <c r="R32" s="627"/>
      <c r="S32" s="629"/>
      <c r="T32" s="629"/>
      <c r="U32" s="629"/>
      <c r="V32" s="629"/>
      <c r="W32" s="627"/>
      <c r="X32" s="629"/>
      <c r="Y32" s="629"/>
      <c r="Z32" s="627"/>
      <c r="AA32" s="629"/>
    </row>
    <row r="33" spans="1:27" s="637" customFormat="1" x14ac:dyDescent="0.25">
      <c r="A33" s="629"/>
      <c r="B33" s="627"/>
      <c r="C33" s="629"/>
      <c r="D33" s="630"/>
      <c r="E33" s="627"/>
      <c r="F33" s="629"/>
      <c r="G33" s="629"/>
      <c r="H33" s="629"/>
      <c r="I33" s="631"/>
      <c r="J33" s="631"/>
      <c r="K33" s="631"/>
      <c r="L33" s="631"/>
      <c r="M33" s="632"/>
      <c r="N33" s="631"/>
      <c r="O33" s="631"/>
      <c r="P33" s="627"/>
      <c r="Q33" s="629"/>
      <c r="R33" s="627"/>
      <c r="S33" s="629"/>
      <c r="T33" s="629"/>
      <c r="U33" s="629"/>
      <c r="V33" s="629"/>
      <c r="W33" s="627"/>
      <c r="X33" s="629"/>
      <c r="Y33" s="629"/>
      <c r="Z33" s="627"/>
      <c r="AA33" s="629"/>
    </row>
    <row r="34" spans="1:27" s="637" customFormat="1" x14ac:dyDescent="0.25">
      <c r="A34" s="629"/>
      <c r="B34" s="627"/>
      <c r="C34" s="629"/>
      <c r="D34" s="630"/>
      <c r="E34" s="627"/>
      <c r="F34" s="629"/>
      <c r="G34" s="629"/>
      <c r="H34" s="629"/>
      <c r="I34" s="631"/>
      <c r="J34" s="631"/>
      <c r="K34" s="631"/>
      <c r="L34" s="631"/>
      <c r="M34" s="632"/>
      <c r="N34" s="631"/>
      <c r="O34" s="631"/>
      <c r="P34" s="627"/>
      <c r="Q34" s="629"/>
      <c r="R34" s="627"/>
      <c r="S34" s="629"/>
      <c r="T34" s="629"/>
      <c r="U34" s="629"/>
      <c r="V34" s="629"/>
      <c r="W34" s="627"/>
      <c r="X34" s="629"/>
      <c r="Y34" s="629"/>
      <c r="Z34" s="627"/>
      <c r="AA34" s="629"/>
    </row>
    <row r="35" spans="1:27" s="637" customFormat="1" x14ac:dyDescent="0.25">
      <c r="A35" s="629"/>
      <c r="B35" s="627"/>
      <c r="C35" s="629"/>
      <c r="D35" s="630"/>
      <c r="E35" s="627"/>
      <c r="F35" s="629"/>
      <c r="G35" s="629"/>
      <c r="H35" s="629"/>
      <c r="I35" s="631"/>
      <c r="J35" s="631"/>
      <c r="K35" s="631"/>
      <c r="L35" s="631"/>
      <c r="M35" s="632"/>
      <c r="N35" s="631"/>
      <c r="O35" s="631"/>
      <c r="P35" s="627"/>
      <c r="Q35" s="629"/>
      <c r="R35" s="627"/>
      <c r="S35" s="629"/>
      <c r="T35" s="629"/>
      <c r="U35" s="629"/>
      <c r="V35" s="629"/>
      <c r="W35" s="627"/>
      <c r="X35" s="629"/>
      <c r="Y35" s="629"/>
      <c r="Z35" s="627"/>
      <c r="AA35" s="629"/>
    </row>
    <row r="36" spans="1:27" s="637" customFormat="1" x14ac:dyDescent="0.25">
      <c r="A36" s="629"/>
      <c r="B36" s="627"/>
      <c r="C36" s="629"/>
      <c r="D36" s="630"/>
      <c r="E36" s="627"/>
      <c r="F36" s="629"/>
      <c r="G36" s="629"/>
      <c r="H36" s="629"/>
      <c r="I36" s="631"/>
      <c r="J36" s="631"/>
      <c r="K36" s="631"/>
      <c r="L36" s="631"/>
      <c r="M36" s="632"/>
      <c r="N36" s="631"/>
      <c r="O36" s="631"/>
      <c r="P36" s="627"/>
      <c r="Q36" s="629"/>
      <c r="R36" s="627"/>
      <c r="S36" s="629"/>
      <c r="T36" s="629"/>
      <c r="U36" s="629"/>
      <c r="V36" s="629"/>
      <c r="W36" s="627"/>
      <c r="X36" s="629"/>
      <c r="Y36" s="629"/>
      <c r="Z36" s="627"/>
      <c r="AA36" s="629"/>
    </row>
    <row r="37" spans="1:27" s="637" customFormat="1" x14ac:dyDescent="0.25">
      <c r="A37" s="629"/>
      <c r="B37" s="627"/>
      <c r="C37" s="629"/>
      <c r="D37" s="630"/>
      <c r="E37" s="627"/>
      <c r="F37" s="629"/>
      <c r="G37" s="629"/>
      <c r="H37" s="629"/>
      <c r="I37" s="631"/>
      <c r="J37" s="631"/>
      <c r="K37" s="631"/>
      <c r="L37" s="631"/>
      <c r="M37" s="632"/>
      <c r="N37" s="631"/>
      <c r="O37" s="631"/>
      <c r="P37" s="627"/>
      <c r="Q37" s="629"/>
      <c r="R37" s="627"/>
      <c r="S37" s="629"/>
      <c r="T37" s="629"/>
      <c r="U37" s="629"/>
      <c r="V37" s="629"/>
      <c r="W37" s="627"/>
      <c r="X37" s="629"/>
      <c r="Y37" s="629"/>
      <c r="Z37" s="627"/>
      <c r="AA37" s="629"/>
    </row>
    <row r="38" spans="1:27" s="637" customFormat="1" x14ac:dyDescent="0.25">
      <c r="A38" s="629"/>
      <c r="B38" s="627"/>
      <c r="C38" s="629"/>
      <c r="D38" s="630"/>
      <c r="E38" s="627"/>
      <c r="F38" s="629"/>
      <c r="G38" s="629"/>
      <c r="H38" s="629"/>
      <c r="I38" s="631"/>
      <c r="J38" s="631"/>
      <c r="K38" s="631"/>
      <c r="L38" s="631"/>
      <c r="M38" s="632"/>
      <c r="N38" s="631"/>
      <c r="O38" s="631"/>
      <c r="P38" s="627"/>
      <c r="Q38" s="629"/>
      <c r="R38" s="627"/>
      <c r="S38" s="629"/>
      <c r="T38" s="629"/>
      <c r="U38" s="629"/>
      <c r="V38" s="629"/>
      <c r="W38" s="627"/>
      <c r="X38" s="629"/>
      <c r="Y38" s="629"/>
      <c r="Z38" s="627"/>
      <c r="AA38" s="629"/>
    </row>
    <row r="39" spans="1:27" s="637" customFormat="1" x14ac:dyDescent="0.25">
      <c r="A39" s="629"/>
      <c r="B39" s="627"/>
      <c r="C39" s="629"/>
      <c r="D39" s="630"/>
      <c r="E39" s="627"/>
      <c r="F39" s="629"/>
      <c r="G39" s="629"/>
      <c r="H39" s="629"/>
      <c r="I39" s="631"/>
      <c r="J39" s="631"/>
      <c r="K39" s="631"/>
      <c r="L39" s="631"/>
      <c r="M39" s="632"/>
      <c r="N39" s="631"/>
      <c r="O39" s="631"/>
      <c r="P39" s="627"/>
      <c r="Q39" s="629"/>
      <c r="R39" s="627"/>
      <c r="S39" s="629"/>
      <c r="T39" s="629"/>
      <c r="U39" s="629"/>
      <c r="V39" s="629"/>
      <c r="W39" s="627"/>
      <c r="X39" s="629"/>
      <c r="Y39" s="629"/>
      <c r="Z39" s="627"/>
      <c r="AA39" s="629"/>
    </row>
    <row r="40" spans="1:27" s="637" customFormat="1" x14ac:dyDescent="0.25">
      <c r="A40" s="629"/>
      <c r="B40" s="627"/>
      <c r="C40" s="629"/>
      <c r="D40" s="630"/>
      <c r="E40" s="627"/>
      <c r="F40" s="629"/>
      <c r="G40" s="629"/>
      <c r="H40" s="629"/>
      <c r="I40" s="631"/>
      <c r="J40" s="631"/>
      <c r="K40" s="631"/>
      <c r="L40" s="631"/>
      <c r="M40" s="632"/>
      <c r="N40" s="631"/>
      <c r="O40" s="631"/>
      <c r="P40" s="627"/>
      <c r="Q40" s="629"/>
      <c r="R40" s="627"/>
      <c r="S40" s="629"/>
      <c r="T40" s="629"/>
      <c r="U40" s="629"/>
      <c r="V40" s="629"/>
      <c r="W40" s="627"/>
      <c r="X40" s="629"/>
      <c r="Y40" s="629"/>
      <c r="Z40" s="627"/>
      <c r="AA40" s="629"/>
    </row>
    <row r="41" spans="1:27" s="637" customFormat="1" x14ac:dyDescent="0.25">
      <c r="A41" s="629"/>
      <c r="B41" s="627"/>
      <c r="C41" s="629"/>
      <c r="D41" s="630"/>
      <c r="E41" s="627"/>
      <c r="F41" s="629"/>
      <c r="G41" s="629"/>
      <c r="H41" s="629"/>
      <c r="I41" s="631"/>
      <c r="J41" s="631"/>
      <c r="K41" s="631"/>
      <c r="L41" s="631"/>
      <c r="M41" s="632"/>
      <c r="N41" s="631"/>
      <c r="O41" s="631"/>
      <c r="P41" s="627"/>
      <c r="Q41" s="629"/>
      <c r="R41" s="627"/>
      <c r="S41" s="629"/>
      <c r="T41" s="629"/>
      <c r="U41" s="629"/>
      <c r="V41" s="629"/>
      <c r="W41" s="627"/>
      <c r="X41" s="629"/>
      <c r="Y41" s="629"/>
      <c r="Z41" s="627"/>
      <c r="AA41" s="629"/>
    </row>
    <row r="42" spans="1:27" s="637" customFormat="1" x14ac:dyDescent="0.25">
      <c r="A42" s="629"/>
      <c r="B42" s="627"/>
      <c r="C42" s="629"/>
      <c r="D42" s="630"/>
      <c r="E42" s="627"/>
      <c r="F42" s="629"/>
      <c r="G42" s="629"/>
      <c r="H42" s="629"/>
      <c r="I42" s="631"/>
      <c r="J42" s="631"/>
      <c r="K42" s="631"/>
      <c r="L42" s="631"/>
      <c r="M42" s="632"/>
      <c r="N42" s="631"/>
      <c r="O42" s="631"/>
      <c r="P42" s="627"/>
      <c r="Q42" s="629"/>
      <c r="R42" s="627"/>
      <c r="S42" s="629"/>
      <c r="T42" s="629"/>
      <c r="U42" s="629"/>
      <c r="V42" s="629"/>
      <c r="W42" s="627"/>
      <c r="X42" s="629"/>
      <c r="Y42" s="629"/>
      <c r="Z42" s="627"/>
      <c r="AA42" s="629"/>
    </row>
    <row r="43" spans="1:27" s="637" customFormat="1" x14ac:dyDescent="0.25">
      <c r="A43" s="629"/>
      <c r="B43" s="627"/>
      <c r="C43" s="629"/>
      <c r="D43" s="630"/>
      <c r="E43" s="627"/>
      <c r="F43" s="629"/>
      <c r="G43" s="629"/>
      <c r="H43" s="629"/>
      <c r="I43" s="631"/>
      <c r="J43" s="631"/>
      <c r="K43" s="631"/>
      <c r="L43" s="631"/>
      <c r="M43" s="632"/>
      <c r="N43" s="631"/>
      <c r="O43" s="631"/>
      <c r="P43" s="627"/>
      <c r="Q43" s="629"/>
      <c r="R43" s="627"/>
      <c r="S43" s="629"/>
      <c r="T43" s="629"/>
      <c r="U43" s="629"/>
      <c r="V43" s="629"/>
      <c r="W43" s="627"/>
      <c r="X43" s="629"/>
      <c r="Y43" s="629"/>
      <c r="Z43" s="627"/>
      <c r="AA43" s="629"/>
    </row>
    <row r="44" spans="1:27" s="637" customFormat="1" x14ac:dyDescent="0.25">
      <c r="A44" s="629"/>
      <c r="B44" s="627"/>
      <c r="C44" s="629"/>
      <c r="D44" s="630"/>
      <c r="E44" s="627"/>
      <c r="F44" s="629"/>
      <c r="G44" s="629"/>
      <c r="H44" s="629"/>
      <c r="I44" s="631"/>
      <c r="J44" s="631"/>
      <c r="K44" s="631"/>
      <c r="L44" s="631"/>
      <c r="M44" s="632"/>
      <c r="N44" s="631"/>
      <c r="O44" s="631"/>
      <c r="P44" s="627"/>
      <c r="Q44" s="629"/>
      <c r="R44" s="627"/>
      <c r="S44" s="629"/>
      <c r="T44" s="629"/>
      <c r="U44" s="629"/>
      <c r="V44" s="629"/>
      <c r="W44" s="627"/>
      <c r="X44" s="629"/>
      <c r="Y44" s="629"/>
      <c r="Z44" s="627"/>
      <c r="AA44" s="629"/>
    </row>
    <row r="45" spans="1:27" s="637" customFormat="1" x14ac:dyDescent="0.25">
      <c r="A45" s="629"/>
      <c r="B45" s="627"/>
      <c r="C45" s="629"/>
      <c r="D45" s="630"/>
      <c r="E45" s="627"/>
      <c r="F45" s="629"/>
      <c r="G45" s="629"/>
      <c r="H45" s="629"/>
      <c r="I45" s="631"/>
      <c r="J45" s="631"/>
      <c r="K45" s="631"/>
      <c r="L45" s="631"/>
      <c r="M45" s="632"/>
      <c r="N45" s="631"/>
      <c r="O45" s="631"/>
      <c r="P45" s="627"/>
      <c r="Q45" s="629"/>
      <c r="R45" s="627"/>
      <c r="S45" s="629"/>
      <c r="T45" s="629"/>
      <c r="U45" s="629"/>
      <c r="V45" s="629"/>
      <c r="W45" s="627"/>
      <c r="X45" s="629"/>
      <c r="Y45" s="629"/>
      <c r="Z45" s="627"/>
      <c r="AA45" s="629"/>
    </row>
    <row r="46" spans="1:27" s="637" customFormat="1" x14ac:dyDescent="0.25">
      <c r="A46" s="629"/>
      <c r="B46" s="627"/>
      <c r="C46" s="629"/>
      <c r="D46" s="630"/>
      <c r="E46" s="627"/>
      <c r="F46" s="629"/>
      <c r="G46" s="629"/>
      <c r="H46" s="629"/>
      <c r="I46" s="631"/>
      <c r="J46" s="631"/>
      <c r="K46" s="631"/>
      <c r="L46" s="631"/>
      <c r="M46" s="632"/>
      <c r="N46" s="631"/>
      <c r="O46" s="631"/>
      <c r="P46" s="627"/>
      <c r="Q46" s="629"/>
      <c r="R46" s="627"/>
      <c r="S46" s="629"/>
      <c r="T46" s="629"/>
      <c r="U46" s="629"/>
      <c r="V46" s="629"/>
      <c r="W46" s="627"/>
      <c r="X46" s="629"/>
      <c r="Y46" s="629"/>
      <c r="Z46" s="627"/>
      <c r="AA46" s="629"/>
    </row>
    <row r="47" spans="1:27" s="637" customFormat="1" x14ac:dyDescent="0.25">
      <c r="A47" s="629"/>
      <c r="B47" s="627"/>
      <c r="C47" s="629"/>
      <c r="D47" s="630"/>
      <c r="E47" s="627"/>
      <c r="F47" s="629"/>
      <c r="G47" s="629"/>
      <c r="H47" s="629"/>
      <c r="I47" s="631"/>
      <c r="J47" s="631"/>
      <c r="K47" s="631"/>
      <c r="L47" s="631"/>
      <c r="M47" s="632"/>
      <c r="N47" s="631"/>
      <c r="O47" s="631"/>
      <c r="P47" s="627"/>
      <c r="Q47" s="629"/>
      <c r="R47" s="627"/>
      <c r="S47" s="629"/>
      <c r="T47" s="629"/>
      <c r="U47" s="629"/>
      <c r="V47" s="629"/>
      <c r="W47" s="627"/>
      <c r="X47" s="629"/>
      <c r="Y47" s="629"/>
      <c r="Z47" s="627"/>
      <c r="AA47" s="629"/>
    </row>
    <row r="48" spans="1:27" s="637" customFormat="1" x14ac:dyDescent="0.25">
      <c r="A48" s="629"/>
      <c r="B48" s="627"/>
      <c r="C48" s="629"/>
      <c r="D48" s="630"/>
      <c r="E48" s="627"/>
      <c r="F48" s="629"/>
      <c r="G48" s="629"/>
      <c r="H48" s="629"/>
      <c r="I48" s="631"/>
      <c r="J48" s="631"/>
      <c r="K48" s="631"/>
      <c r="L48" s="631"/>
      <c r="M48" s="632"/>
      <c r="N48" s="631"/>
      <c r="O48" s="631"/>
      <c r="P48" s="627"/>
      <c r="Q48" s="629"/>
      <c r="R48" s="627"/>
      <c r="S48" s="629"/>
      <c r="T48" s="629"/>
      <c r="U48" s="629"/>
      <c r="V48" s="629"/>
      <c r="W48" s="627"/>
      <c r="X48" s="629"/>
      <c r="Y48" s="629"/>
      <c r="Z48" s="627"/>
      <c r="AA48" s="629"/>
    </row>
    <row r="49" spans="1:27" s="637" customFormat="1" x14ac:dyDescent="0.25">
      <c r="A49" s="629"/>
      <c r="B49" s="627"/>
      <c r="C49" s="629"/>
      <c r="D49" s="630"/>
      <c r="E49" s="627"/>
      <c r="F49" s="629"/>
      <c r="G49" s="629"/>
      <c r="H49" s="629"/>
      <c r="I49" s="631"/>
      <c r="J49" s="631"/>
      <c r="K49" s="631"/>
      <c r="L49" s="631"/>
      <c r="M49" s="632"/>
      <c r="N49" s="631"/>
      <c r="O49" s="631"/>
      <c r="P49" s="627"/>
      <c r="Q49" s="629"/>
      <c r="R49" s="627"/>
      <c r="S49" s="629"/>
      <c r="T49" s="629"/>
      <c r="U49" s="629"/>
      <c r="V49" s="629"/>
      <c r="W49" s="627"/>
      <c r="X49" s="629"/>
      <c r="Y49" s="629"/>
      <c r="Z49" s="627"/>
      <c r="AA49" s="629"/>
    </row>
    <row r="50" spans="1:27" s="637" customFormat="1" x14ac:dyDescent="0.25">
      <c r="A50" s="629"/>
      <c r="B50" s="627"/>
      <c r="C50" s="629"/>
      <c r="D50" s="630"/>
      <c r="E50" s="627"/>
      <c r="F50" s="629"/>
      <c r="G50" s="629"/>
      <c r="H50" s="629"/>
      <c r="I50" s="631"/>
      <c r="J50" s="631"/>
      <c r="K50" s="631"/>
      <c r="L50" s="631"/>
      <c r="M50" s="632"/>
      <c r="N50" s="631"/>
      <c r="O50" s="631"/>
      <c r="P50" s="627"/>
      <c r="Q50" s="629"/>
      <c r="R50" s="627"/>
      <c r="S50" s="629"/>
      <c r="T50" s="629"/>
      <c r="U50" s="629"/>
      <c r="V50" s="629"/>
      <c r="W50" s="627"/>
      <c r="X50" s="629"/>
      <c r="Y50" s="629"/>
      <c r="Z50" s="627"/>
      <c r="AA50" s="629"/>
    </row>
    <row r="51" spans="1:27" s="637" customFormat="1" x14ac:dyDescent="0.25">
      <c r="A51" s="629"/>
      <c r="B51" s="627"/>
      <c r="C51" s="629"/>
      <c r="D51" s="630"/>
      <c r="E51" s="627"/>
      <c r="F51" s="629"/>
      <c r="G51" s="629"/>
      <c r="H51" s="629"/>
      <c r="I51" s="631"/>
      <c r="J51" s="631"/>
      <c r="K51" s="631"/>
      <c r="L51" s="631"/>
      <c r="M51" s="632"/>
      <c r="N51" s="631"/>
      <c r="O51" s="631"/>
      <c r="P51" s="627"/>
      <c r="Q51" s="629"/>
      <c r="R51" s="627"/>
      <c r="S51" s="629"/>
      <c r="T51" s="629"/>
      <c r="U51" s="629"/>
      <c r="V51" s="629"/>
      <c r="W51" s="627"/>
      <c r="X51" s="629"/>
      <c r="Y51" s="629"/>
      <c r="Z51" s="627"/>
      <c r="AA51" s="629"/>
    </row>
    <row r="52" spans="1:27" s="637" customFormat="1" x14ac:dyDescent="0.25">
      <c r="A52" s="629"/>
      <c r="B52" s="627"/>
      <c r="C52" s="629"/>
      <c r="D52" s="630"/>
      <c r="E52" s="627"/>
      <c r="F52" s="629"/>
      <c r="G52" s="629"/>
      <c r="H52" s="629"/>
      <c r="I52" s="631"/>
      <c r="J52" s="631"/>
      <c r="K52" s="631"/>
      <c r="L52" s="631"/>
      <c r="M52" s="632"/>
      <c r="N52" s="631"/>
      <c r="O52" s="631"/>
      <c r="P52" s="627"/>
      <c r="Q52" s="629"/>
      <c r="R52" s="627"/>
      <c r="S52" s="629"/>
      <c r="T52" s="629"/>
      <c r="U52" s="629"/>
      <c r="V52" s="629"/>
      <c r="W52" s="627"/>
      <c r="X52" s="629"/>
      <c r="Y52" s="629"/>
      <c r="Z52" s="627"/>
      <c r="AA52" s="629"/>
    </row>
    <row r="53" spans="1:27" s="637" customFormat="1" x14ac:dyDescent="0.25">
      <c r="A53" s="629"/>
      <c r="B53" s="627"/>
      <c r="C53" s="629"/>
      <c r="D53" s="630"/>
      <c r="E53" s="627"/>
      <c r="F53" s="629"/>
      <c r="G53" s="629"/>
      <c r="H53" s="629"/>
      <c r="I53" s="631"/>
      <c r="J53" s="631"/>
      <c r="K53" s="631"/>
      <c r="L53" s="631"/>
      <c r="M53" s="632"/>
      <c r="N53" s="631"/>
      <c r="O53" s="631"/>
      <c r="P53" s="627"/>
      <c r="Q53" s="629"/>
      <c r="R53" s="627"/>
      <c r="S53" s="629"/>
      <c r="T53" s="629"/>
      <c r="U53" s="629"/>
      <c r="V53" s="629"/>
      <c r="W53" s="627"/>
      <c r="X53" s="629"/>
      <c r="Y53" s="629"/>
      <c r="Z53" s="627"/>
      <c r="AA53" s="629"/>
    </row>
    <row r="54" spans="1:27" s="637" customFormat="1" x14ac:dyDescent="0.25">
      <c r="A54" s="629"/>
      <c r="B54" s="627"/>
      <c r="C54" s="629"/>
      <c r="D54" s="630"/>
      <c r="E54" s="627"/>
      <c r="F54" s="629"/>
      <c r="G54" s="629"/>
      <c r="H54" s="629"/>
      <c r="I54" s="631"/>
      <c r="J54" s="631"/>
      <c r="K54" s="631"/>
      <c r="L54" s="631"/>
      <c r="M54" s="632"/>
      <c r="N54" s="631"/>
      <c r="O54" s="631"/>
      <c r="P54" s="627"/>
      <c r="Q54" s="629"/>
      <c r="R54" s="627"/>
      <c r="S54" s="629"/>
      <c r="T54" s="629"/>
      <c r="U54" s="629"/>
      <c r="V54" s="629"/>
      <c r="W54" s="627"/>
      <c r="X54" s="629"/>
      <c r="Y54" s="629"/>
      <c r="Z54" s="627"/>
      <c r="AA54" s="629"/>
    </row>
    <row r="55" spans="1:27" s="637" customFormat="1" x14ac:dyDescent="0.25">
      <c r="A55" s="629"/>
      <c r="B55" s="627"/>
      <c r="C55" s="629"/>
      <c r="D55" s="630"/>
      <c r="E55" s="627"/>
      <c r="F55" s="629"/>
      <c r="G55" s="629"/>
      <c r="H55" s="629"/>
      <c r="I55" s="631"/>
      <c r="J55" s="631"/>
      <c r="K55" s="631"/>
      <c r="L55" s="631"/>
      <c r="M55" s="632"/>
      <c r="N55" s="631"/>
      <c r="O55" s="631"/>
      <c r="P55" s="627"/>
      <c r="Q55" s="629"/>
      <c r="R55" s="627"/>
      <c r="S55" s="629"/>
      <c r="T55" s="629"/>
      <c r="U55" s="629"/>
      <c r="V55" s="629"/>
      <c r="W55" s="627"/>
      <c r="X55" s="629"/>
      <c r="Y55" s="629"/>
      <c r="Z55" s="627"/>
      <c r="AA55" s="629"/>
    </row>
    <row r="56" spans="1:27" s="637" customFormat="1" x14ac:dyDescent="0.25">
      <c r="A56" s="629"/>
      <c r="B56" s="627"/>
      <c r="C56" s="629"/>
      <c r="D56" s="630"/>
      <c r="E56" s="627"/>
      <c r="F56" s="629"/>
      <c r="G56" s="629"/>
      <c r="H56" s="629"/>
      <c r="I56" s="631"/>
      <c r="J56" s="631"/>
      <c r="K56" s="631"/>
      <c r="L56" s="631"/>
      <c r="M56" s="632"/>
      <c r="N56" s="631"/>
      <c r="O56" s="631"/>
      <c r="P56" s="627"/>
      <c r="Q56" s="629"/>
      <c r="R56" s="627"/>
      <c r="S56" s="629"/>
      <c r="T56" s="629"/>
      <c r="U56" s="629"/>
      <c r="V56" s="629"/>
      <c r="W56" s="627"/>
      <c r="X56" s="629"/>
      <c r="Y56" s="629"/>
      <c r="Z56" s="627"/>
      <c r="AA56" s="629"/>
    </row>
    <row r="57" spans="1:27" s="637" customFormat="1" x14ac:dyDescent="0.25">
      <c r="A57" s="629"/>
      <c r="B57" s="627"/>
      <c r="C57" s="629"/>
      <c r="D57" s="630"/>
      <c r="E57" s="627"/>
      <c r="F57" s="629"/>
      <c r="G57" s="629"/>
      <c r="H57" s="629"/>
      <c r="I57" s="631"/>
      <c r="J57" s="631"/>
      <c r="K57" s="631"/>
      <c r="L57" s="631"/>
      <c r="M57" s="632"/>
      <c r="N57" s="631"/>
      <c r="O57" s="631"/>
      <c r="P57" s="627"/>
      <c r="Q57" s="629"/>
      <c r="R57" s="627"/>
      <c r="S57" s="629"/>
      <c r="T57" s="629"/>
      <c r="U57" s="629"/>
      <c r="V57" s="629"/>
      <c r="W57" s="627"/>
      <c r="X57" s="629"/>
      <c r="Y57" s="629"/>
      <c r="Z57" s="627"/>
      <c r="AA57" s="629"/>
    </row>
    <row r="58" spans="1:27" s="637" customFormat="1" x14ac:dyDescent="0.25">
      <c r="A58" s="629"/>
      <c r="B58" s="627"/>
      <c r="C58" s="629"/>
      <c r="D58" s="630"/>
      <c r="E58" s="627"/>
      <c r="F58" s="629"/>
      <c r="G58" s="629"/>
      <c r="H58" s="629"/>
      <c r="I58" s="631"/>
      <c r="J58" s="631"/>
      <c r="K58" s="631"/>
      <c r="L58" s="631"/>
      <c r="M58" s="632"/>
      <c r="N58" s="631"/>
      <c r="O58" s="631"/>
      <c r="P58" s="627"/>
      <c r="Q58" s="629"/>
      <c r="R58" s="627"/>
      <c r="S58" s="629"/>
      <c r="T58" s="629"/>
      <c r="U58" s="629"/>
      <c r="V58" s="629"/>
      <c r="W58" s="627"/>
      <c r="X58" s="629"/>
      <c r="Y58" s="629"/>
      <c r="Z58" s="627"/>
      <c r="AA58" s="629"/>
    </row>
    <row r="59" spans="1:27" s="637" customFormat="1" x14ac:dyDescent="0.25">
      <c r="A59" s="629"/>
      <c r="B59" s="627"/>
      <c r="C59" s="629"/>
      <c r="D59" s="630"/>
      <c r="E59" s="627"/>
      <c r="F59" s="629"/>
      <c r="G59" s="629"/>
      <c r="H59" s="629"/>
      <c r="I59" s="631"/>
      <c r="J59" s="631"/>
      <c r="K59" s="631"/>
      <c r="L59" s="631"/>
      <c r="M59" s="632"/>
      <c r="N59" s="631"/>
      <c r="O59" s="631"/>
      <c r="P59" s="627"/>
      <c r="Q59" s="629"/>
      <c r="R59" s="627"/>
      <c r="S59" s="629"/>
      <c r="T59" s="629"/>
      <c r="U59" s="629"/>
      <c r="V59" s="629"/>
      <c r="W59" s="627"/>
      <c r="X59" s="629"/>
      <c r="Y59" s="629"/>
      <c r="Z59" s="627"/>
      <c r="AA59" s="629"/>
    </row>
    <row r="60" spans="1:27" s="637" customFormat="1" x14ac:dyDescent="0.25">
      <c r="A60" s="629"/>
      <c r="B60" s="627"/>
      <c r="C60" s="629"/>
      <c r="D60" s="630"/>
      <c r="E60" s="627"/>
      <c r="F60" s="629"/>
      <c r="G60" s="629"/>
      <c r="H60" s="629"/>
      <c r="I60" s="631"/>
      <c r="J60" s="631"/>
      <c r="K60" s="631"/>
      <c r="L60" s="631"/>
      <c r="M60" s="632"/>
      <c r="N60" s="631"/>
      <c r="O60" s="631"/>
      <c r="P60" s="627"/>
      <c r="Q60" s="629"/>
      <c r="R60" s="627"/>
      <c r="S60" s="629"/>
      <c r="T60" s="629"/>
      <c r="U60" s="629"/>
      <c r="V60" s="629"/>
      <c r="W60" s="627"/>
      <c r="X60" s="629"/>
      <c r="Y60" s="629"/>
      <c r="Z60" s="627"/>
      <c r="AA60" s="629"/>
    </row>
    <row r="61" spans="1:27" s="637" customFormat="1" x14ac:dyDescent="0.25">
      <c r="A61" s="629"/>
      <c r="B61" s="627"/>
      <c r="C61" s="629"/>
      <c r="D61" s="630"/>
      <c r="E61" s="627"/>
      <c r="F61" s="629"/>
      <c r="G61" s="629"/>
      <c r="H61" s="629"/>
      <c r="I61" s="631"/>
      <c r="J61" s="631"/>
      <c r="K61" s="631"/>
      <c r="L61" s="631"/>
      <c r="M61" s="632"/>
      <c r="N61" s="631"/>
      <c r="O61" s="631"/>
      <c r="P61" s="627"/>
      <c r="Q61" s="629"/>
      <c r="R61" s="627"/>
      <c r="S61" s="629"/>
      <c r="T61" s="629"/>
      <c r="U61" s="629"/>
      <c r="V61" s="629"/>
      <c r="W61" s="627"/>
      <c r="X61" s="629"/>
      <c r="Y61" s="629"/>
      <c r="Z61" s="627"/>
      <c r="AA61" s="629"/>
    </row>
    <row r="62" spans="1:27" s="637" customFormat="1" x14ac:dyDescent="0.25">
      <c r="A62" s="629"/>
      <c r="B62" s="627"/>
      <c r="C62" s="629"/>
      <c r="D62" s="630"/>
      <c r="E62" s="627"/>
      <c r="F62" s="629"/>
      <c r="G62" s="629"/>
      <c r="H62" s="629"/>
      <c r="I62" s="631"/>
      <c r="J62" s="631"/>
      <c r="K62" s="631"/>
      <c r="L62" s="631"/>
      <c r="M62" s="632"/>
      <c r="N62" s="631"/>
      <c r="O62" s="631"/>
      <c r="P62" s="627"/>
      <c r="Q62" s="629"/>
      <c r="R62" s="627"/>
      <c r="S62" s="629"/>
      <c r="T62" s="629"/>
      <c r="U62" s="629"/>
      <c r="V62" s="629"/>
      <c r="W62" s="627"/>
      <c r="X62" s="629"/>
      <c r="Y62" s="629"/>
      <c r="Z62" s="627"/>
      <c r="AA62" s="629"/>
    </row>
    <row r="63" spans="1:27" s="637" customFormat="1" x14ac:dyDescent="0.25">
      <c r="A63" s="629"/>
      <c r="B63" s="627"/>
      <c r="C63" s="629"/>
      <c r="D63" s="630"/>
      <c r="E63" s="627"/>
      <c r="F63" s="629"/>
      <c r="G63" s="629"/>
      <c r="H63" s="629"/>
      <c r="I63" s="631"/>
      <c r="J63" s="631"/>
      <c r="K63" s="631"/>
      <c r="L63" s="631"/>
      <c r="M63" s="632"/>
      <c r="N63" s="631"/>
      <c r="O63" s="631"/>
      <c r="P63" s="627"/>
      <c r="Q63" s="629"/>
      <c r="R63" s="627"/>
      <c r="S63" s="629"/>
      <c r="T63" s="629"/>
      <c r="U63" s="629"/>
      <c r="V63" s="629"/>
      <c r="W63" s="627"/>
      <c r="X63" s="629"/>
      <c r="Y63" s="629"/>
      <c r="Z63" s="627"/>
      <c r="AA63" s="629"/>
    </row>
    <row r="64" spans="1:27" s="637" customFormat="1" x14ac:dyDescent="0.25">
      <c r="A64" s="629"/>
      <c r="B64" s="627"/>
      <c r="C64" s="629"/>
      <c r="D64" s="630"/>
      <c r="E64" s="627"/>
      <c r="F64" s="629"/>
      <c r="G64" s="629"/>
      <c r="H64" s="629"/>
      <c r="I64" s="631"/>
      <c r="J64" s="631"/>
      <c r="K64" s="631"/>
      <c r="L64" s="631"/>
      <c r="M64" s="632"/>
      <c r="N64" s="631"/>
      <c r="O64" s="631"/>
      <c r="P64" s="627"/>
      <c r="Q64" s="629"/>
      <c r="R64" s="627"/>
      <c r="S64" s="629"/>
      <c r="T64" s="629"/>
      <c r="U64" s="629"/>
      <c r="V64" s="629"/>
      <c r="W64" s="627"/>
      <c r="X64" s="629"/>
      <c r="Y64" s="629"/>
      <c r="Z64" s="627"/>
      <c r="AA64" s="629"/>
    </row>
    <row r="65" spans="1:27" s="637" customFormat="1" x14ac:dyDescent="0.25">
      <c r="A65" s="629"/>
      <c r="B65" s="627"/>
      <c r="C65" s="629"/>
      <c r="D65" s="630"/>
      <c r="E65" s="627"/>
      <c r="F65" s="629"/>
      <c r="G65" s="629"/>
      <c r="H65" s="629"/>
      <c r="I65" s="631"/>
      <c r="J65" s="631"/>
      <c r="K65" s="631"/>
      <c r="L65" s="631"/>
      <c r="M65" s="632"/>
      <c r="N65" s="631"/>
      <c r="O65" s="631"/>
      <c r="P65" s="627"/>
      <c r="Q65" s="629"/>
      <c r="R65" s="627"/>
      <c r="S65" s="629"/>
      <c r="T65" s="629"/>
      <c r="U65" s="629"/>
      <c r="V65" s="629"/>
      <c r="W65" s="627"/>
      <c r="X65" s="629"/>
      <c r="Y65" s="629"/>
      <c r="Z65" s="627"/>
      <c r="AA65" s="629"/>
    </row>
    <row r="66" spans="1:27" s="637" customFormat="1" x14ac:dyDescent="0.25">
      <c r="A66" s="629"/>
      <c r="B66" s="627"/>
      <c r="C66" s="629"/>
      <c r="D66" s="630"/>
      <c r="E66" s="627"/>
      <c r="F66" s="629"/>
      <c r="G66" s="629"/>
      <c r="H66" s="629"/>
      <c r="I66" s="631"/>
      <c r="J66" s="631"/>
      <c r="K66" s="631"/>
      <c r="L66" s="631"/>
      <c r="M66" s="632"/>
      <c r="N66" s="631"/>
      <c r="O66" s="631"/>
      <c r="P66" s="627"/>
      <c r="Q66" s="629"/>
      <c r="R66" s="627"/>
      <c r="S66" s="629"/>
      <c r="T66" s="629"/>
      <c r="U66" s="629"/>
      <c r="V66" s="629"/>
      <c r="W66" s="627"/>
      <c r="X66" s="629"/>
      <c r="Y66" s="629"/>
      <c r="Z66" s="627"/>
      <c r="AA66" s="629"/>
    </row>
    <row r="67" spans="1:27" s="637" customFormat="1" x14ac:dyDescent="0.25">
      <c r="A67" s="629"/>
      <c r="B67" s="627"/>
      <c r="C67" s="629"/>
      <c r="D67" s="630"/>
      <c r="E67" s="627"/>
      <c r="F67" s="629"/>
      <c r="G67" s="629"/>
      <c r="H67" s="629"/>
      <c r="I67" s="631"/>
      <c r="J67" s="631"/>
      <c r="K67" s="631"/>
      <c r="L67" s="631"/>
      <c r="M67" s="632"/>
      <c r="N67" s="631"/>
      <c r="O67" s="631"/>
      <c r="P67" s="627"/>
      <c r="Q67" s="629"/>
      <c r="R67" s="627"/>
      <c r="S67" s="629"/>
      <c r="T67" s="629"/>
      <c r="U67" s="629"/>
      <c r="V67" s="629"/>
      <c r="W67" s="627"/>
      <c r="X67" s="629"/>
      <c r="Y67" s="629"/>
      <c r="Z67" s="627"/>
      <c r="AA67" s="629"/>
    </row>
    <row r="68" spans="1:27" s="637" customFormat="1" x14ac:dyDescent="0.25">
      <c r="A68" s="629"/>
      <c r="B68" s="627"/>
      <c r="C68" s="629"/>
      <c r="D68" s="630"/>
      <c r="E68" s="627"/>
      <c r="F68" s="629"/>
      <c r="G68" s="629"/>
      <c r="H68" s="629"/>
      <c r="I68" s="631"/>
      <c r="J68" s="631"/>
      <c r="K68" s="631"/>
      <c r="L68" s="631"/>
      <c r="M68" s="632"/>
      <c r="N68" s="631"/>
      <c r="O68" s="631"/>
      <c r="P68" s="627"/>
      <c r="Q68" s="629"/>
      <c r="R68" s="627"/>
      <c r="S68" s="629"/>
      <c r="T68" s="629"/>
      <c r="U68" s="629"/>
      <c r="V68" s="629"/>
      <c r="W68" s="627"/>
      <c r="X68" s="629"/>
      <c r="Y68" s="629"/>
      <c r="Z68" s="627"/>
      <c r="AA68" s="629"/>
    </row>
    <row r="69" spans="1:27" s="637" customFormat="1" x14ac:dyDescent="0.25">
      <c r="A69" s="629"/>
      <c r="B69" s="627"/>
      <c r="C69" s="629"/>
      <c r="D69" s="630"/>
      <c r="E69" s="627"/>
      <c r="F69" s="629"/>
      <c r="G69" s="629"/>
      <c r="H69" s="629"/>
      <c r="I69" s="631"/>
      <c r="J69" s="631"/>
      <c r="K69" s="631"/>
      <c r="L69" s="631"/>
      <c r="M69" s="632"/>
      <c r="N69" s="631"/>
      <c r="O69" s="631"/>
      <c r="P69" s="627"/>
      <c r="Q69" s="629"/>
      <c r="R69" s="627"/>
      <c r="S69" s="629"/>
      <c r="T69" s="629"/>
      <c r="U69" s="629"/>
      <c r="V69" s="629"/>
      <c r="W69" s="627"/>
      <c r="X69" s="629"/>
      <c r="Y69" s="629"/>
      <c r="Z69" s="627"/>
      <c r="AA69" s="629"/>
    </row>
    <row r="70" spans="1:27" s="637" customFormat="1" x14ac:dyDescent="0.25">
      <c r="A70" s="629"/>
      <c r="B70" s="627"/>
      <c r="C70" s="629"/>
      <c r="D70" s="630"/>
      <c r="E70" s="627"/>
      <c r="F70" s="629"/>
      <c r="G70" s="629"/>
      <c r="H70" s="629"/>
      <c r="I70" s="631"/>
      <c r="J70" s="631"/>
      <c r="K70" s="631"/>
      <c r="L70" s="631"/>
      <c r="M70" s="632"/>
      <c r="N70" s="631"/>
      <c r="O70" s="631"/>
      <c r="P70" s="627"/>
      <c r="Q70" s="629"/>
      <c r="R70" s="627"/>
      <c r="S70" s="629"/>
      <c r="T70" s="629"/>
      <c r="U70" s="629"/>
      <c r="V70" s="629"/>
      <c r="W70" s="627"/>
      <c r="X70" s="629"/>
      <c r="Y70" s="629"/>
      <c r="Z70" s="627"/>
      <c r="AA70" s="629"/>
    </row>
    <row r="71" spans="1:27" s="637" customFormat="1" x14ac:dyDescent="0.25">
      <c r="A71" s="629"/>
      <c r="B71" s="627"/>
      <c r="C71" s="629"/>
      <c r="D71" s="630"/>
      <c r="E71" s="627"/>
      <c r="F71" s="629"/>
      <c r="G71" s="629"/>
      <c r="H71" s="629"/>
      <c r="I71" s="631"/>
      <c r="J71" s="631"/>
      <c r="K71" s="631"/>
      <c r="L71" s="631"/>
      <c r="M71" s="632"/>
      <c r="N71" s="631"/>
      <c r="O71" s="631"/>
      <c r="P71" s="627"/>
      <c r="Q71" s="629"/>
      <c r="R71" s="627"/>
      <c r="S71" s="629"/>
      <c r="T71" s="629"/>
      <c r="U71" s="629"/>
      <c r="V71" s="629"/>
      <c r="W71" s="627"/>
      <c r="X71" s="629"/>
      <c r="Y71" s="629"/>
      <c r="Z71" s="627"/>
      <c r="AA71" s="629"/>
    </row>
    <row r="72" spans="1:27" s="637" customFormat="1" x14ac:dyDescent="0.25">
      <c r="A72" s="629"/>
      <c r="B72" s="627"/>
      <c r="C72" s="629"/>
      <c r="D72" s="630"/>
      <c r="E72" s="627"/>
      <c r="F72" s="629"/>
      <c r="G72" s="629"/>
      <c r="H72" s="629"/>
      <c r="I72" s="631"/>
      <c r="J72" s="631"/>
      <c r="K72" s="631"/>
      <c r="L72" s="631"/>
      <c r="M72" s="632"/>
      <c r="N72" s="631"/>
      <c r="O72" s="631"/>
      <c r="P72" s="627"/>
      <c r="Q72" s="629"/>
      <c r="R72" s="627"/>
      <c r="S72" s="629"/>
      <c r="T72" s="629"/>
      <c r="U72" s="629"/>
      <c r="V72" s="629"/>
      <c r="W72" s="627"/>
      <c r="X72" s="629"/>
      <c r="Y72" s="629"/>
      <c r="Z72" s="627"/>
      <c r="AA72" s="629"/>
    </row>
    <row r="73" spans="1:27" s="637" customFormat="1" x14ac:dyDescent="0.25">
      <c r="A73" s="629"/>
      <c r="B73" s="627"/>
      <c r="C73" s="629"/>
      <c r="D73" s="630"/>
      <c r="E73" s="627"/>
      <c r="F73" s="629"/>
      <c r="G73" s="629"/>
      <c r="H73" s="629"/>
      <c r="I73" s="631"/>
      <c r="J73" s="631"/>
      <c r="K73" s="631"/>
      <c r="L73" s="631"/>
      <c r="M73" s="632"/>
      <c r="N73" s="631"/>
      <c r="O73" s="631"/>
      <c r="P73" s="627"/>
      <c r="Q73" s="629"/>
      <c r="R73" s="627"/>
      <c r="S73" s="629"/>
      <c r="T73" s="629"/>
      <c r="U73" s="629"/>
      <c r="V73" s="629"/>
      <c r="W73" s="627"/>
      <c r="X73" s="629"/>
      <c r="Y73" s="629"/>
      <c r="Z73" s="627"/>
      <c r="AA73" s="629"/>
    </row>
    <row r="74" spans="1:27" s="637" customFormat="1" x14ac:dyDescent="0.25">
      <c r="A74" s="629"/>
      <c r="B74" s="627"/>
      <c r="C74" s="629"/>
      <c r="D74" s="630"/>
      <c r="E74" s="627"/>
      <c r="F74" s="629"/>
      <c r="G74" s="629"/>
      <c r="H74" s="629"/>
      <c r="I74" s="631"/>
      <c r="J74" s="631"/>
      <c r="K74" s="631"/>
      <c r="L74" s="631"/>
      <c r="M74" s="632"/>
      <c r="N74" s="631"/>
      <c r="O74" s="631"/>
      <c r="P74" s="627"/>
      <c r="Q74" s="629"/>
      <c r="R74" s="627"/>
      <c r="S74" s="629"/>
      <c r="T74" s="629"/>
      <c r="U74" s="629"/>
      <c r="V74" s="629"/>
      <c r="W74" s="627"/>
      <c r="X74" s="629"/>
      <c r="Y74" s="629"/>
      <c r="Z74" s="627"/>
      <c r="AA74" s="629"/>
    </row>
    <row r="75" spans="1:27" s="637" customFormat="1" x14ac:dyDescent="0.25">
      <c r="A75" s="629"/>
      <c r="B75" s="627"/>
      <c r="C75" s="629"/>
      <c r="D75" s="630"/>
      <c r="E75" s="627"/>
      <c r="F75" s="629"/>
      <c r="G75" s="629"/>
      <c r="H75" s="629"/>
      <c r="I75" s="631"/>
      <c r="J75" s="631"/>
      <c r="K75" s="631"/>
      <c r="L75" s="631"/>
      <c r="M75" s="632"/>
      <c r="N75" s="631"/>
      <c r="O75" s="631"/>
      <c r="P75" s="627"/>
      <c r="Q75" s="629"/>
      <c r="R75" s="627"/>
      <c r="S75" s="629"/>
      <c r="T75" s="629"/>
      <c r="U75" s="629"/>
      <c r="V75" s="629"/>
      <c r="W75" s="627"/>
      <c r="X75" s="629"/>
      <c r="Y75" s="629"/>
      <c r="Z75" s="627"/>
      <c r="AA75" s="629"/>
    </row>
    <row r="76" spans="1:27" s="637" customFormat="1" x14ac:dyDescent="0.25">
      <c r="A76" s="629"/>
      <c r="B76" s="627"/>
      <c r="C76" s="629"/>
      <c r="D76" s="630"/>
      <c r="E76" s="627"/>
      <c r="F76" s="629"/>
      <c r="G76" s="629"/>
      <c r="H76" s="629"/>
      <c r="I76" s="631"/>
      <c r="J76" s="631"/>
      <c r="K76" s="631"/>
      <c r="L76" s="631"/>
      <c r="M76" s="632"/>
      <c r="N76" s="631"/>
      <c r="O76" s="631"/>
      <c r="P76" s="627"/>
      <c r="Q76" s="629"/>
      <c r="R76" s="627"/>
      <c r="S76" s="629"/>
      <c r="T76" s="629"/>
      <c r="U76" s="629"/>
      <c r="V76" s="629"/>
      <c r="W76" s="627"/>
      <c r="X76" s="629"/>
      <c r="Y76" s="629"/>
      <c r="Z76" s="627"/>
      <c r="AA76" s="629"/>
    </row>
    <row r="77" spans="1:27" s="637" customFormat="1" x14ac:dyDescent="0.25">
      <c r="A77" s="629"/>
      <c r="B77" s="627"/>
      <c r="C77" s="629"/>
      <c r="D77" s="630"/>
      <c r="E77" s="627"/>
      <c r="F77" s="629"/>
      <c r="G77" s="629"/>
      <c r="H77" s="629"/>
      <c r="I77" s="631"/>
      <c r="J77" s="631"/>
      <c r="K77" s="631"/>
      <c r="L77" s="631"/>
      <c r="M77" s="632"/>
      <c r="N77" s="631"/>
      <c r="O77" s="631"/>
      <c r="P77" s="627"/>
      <c r="Q77" s="629"/>
      <c r="R77" s="627"/>
      <c r="S77" s="629"/>
      <c r="T77" s="629"/>
      <c r="U77" s="629"/>
      <c r="V77" s="629"/>
      <c r="W77" s="627"/>
      <c r="X77" s="629"/>
      <c r="Y77" s="629"/>
      <c r="Z77" s="627"/>
      <c r="AA77" s="629"/>
    </row>
    <row r="78" spans="1:27" s="637" customFormat="1" x14ac:dyDescent="0.25">
      <c r="A78" s="629"/>
      <c r="B78" s="627"/>
      <c r="C78" s="629"/>
      <c r="D78" s="630"/>
      <c r="E78" s="627"/>
      <c r="F78" s="629"/>
      <c r="G78" s="629"/>
      <c r="H78" s="629"/>
      <c r="I78" s="631"/>
      <c r="J78" s="631"/>
      <c r="K78" s="631"/>
      <c r="L78" s="631"/>
      <c r="M78" s="632"/>
      <c r="N78" s="631"/>
      <c r="O78" s="631"/>
      <c r="P78" s="627"/>
      <c r="Q78" s="629"/>
      <c r="R78" s="627"/>
      <c r="S78" s="629"/>
      <c r="T78" s="629"/>
      <c r="U78" s="629"/>
      <c r="V78" s="629"/>
      <c r="W78" s="627"/>
      <c r="X78" s="629"/>
      <c r="Y78" s="629"/>
      <c r="Z78" s="627"/>
      <c r="AA78" s="629"/>
    </row>
    <row r="79" spans="1:27" s="637" customFormat="1" x14ac:dyDescent="0.25">
      <c r="A79" s="629"/>
      <c r="B79" s="627"/>
      <c r="C79" s="629"/>
      <c r="D79" s="630"/>
      <c r="E79" s="627"/>
      <c r="F79" s="629"/>
      <c r="G79" s="629"/>
      <c r="H79" s="629"/>
      <c r="I79" s="631"/>
      <c r="J79" s="631"/>
      <c r="K79" s="631"/>
      <c r="L79" s="631"/>
      <c r="M79" s="632"/>
      <c r="N79" s="631"/>
      <c r="O79" s="631"/>
      <c r="P79" s="627"/>
      <c r="Q79" s="629"/>
      <c r="R79" s="627"/>
      <c r="S79" s="629"/>
      <c r="T79" s="629"/>
      <c r="U79" s="629"/>
      <c r="V79" s="629"/>
      <c r="W79" s="627"/>
      <c r="X79" s="629"/>
      <c r="Y79" s="629"/>
      <c r="Z79" s="627"/>
      <c r="AA79" s="629"/>
    </row>
    <row r="80" spans="1:27" s="637" customFormat="1" x14ac:dyDescent="0.25">
      <c r="A80" s="629"/>
      <c r="B80" s="627"/>
      <c r="C80" s="629"/>
      <c r="D80" s="630"/>
      <c r="E80" s="627"/>
      <c r="F80" s="629"/>
      <c r="G80" s="629"/>
      <c r="H80" s="629"/>
      <c r="I80" s="631"/>
      <c r="J80" s="631"/>
      <c r="K80" s="631"/>
      <c r="L80" s="631"/>
      <c r="M80" s="632"/>
      <c r="N80" s="631"/>
      <c r="O80" s="631"/>
      <c r="P80" s="627"/>
      <c r="Q80" s="629"/>
      <c r="R80" s="627"/>
      <c r="S80" s="629"/>
      <c r="T80" s="629"/>
      <c r="U80" s="629"/>
      <c r="V80" s="629"/>
      <c r="W80" s="627"/>
      <c r="X80" s="629"/>
      <c r="Y80" s="629"/>
      <c r="Z80" s="627"/>
      <c r="AA80" s="629"/>
    </row>
    <row r="81" spans="1:27" s="637" customFormat="1" x14ac:dyDescent="0.25">
      <c r="A81" s="629"/>
      <c r="B81" s="627"/>
      <c r="C81" s="629"/>
      <c r="D81" s="630"/>
      <c r="E81" s="627"/>
      <c r="F81" s="629"/>
      <c r="G81" s="629"/>
      <c r="H81" s="629"/>
      <c r="I81" s="631"/>
      <c r="J81" s="631"/>
      <c r="K81" s="631"/>
      <c r="L81" s="631"/>
      <c r="M81" s="632"/>
      <c r="N81" s="631"/>
      <c r="O81" s="631"/>
      <c r="P81" s="627"/>
      <c r="Q81" s="629"/>
      <c r="R81" s="627"/>
      <c r="S81" s="629"/>
      <c r="T81" s="629"/>
      <c r="U81" s="629"/>
      <c r="V81" s="629"/>
      <c r="W81" s="627"/>
      <c r="X81" s="629"/>
      <c r="Y81" s="629"/>
      <c r="Z81" s="627"/>
      <c r="AA81" s="629"/>
    </row>
    <row r="82" spans="1:27" s="637" customFormat="1" x14ac:dyDescent="0.25">
      <c r="A82" s="629"/>
      <c r="B82" s="627"/>
      <c r="C82" s="629"/>
      <c r="D82" s="630"/>
      <c r="E82" s="627"/>
      <c r="F82" s="629"/>
      <c r="G82" s="629"/>
      <c r="H82" s="629"/>
      <c r="I82" s="631"/>
      <c r="J82" s="631"/>
      <c r="K82" s="631"/>
      <c r="L82" s="631"/>
      <c r="M82" s="632"/>
      <c r="N82" s="631"/>
      <c r="O82" s="631"/>
      <c r="P82" s="627"/>
      <c r="Q82" s="629"/>
      <c r="R82" s="627"/>
      <c r="S82" s="629"/>
      <c r="T82" s="629"/>
      <c r="U82" s="629"/>
      <c r="V82" s="629"/>
      <c r="W82" s="627"/>
      <c r="X82" s="629"/>
      <c r="Y82" s="629"/>
      <c r="Z82" s="627"/>
      <c r="AA82" s="629"/>
    </row>
    <row r="83" spans="1:27" s="637" customFormat="1" x14ac:dyDescent="0.25">
      <c r="A83" s="629"/>
      <c r="B83" s="627"/>
      <c r="C83" s="629"/>
      <c r="D83" s="630"/>
      <c r="E83" s="627"/>
      <c r="F83" s="629"/>
      <c r="G83" s="629"/>
      <c r="H83" s="629"/>
      <c r="I83" s="631"/>
      <c r="J83" s="631"/>
      <c r="K83" s="631"/>
      <c r="L83" s="631"/>
      <c r="M83" s="632"/>
      <c r="N83" s="631"/>
      <c r="O83" s="631"/>
      <c r="P83" s="627"/>
      <c r="Q83" s="629"/>
      <c r="R83" s="627"/>
      <c r="S83" s="629"/>
      <c r="T83" s="629"/>
      <c r="U83" s="629"/>
      <c r="V83" s="629"/>
      <c r="W83" s="627"/>
      <c r="X83" s="629"/>
      <c r="Y83" s="629"/>
      <c r="Z83" s="627"/>
      <c r="AA83" s="629"/>
    </row>
    <row r="84" spans="1:27" s="637" customFormat="1" x14ac:dyDescent="0.25">
      <c r="A84" s="629"/>
      <c r="B84" s="627"/>
      <c r="C84" s="629"/>
      <c r="D84" s="630"/>
      <c r="E84" s="627"/>
      <c r="F84" s="629"/>
      <c r="G84" s="629"/>
      <c r="H84" s="629"/>
      <c r="I84" s="631"/>
      <c r="J84" s="631"/>
      <c r="K84" s="631"/>
      <c r="L84" s="631"/>
      <c r="M84" s="632"/>
      <c r="N84" s="631"/>
      <c r="O84" s="631"/>
      <c r="P84" s="627"/>
      <c r="Q84" s="629"/>
      <c r="R84" s="627"/>
      <c r="S84" s="629"/>
      <c r="T84" s="629"/>
      <c r="U84" s="629"/>
      <c r="V84" s="629"/>
      <c r="W84" s="627"/>
      <c r="X84" s="629"/>
      <c r="Y84" s="629"/>
      <c r="Z84" s="627"/>
      <c r="AA84" s="629"/>
    </row>
    <row r="85" spans="1:27" s="637" customFormat="1" x14ac:dyDescent="0.25">
      <c r="A85" s="629"/>
      <c r="B85" s="627"/>
      <c r="C85" s="629"/>
      <c r="D85" s="630"/>
      <c r="E85" s="627"/>
      <c r="F85" s="629"/>
      <c r="G85" s="629"/>
      <c r="H85" s="629"/>
      <c r="I85" s="631"/>
      <c r="J85" s="631"/>
      <c r="K85" s="631"/>
      <c r="L85" s="631"/>
      <c r="M85" s="632"/>
      <c r="N85" s="631"/>
      <c r="O85" s="631"/>
      <c r="P85" s="627"/>
      <c r="Q85" s="629"/>
      <c r="R85" s="627"/>
      <c r="S85" s="629"/>
      <c r="T85" s="629"/>
      <c r="U85" s="629"/>
      <c r="V85" s="629"/>
      <c r="W85" s="627"/>
      <c r="X85" s="629"/>
      <c r="Y85" s="629"/>
      <c r="Z85" s="627"/>
      <c r="AA85" s="629"/>
    </row>
    <row r="86" spans="1:27" s="637" customFormat="1" x14ac:dyDescent="0.25">
      <c r="A86" s="629"/>
      <c r="B86" s="627"/>
      <c r="C86" s="629"/>
      <c r="D86" s="630"/>
      <c r="E86" s="627"/>
      <c r="F86" s="629"/>
      <c r="G86" s="629"/>
      <c r="H86" s="629"/>
      <c r="I86" s="631"/>
      <c r="J86" s="631"/>
      <c r="K86" s="631"/>
      <c r="L86" s="631"/>
      <c r="M86" s="632"/>
      <c r="N86" s="631"/>
      <c r="O86" s="631"/>
      <c r="P86" s="627"/>
      <c r="Q86" s="629"/>
      <c r="R86" s="627"/>
      <c r="S86" s="629"/>
      <c r="T86" s="629"/>
      <c r="U86" s="629"/>
      <c r="V86" s="629"/>
      <c r="W86" s="627"/>
      <c r="X86" s="629"/>
      <c r="Y86" s="629"/>
      <c r="Z86" s="627"/>
      <c r="AA86" s="629"/>
    </row>
    <row r="87" spans="1:27" s="637" customFormat="1" x14ac:dyDescent="0.25">
      <c r="A87" s="629"/>
      <c r="B87" s="627"/>
      <c r="C87" s="629"/>
      <c r="D87" s="630"/>
      <c r="E87" s="627"/>
      <c r="F87" s="629"/>
      <c r="G87" s="629"/>
      <c r="H87" s="629"/>
      <c r="I87" s="631"/>
      <c r="J87" s="631"/>
      <c r="K87" s="631"/>
      <c r="L87" s="631"/>
      <c r="M87" s="632"/>
      <c r="N87" s="631"/>
      <c r="O87" s="631"/>
      <c r="P87" s="627"/>
      <c r="Q87" s="629"/>
      <c r="R87" s="627"/>
      <c r="S87" s="629"/>
      <c r="T87" s="629"/>
      <c r="U87" s="629"/>
      <c r="V87" s="629"/>
      <c r="W87" s="627"/>
      <c r="X87" s="629"/>
      <c r="Y87" s="629"/>
      <c r="Z87" s="627"/>
      <c r="AA87" s="629"/>
    </row>
    <row r="88" spans="1:27" s="637" customFormat="1" x14ac:dyDescent="0.25">
      <c r="A88" s="629"/>
      <c r="B88" s="627"/>
      <c r="C88" s="629"/>
      <c r="D88" s="630"/>
      <c r="E88" s="627"/>
      <c r="F88" s="629"/>
      <c r="G88" s="629"/>
      <c r="H88" s="629"/>
      <c r="I88" s="631"/>
      <c r="J88" s="631"/>
      <c r="K88" s="631"/>
      <c r="L88" s="631"/>
      <c r="M88" s="632"/>
      <c r="N88" s="631"/>
      <c r="O88" s="631"/>
      <c r="P88" s="627"/>
      <c r="Q88" s="629"/>
      <c r="R88" s="627"/>
      <c r="S88" s="629"/>
      <c r="T88" s="629"/>
      <c r="U88" s="629"/>
      <c r="V88" s="629"/>
      <c r="W88" s="627"/>
      <c r="X88" s="629"/>
      <c r="Y88" s="629"/>
      <c r="Z88" s="627"/>
      <c r="AA88" s="629"/>
    </row>
    <row r="89" spans="1:27" s="637" customFormat="1" x14ac:dyDescent="0.25">
      <c r="A89" s="629"/>
      <c r="B89" s="627"/>
      <c r="C89" s="629"/>
      <c r="D89" s="630"/>
      <c r="E89" s="627"/>
      <c r="F89" s="629"/>
      <c r="G89" s="629"/>
      <c r="H89" s="629"/>
      <c r="I89" s="631"/>
      <c r="J89" s="631"/>
      <c r="K89" s="631"/>
      <c r="L89" s="631"/>
      <c r="M89" s="632"/>
      <c r="N89" s="631"/>
      <c r="O89" s="631"/>
      <c r="P89" s="627"/>
      <c r="Q89" s="629"/>
      <c r="R89" s="627"/>
      <c r="S89" s="629"/>
      <c r="T89" s="629"/>
      <c r="U89" s="629"/>
      <c r="V89" s="629"/>
      <c r="W89" s="627"/>
      <c r="X89" s="629"/>
      <c r="Y89" s="629"/>
      <c r="Z89" s="627"/>
      <c r="AA89" s="629"/>
    </row>
    <row r="90" spans="1:27" s="637" customFormat="1" x14ac:dyDescent="0.25">
      <c r="A90" s="629"/>
      <c r="B90" s="627"/>
      <c r="C90" s="629"/>
      <c r="D90" s="630"/>
      <c r="E90" s="627"/>
      <c r="F90" s="629"/>
      <c r="G90" s="629"/>
      <c r="H90" s="629"/>
      <c r="I90" s="631"/>
      <c r="J90" s="631"/>
      <c r="K90" s="631"/>
      <c r="L90" s="631"/>
      <c r="M90" s="632"/>
      <c r="N90" s="631"/>
      <c r="O90" s="631"/>
      <c r="P90" s="627"/>
      <c r="Q90" s="629"/>
      <c r="R90" s="627"/>
      <c r="S90" s="629"/>
      <c r="T90" s="629"/>
      <c r="U90" s="629"/>
      <c r="V90" s="629"/>
      <c r="W90" s="627"/>
      <c r="X90" s="629"/>
      <c r="Y90" s="629"/>
      <c r="Z90" s="627"/>
      <c r="AA90" s="629"/>
    </row>
    <row r="91" spans="1:27" s="637" customFormat="1" x14ac:dyDescent="0.25">
      <c r="A91" s="629"/>
      <c r="B91" s="627"/>
      <c r="C91" s="629"/>
      <c r="D91" s="630"/>
      <c r="E91" s="627"/>
      <c r="F91" s="629"/>
      <c r="G91" s="629"/>
      <c r="H91" s="629"/>
      <c r="I91" s="631"/>
      <c r="J91" s="631"/>
      <c r="K91" s="631"/>
      <c r="L91" s="631"/>
      <c r="M91" s="632"/>
      <c r="N91" s="631"/>
      <c r="O91" s="631"/>
      <c r="P91" s="627"/>
      <c r="Q91" s="629"/>
      <c r="R91" s="627"/>
      <c r="S91" s="629"/>
      <c r="T91" s="629"/>
      <c r="U91" s="629"/>
      <c r="V91" s="629"/>
      <c r="W91" s="627"/>
      <c r="X91" s="629"/>
      <c r="Y91" s="629"/>
      <c r="Z91" s="627"/>
      <c r="AA91" s="629"/>
    </row>
    <row r="92" spans="1:27" s="637" customFormat="1" x14ac:dyDescent="0.25">
      <c r="A92" s="629"/>
      <c r="B92" s="627"/>
      <c r="C92" s="629"/>
      <c r="D92" s="630"/>
      <c r="E92" s="627"/>
      <c r="F92" s="629"/>
      <c r="G92" s="629"/>
      <c r="H92" s="629"/>
      <c r="I92" s="631"/>
      <c r="J92" s="631"/>
      <c r="K92" s="631"/>
      <c r="L92" s="631"/>
      <c r="M92" s="632"/>
      <c r="N92" s="631"/>
      <c r="O92" s="631"/>
      <c r="P92" s="627"/>
      <c r="Q92" s="629"/>
      <c r="R92" s="627"/>
      <c r="S92" s="629"/>
      <c r="T92" s="629"/>
      <c r="U92" s="629"/>
      <c r="V92" s="629"/>
      <c r="W92" s="627"/>
      <c r="X92" s="629"/>
      <c r="Y92" s="629"/>
      <c r="Z92" s="627"/>
      <c r="AA92" s="629"/>
    </row>
    <row r="93" spans="1:27" s="637" customFormat="1" x14ac:dyDescent="0.25">
      <c r="A93" s="629"/>
      <c r="B93" s="627"/>
      <c r="C93" s="629"/>
      <c r="D93" s="630"/>
      <c r="E93" s="627"/>
      <c r="F93" s="629"/>
      <c r="G93" s="629"/>
      <c r="H93" s="629"/>
      <c r="I93" s="631"/>
      <c r="J93" s="631"/>
      <c r="K93" s="631"/>
      <c r="L93" s="631"/>
      <c r="M93" s="632"/>
      <c r="N93" s="631"/>
      <c r="O93" s="631"/>
      <c r="P93" s="627"/>
      <c r="Q93" s="629"/>
      <c r="R93" s="627"/>
      <c r="S93" s="629"/>
      <c r="T93" s="629"/>
      <c r="U93" s="629"/>
      <c r="V93" s="629"/>
      <c r="W93" s="627"/>
      <c r="X93" s="629"/>
      <c r="Y93" s="629"/>
      <c r="Z93" s="627"/>
      <c r="AA93" s="629"/>
    </row>
    <row r="94" spans="1:27" s="637" customFormat="1" x14ac:dyDescent="0.25">
      <c r="A94" s="629"/>
      <c r="B94" s="627"/>
      <c r="C94" s="629"/>
      <c r="D94" s="630"/>
      <c r="E94" s="627"/>
      <c r="F94" s="629"/>
      <c r="G94" s="629"/>
      <c r="H94" s="629"/>
      <c r="I94" s="631"/>
      <c r="J94" s="631"/>
      <c r="K94" s="631"/>
      <c r="L94" s="631"/>
      <c r="M94" s="632"/>
      <c r="N94" s="631"/>
      <c r="O94" s="631"/>
      <c r="P94" s="627"/>
      <c r="Q94" s="629"/>
      <c r="R94" s="627"/>
      <c r="S94" s="629"/>
      <c r="T94" s="629"/>
      <c r="U94" s="629"/>
      <c r="V94" s="629"/>
      <c r="W94" s="627"/>
      <c r="X94" s="629"/>
      <c r="Y94" s="629"/>
      <c r="Z94" s="627"/>
      <c r="AA94" s="629"/>
    </row>
    <row r="95" spans="1:27" s="637" customFormat="1" x14ac:dyDescent="0.25">
      <c r="A95" s="629"/>
      <c r="B95" s="627"/>
      <c r="C95" s="629"/>
      <c r="D95" s="630"/>
      <c r="E95" s="627"/>
      <c r="F95" s="629"/>
      <c r="G95" s="629"/>
      <c r="H95" s="629"/>
      <c r="I95" s="631"/>
      <c r="J95" s="631"/>
      <c r="K95" s="631"/>
      <c r="L95" s="631"/>
      <c r="M95" s="632"/>
      <c r="N95" s="631"/>
      <c r="O95" s="631"/>
      <c r="P95" s="627"/>
      <c r="Q95" s="629"/>
      <c r="R95" s="627"/>
      <c r="S95" s="629"/>
      <c r="T95" s="629"/>
      <c r="U95" s="629"/>
      <c r="V95" s="629"/>
      <c r="W95" s="627"/>
      <c r="X95" s="629"/>
      <c r="Y95" s="629"/>
      <c r="Z95" s="627"/>
      <c r="AA95" s="629"/>
    </row>
    <row r="96" spans="1:27" s="637" customFormat="1" x14ac:dyDescent="0.25">
      <c r="A96" s="629"/>
      <c r="B96" s="627"/>
      <c r="C96" s="629"/>
      <c r="D96" s="630"/>
      <c r="E96" s="627"/>
      <c r="F96" s="629"/>
      <c r="G96" s="629"/>
      <c r="H96" s="629"/>
      <c r="I96" s="631"/>
      <c r="J96" s="631"/>
      <c r="K96" s="631"/>
      <c r="L96" s="631"/>
      <c r="M96" s="632"/>
      <c r="N96" s="631"/>
      <c r="O96" s="631"/>
      <c r="P96" s="627"/>
      <c r="Q96" s="629"/>
      <c r="R96" s="627"/>
      <c r="S96" s="629"/>
      <c r="T96" s="629"/>
      <c r="U96" s="629"/>
      <c r="V96" s="629"/>
      <c r="W96" s="627"/>
      <c r="X96" s="629"/>
      <c r="Y96" s="629"/>
      <c r="Z96" s="627"/>
      <c r="AA96" s="629"/>
    </row>
    <row r="97" spans="1:27" s="637" customFormat="1" x14ac:dyDescent="0.25">
      <c r="A97" s="629"/>
      <c r="B97" s="627"/>
      <c r="C97" s="629"/>
      <c r="D97" s="630"/>
      <c r="E97" s="627"/>
      <c r="F97" s="629"/>
      <c r="G97" s="629"/>
      <c r="H97" s="629"/>
      <c r="I97" s="631"/>
      <c r="J97" s="631"/>
      <c r="K97" s="631"/>
      <c r="L97" s="631"/>
      <c r="M97" s="632"/>
      <c r="N97" s="631"/>
      <c r="O97" s="631"/>
      <c r="P97" s="627"/>
      <c r="Q97" s="629"/>
      <c r="R97" s="627"/>
      <c r="S97" s="629"/>
      <c r="T97" s="629"/>
      <c r="U97" s="629"/>
      <c r="V97" s="629"/>
      <c r="W97" s="627"/>
      <c r="X97" s="629"/>
      <c r="Y97" s="629"/>
      <c r="Z97" s="627"/>
      <c r="AA97" s="629"/>
    </row>
    <row r="98" spans="1:27" s="637" customFormat="1" x14ac:dyDescent="0.25">
      <c r="A98" s="629"/>
      <c r="B98" s="627"/>
      <c r="C98" s="629"/>
      <c r="D98" s="630"/>
      <c r="E98" s="627"/>
      <c r="F98" s="629"/>
      <c r="G98" s="629"/>
      <c r="H98" s="629"/>
      <c r="I98" s="631"/>
      <c r="J98" s="631"/>
      <c r="K98" s="631"/>
      <c r="L98" s="631"/>
      <c r="M98" s="632"/>
      <c r="N98" s="631"/>
      <c r="O98" s="631"/>
      <c r="P98" s="627"/>
      <c r="Q98" s="629"/>
      <c r="R98" s="627"/>
      <c r="S98" s="629"/>
      <c r="T98" s="629"/>
      <c r="U98" s="629"/>
      <c r="V98" s="629"/>
      <c r="W98" s="627"/>
      <c r="X98" s="629"/>
      <c r="Y98" s="629"/>
      <c r="Z98" s="627"/>
      <c r="AA98" s="629"/>
    </row>
    <row r="99" spans="1:27" s="637" customFormat="1" x14ac:dyDescent="0.25">
      <c r="A99" s="629"/>
      <c r="B99" s="627"/>
      <c r="C99" s="629"/>
      <c r="D99" s="630"/>
      <c r="E99" s="627"/>
      <c r="F99" s="629"/>
      <c r="G99" s="629"/>
      <c r="H99" s="629"/>
      <c r="I99" s="631"/>
      <c r="J99" s="631"/>
      <c r="K99" s="631"/>
      <c r="L99" s="631"/>
      <c r="M99" s="632"/>
      <c r="N99" s="631"/>
      <c r="O99" s="631"/>
      <c r="P99" s="627"/>
      <c r="Q99" s="629"/>
      <c r="R99" s="627"/>
      <c r="S99" s="629"/>
      <c r="T99" s="629"/>
      <c r="U99" s="629"/>
      <c r="V99" s="629"/>
      <c r="W99" s="627"/>
      <c r="X99" s="629"/>
      <c r="Y99" s="629"/>
      <c r="Z99" s="627"/>
      <c r="AA99" s="629"/>
    </row>
    <row r="100" spans="1:27" s="637" customFormat="1" x14ac:dyDescent="0.25">
      <c r="A100" s="629"/>
      <c r="B100" s="627"/>
      <c r="C100" s="629"/>
      <c r="D100" s="630"/>
      <c r="E100" s="627"/>
      <c r="F100" s="629"/>
      <c r="G100" s="629"/>
      <c r="H100" s="629"/>
      <c r="I100" s="631"/>
      <c r="J100" s="631"/>
      <c r="K100" s="631"/>
      <c r="L100" s="631"/>
      <c r="M100" s="632"/>
      <c r="N100" s="631"/>
      <c r="O100" s="631"/>
      <c r="P100" s="627"/>
      <c r="Q100" s="629"/>
      <c r="R100" s="627"/>
      <c r="S100" s="629"/>
      <c r="T100" s="629"/>
      <c r="U100" s="629"/>
      <c r="V100" s="629"/>
      <c r="W100" s="627"/>
      <c r="X100" s="629"/>
      <c r="Y100" s="629"/>
      <c r="Z100" s="627"/>
      <c r="AA100" s="629"/>
    </row>
    <row r="101" spans="1:27" s="637" customFormat="1" x14ac:dyDescent="0.25">
      <c r="A101" s="629"/>
      <c r="B101" s="627"/>
      <c r="C101" s="629"/>
      <c r="D101" s="630"/>
      <c r="E101" s="627"/>
      <c r="F101" s="629"/>
      <c r="G101" s="629"/>
      <c r="H101" s="629"/>
      <c r="I101" s="631"/>
      <c r="J101" s="631"/>
      <c r="K101" s="631"/>
      <c r="L101" s="631"/>
      <c r="M101" s="632"/>
      <c r="N101" s="631"/>
      <c r="O101" s="631"/>
      <c r="P101" s="627"/>
      <c r="Q101" s="629"/>
      <c r="R101" s="627"/>
      <c r="S101" s="629"/>
      <c r="T101" s="629"/>
      <c r="U101" s="629"/>
      <c r="V101" s="629"/>
      <c r="W101" s="627"/>
      <c r="X101" s="629"/>
      <c r="Y101" s="629"/>
      <c r="Z101" s="627"/>
      <c r="AA101" s="629"/>
    </row>
    <row r="102" spans="1:27" s="637" customFormat="1" x14ac:dyDescent="0.25">
      <c r="A102" s="629"/>
      <c r="B102" s="627"/>
      <c r="C102" s="629"/>
      <c r="D102" s="630"/>
      <c r="E102" s="627"/>
      <c r="F102" s="629"/>
      <c r="G102" s="629"/>
      <c r="H102" s="629"/>
      <c r="I102" s="631"/>
      <c r="J102" s="631"/>
      <c r="K102" s="631"/>
      <c r="L102" s="631"/>
      <c r="M102" s="632"/>
      <c r="N102" s="631"/>
      <c r="O102" s="631"/>
      <c r="P102" s="627"/>
      <c r="Q102" s="629"/>
      <c r="R102" s="627"/>
      <c r="S102" s="629"/>
      <c r="T102" s="629"/>
      <c r="U102" s="629"/>
      <c r="V102" s="629"/>
      <c r="W102" s="627"/>
      <c r="X102" s="629"/>
      <c r="Y102" s="629"/>
      <c r="Z102" s="627"/>
      <c r="AA102" s="629"/>
    </row>
    <row r="103" spans="1:27" s="637" customFormat="1" x14ac:dyDescent="0.25">
      <c r="A103" s="629"/>
      <c r="B103" s="627"/>
      <c r="C103" s="629"/>
      <c r="D103" s="630"/>
      <c r="E103" s="627"/>
      <c r="F103" s="629"/>
      <c r="G103" s="629"/>
      <c r="H103" s="629"/>
      <c r="I103" s="631"/>
      <c r="J103" s="631"/>
      <c r="K103" s="631"/>
      <c r="L103" s="631"/>
      <c r="M103" s="632"/>
      <c r="N103" s="631"/>
      <c r="O103" s="631"/>
      <c r="P103" s="627"/>
      <c r="Q103" s="629"/>
      <c r="R103" s="627"/>
      <c r="S103" s="629"/>
      <c r="T103" s="629"/>
      <c r="U103" s="629"/>
      <c r="V103" s="629"/>
      <c r="W103" s="627"/>
      <c r="X103" s="629"/>
      <c r="Y103" s="629"/>
      <c r="Z103" s="627"/>
      <c r="AA103" s="629"/>
    </row>
    <row r="104" spans="1:27" s="637" customFormat="1" x14ac:dyDescent="0.25">
      <c r="A104" s="629"/>
      <c r="B104" s="627"/>
      <c r="C104" s="629"/>
      <c r="D104" s="630"/>
      <c r="E104" s="627"/>
      <c r="F104" s="629"/>
      <c r="G104" s="629"/>
      <c r="H104" s="629"/>
      <c r="I104" s="631"/>
      <c r="J104" s="631"/>
      <c r="K104" s="631"/>
      <c r="L104" s="631"/>
      <c r="M104" s="632"/>
      <c r="N104" s="631"/>
      <c r="O104" s="631"/>
      <c r="P104" s="627"/>
      <c r="Q104" s="629"/>
      <c r="R104" s="627"/>
      <c r="S104" s="629"/>
      <c r="T104" s="629"/>
      <c r="U104" s="629"/>
      <c r="V104" s="629"/>
      <c r="W104" s="627"/>
      <c r="X104" s="629"/>
      <c r="Y104" s="629"/>
      <c r="Z104" s="627"/>
      <c r="AA104" s="629"/>
    </row>
    <row r="105" spans="1:27" s="637" customFormat="1" x14ac:dyDescent="0.25">
      <c r="A105" s="629"/>
      <c r="B105" s="627"/>
      <c r="C105" s="629"/>
      <c r="D105" s="630"/>
      <c r="E105" s="627"/>
      <c r="F105" s="629"/>
      <c r="G105" s="629"/>
      <c r="H105" s="629"/>
      <c r="I105" s="631"/>
      <c r="J105" s="631"/>
      <c r="K105" s="631"/>
      <c r="L105" s="631"/>
      <c r="M105" s="632"/>
      <c r="N105" s="631"/>
      <c r="O105" s="631"/>
      <c r="P105" s="627"/>
      <c r="Q105" s="629"/>
      <c r="R105" s="627"/>
      <c r="S105" s="629"/>
      <c r="T105" s="629"/>
      <c r="U105" s="629"/>
      <c r="V105" s="629"/>
      <c r="W105" s="627"/>
      <c r="X105" s="629"/>
      <c r="Y105" s="629"/>
      <c r="Z105" s="627"/>
      <c r="AA105" s="629"/>
    </row>
    <row r="106" spans="1:27" s="637" customFormat="1" x14ac:dyDescent="0.25">
      <c r="A106" s="629"/>
      <c r="B106" s="627"/>
      <c r="C106" s="629"/>
      <c r="D106" s="630"/>
      <c r="E106" s="627"/>
      <c r="F106" s="629"/>
      <c r="G106" s="629"/>
      <c r="H106" s="629"/>
      <c r="I106" s="631"/>
      <c r="J106" s="631"/>
      <c r="K106" s="631"/>
      <c r="L106" s="631"/>
      <c r="M106" s="632"/>
      <c r="N106" s="631"/>
      <c r="O106" s="631"/>
      <c r="P106" s="627"/>
      <c r="Q106" s="629"/>
      <c r="R106" s="627"/>
      <c r="S106" s="629"/>
      <c r="T106" s="629"/>
      <c r="U106" s="629"/>
      <c r="V106" s="629"/>
      <c r="W106" s="627"/>
      <c r="X106" s="629"/>
      <c r="Y106" s="629"/>
      <c r="Z106" s="627"/>
      <c r="AA106" s="629"/>
    </row>
    <row r="107" spans="1:27" s="637" customFormat="1" x14ac:dyDescent="0.25">
      <c r="A107" s="629"/>
      <c r="B107" s="627"/>
      <c r="C107" s="629"/>
      <c r="D107" s="630"/>
      <c r="E107" s="627"/>
      <c r="F107" s="629"/>
      <c r="G107" s="629"/>
      <c r="H107" s="629"/>
      <c r="I107" s="631"/>
      <c r="J107" s="631"/>
      <c r="K107" s="631"/>
      <c r="L107" s="631"/>
      <c r="M107" s="632"/>
      <c r="N107" s="631"/>
      <c r="O107" s="631"/>
      <c r="P107" s="627"/>
      <c r="Q107" s="629"/>
      <c r="R107" s="627"/>
      <c r="S107" s="629"/>
      <c r="T107" s="629"/>
      <c r="U107" s="629"/>
      <c r="V107" s="629"/>
      <c r="W107" s="627"/>
      <c r="X107" s="629"/>
      <c r="Y107" s="629"/>
      <c r="Z107" s="627"/>
      <c r="AA107" s="629"/>
    </row>
    <row r="108" spans="1:27" s="637" customFormat="1" x14ac:dyDescent="0.25">
      <c r="A108" s="629"/>
      <c r="B108" s="627"/>
      <c r="C108" s="629"/>
      <c r="D108" s="630"/>
      <c r="E108" s="627"/>
      <c r="F108" s="629"/>
      <c r="G108" s="629"/>
      <c r="H108" s="629"/>
      <c r="I108" s="631"/>
      <c r="J108" s="631"/>
      <c r="K108" s="631"/>
      <c r="L108" s="631"/>
      <c r="M108" s="632"/>
      <c r="N108" s="631"/>
      <c r="O108" s="631"/>
      <c r="P108" s="627"/>
      <c r="Q108" s="629"/>
      <c r="R108" s="627"/>
      <c r="S108" s="629"/>
      <c r="T108" s="629"/>
      <c r="U108" s="629"/>
      <c r="V108" s="629"/>
      <c r="W108" s="627"/>
      <c r="X108" s="629"/>
      <c r="Y108" s="629"/>
      <c r="Z108" s="627"/>
      <c r="AA108" s="629"/>
    </row>
    <row r="109" spans="1:27" s="637" customFormat="1" x14ac:dyDescent="0.25">
      <c r="A109" s="629"/>
      <c r="B109" s="627"/>
      <c r="C109" s="629"/>
      <c r="D109" s="630"/>
      <c r="E109" s="627"/>
      <c r="F109" s="629"/>
      <c r="G109" s="629"/>
      <c r="H109" s="629"/>
      <c r="I109" s="631"/>
      <c r="J109" s="631"/>
      <c r="K109" s="631"/>
      <c r="L109" s="631"/>
      <c r="M109" s="632"/>
      <c r="N109" s="631"/>
      <c r="O109" s="631"/>
      <c r="P109" s="627"/>
      <c r="Q109" s="629"/>
      <c r="R109" s="627"/>
      <c r="S109" s="629"/>
      <c r="T109" s="629"/>
      <c r="U109" s="629"/>
      <c r="V109" s="629"/>
      <c r="W109" s="627"/>
      <c r="X109" s="629"/>
      <c r="Y109" s="629"/>
      <c r="Z109" s="627"/>
      <c r="AA109" s="629"/>
    </row>
    <row r="110" spans="1:27" s="637" customFormat="1" x14ac:dyDescent="0.25">
      <c r="A110" s="629"/>
      <c r="B110" s="627"/>
      <c r="C110" s="629"/>
      <c r="D110" s="630"/>
      <c r="E110" s="627"/>
      <c r="F110" s="629"/>
      <c r="G110" s="629"/>
      <c r="H110" s="629"/>
      <c r="I110" s="631"/>
      <c r="J110" s="631"/>
      <c r="K110" s="631"/>
      <c r="L110" s="631"/>
      <c r="M110" s="632"/>
      <c r="N110" s="631"/>
      <c r="O110" s="631"/>
      <c r="P110" s="627"/>
      <c r="Q110" s="629"/>
      <c r="R110" s="627"/>
      <c r="S110" s="629"/>
      <c r="T110" s="629"/>
      <c r="U110" s="629"/>
      <c r="V110" s="629"/>
      <c r="W110" s="627"/>
      <c r="X110" s="629"/>
      <c r="Y110" s="629"/>
      <c r="Z110" s="627"/>
      <c r="AA110" s="629"/>
    </row>
    <row r="111" spans="1:27" s="637" customFormat="1" x14ac:dyDescent="0.25">
      <c r="A111" s="629"/>
      <c r="B111" s="627"/>
      <c r="C111" s="629"/>
      <c r="D111" s="630"/>
      <c r="E111" s="627"/>
      <c r="F111" s="629"/>
      <c r="G111" s="629"/>
      <c r="H111" s="629"/>
      <c r="I111" s="631"/>
      <c r="J111" s="631"/>
      <c r="K111" s="631"/>
      <c r="L111" s="631"/>
      <c r="M111" s="632"/>
      <c r="N111" s="631"/>
      <c r="O111" s="631"/>
      <c r="P111" s="627"/>
      <c r="Q111" s="629"/>
      <c r="R111" s="627"/>
      <c r="S111" s="629"/>
      <c r="T111" s="629"/>
      <c r="U111" s="629"/>
      <c r="V111" s="629"/>
      <c r="W111" s="627"/>
      <c r="X111" s="629"/>
      <c r="Y111" s="629"/>
      <c r="Z111" s="627"/>
      <c r="AA111" s="629"/>
    </row>
    <row r="112" spans="1:27" s="637" customFormat="1" x14ac:dyDescent="0.25">
      <c r="A112" s="629"/>
      <c r="B112" s="627"/>
      <c r="C112" s="629"/>
      <c r="D112" s="630"/>
      <c r="E112" s="627"/>
      <c r="F112" s="629"/>
      <c r="G112" s="629"/>
      <c r="H112" s="629"/>
      <c r="I112" s="631"/>
      <c r="J112" s="631"/>
      <c r="K112" s="631"/>
      <c r="L112" s="631"/>
      <c r="M112" s="632"/>
      <c r="N112" s="631"/>
      <c r="O112" s="631"/>
      <c r="P112" s="627"/>
      <c r="Q112" s="629"/>
      <c r="R112" s="627"/>
      <c r="S112" s="629"/>
      <c r="T112" s="629"/>
      <c r="U112" s="629"/>
      <c r="V112" s="629"/>
      <c r="W112" s="627"/>
      <c r="X112" s="629"/>
      <c r="Y112" s="629"/>
      <c r="Z112" s="627"/>
      <c r="AA112" s="629"/>
    </row>
    <row r="113" spans="1:27" s="637" customFormat="1" x14ac:dyDescent="0.25">
      <c r="A113" s="629"/>
      <c r="B113" s="627"/>
      <c r="C113" s="629"/>
      <c r="D113" s="630"/>
      <c r="E113" s="627"/>
      <c r="F113" s="629"/>
      <c r="G113" s="629"/>
      <c r="H113" s="629"/>
      <c r="I113" s="631"/>
      <c r="J113" s="631"/>
      <c r="K113" s="631"/>
      <c r="L113" s="631"/>
      <c r="M113" s="632"/>
      <c r="N113" s="631"/>
      <c r="O113" s="631"/>
      <c r="P113" s="627"/>
      <c r="Q113" s="629"/>
      <c r="R113" s="627"/>
      <c r="S113" s="629"/>
      <c r="T113" s="629"/>
      <c r="U113" s="629"/>
      <c r="V113" s="629"/>
      <c r="W113" s="627"/>
      <c r="X113" s="629"/>
      <c r="Y113" s="629"/>
      <c r="Z113" s="627"/>
      <c r="AA113" s="629"/>
    </row>
    <row r="114" spans="1:27" s="637" customFormat="1" x14ac:dyDescent="0.25">
      <c r="A114" s="629"/>
      <c r="B114" s="627"/>
      <c r="C114" s="629"/>
      <c r="D114" s="630"/>
      <c r="E114" s="627"/>
      <c r="F114" s="629"/>
      <c r="G114" s="629"/>
      <c r="H114" s="629"/>
      <c r="I114" s="631"/>
      <c r="J114" s="631"/>
      <c r="K114" s="631"/>
      <c r="L114" s="631"/>
      <c r="M114" s="632"/>
      <c r="N114" s="631"/>
      <c r="O114" s="631"/>
      <c r="P114" s="627"/>
      <c r="Q114" s="629"/>
      <c r="R114" s="627"/>
      <c r="S114" s="629"/>
      <c r="T114" s="629"/>
      <c r="U114" s="629"/>
      <c r="V114" s="629"/>
      <c r="W114" s="627"/>
      <c r="X114" s="629"/>
      <c r="Y114" s="629"/>
      <c r="Z114" s="627"/>
      <c r="AA114" s="629"/>
    </row>
    <row r="115" spans="1:27" s="637" customFormat="1" x14ac:dyDescent="0.25">
      <c r="A115" s="629"/>
      <c r="B115" s="627"/>
      <c r="C115" s="629"/>
      <c r="D115" s="630"/>
      <c r="E115" s="627"/>
      <c r="F115" s="629"/>
      <c r="G115" s="629"/>
      <c r="H115" s="629"/>
      <c r="I115" s="631"/>
      <c r="J115" s="631"/>
      <c r="K115" s="631"/>
      <c r="L115" s="631"/>
      <c r="M115" s="632"/>
      <c r="N115" s="631"/>
      <c r="O115" s="631"/>
      <c r="P115" s="627"/>
      <c r="Q115" s="629"/>
      <c r="R115" s="627"/>
      <c r="S115" s="629"/>
      <c r="T115" s="629"/>
      <c r="U115" s="629"/>
      <c r="V115" s="629"/>
      <c r="W115" s="627"/>
      <c r="X115" s="629"/>
      <c r="Y115" s="629"/>
      <c r="Z115" s="627"/>
      <c r="AA115" s="629"/>
    </row>
    <row r="116" spans="1:27" s="637" customFormat="1" x14ac:dyDescent="0.25">
      <c r="A116" s="629"/>
      <c r="B116" s="627"/>
      <c r="C116" s="629"/>
      <c r="D116" s="630"/>
      <c r="E116" s="627"/>
      <c r="F116" s="629"/>
      <c r="G116" s="629"/>
      <c r="H116" s="629"/>
      <c r="I116" s="631"/>
      <c r="J116" s="631"/>
      <c r="K116" s="631"/>
      <c r="L116" s="631"/>
      <c r="M116" s="632"/>
      <c r="N116" s="631"/>
      <c r="O116" s="631"/>
      <c r="P116" s="627"/>
      <c r="Q116" s="629"/>
      <c r="R116" s="627"/>
      <c r="S116" s="629"/>
      <c r="T116" s="629"/>
      <c r="U116" s="629"/>
      <c r="V116" s="629"/>
      <c r="W116" s="627"/>
      <c r="X116" s="629"/>
      <c r="Y116" s="629"/>
      <c r="Z116" s="627"/>
      <c r="AA116" s="629"/>
    </row>
    <row r="117" spans="1:27" s="637" customFormat="1" x14ac:dyDescent="0.25">
      <c r="A117" s="629"/>
      <c r="B117" s="627"/>
      <c r="C117" s="629"/>
      <c r="D117" s="630"/>
      <c r="E117" s="627"/>
      <c r="F117" s="629"/>
      <c r="G117" s="629"/>
      <c r="H117" s="629"/>
      <c r="I117" s="631"/>
      <c r="J117" s="631"/>
      <c r="K117" s="631"/>
      <c r="L117" s="631"/>
      <c r="M117" s="632"/>
      <c r="N117" s="631"/>
      <c r="O117" s="631"/>
      <c r="P117" s="627"/>
      <c r="Q117" s="629"/>
      <c r="R117" s="627"/>
      <c r="S117" s="629"/>
      <c r="T117" s="629"/>
      <c r="U117" s="629"/>
      <c r="V117" s="629"/>
      <c r="W117" s="627"/>
      <c r="X117" s="629"/>
      <c r="Y117" s="629"/>
      <c r="Z117" s="627"/>
      <c r="AA117" s="629"/>
    </row>
    <row r="118" spans="1:27" s="637" customFormat="1" x14ac:dyDescent="0.25">
      <c r="A118" s="629"/>
      <c r="B118" s="627"/>
      <c r="C118" s="629"/>
      <c r="D118" s="630"/>
      <c r="E118" s="627"/>
      <c r="F118" s="629"/>
      <c r="G118" s="629"/>
      <c r="H118" s="629"/>
      <c r="I118" s="631"/>
      <c r="J118" s="631"/>
      <c r="K118" s="631"/>
      <c r="L118" s="631"/>
      <c r="M118" s="632"/>
      <c r="N118" s="631"/>
      <c r="O118" s="631"/>
      <c r="P118" s="627"/>
      <c r="Q118" s="629"/>
      <c r="R118" s="627"/>
      <c r="S118" s="629"/>
      <c r="T118" s="629"/>
      <c r="U118" s="629"/>
      <c r="V118" s="629"/>
      <c r="W118" s="627"/>
      <c r="X118" s="629"/>
      <c r="Y118" s="629"/>
      <c r="Z118" s="627"/>
      <c r="AA118" s="629"/>
    </row>
    <row r="119" spans="1:27" s="637" customFormat="1" x14ac:dyDescent="0.25">
      <c r="A119" s="629"/>
      <c r="B119" s="627"/>
      <c r="C119" s="629"/>
      <c r="D119" s="630"/>
      <c r="E119" s="627"/>
      <c r="F119" s="629"/>
      <c r="G119" s="629"/>
      <c r="H119" s="629"/>
      <c r="I119" s="631"/>
      <c r="J119" s="631"/>
      <c r="K119" s="631"/>
      <c r="L119" s="631"/>
      <c r="M119" s="632"/>
      <c r="N119" s="631"/>
      <c r="O119" s="631"/>
      <c r="P119" s="627"/>
      <c r="Q119" s="629"/>
      <c r="R119" s="627"/>
      <c r="S119" s="629"/>
      <c r="T119" s="629"/>
      <c r="U119" s="629"/>
      <c r="V119" s="629"/>
      <c r="W119" s="627"/>
      <c r="X119" s="629"/>
      <c r="Y119" s="629"/>
      <c r="Z119" s="627"/>
      <c r="AA119" s="629"/>
    </row>
    <row r="120" spans="1:27" s="637" customFormat="1" x14ac:dyDescent="0.25">
      <c r="A120" s="629"/>
      <c r="B120" s="627"/>
      <c r="C120" s="629"/>
      <c r="D120" s="630"/>
      <c r="E120" s="627"/>
      <c r="F120" s="629"/>
      <c r="G120" s="629"/>
      <c r="H120" s="629"/>
      <c r="I120" s="631"/>
      <c r="J120" s="631"/>
      <c r="K120" s="631"/>
      <c r="L120" s="631"/>
      <c r="M120" s="632"/>
      <c r="N120" s="631"/>
      <c r="O120" s="631"/>
      <c r="P120" s="627"/>
      <c r="Q120" s="629"/>
      <c r="R120" s="627"/>
      <c r="S120" s="629"/>
      <c r="T120" s="629"/>
      <c r="U120" s="629"/>
      <c r="V120" s="629"/>
      <c r="W120" s="627"/>
      <c r="X120" s="629"/>
      <c r="Y120" s="629"/>
      <c r="Z120" s="627"/>
      <c r="AA120" s="629"/>
    </row>
    <row r="121" spans="1:27" s="637" customFormat="1" x14ac:dyDescent="0.25">
      <c r="A121" s="629"/>
      <c r="B121" s="627"/>
      <c r="C121" s="629"/>
      <c r="D121" s="630"/>
      <c r="E121" s="627"/>
      <c r="F121" s="629"/>
      <c r="G121" s="629"/>
      <c r="H121" s="629"/>
      <c r="I121" s="631"/>
      <c r="J121" s="631"/>
      <c r="K121" s="631"/>
      <c r="L121" s="631"/>
      <c r="M121" s="632"/>
      <c r="N121" s="631"/>
      <c r="O121" s="631"/>
      <c r="P121" s="627"/>
      <c r="Q121" s="629"/>
      <c r="R121" s="627"/>
      <c r="S121" s="629"/>
      <c r="T121" s="629"/>
      <c r="U121" s="629"/>
      <c r="V121" s="629"/>
      <c r="W121" s="627"/>
      <c r="X121" s="629"/>
      <c r="Y121" s="629"/>
      <c r="Z121" s="627"/>
      <c r="AA121" s="629"/>
    </row>
    <row r="122" spans="1:27" s="637" customFormat="1" x14ac:dyDescent="0.25">
      <c r="A122" s="629"/>
      <c r="B122" s="627"/>
      <c r="C122" s="629"/>
      <c r="D122" s="630"/>
      <c r="E122" s="627"/>
      <c r="F122" s="629"/>
      <c r="G122" s="629"/>
      <c r="H122" s="629"/>
      <c r="I122" s="631"/>
      <c r="J122" s="631"/>
      <c r="K122" s="631"/>
      <c r="L122" s="631"/>
      <c r="M122" s="632"/>
      <c r="N122" s="631"/>
      <c r="O122" s="631"/>
      <c r="P122" s="627"/>
      <c r="Q122" s="629"/>
      <c r="R122" s="627"/>
      <c r="S122" s="629"/>
      <c r="T122" s="629"/>
      <c r="U122" s="629"/>
      <c r="V122" s="629"/>
      <c r="W122" s="627"/>
      <c r="X122" s="629"/>
      <c r="Y122" s="629"/>
      <c r="Z122" s="627"/>
      <c r="AA122" s="629"/>
    </row>
    <row r="123" spans="1:27" s="637" customFormat="1" x14ac:dyDescent="0.25">
      <c r="A123" s="629"/>
      <c r="B123" s="627"/>
      <c r="C123" s="629"/>
      <c r="D123" s="630"/>
      <c r="E123" s="627"/>
      <c r="F123" s="629"/>
      <c r="G123" s="629"/>
      <c r="H123" s="629"/>
      <c r="I123" s="631"/>
      <c r="J123" s="631"/>
      <c r="K123" s="631"/>
      <c r="L123" s="631"/>
      <c r="M123" s="632"/>
      <c r="N123" s="631"/>
      <c r="O123" s="631"/>
      <c r="P123" s="627"/>
      <c r="Q123" s="629"/>
      <c r="R123" s="627"/>
      <c r="S123" s="629"/>
      <c r="T123" s="629"/>
      <c r="U123" s="629"/>
      <c r="V123" s="629"/>
      <c r="W123" s="627"/>
      <c r="X123" s="629"/>
      <c r="Y123" s="629"/>
      <c r="Z123" s="627"/>
      <c r="AA123" s="629"/>
    </row>
    <row r="124" spans="1:27" s="637" customFormat="1" x14ac:dyDescent="0.25">
      <c r="A124" s="629"/>
      <c r="B124" s="627"/>
      <c r="C124" s="629"/>
      <c r="D124" s="630"/>
      <c r="E124" s="627"/>
      <c r="F124" s="629"/>
      <c r="G124" s="629"/>
      <c r="H124" s="629"/>
      <c r="I124" s="631"/>
      <c r="J124" s="631"/>
      <c r="K124" s="631"/>
      <c r="L124" s="631"/>
      <c r="M124" s="632"/>
      <c r="N124" s="631"/>
      <c r="O124" s="631"/>
      <c r="P124" s="627"/>
      <c r="Q124" s="629"/>
      <c r="R124" s="627"/>
      <c r="S124" s="629"/>
      <c r="T124" s="629"/>
      <c r="U124" s="629"/>
      <c r="V124" s="629"/>
      <c r="W124" s="627"/>
      <c r="X124" s="629"/>
      <c r="Y124" s="629"/>
      <c r="Z124" s="627"/>
      <c r="AA124" s="629"/>
    </row>
    <row r="125" spans="1:27" s="637" customFormat="1" x14ac:dyDescent="0.25">
      <c r="A125" s="629"/>
      <c r="B125" s="627"/>
      <c r="C125" s="629"/>
      <c r="D125" s="630"/>
      <c r="E125" s="627"/>
      <c r="F125" s="629"/>
      <c r="G125" s="629"/>
      <c r="H125" s="629"/>
      <c r="I125" s="631"/>
      <c r="J125" s="631"/>
      <c r="K125" s="631"/>
      <c r="L125" s="631"/>
      <c r="M125" s="632"/>
      <c r="N125" s="631"/>
      <c r="O125" s="631"/>
      <c r="P125" s="627"/>
      <c r="Q125" s="629"/>
      <c r="R125" s="627"/>
      <c r="S125" s="629"/>
      <c r="T125" s="629"/>
      <c r="U125" s="629"/>
      <c r="V125" s="629"/>
      <c r="W125" s="627"/>
      <c r="X125" s="629"/>
      <c r="Y125" s="629"/>
      <c r="Z125" s="627"/>
      <c r="AA125" s="629"/>
    </row>
    <row r="126" spans="1:27" s="637" customFormat="1" x14ac:dyDescent="0.25">
      <c r="A126" s="629"/>
      <c r="B126" s="627"/>
      <c r="C126" s="629"/>
      <c r="D126" s="630"/>
      <c r="E126" s="627"/>
      <c r="F126" s="629"/>
      <c r="G126" s="629"/>
      <c r="H126" s="629"/>
      <c r="I126" s="631"/>
      <c r="J126" s="631"/>
      <c r="K126" s="631"/>
      <c r="L126" s="631"/>
      <c r="M126" s="632"/>
      <c r="N126" s="631"/>
      <c r="O126" s="631"/>
      <c r="P126" s="627"/>
      <c r="Q126" s="629"/>
      <c r="R126" s="627"/>
      <c r="S126" s="629"/>
      <c r="T126" s="629"/>
      <c r="U126" s="629"/>
      <c r="V126" s="629"/>
      <c r="W126" s="627"/>
      <c r="X126" s="629"/>
      <c r="Y126" s="629"/>
      <c r="Z126" s="627"/>
      <c r="AA126" s="629"/>
    </row>
    <row r="127" spans="1:27" s="637" customFormat="1" x14ac:dyDescent="0.25">
      <c r="A127" s="629"/>
      <c r="B127" s="627"/>
      <c r="C127" s="629"/>
      <c r="D127" s="630"/>
      <c r="E127" s="627"/>
      <c r="F127" s="629"/>
      <c r="G127" s="629"/>
      <c r="H127" s="629"/>
      <c r="I127" s="631"/>
      <c r="J127" s="631"/>
      <c r="K127" s="631"/>
      <c r="L127" s="631"/>
      <c r="M127" s="632"/>
      <c r="N127" s="631"/>
      <c r="O127" s="631"/>
      <c r="P127" s="627"/>
      <c r="Q127" s="629"/>
      <c r="R127" s="627"/>
      <c r="S127" s="629"/>
      <c r="T127" s="629"/>
      <c r="U127" s="629"/>
      <c r="V127" s="629"/>
      <c r="W127" s="627"/>
      <c r="X127" s="629"/>
      <c r="Y127" s="629"/>
      <c r="Z127" s="627"/>
      <c r="AA127" s="629"/>
    </row>
    <row r="128" spans="1:27" s="637" customFormat="1" x14ac:dyDescent="0.25">
      <c r="A128" s="629"/>
      <c r="B128" s="627"/>
      <c r="C128" s="629"/>
      <c r="D128" s="630"/>
      <c r="E128" s="627"/>
      <c r="F128" s="629"/>
      <c r="G128" s="629"/>
      <c r="H128" s="629"/>
      <c r="I128" s="631"/>
      <c r="J128" s="631"/>
      <c r="K128" s="631"/>
      <c r="L128" s="631"/>
      <c r="M128" s="632"/>
      <c r="N128" s="631"/>
      <c r="O128" s="631"/>
      <c r="P128" s="627"/>
      <c r="Q128" s="629"/>
      <c r="R128" s="627"/>
      <c r="S128" s="629"/>
      <c r="T128" s="629"/>
      <c r="U128" s="629"/>
      <c r="V128" s="629"/>
      <c r="W128" s="627"/>
      <c r="X128" s="629"/>
      <c r="Y128" s="629"/>
      <c r="Z128" s="627"/>
      <c r="AA128" s="629"/>
    </row>
    <row r="129" spans="1:27" s="637" customFormat="1" x14ac:dyDescent="0.25">
      <c r="A129" s="629"/>
      <c r="B129" s="627"/>
      <c r="C129" s="629"/>
      <c r="D129" s="630"/>
      <c r="E129" s="627"/>
      <c r="F129" s="629"/>
      <c r="G129" s="629"/>
      <c r="H129" s="629"/>
      <c r="I129" s="631"/>
      <c r="J129" s="631"/>
      <c r="K129" s="631"/>
      <c r="L129" s="631"/>
      <c r="M129" s="632"/>
      <c r="N129" s="631"/>
      <c r="O129" s="631"/>
      <c r="P129" s="627"/>
      <c r="Q129" s="629"/>
      <c r="R129" s="627"/>
      <c r="S129" s="629"/>
      <c r="T129" s="629"/>
      <c r="U129" s="629"/>
      <c r="V129" s="629"/>
      <c r="W129" s="627"/>
      <c r="X129" s="629"/>
      <c r="Y129" s="629"/>
      <c r="Z129" s="627"/>
      <c r="AA129" s="629"/>
    </row>
    <row r="130" spans="1:27" s="637" customFormat="1" x14ac:dyDescent="0.25">
      <c r="A130" s="629"/>
      <c r="B130" s="627"/>
      <c r="C130" s="629"/>
      <c r="D130" s="630"/>
      <c r="E130" s="627"/>
      <c r="F130" s="629"/>
      <c r="G130" s="629"/>
      <c r="H130" s="629"/>
      <c r="I130" s="631"/>
      <c r="J130" s="631"/>
      <c r="K130" s="631"/>
      <c r="L130" s="631"/>
      <c r="M130" s="632"/>
      <c r="N130" s="631"/>
      <c r="O130" s="631"/>
      <c r="P130" s="627"/>
      <c r="Q130" s="629"/>
      <c r="R130" s="627"/>
      <c r="S130" s="629"/>
      <c r="T130" s="629"/>
      <c r="U130" s="629"/>
      <c r="V130" s="629"/>
      <c r="W130" s="627"/>
      <c r="X130" s="629"/>
      <c r="Y130" s="629"/>
      <c r="Z130" s="627"/>
      <c r="AA130" s="629"/>
    </row>
    <row r="131" spans="1:27" s="637" customFormat="1" x14ac:dyDescent="0.25">
      <c r="A131" s="629"/>
      <c r="B131" s="627"/>
      <c r="C131" s="629"/>
      <c r="D131" s="630"/>
      <c r="E131" s="627"/>
      <c r="F131" s="629"/>
      <c r="G131" s="629"/>
      <c r="H131" s="629"/>
      <c r="I131" s="631"/>
      <c r="J131" s="631"/>
      <c r="K131" s="631"/>
      <c r="L131" s="631"/>
      <c r="M131" s="632"/>
      <c r="N131" s="631"/>
      <c r="O131" s="631"/>
      <c r="P131" s="627"/>
      <c r="Q131" s="629"/>
      <c r="R131" s="627"/>
      <c r="S131" s="629"/>
      <c r="T131" s="629"/>
      <c r="U131" s="629"/>
      <c r="V131" s="629"/>
      <c r="W131" s="627"/>
      <c r="X131" s="629"/>
      <c r="Y131" s="629"/>
      <c r="Z131" s="627"/>
      <c r="AA131" s="629"/>
    </row>
    <row r="132" spans="1:27" s="637" customFormat="1" x14ac:dyDescent="0.25">
      <c r="A132" s="629"/>
      <c r="B132" s="627"/>
      <c r="C132" s="629"/>
      <c r="D132" s="630"/>
      <c r="E132" s="627"/>
      <c r="F132" s="629"/>
      <c r="G132" s="629"/>
      <c r="H132" s="629"/>
      <c r="I132" s="631"/>
      <c r="J132" s="631"/>
      <c r="K132" s="631"/>
      <c r="L132" s="631"/>
      <c r="M132" s="632"/>
      <c r="N132" s="631"/>
      <c r="O132" s="631"/>
      <c r="P132" s="627"/>
      <c r="Q132" s="629"/>
      <c r="R132" s="627"/>
      <c r="S132" s="629"/>
      <c r="T132" s="629"/>
      <c r="U132" s="629"/>
      <c r="V132" s="629"/>
      <c r="W132" s="627"/>
      <c r="X132" s="629"/>
      <c r="Y132" s="629"/>
      <c r="Z132" s="627"/>
      <c r="AA132" s="629"/>
    </row>
    <row r="133" spans="1:27" s="637" customFormat="1" x14ac:dyDescent="0.25">
      <c r="A133" s="629"/>
      <c r="B133" s="627"/>
      <c r="C133" s="629"/>
      <c r="D133" s="630"/>
      <c r="E133" s="627"/>
      <c r="F133" s="629"/>
      <c r="G133" s="629"/>
      <c r="H133" s="629"/>
      <c r="I133" s="631"/>
      <c r="J133" s="631"/>
      <c r="K133" s="631"/>
      <c r="L133" s="631"/>
      <c r="M133" s="632"/>
      <c r="N133" s="631"/>
      <c r="O133" s="631"/>
      <c r="P133" s="627"/>
      <c r="Q133" s="629"/>
      <c r="R133" s="627"/>
      <c r="S133" s="629"/>
      <c r="T133" s="629"/>
      <c r="U133" s="629"/>
      <c r="V133" s="629"/>
      <c r="W133" s="627"/>
      <c r="X133" s="629"/>
      <c r="Y133" s="629"/>
      <c r="Z133" s="627"/>
      <c r="AA133" s="629"/>
    </row>
    <row r="134" spans="1:27" s="637" customFormat="1" x14ac:dyDescent="0.25">
      <c r="A134" s="629"/>
      <c r="B134" s="627"/>
      <c r="C134" s="629"/>
      <c r="D134" s="630"/>
      <c r="E134" s="627"/>
      <c r="F134" s="629"/>
      <c r="G134" s="629"/>
      <c r="H134" s="629"/>
      <c r="I134" s="631"/>
      <c r="J134" s="631"/>
      <c r="K134" s="631"/>
      <c r="L134" s="631"/>
      <c r="M134" s="632"/>
      <c r="N134" s="631"/>
      <c r="O134" s="631"/>
      <c r="P134" s="627"/>
      <c r="Q134" s="629"/>
      <c r="R134" s="627"/>
      <c r="S134" s="629"/>
      <c r="T134" s="629"/>
      <c r="U134" s="629"/>
      <c r="V134" s="629"/>
      <c r="W134" s="627"/>
      <c r="X134" s="629"/>
      <c r="Y134" s="629"/>
      <c r="Z134" s="627"/>
      <c r="AA134" s="629"/>
    </row>
    <row r="135" spans="1:27" s="637" customFormat="1" x14ac:dyDescent="0.25">
      <c r="A135" s="629"/>
      <c r="B135" s="627"/>
      <c r="C135" s="629"/>
      <c r="D135" s="630"/>
      <c r="E135" s="627"/>
      <c r="F135" s="629"/>
      <c r="G135" s="629"/>
      <c r="H135" s="629"/>
      <c r="I135" s="631"/>
      <c r="J135" s="631"/>
      <c r="K135" s="631"/>
      <c r="L135" s="631"/>
      <c r="M135" s="632"/>
      <c r="N135" s="631"/>
      <c r="O135" s="631"/>
      <c r="P135" s="627"/>
      <c r="Q135" s="629"/>
      <c r="R135" s="627"/>
      <c r="S135" s="629"/>
      <c r="T135" s="629"/>
      <c r="U135" s="629"/>
      <c r="V135" s="629"/>
      <c r="W135" s="627"/>
      <c r="X135" s="629"/>
      <c r="Y135" s="629"/>
      <c r="Z135" s="627"/>
      <c r="AA135" s="629"/>
    </row>
    <row r="136" spans="1:27" s="637" customFormat="1" x14ac:dyDescent="0.25">
      <c r="A136" s="629"/>
      <c r="B136" s="627"/>
      <c r="C136" s="629"/>
      <c r="D136" s="630"/>
      <c r="E136" s="627"/>
      <c r="F136" s="629"/>
      <c r="G136" s="629"/>
      <c r="H136" s="629"/>
      <c r="I136" s="631"/>
      <c r="J136" s="631"/>
      <c r="K136" s="631"/>
      <c r="L136" s="631"/>
      <c r="M136" s="632"/>
      <c r="N136" s="631"/>
      <c r="O136" s="631"/>
      <c r="P136" s="627"/>
      <c r="Q136" s="629"/>
      <c r="R136" s="627"/>
      <c r="S136" s="629"/>
      <c r="T136" s="629"/>
      <c r="U136" s="629"/>
      <c r="V136" s="629"/>
      <c r="W136" s="627"/>
      <c r="X136" s="629"/>
      <c r="Y136" s="629"/>
      <c r="Z136" s="627"/>
      <c r="AA136" s="629"/>
    </row>
    <row r="137" spans="1:27" s="637" customFormat="1" x14ac:dyDescent="0.25">
      <c r="A137" s="629"/>
      <c r="B137" s="627"/>
      <c r="C137" s="629"/>
      <c r="D137" s="630"/>
      <c r="E137" s="627"/>
      <c r="F137" s="629"/>
      <c r="G137" s="629"/>
      <c r="H137" s="629"/>
      <c r="I137" s="631"/>
      <c r="J137" s="631"/>
      <c r="K137" s="631"/>
      <c r="L137" s="631"/>
      <c r="M137" s="632"/>
      <c r="N137" s="631"/>
      <c r="O137" s="631"/>
      <c r="P137" s="627"/>
      <c r="Q137" s="629"/>
      <c r="R137" s="627"/>
      <c r="S137" s="629"/>
      <c r="T137" s="629"/>
      <c r="U137" s="629"/>
      <c r="V137" s="629"/>
      <c r="W137" s="627"/>
      <c r="X137" s="629"/>
      <c r="Y137" s="629"/>
      <c r="Z137" s="627"/>
      <c r="AA137" s="629"/>
    </row>
    <row r="138" spans="1:27" s="637" customFormat="1" x14ac:dyDescent="0.25">
      <c r="A138" s="629"/>
      <c r="B138" s="627"/>
      <c r="C138" s="629"/>
      <c r="D138" s="630"/>
      <c r="E138" s="627"/>
      <c r="F138" s="629"/>
      <c r="G138" s="629"/>
      <c r="H138" s="629"/>
      <c r="I138" s="631"/>
      <c r="J138" s="631"/>
      <c r="K138" s="631"/>
      <c r="L138" s="631"/>
      <c r="M138" s="632"/>
      <c r="N138" s="631"/>
      <c r="O138" s="631"/>
      <c r="P138" s="627"/>
      <c r="Q138" s="629"/>
      <c r="R138" s="627"/>
      <c r="S138" s="629"/>
      <c r="T138" s="629"/>
      <c r="U138" s="629"/>
      <c r="V138" s="629"/>
      <c r="W138" s="627"/>
      <c r="X138" s="629"/>
      <c r="Y138" s="629"/>
      <c r="Z138" s="627"/>
      <c r="AA138" s="629"/>
    </row>
    <row r="139" spans="1:27" s="637" customFormat="1" x14ac:dyDescent="0.25">
      <c r="A139" s="629"/>
      <c r="B139" s="627"/>
      <c r="C139" s="629"/>
      <c r="D139" s="630"/>
      <c r="E139" s="627"/>
      <c r="F139" s="629"/>
      <c r="G139" s="629"/>
      <c r="H139" s="629"/>
      <c r="I139" s="631"/>
      <c r="J139" s="631"/>
      <c r="K139" s="631"/>
      <c r="L139" s="631"/>
      <c r="M139" s="632"/>
      <c r="N139" s="631"/>
      <c r="O139" s="631"/>
      <c r="P139" s="627"/>
      <c r="Q139" s="629"/>
      <c r="R139" s="627"/>
      <c r="S139" s="629"/>
      <c r="T139" s="629"/>
      <c r="U139" s="629"/>
      <c r="V139" s="629"/>
      <c r="W139" s="627"/>
      <c r="X139" s="629"/>
      <c r="Y139" s="629"/>
      <c r="Z139" s="627"/>
      <c r="AA139" s="629"/>
    </row>
    <row r="140" spans="1:27" s="637" customFormat="1" x14ac:dyDescent="0.25">
      <c r="A140" s="629"/>
      <c r="B140" s="627"/>
      <c r="C140" s="629"/>
      <c r="D140" s="630"/>
      <c r="E140" s="627"/>
      <c r="F140" s="629"/>
      <c r="G140" s="629"/>
      <c r="H140" s="629"/>
      <c r="I140" s="631"/>
      <c r="J140" s="631"/>
      <c r="K140" s="631"/>
      <c r="L140" s="631"/>
      <c r="M140" s="632"/>
      <c r="N140" s="631"/>
      <c r="O140" s="631"/>
      <c r="P140" s="627"/>
      <c r="Q140" s="629"/>
      <c r="R140" s="627"/>
      <c r="S140" s="629"/>
      <c r="T140" s="629"/>
      <c r="U140" s="629"/>
      <c r="V140" s="629"/>
      <c r="W140" s="627"/>
      <c r="X140" s="629"/>
      <c r="Y140" s="629"/>
      <c r="Z140" s="627"/>
      <c r="AA140" s="629"/>
    </row>
    <row r="141" spans="1:27" s="637" customFormat="1" x14ac:dyDescent="0.25">
      <c r="A141" s="629"/>
      <c r="B141" s="627"/>
      <c r="C141" s="629"/>
      <c r="D141" s="630"/>
      <c r="E141" s="627"/>
      <c r="F141" s="629"/>
      <c r="G141" s="629"/>
      <c r="H141" s="629"/>
      <c r="I141" s="631"/>
      <c r="J141" s="631"/>
      <c r="K141" s="631"/>
      <c r="L141" s="631"/>
      <c r="M141" s="632"/>
      <c r="N141" s="631"/>
      <c r="O141" s="631"/>
      <c r="P141" s="627"/>
      <c r="Q141" s="629"/>
      <c r="R141" s="627"/>
      <c r="S141" s="629"/>
      <c r="T141" s="629"/>
      <c r="U141" s="629"/>
      <c r="V141" s="629"/>
      <c r="W141" s="627"/>
      <c r="X141" s="629"/>
      <c r="Y141" s="629"/>
      <c r="Z141" s="627"/>
      <c r="AA141" s="629"/>
    </row>
    <row r="142" spans="1:27" s="637" customFormat="1" x14ac:dyDescent="0.25">
      <c r="A142" s="629"/>
      <c r="B142" s="627"/>
      <c r="C142" s="629"/>
      <c r="D142" s="630"/>
      <c r="E142" s="627"/>
      <c r="F142" s="629"/>
      <c r="G142" s="629"/>
      <c r="H142" s="629"/>
      <c r="I142" s="631"/>
      <c r="J142" s="631"/>
      <c r="K142" s="631"/>
      <c r="L142" s="631"/>
      <c r="M142" s="632"/>
      <c r="N142" s="631"/>
      <c r="O142" s="631"/>
      <c r="P142" s="627"/>
      <c r="Q142" s="629"/>
      <c r="R142" s="627"/>
      <c r="S142" s="629"/>
      <c r="T142" s="629"/>
      <c r="U142" s="629"/>
      <c r="V142" s="629"/>
      <c r="W142" s="627"/>
      <c r="X142" s="629"/>
      <c r="Y142" s="629"/>
      <c r="Z142" s="627"/>
      <c r="AA142" s="629"/>
    </row>
    <row r="143" spans="1:27" s="637" customFormat="1" x14ac:dyDescent="0.25">
      <c r="A143" s="629"/>
      <c r="B143" s="627"/>
      <c r="C143" s="629"/>
      <c r="D143" s="630"/>
      <c r="E143" s="627"/>
      <c r="F143" s="629"/>
      <c r="G143" s="629"/>
      <c r="H143" s="629"/>
      <c r="I143" s="631"/>
      <c r="J143" s="631"/>
      <c r="K143" s="631"/>
      <c r="L143" s="631"/>
      <c r="M143" s="632"/>
      <c r="N143" s="631"/>
      <c r="O143" s="631"/>
      <c r="P143" s="627"/>
      <c r="Q143" s="629"/>
      <c r="R143" s="627"/>
      <c r="S143" s="629"/>
      <c r="T143" s="629"/>
      <c r="U143" s="629"/>
      <c r="V143" s="629"/>
      <c r="W143" s="627"/>
      <c r="X143" s="629"/>
      <c r="Y143" s="629"/>
      <c r="Z143" s="627"/>
      <c r="AA143" s="629"/>
    </row>
    <row r="144" spans="1:27" s="637" customFormat="1" x14ac:dyDescent="0.25">
      <c r="A144" s="629"/>
      <c r="B144" s="627"/>
      <c r="C144" s="629"/>
      <c r="D144" s="630"/>
      <c r="E144" s="627"/>
      <c r="F144" s="629"/>
      <c r="G144" s="629"/>
      <c r="H144" s="629"/>
      <c r="I144" s="631"/>
      <c r="J144" s="631"/>
      <c r="K144" s="631"/>
      <c r="L144" s="631"/>
      <c r="M144" s="632"/>
      <c r="N144" s="631"/>
      <c r="O144" s="631"/>
      <c r="P144" s="627"/>
      <c r="Q144" s="629"/>
      <c r="R144" s="627"/>
      <c r="S144" s="629"/>
      <c r="T144" s="629"/>
      <c r="U144" s="629"/>
      <c r="V144" s="629"/>
      <c r="W144" s="627"/>
      <c r="X144" s="629"/>
      <c r="Y144" s="629"/>
      <c r="Z144" s="627"/>
      <c r="AA144" s="629"/>
    </row>
    <row r="145" spans="1:27" s="637" customFormat="1" x14ac:dyDescent="0.25">
      <c r="A145" s="629"/>
      <c r="B145" s="627"/>
      <c r="C145" s="629"/>
      <c r="D145" s="630"/>
      <c r="E145" s="627"/>
      <c r="F145" s="629"/>
      <c r="G145" s="629"/>
      <c r="H145" s="629"/>
      <c r="I145" s="631"/>
      <c r="J145" s="631"/>
      <c r="K145" s="631"/>
      <c r="L145" s="631"/>
      <c r="M145" s="632"/>
      <c r="N145" s="631"/>
      <c r="O145" s="631"/>
      <c r="P145" s="627"/>
      <c r="Q145" s="629"/>
      <c r="R145" s="627"/>
      <c r="S145" s="629"/>
      <c r="T145" s="629"/>
      <c r="U145" s="629"/>
      <c r="V145" s="629"/>
      <c r="W145" s="627"/>
      <c r="X145" s="629"/>
      <c r="Y145" s="629"/>
      <c r="Z145" s="627"/>
      <c r="AA145" s="629"/>
    </row>
    <row r="146" spans="1:27" s="637" customFormat="1" x14ac:dyDescent="0.25">
      <c r="A146" s="629"/>
      <c r="B146" s="627"/>
      <c r="C146" s="629"/>
      <c r="D146" s="630"/>
      <c r="E146" s="627"/>
      <c r="F146" s="629"/>
      <c r="G146" s="629"/>
      <c r="H146" s="629"/>
      <c r="I146" s="631"/>
      <c r="J146" s="631"/>
      <c r="K146" s="631"/>
      <c r="L146" s="631"/>
      <c r="M146" s="632"/>
      <c r="N146" s="631"/>
      <c r="O146" s="631"/>
      <c r="P146" s="627"/>
      <c r="Q146" s="629"/>
      <c r="R146" s="627"/>
      <c r="S146" s="629"/>
      <c r="T146" s="629"/>
      <c r="U146" s="629"/>
      <c r="V146" s="629"/>
      <c r="W146" s="627"/>
      <c r="X146" s="629"/>
      <c r="Y146" s="629"/>
      <c r="Z146" s="627"/>
      <c r="AA146" s="629"/>
    </row>
    <row r="147" spans="1:27" s="637" customFormat="1" x14ac:dyDescent="0.25">
      <c r="A147" s="629"/>
      <c r="B147" s="627"/>
      <c r="C147" s="629"/>
      <c r="D147" s="630"/>
      <c r="E147" s="627"/>
      <c r="F147" s="629"/>
      <c r="G147" s="629"/>
      <c r="H147" s="629"/>
      <c r="I147" s="631"/>
      <c r="J147" s="631"/>
      <c r="K147" s="631"/>
      <c r="L147" s="631"/>
      <c r="M147" s="632"/>
      <c r="N147" s="631"/>
      <c r="O147" s="631"/>
      <c r="P147" s="627"/>
      <c r="Q147" s="629"/>
      <c r="R147" s="627"/>
      <c r="S147" s="629"/>
      <c r="T147" s="629"/>
      <c r="U147" s="629"/>
      <c r="V147" s="629"/>
      <c r="W147" s="627"/>
      <c r="X147" s="629"/>
      <c r="Y147" s="629"/>
      <c r="Z147" s="627"/>
      <c r="AA147" s="629"/>
    </row>
    <row r="148" spans="1:27" s="637" customFormat="1" x14ac:dyDescent="0.25">
      <c r="A148" s="629"/>
      <c r="B148" s="627"/>
      <c r="C148" s="629"/>
      <c r="D148" s="630"/>
      <c r="E148" s="627"/>
      <c r="F148" s="629"/>
      <c r="G148" s="629"/>
      <c r="H148" s="629"/>
      <c r="I148" s="631"/>
      <c r="J148" s="631"/>
      <c r="K148" s="631"/>
      <c r="L148" s="631"/>
      <c r="M148" s="632"/>
      <c r="N148" s="631"/>
      <c r="O148" s="631"/>
      <c r="P148" s="627"/>
      <c r="Q148" s="629"/>
      <c r="R148" s="627"/>
      <c r="S148" s="629"/>
      <c r="T148" s="629"/>
      <c r="U148" s="629"/>
      <c r="V148" s="629"/>
      <c r="W148" s="627"/>
      <c r="X148" s="629"/>
      <c r="Y148" s="629"/>
      <c r="Z148" s="627"/>
      <c r="AA148" s="629"/>
    </row>
    <row r="149" spans="1:27" s="637" customFormat="1" x14ac:dyDescent="0.25">
      <c r="A149" s="629"/>
      <c r="B149" s="627"/>
      <c r="C149" s="629"/>
      <c r="D149" s="630"/>
      <c r="E149" s="627"/>
      <c r="F149" s="629"/>
      <c r="G149" s="629"/>
      <c r="H149" s="629"/>
      <c r="I149" s="631"/>
      <c r="J149" s="631"/>
      <c r="K149" s="631"/>
      <c r="L149" s="631"/>
      <c r="M149" s="632"/>
      <c r="N149" s="631"/>
      <c r="O149" s="631"/>
      <c r="P149" s="627"/>
      <c r="Q149" s="629"/>
      <c r="R149" s="627"/>
      <c r="S149" s="629"/>
      <c r="T149" s="629"/>
      <c r="U149" s="629"/>
      <c r="V149" s="629"/>
      <c r="W149" s="627"/>
      <c r="X149" s="629"/>
      <c r="Y149" s="629"/>
      <c r="Z149" s="627"/>
      <c r="AA149" s="629"/>
    </row>
    <row r="150" spans="1:27" s="637" customFormat="1" x14ac:dyDescent="0.25">
      <c r="A150" s="629"/>
      <c r="B150" s="627"/>
      <c r="C150" s="629"/>
      <c r="D150" s="630"/>
      <c r="E150" s="627"/>
      <c r="F150" s="629"/>
      <c r="G150" s="629"/>
      <c r="H150" s="629"/>
      <c r="I150" s="631"/>
      <c r="J150" s="631"/>
      <c r="K150" s="631"/>
      <c r="L150" s="631"/>
      <c r="M150" s="632"/>
      <c r="N150" s="631"/>
      <c r="O150" s="631"/>
      <c r="P150" s="627"/>
      <c r="Q150" s="629"/>
      <c r="R150" s="627"/>
      <c r="S150" s="629"/>
      <c r="T150" s="629"/>
      <c r="U150" s="629"/>
      <c r="V150" s="629"/>
      <c r="W150" s="627"/>
      <c r="X150" s="629"/>
      <c r="Y150" s="629"/>
      <c r="Z150" s="627"/>
      <c r="AA150" s="629"/>
    </row>
    <row r="151" spans="1:27" s="637" customFormat="1" x14ac:dyDescent="0.25">
      <c r="A151" s="629"/>
      <c r="B151" s="627"/>
      <c r="C151" s="629"/>
      <c r="D151" s="630"/>
      <c r="E151" s="627"/>
      <c r="F151" s="629"/>
      <c r="G151" s="629"/>
      <c r="H151" s="629"/>
      <c r="I151" s="631"/>
      <c r="J151" s="631"/>
      <c r="K151" s="631"/>
      <c r="L151" s="631"/>
      <c r="M151" s="632"/>
      <c r="N151" s="631"/>
      <c r="O151" s="631"/>
      <c r="P151" s="627"/>
      <c r="Q151" s="629"/>
      <c r="R151" s="627"/>
      <c r="S151" s="629"/>
      <c r="T151" s="629"/>
      <c r="U151" s="629"/>
      <c r="V151" s="629"/>
      <c r="W151" s="627"/>
      <c r="X151" s="629"/>
      <c r="Y151" s="629"/>
      <c r="Z151" s="627"/>
      <c r="AA151" s="629"/>
    </row>
    <row r="152" spans="1:27" s="637" customFormat="1" x14ac:dyDescent="0.25">
      <c r="A152" s="629"/>
      <c r="B152" s="627"/>
      <c r="C152" s="629"/>
      <c r="D152" s="630"/>
      <c r="E152" s="627"/>
      <c r="F152" s="629"/>
      <c r="G152" s="629"/>
      <c r="H152" s="629"/>
      <c r="I152" s="631"/>
      <c r="J152" s="631"/>
      <c r="K152" s="631"/>
      <c r="L152" s="631"/>
      <c r="M152" s="632"/>
      <c r="N152" s="631"/>
      <c r="O152" s="631"/>
      <c r="P152" s="627"/>
      <c r="Q152" s="629"/>
      <c r="R152" s="627"/>
      <c r="S152" s="629"/>
      <c r="T152" s="629"/>
      <c r="U152" s="629"/>
      <c r="V152" s="629"/>
      <c r="W152" s="627"/>
      <c r="X152" s="629"/>
      <c r="Y152" s="629"/>
      <c r="Z152" s="627"/>
      <c r="AA152" s="629"/>
    </row>
    <row r="153" spans="1:27" s="637" customFormat="1" x14ac:dyDescent="0.25">
      <c r="A153" s="629"/>
      <c r="B153" s="627"/>
      <c r="C153" s="629"/>
      <c r="D153" s="630"/>
      <c r="E153" s="627"/>
      <c r="F153" s="629"/>
      <c r="G153" s="629"/>
      <c r="H153" s="629"/>
      <c r="I153" s="631"/>
      <c r="J153" s="631"/>
      <c r="K153" s="631"/>
      <c r="L153" s="631"/>
      <c r="M153" s="632"/>
      <c r="N153" s="631"/>
      <c r="O153" s="631"/>
      <c r="P153" s="627"/>
      <c r="Q153" s="629"/>
      <c r="R153" s="627"/>
      <c r="S153" s="629"/>
      <c r="T153" s="629"/>
      <c r="U153" s="629"/>
      <c r="V153" s="629"/>
      <c r="W153" s="627"/>
      <c r="X153" s="629"/>
      <c r="Y153" s="629"/>
      <c r="Z153" s="627"/>
      <c r="AA153" s="629"/>
    </row>
    <row r="154" spans="1:27" s="637" customFormat="1" x14ac:dyDescent="0.25">
      <c r="A154" s="629"/>
      <c r="B154" s="627"/>
      <c r="C154" s="629"/>
      <c r="D154" s="630"/>
      <c r="E154" s="627"/>
      <c r="F154" s="629"/>
      <c r="G154" s="629"/>
      <c r="H154" s="629"/>
      <c r="I154" s="631"/>
      <c r="J154" s="631"/>
      <c r="K154" s="631"/>
      <c r="L154" s="631"/>
      <c r="M154" s="632"/>
      <c r="N154" s="631"/>
      <c r="O154" s="631"/>
      <c r="P154" s="627"/>
      <c r="Q154" s="629"/>
      <c r="R154" s="627"/>
      <c r="S154" s="629"/>
      <c r="T154" s="629"/>
      <c r="U154" s="629"/>
      <c r="V154" s="629"/>
      <c r="W154" s="627"/>
      <c r="X154" s="629"/>
      <c r="Y154" s="629"/>
      <c r="Z154" s="627"/>
      <c r="AA154" s="629"/>
    </row>
    <row r="155" spans="1:27" s="637" customFormat="1" x14ac:dyDescent="0.25">
      <c r="A155" s="629"/>
      <c r="B155" s="627"/>
      <c r="C155" s="629"/>
      <c r="D155" s="630"/>
      <c r="E155" s="627"/>
      <c r="F155" s="629"/>
      <c r="G155" s="629"/>
      <c r="H155" s="629"/>
      <c r="I155" s="631"/>
      <c r="J155" s="631"/>
      <c r="K155" s="631"/>
      <c r="L155" s="631"/>
      <c r="M155" s="632"/>
      <c r="N155" s="631"/>
      <c r="O155" s="631"/>
      <c r="P155" s="627"/>
      <c r="Q155" s="629"/>
      <c r="R155" s="627"/>
      <c r="S155" s="629"/>
      <c r="T155" s="629"/>
      <c r="U155" s="629"/>
      <c r="V155" s="629"/>
      <c r="W155" s="627"/>
      <c r="X155" s="629"/>
      <c r="Y155" s="629"/>
      <c r="Z155" s="627"/>
      <c r="AA155" s="629"/>
    </row>
    <row r="156" spans="1:27" s="637" customFormat="1" x14ac:dyDescent="0.25">
      <c r="A156" s="629"/>
      <c r="B156" s="627"/>
      <c r="C156" s="629"/>
      <c r="D156" s="630"/>
      <c r="E156" s="627"/>
      <c r="F156" s="629"/>
      <c r="G156" s="629"/>
      <c r="H156" s="629"/>
      <c r="I156" s="631"/>
      <c r="J156" s="631"/>
      <c r="K156" s="631"/>
      <c r="L156" s="631"/>
      <c r="M156" s="632"/>
      <c r="N156" s="631"/>
      <c r="O156" s="631"/>
      <c r="P156" s="627"/>
      <c r="Q156" s="629"/>
      <c r="R156" s="627"/>
      <c r="S156" s="629"/>
      <c r="T156" s="629"/>
      <c r="U156" s="629"/>
      <c r="V156" s="629"/>
      <c r="W156" s="627"/>
      <c r="X156" s="629"/>
      <c r="Y156" s="629"/>
      <c r="Z156" s="627"/>
      <c r="AA156" s="629"/>
    </row>
    <row r="157" spans="1:27" s="637" customFormat="1" x14ac:dyDescent="0.25">
      <c r="A157" s="629"/>
      <c r="B157" s="627"/>
      <c r="C157" s="629"/>
      <c r="D157" s="630"/>
      <c r="E157" s="627"/>
      <c r="F157" s="629"/>
      <c r="G157" s="629"/>
      <c r="H157" s="629"/>
      <c r="I157" s="631"/>
      <c r="J157" s="631"/>
      <c r="K157" s="631"/>
      <c r="L157" s="631"/>
      <c r="M157" s="632"/>
      <c r="N157" s="631"/>
      <c r="O157" s="631"/>
      <c r="P157" s="627"/>
      <c r="Q157" s="629"/>
      <c r="R157" s="627"/>
      <c r="S157" s="629"/>
      <c r="T157" s="629"/>
      <c r="U157" s="629"/>
      <c r="V157" s="629"/>
      <c r="W157" s="627"/>
      <c r="X157" s="629"/>
      <c r="Y157" s="629"/>
      <c r="Z157" s="627"/>
      <c r="AA157" s="629"/>
    </row>
    <row r="158" spans="1:27" s="637" customFormat="1" x14ac:dyDescent="0.25">
      <c r="A158" s="629"/>
      <c r="B158" s="627"/>
      <c r="C158" s="629"/>
      <c r="D158" s="630"/>
      <c r="E158" s="627"/>
      <c r="F158" s="629"/>
      <c r="G158" s="629"/>
      <c r="H158" s="629"/>
      <c r="I158" s="631"/>
      <c r="J158" s="631"/>
      <c r="K158" s="631"/>
      <c r="L158" s="631"/>
      <c r="M158" s="632"/>
      <c r="N158" s="631"/>
      <c r="O158" s="631"/>
      <c r="P158" s="627"/>
      <c r="Q158" s="629"/>
      <c r="R158" s="627"/>
      <c r="S158" s="629"/>
      <c r="T158" s="629"/>
      <c r="U158" s="629"/>
      <c r="V158" s="629"/>
      <c r="W158" s="627"/>
      <c r="X158" s="629"/>
      <c r="Y158" s="629"/>
      <c r="Z158" s="627"/>
      <c r="AA158" s="629"/>
    </row>
    <row r="159" spans="1:27" s="637" customFormat="1" x14ac:dyDescent="0.25">
      <c r="A159" s="629"/>
      <c r="B159" s="627"/>
      <c r="C159" s="629"/>
      <c r="D159" s="630"/>
      <c r="E159" s="627"/>
      <c r="F159" s="629"/>
      <c r="G159" s="629"/>
      <c r="H159" s="629"/>
      <c r="I159" s="631"/>
      <c r="J159" s="631"/>
      <c r="K159" s="631"/>
      <c r="L159" s="631"/>
      <c r="M159" s="632"/>
      <c r="N159" s="631"/>
      <c r="O159" s="631"/>
      <c r="P159" s="627"/>
      <c r="Q159" s="629"/>
      <c r="R159" s="627"/>
      <c r="S159" s="629"/>
      <c r="T159" s="629"/>
      <c r="U159" s="629"/>
      <c r="V159" s="629"/>
      <c r="W159" s="627"/>
      <c r="X159" s="629"/>
      <c r="Y159" s="629"/>
      <c r="Z159" s="627"/>
      <c r="AA159" s="629"/>
    </row>
    <row r="160" spans="1:27" s="637" customFormat="1" x14ac:dyDescent="0.25">
      <c r="A160" s="629"/>
      <c r="B160" s="627"/>
      <c r="C160" s="629"/>
      <c r="D160" s="630"/>
      <c r="E160" s="627"/>
      <c r="F160" s="629"/>
      <c r="G160" s="629"/>
      <c r="H160" s="629"/>
      <c r="I160" s="631"/>
      <c r="J160" s="631"/>
      <c r="K160" s="631"/>
      <c r="L160" s="631"/>
      <c r="M160" s="632"/>
      <c r="N160" s="631"/>
      <c r="O160" s="631"/>
      <c r="P160" s="627"/>
      <c r="Q160" s="629"/>
      <c r="R160" s="627"/>
      <c r="S160" s="629"/>
      <c r="T160" s="629"/>
      <c r="U160" s="629"/>
      <c r="V160" s="629"/>
      <c r="W160" s="627"/>
      <c r="X160" s="629"/>
      <c r="Y160" s="629"/>
      <c r="Z160" s="627"/>
      <c r="AA160" s="629"/>
    </row>
    <row r="161" spans="1:27" s="637" customFormat="1" x14ac:dyDescent="0.25">
      <c r="A161" s="629"/>
      <c r="B161" s="627"/>
      <c r="C161" s="629"/>
      <c r="D161" s="630"/>
      <c r="E161" s="627"/>
      <c r="F161" s="629"/>
      <c r="G161" s="629"/>
      <c r="H161" s="629"/>
      <c r="I161" s="631"/>
      <c r="J161" s="631"/>
      <c r="K161" s="631"/>
      <c r="L161" s="631"/>
      <c r="M161" s="632"/>
      <c r="N161" s="631"/>
      <c r="O161" s="631"/>
      <c r="P161" s="627"/>
      <c r="Q161" s="629"/>
      <c r="R161" s="627"/>
      <c r="S161" s="629"/>
      <c r="T161" s="629"/>
      <c r="U161" s="629"/>
      <c r="V161" s="629"/>
      <c r="W161" s="627"/>
      <c r="X161" s="629"/>
      <c r="Y161" s="629"/>
      <c r="Z161" s="627"/>
      <c r="AA161" s="629"/>
    </row>
    <row r="162" spans="1:27" s="637" customFormat="1" x14ac:dyDescent="0.25">
      <c r="A162" s="629"/>
      <c r="B162" s="627"/>
      <c r="C162" s="629"/>
      <c r="D162" s="630"/>
      <c r="E162" s="627"/>
      <c r="F162" s="629"/>
      <c r="G162" s="629"/>
      <c r="H162" s="629"/>
      <c r="I162" s="631"/>
      <c r="J162" s="631"/>
      <c r="K162" s="631"/>
      <c r="L162" s="631"/>
      <c r="M162" s="632"/>
      <c r="N162" s="631"/>
      <c r="O162" s="631"/>
      <c r="P162" s="627"/>
      <c r="Q162" s="629"/>
      <c r="R162" s="627"/>
      <c r="S162" s="629"/>
      <c r="T162" s="629"/>
      <c r="U162" s="629"/>
      <c r="V162" s="629"/>
      <c r="W162" s="627"/>
      <c r="X162" s="629"/>
      <c r="Y162" s="629"/>
      <c r="Z162" s="627"/>
      <c r="AA162" s="629"/>
    </row>
    <row r="163" spans="1:27" s="637" customFormat="1" x14ac:dyDescent="0.25">
      <c r="A163" s="629"/>
      <c r="B163" s="627"/>
      <c r="C163" s="629"/>
      <c r="D163" s="630"/>
      <c r="E163" s="627"/>
      <c r="F163" s="629"/>
      <c r="G163" s="629"/>
      <c r="H163" s="629"/>
      <c r="I163" s="631"/>
      <c r="J163" s="631"/>
      <c r="K163" s="631"/>
      <c r="L163" s="631"/>
      <c r="M163" s="632"/>
      <c r="N163" s="631"/>
      <c r="O163" s="631"/>
      <c r="P163" s="627"/>
      <c r="Q163" s="629"/>
      <c r="R163" s="627"/>
      <c r="S163" s="629"/>
      <c r="T163" s="629"/>
      <c r="U163" s="629"/>
      <c r="V163" s="629"/>
      <c r="W163" s="627"/>
      <c r="X163" s="629"/>
      <c r="Y163" s="629"/>
      <c r="Z163" s="627"/>
      <c r="AA163" s="629"/>
    </row>
    <row r="164" spans="1:27" s="637" customFormat="1" x14ac:dyDescent="0.25">
      <c r="A164" s="629"/>
      <c r="B164" s="627"/>
      <c r="C164" s="629"/>
      <c r="D164" s="630"/>
      <c r="E164" s="627"/>
      <c r="F164" s="629"/>
      <c r="G164" s="629"/>
      <c r="H164" s="629"/>
      <c r="I164" s="631"/>
      <c r="J164" s="631"/>
      <c r="K164" s="631"/>
      <c r="L164" s="631"/>
      <c r="M164" s="632"/>
      <c r="N164" s="631"/>
      <c r="O164" s="631"/>
      <c r="P164" s="627"/>
      <c r="Q164" s="629"/>
      <c r="R164" s="627"/>
      <c r="S164" s="629"/>
      <c r="T164" s="629"/>
      <c r="U164" s="629"/>
      <c r="V164" s="629"/>
      <c r="W164" s="627"/>
      <c r="X164" s="629"/>
      <c r="Y164" s="629"/>
      <c r="Z164" s="627"/>
      <c r="AA164" s="629"/>
    </row>
    <row r="165" spans="1:27" s="637" customFormat="1" x14ac:dyDescent="0.25">
      <c r="A165" s="629"/>
      <c r="B165" s="627"/>
      <c r="C165" s="629"/>
      <c r="D165" s="630"/>
      <c r="E165" s="627"/>
      <c r="F165" s="629"/>
      <c r="G165" s="629"/>
      <c r="H165" s="629"/>
      <c r="I165" s="631"/>
      <c r="J165" s="631"/>
      <c r="K165" s="631"/>
      <c r="L165" s="631"/>
      <c r="M165" s="632"/>
      <c r="N165" s="631"/>
      <c r="O165" s="631"/>
      <c r="P165" s="627"/>
      <c r="Q165" s="629"/>
      <c r="R165" s="627"/>
      <c r="S165" s="629"/>
      <c r="T165" s="629"/>
      <c r="U165" s="629"/>
      <c r="V165" s="629"/>
      <c r="W165" s="627"/>
      <c r="X165" s="629"/>
      <c r="Y165" s="629"/>
      <c r="Z165" s="627"/>
      <c r="AA165" s="629"/>
    </row>
    <row r="166" spans="1:27" s="637" customFormat="1" x14ac:dyDescent="0.25">
      <c r="A166" s="629"/>
      <c r="B166" s="627"/>
      <c r="C166" s="629"/>
      <c r="D166" s="630"/>
      <c r="E166" s="627"/>
      <c r="F166" s="629"/>
      <c r="G166" s="629"/>
      <c r="H166" s="629"/>
      <c r="I166" s="631"/>
      <c r="J166" s="631"/>
      <c r="K166" s="631"/>
      <c r="L166" s="631"/>
      <c r="M166" s="632"/>
      <c r="N166" s="631"/>
      <c r="O166" s="631"/>
      <c r="P166" s="627"/>
      <c r="Q166" s="629"/>
      <c r="R166" s="627"/>
      <c r="S166" s="629"/>
      <c r="T166" s="629"/>
      <c r="U166" s="629"/>
      <c r="V166" s="629"/>
      <c r="W166" s="627"/>
      <c r="X166" s="629"/>
      <c r="Y166" s="629"/>
      <c r="Z166" s="627"/>
      <c r="AA166" s="629"/>
    </row>
    <row r="167" spans="1:27" s="637" customFormat="1" x14ac:dyDescent="0.25">
      <c r="A167" s="629"/>
      <c r="B167" s="627"/>
      <c r="C167" s="629"/>
      <c r="D167" s="630"/>
      <c r="E167" s="627"/>
      <c r="F167" s="629"/>
      <c r="G167" s="629"/>
      <c r="H167" s="629"/>
      <c r="I167" s="631"/>
      <c r="J167" s="631"/>
      <c r="K167" s="631"/>
      <c r="L167" s="631"/>
      <c r="M167" s="632"/>
      <c r="N167" s="631"/>
      <c r="O167" s="631"/>
      <c r="P167" s="627"/>
      <c r="Q167" s="629"/>
      <c r="R167" s="627"/>
      <c r="S167" s="629"/>
      <c r="T167" s="629"/>
      <c r="U167" s="629"/>
      <c r="V167" s="629"/>
      <c r="W167" s="627"/>
      <c r="X167" s="629"/>
      <c r="Y167" s="629"/>
      <c r="Z167" s="627"/>
      <c r="AA167" s="629"/>
    </row>
    <row r="168" spans="1:27" s="637" customFormat="1" x14ac:dyDescent="0.25">
      <c r="A168" s="629"/>
      <c r="B168" s="627"/>
      <c r="C168" s="629"/>
      <c r="D168" s="630"/>
      <c r="E168" s="627"/>
      <c r="F168" s="629"/>
      <c r="G168" s="629"/>
      <c r="H168" s="629"/>
      <c r="I168" s="631"/>
      <c r="J168" s="631"/>
      <c r="K168" s="631"/>
      <c r="L168" s="631"/>
      <c r="M168" s="632"/>
      <c r="N168" s="631"/>
      <c r="O168" s="631"/>
      <c r="P168" s="627"/>
      <c r="Q168" s="629"/>
      <c r="R168" s="627"/>
      <c r="S168" s="629"/>
      <c r="T168" s="629"/>
      <c r="U168" s="629"/>
      <c r="V168" s="629"/>
      <c r="W168" s="627"/>
      <c r="X168" s="629"/>
      <c r="Y168" s="629"/>
      <c r="Z168" s="627"/>
      <c r="AA168" s="629"/>
    </row>
    <row r="169" spans="1:27" s="637" customFormat="1" x14ac:dyDescent="0.25">
      <c r="A169" s="629"/>
      <c r="B169" s="627"/>
      <c r="C169" s="629"/>
      <c r="D169" s="630"/>
      <c r="E169" s="627"/>
      <c r="F169" s="629"/>
      <c r="G169" s="629"/>
      <c r="H169" s="629"/>
      <c r="I169" s="631"/>
      <c r="J169" s="631"/>
      <c r="K169" s="631"/>
      <c r="L169" s="631"/>
      <c r="M169" s="632"/>
      <c r="N169" s="631"/>
      <c r="O169" s="631"/>
      <c r="P169" s="627"/>
      <c r="Q169" s="629"/>
      <c r="R169" s="627"/>
      <c r="S169" s="629"/>
      <c r="T169" s="629"/>
      <c r="U169" s="629"/>
      <c r="V169" s="629"/>
      <c r="W169" s="627"/>
      <c r="X169" s="629"/>
      <c r="Y169" s="629"/>
      <c r="Z169" s="627"/>
      <c r="AA169" s="629"/>
    </row>
    <row r="170" spans="1:27" s="637" customFormat="1" x14ac:dyDescent="0.25">
      <c r="A170" s="629"/>
      <c r="B170" s="627"/>
      <c r="C170" s="629"/>
      <c r="D170" s="630"/>
      <c r="E170" s="627"/>
      <c r="F170" s="629"/>
      <c r="G170" s="629"/>
      <c r="H170" s="629"/>
      <c r="I170" s="631"/>
      <c r="J170" s="631"/>
      <c r="K170" s="631"/>
      <c r="L170" s="631"/>
      <c r="M170" s="632"/>
      <c r="N170" s="631"/>
      <c r="O170" s="631"/>
      <c r="P170" s="627"/>
      <c r="Q170" s="629"/>
      <c r="R170" s="627"/>
      <c r="S170" s="629"/>
      <c r="T170" s="629"/>
      <c r="U170" s="629"/>
      <c r="V170" s="629"/>
      <c r="W170" s="627"/>
      <c r="X170" s="629"/>
      <c r="Y170" s="629"/>
      <c r="Z170" s="627"/>
      <c r="AA170" s="629"/>
    </row>
    <row r="171" spans="1:27" s="637" customFormat="1" x14ac:dyDescent="0.25">
      <c r="A171" s="629"/>
      <c r="B171" s="627"/>
      <c r="C171" s="629"/>
      <c r="D171" s="630"/>
      <c r="E171" s="627"/>
      <c r="F171" s="629"/>
      <c r="G171" s="629"/>
      <c r="H171" s="629"/>
      <c r="I171" s="631"/>
      <c r="J171" s="631"/>
      <c r="K171" s="631"/>
      <c r="L171" s="631"/>
      <c r="M171" s="632"/>
      <c r="N171" s="631"/>
      <c r="O171" s="631"/>
      <c r="P171" s="627"/>
      <c r="Q171" s="629"/>
      <c r="R171" s="627"/>
      <c r="S171" s="629"/>
      <c r="T171" s="629"/>
      <c r="U171" s="629"/>
      <c r="V171" s="629"/>
      <c r="W171" s="627"/>
      <c r="X171" s="629"/>
      <c r="Y171" s="629"/>
      <c r="Z171" s="627"/>
      <c r="AA171" s="629"/>
    </row>
    <row r="172" spans="1:27" s="637" customFormat="1" x14ac:dyDescent="0.25">
      <c r="A172" s="629"/>
      <c r="B172" s="627"/>
      <c r="C172" s="629"/>
      <c r="D172" s="630"/>
      <c r="E172" s="627"/>
      <c r="F172" s="629"/>
      <c r="G172" s="629"/>
      <c r="H172" s="629"/>
      <c r="I172" s="631"/>
      <c r="J172" s="631"/>
      <c r="K172" s="631"/>
      <c r="L172" s="631"/>
      <c r="M172" s="632"/>
      <c r="N172" s="631"/>
      <c r="O172" s="631"/>
      <c r="P172" s="627"/>
      <c r="Q172" s="629"/>
      <c r="R172" s="627"/>
      <c r="S172" s="629"/>
      <c r="T172" s="629"/>
      <c r="U172" s="629"/>
      <c r="V172" s="629"/>
      <c r="W172" s="627"/>
      <c r="X172" s="629"/>
      <c r="Y172" s="629"/>
      <c r="Z172" s="627"/>
      <c r="AA172" s="629"/>
    </row>
    <row r="173" spans="1:27" s="637" customFormat="1" x14ac:dyDescent="0.25">
      <c r="A173" s="629"/>
      <c r="B173" s="627"/>
      <c r="C173" s="629"/>
      <c r="D173" s="630"/>
      <c r="E173" s="627"/>
      <c r="F173" s="629"/>
      <c r="G173" s="629"/>
      <c r="H173" s="629"/>
      <c r="I173" s="631"/>
      <c r="J173" s="631"/>
      <c r="K173" s="631"/>
      <c r="L173" s="631"/>
      <c r="M173" s="632"/>
      <c r="N173" s="631"/>
      <c r="O173" s="631"/>
      <c r="P173" s="627"/>
      <c r="Q173" s="629"/>
      <c r="R173" s="627"/>
      <c r="S173" s="629"/>
      <c r="T173" s="629"/>
      <c r="U173" s="629"/>
      <c r="V173" s="629"/>
      <c r="W173" s="627"/>
      <c r="X173" s="629"/>
      <c r="Y173" s="629"/>
      <c r="Z173" s="627"/>
      <c r="AA173" s="629"/>
    </row>
    <row r="174" spans="1:27" s="637" customFormat="1" x14ac:dyDescent="0.25">
      <c r="A174" s="629"/>
      <c r="B174" s="627"/>
      <c r="C174" s="629"/>
      <c r="D174" s="630"/>
      <c r="E174" s="627"/>
      <c r="F174" s="629"/>
      <c r="G174" s="629"/>
      <c r="H174" s="629"/>
      <c r="I174" s="631"/>
      <c r="J174" s="631"/>
      <c r="K174" s="631"/>
      <c r="L174" s="631"/>
      <c r="M174" s="632"/>
      <c r="N174" s="631"/>
      <c r="O174" s="631"/>
      <c r="P174" s="627"/>
      <c r="Q174" s="629"/>
      <c r="R174" s="627"/>
      <c r="S174" s="629"/>
      <c r="T174" s="629"/>
      <c r="U174" s="629"/>
      <c r="V174" s="629"/>
      <c r="W174" s="627"/>
      <c r="X174" s="629"/>
      <c r="Y174" s="629"/>
      <c r="Z174" s="627"/>
      <c r="AA174" s="629"/>
    </row>
    <row r="175" spans="1:27" s="637" customFormat="1" x14ac:dyDescent="0.25">
      <c r="A175" s="629"/>
      <c r="B175" s="627"/>
      <c r="C175" s="629"/>
      <c r="D175" s="630"/>
      <c r="E175" s="627"/>
      <c r="F175" s="629"/>
      <c r="G175" s="629"/>
      <c r="H175" s="629"/>
      <c r="I175" s="631"/>
      <c r="J175" s="631"/>
      <c r="K175" s="631"/>
      <c r="L175" s="631"/>
      <c r="M175" s="632"/>
      <c r="N175" s="631"/>
      <c r="O175" s="631"/>
      <c r="P175" s="627"/>
      <c r="Q175" s="629"/>
      <c r="R175" s="627"/>
      <c r="S175" s="629"/>
      <c r="T175" s="629"/>
      <c r="U175" s="629"/>
      <c r="V175" s="629"/>
      <c r="W175" s="627"/>
      <c r="X175" s="629"/>
      <c r="Y175" s="629"/>
      <c r="Z175" s="627"/>
      <c r="AA175" s="629"/>
    </row>
    <row r="176" spans="1:27" s="637" customFormat="1" x14ac:dyDescent="0.25">
      <c r="A176" s="629"/>
      <c r="B176" s="627"/>
      <c r="C176" s="629"/>
      <c r="D176" s="630"/>
      <c r="E176" s="627"/>
      <c r="F176" s="629"/>
      <c r="G176" s="629"/>
      <c r="H176" s="629"/>
      <c r="I176" s="631"/>
      <c r="J176" s="631"/>
      <c r="K176" s="631"/>
      <c r="L176" s="631"/>
      <c r="M176" s="632"/>
      <c r="N176" s="631"/>
      <c r="O176" s="631"/>
      <c r="P176" s="627"/>
      <c r="Q176" s="629"/>
      <c r="R176" s="627"/>
      <c r="S176" s="629"/>
      <c r="T176" s="629"/>
      <c r="U176" s="629"/>
      <c r="V176" s="629"/>
      <c r="W176" s="627"/>
      <c r="X176" s="629"/>
      <c r="Y176" s="629"/>
      <c r="Z176" s="627"/>
      <c r="AA176" s="629"/>
    </row>
    <row r="177" spans="1:27" s="637" customFormat="1" x14ac:dyDescent="0.25">
      <c r="A177" s="629"/>
      <c r="B177" s="627"/>
      <c r="C177" s="629"/>
      <c r="D177" s="630"/>
      <c r="E177" s="627"/>
      <c r="F177" s="629"/>
      <c r="G177" s="629"/>
      <c r="H177" s="629"/>
      <c r="I177" s="631"/>
      <c r="J177" s="631"/>
      <c r="K177" s="631"/>
      <c r="L177" s="631"/>
      <c r="M177" s="632"/>
      <c r="N177" s="631"/>
      <c r="O177" s="631"/>
      <c r="P177" s="627"/>
      <c r="Q177" s="629"/>
      <c r="R177" s="627"/>
      <c r="S177" s="629"/>
      <c r="T177" s="629"/>
      <c r="U177" s="629"/>
      <c r="V177" s="629"/>
      <c r="W177" s="627"/>
      <c r="X177" s="629"/>
      <c r="Y177" s="629"/>
      <c r="Z177" s="627"/>
      <c r="AA177" s="629"/>
    </row>
    <row r="178" spans="1:27" s="637" customFormat="1" x14ac:dyDescent="0.25">
      <c r="A178" s="629"/>
      <c r="B178" s="627"/>
      <c r="C178" s="629"/>
      <c r="D178" s="630"/>
      <c r="E178" s="627"/>
      <c r="F178" s="629"/>
      <c r="G178" s="629"/>
      <c r="H178" s="629"/>
      <c r="I178" s="631"/>
      <c r="J178" s="631"/>
      <c r="K178" s="631"/>
      <c r="L178" s="631"/>
      <c r="M178" s="632"/>
      <c r="N178" s="631"/>
      <c r="O178" s="631"/>
      <c r="P178" s="627"/>
      <c r="Q178" s="629"/>
      <c r="R178" s="627"/>
      <c r="S178" s="629"/>
      <c r="T178" s="629"/>
      <c r="U178" s="629"/>
      <c r="V178" s="629"/>
      <c r="W178" s="627"/>
      <c r="X178" s="629"/>
      <c r="Y178" s="629"/>
      <c r="Z178" s="627"/>
      <c r="AA178" s="629"/>
    </row>
    <row r="179" spans="1:27" s="637" customFormat="1" x14ac:dyDescent="0.25">
      <c r="A179" s="629"/>
      <c r="B179" s="627"/>
      <c r="C179" s="629"/>
      <c r="D179" s="630"/>
      <c r="E179" s="627"/>
      <c r="F179" s="629"/>
      <c r="G179" s="629"/>
      <c r="H179" s="629"/>
      <c r="I179" s="631"/>
      <c r="J179" s="631"/>
      <c r="K179" s="631"/>
      <c r="L179" s="631"/>
      <c r="M179" s="632"/>
      <c r="N179" s="631"/>
      <c r="O179" s="631"/>
      <c r="P179" s="627"/>
      <c r="Q179" s="629"/>
      <c r="R179" s="627"/>
      <c r="S179" s="629"/>
      <c r="T179" s="629"/>
      <c r="U179" s="629"/>
      <c r="V179" s="629"/>
      <c r="W179" s="627"/>
      <c r="X179" s="629"/>
      <c r="Y179" s="629"/>
      <c r="Z179" s="627"/>
      <c r="AA179" s="629"/>
    </row>
    <row r="180" spans="1:27" s="637" customFormat="1" x14ac:dyDescent="0.25">
      <c r="A180" s="629"/>
      <c r="B180" s="627"/>
      <c r="C180" s="629"/>
      <c r="D180" s="630"/>
      <c r="E180" s="627"/>
      <c r="F180" s="629"/>
      <c r="G180" s="629"/>
      <c r="H180" s="629"/>
      <c r="I180" s="631"/>
      <c r="J180" s="631"/>
      <c r="K180" s="631"/>
      <c r="L180" s="631"/>
      <c r="M180" s="632"/>
      <c r="N180" s="631"/>
      <c r="O180" s="631"/>
      <c r="P180" s="627"/>
      <c r="Q180" s="629"/>
      <c r="R180" s="627"/>
      <c r="S180" s="629"/>
      <c r="T180" s="629"/>
      <c r="U180" s="629"/>
      <c r="V180" s="629"/>
      <c r="W180" s="627"/>
      <c r="X180" s="629"/>
      <c r="Y180" s="629"/>
      <c r="Z180" s="627"/>
      <c r="AA180" s="629"/>
    </row>
    <row r="181" spans="1:27" s="637" customFormat="1" x14ac:dyDescent="0.25">
      <c r="A181" s="629"/>
      <c r="B181" s="627"/>
      <c r="C181" s="629"/>
      <c r="D181" s="630"/>
      <c r="E181" s="627"/>
      <c r="F181" s="629"/>
      <c r="G181" s="629"/>
      <c r="H181" s="629"/>
      <c r="I181" s="631"/>
      <c r="J181" s="631"/>
      <c r="K181" s="631"/>
      <c r="L181" s="631"/>
      <c r="M181" s="632"/>
      <c r="N181" s="631"/>
      <c r="O181" s="631"/>
      <c r="P181" s="627"/>
      <c r="Q181" s="629"/>
      <c r="R181" s="627"/>
      <c r="S181" s="629"/>
      <c r="T181" s="629"/>
      <c r="U181" s="629"/>
      <c r="V181" s="629"/>
      <c r="W181" s="627"/>
      <c r="X181" s="629"/>
      <c r="Y181" s="629"/>
      <c r="Z181" s="627"/>
      <c r="AA181" s="629"/>
    </row>
    <row r="182" spans="1:27" s="637" customFormat="1" x14ac:dyDescent="0.25">
      <c r="A182" s="629"/>
      <c r="B182" s="627"/>
      <c r="C182" s="629"/>
      <c r="D182" s="630"/>
      <c r="E182" s="627"/>
      <c r="F182" s="629"/>
      <c r="G182" s="629"/>
      <c r="H182" s="629"/>
      <c r="I182" s="631"/>
      <c r="J182" s="631"/>
      <c r="K182" s="631"/>
      <c r="L182" s="631"/>
      <c r="M182" s="632"/>
      <c r="N182" s="631"/>
      <c r="O182" s="631"/>
      <c r="P182" s="627"/>
      <c r="Q182" s="629"/>
      <c r="R182" s="627"/>
      <c r="S182" s="629"/>
      <c r="T182" s="629"/>
      <c r="U182" s="629"/>
      <c r="V182" s="629"/>
      <c r="W182" s="627"/>
      <c r="X182" s="629"/>
      <c r="Y182" s="629"/>
      <c r="Z182" s="627"/>
      <c r="AA182" s="629"/>
    </row>
    <row r="183" spans="1:27" s="637" customFormat="1" x14ac:dyDescent="0.25">
      <c r="A183" s="629"/>
      <c r="B183" s="627"/>
      <c r="C183" s="629"/>
      <c r="D183" s="630"/>
      <c r="E183" s="627"/>
      <c r="F183" s="629"/>
      <c r="G183" s="629"/>
      <c r="H183" s="629"/>
      <c r="I183" s="631"/>
      <c r="J183" s="631"/>
      <c r="K183" s="631"/>
      <c r="L183" s="631"/>
      <c r="M183" s="632"/>
      <c r="N183" s="631"/>
      <c r="O183" s="631"/>
      <c r="P183" s="627"/>
      <c r="Q183" s="629"/>
      <c r="R183" s="627"/>
      <c r="S183" s="629"/>
      <c r="T183" s="629"/>
      <c r="U183" s="629"/>
      <c r="V183" s="629"/>
      <c r="W183" s="627"/>
      <c r="X183" s="629"/>
      <c r="Y183" s="629"/>
      <c r="Z183" s="627"/>
      <c r="AA183" s="629"/>
    </row>
    <row r="184" spans="1:27" s="637" customFormat="1" x14ac:dyDescent="0.25">
      <c r="A184" s="629"/>
      <c r="B184" s="627"/>
      <c r="C184" s="629"/>
      <c r="D184" s="630"/>
      <c r="E184" s="627"/>
      <c r="F184" s="629"/>
      <c r="G184" s="629"/>
      <c r="H184" s="629"/>
      <c r="I184" s="631"/>
      <c r="J184" s="631"/>
      <c r="K184" s="631"/>
      <c r="L184" s="631"/>
      <c r="M184" s="632"/>
      <c r="N184" s="631"/>
      <c r="O184" s="631"/>
      <c r="P184" s="627"/>
      <c r="Q184" s="629"/>
      <c r="R184" s="627"/>
      <c r="S184" s="629"/>
      <c r="T184" s="629"/>
      <c r="U184" s="629"/>
      <c r="V184" s="629"/>
      <c r="W184" s="627"/>
      <c r="X184" s="629"/>
      <c r="Y184" s="629"/>
      <c r="Z184" s="627"/>
      <c r="AA184" s="629"/>
    </row>
    <row r="185" spans="1:27" s="637" customFormat="1" x14ac:dyDescent="0.25">
      <c r="A185" s="629"/>
      <c r="B185" s="627"/>
      <c r="C185" s="629"/>
      <c r="D185" s="630"/>
      <c r="E185" s="627"/>
      <c r="F185" s="629"/>
      <c r="G185" s="629"/>
      <c r="H185" s="629"/>
      <c r="I185" s="631"/>
      <c r="J185" s="631"/>
      <c r="K185" s="631"/>
      <c r="L185" s="631"/>
      <c r="M185" s="632"/>
      <c r="N185" s="631"/>
      <c r="O185" s="631"/>
      <c r="P185" s="627"/>
      <c r="Q185" s="629"/>
      <c r="R185" s="627"/>
      <c r="S185" s="629"/>
      <c r="T185" s="629"/>
      <c r="U185" s="629"/>
      <c r="V185" s="629"/>
      <c r="W185" s="627"/>
      <c r="X185" s="629"/>
      <c r="Y185" s="629"/>
      <c r="Z185" s="627"/>
      <c r="AA185" s="629"/>
    </row>
    <row r="186" spans="1:27" s="637" customFormat="1" x14ac:dyDescent="0.25">
      <c r="A186" s="629"/>
      <c r="B186" s="627"/>
      <c r="C186" s="629"/>
      <c r="D186" s="630"/>
      <c r="E186" s="627"/>
      <c r="F186" s="629"/>
      <c r="G186" s="629"/>
      <c r="H186" s="629"/>
      <c r="I186" s="631"/>
      <c r="J186" s="631"/>
      <c r="K186" s="631"/>
      <c r="L186" s="631"/>
      <c r="M186" s="632"/>
      <c r="N186" s="631"/>
      <c r="O186" s="631"/>
      <c r="P186" s="627"/>
      <c r="Q186" s="629"/>
      <c r="R186" s="627"/>
      <c r="S186" s="629"/>
      <c r="T186" s="629"/>
      <c r="U186" s="629"/>
      <c r="V186" s="629"/>
      <c r="W186" s="627"/>
      <c r="X186" s="629"/>
      <c r="Y186" s="629"/>
      <c r="Z186" s="627"/>
      <c r="AA186" s="629"/>
    </row>
    <row r="187" spans="1:27" s="637" customFormat="1" x14ac:dyDescent="0.25">
      <c r="A187" s="629"/>
      <c r="B187" s="627"/>
      <c r="C187" s="629"/>
      <c r="D187" s="630"/>
      <c r="E187" s="627"/>
      <c r="F187" s="629"/>
      <c r="G187" s="629"/>
      <c r="H187" s="629"/>
      <c r="I187" s="631"/>
      <c r="J187" s="631"/>
      <c r="K187" s="631"/>
      <c r="L187" s="631"/>
      <c r="M187" s="632"/>
      <c r="N187" s="631"/>
      <c r="O187" s="631"/>
      <c r="P187" s="627"/>
      <c r="Q187" s="629"/>
      <c r="R187" s="627"/>
      <c r="S187" s="629"/>
      <c r="T187" s="629"/>
      <c r="U187" s="629"/>
      <c r="V187" s="629"/>
      <c r="W187" s="627"/>
      <c r="X187" s="629"/>
      <c r="Y187" s="629"/>
      <c r="Z187" s="627"/>
      <c r="AA187" s="629"/>
    </row>
    <row r="188" spans="1:27" s="637" customFormat="1" x14ac:dyDescent="0.25">
      <c r="A188" s="629"/>
      <c r="B188" s="627"/>
      <c r="C188" s="629"/>
      <c r="D188" s="630"/>
      <c r="E188" s="627"/>
      <c r="F188" s="629"/>
      <c r="G188" s="629"/>
      <c r="H188" s="629"/>
      <c r="I188" s="631"/>
      <c r="J188" s="631"/>
      <c r="K188" s="631"/>
      <c r="L188" s="631"/>
      <c r="M188" s="632"/>
      <c r="N188" s="631"/>
      <c r="O188" s="631"/>
      <c r="P188" s="627"/>
      <c r="Q188" s="629"/>
      <c r="R188" s="627"/>
      <c r="S188" s="629"/>
      <c r="T188" s="629"/>
      <c r="U188" s="629"/>
      <c r="V188" s="629"/>
      <c r="W188" s="627"/>
      <c r="X188" s="629"/>
      <c r="Y188" s="629"/>
      <c r="Z188" s="627"/>
      <c r="AA188" s="629"/>
    </row>
    <row r="189" spans="1:27" s="637" customFormat="1" x14ac:dyDescent="0.25">
      <c r="A189" s="629"/>
      <c r="B189" s="627"/>
      <c r="C189" s="629"/>
      <c r="D189" s="630"/>
      <c r="E189" s="627"/>
      <c r="F189" s="629"/>
      <c r="G189" s="629"/>
      <c r="H189" s="629"/>
      <c r="I189" s="631"/>
      <c r="J189" s="631"/>
      <c r="K189" s="631"/>
      <c r="L189" s="631"/>
      <c r="M189" s="632"/>
      <c r="N189" s="631"/>
      <c r="O189" s="631"/>
      <c r="P189" s="627"/>
      <c r="Q189" s="629"/>
      <c r="R189" s="627"/>
      <c r="S189" s="629"/>
      <c r="T189" s="629"/>
      <c r="U189" s="629"/>
      <c r="V189" s="629"/>
      <c r="W189" s="627"/>
      <c r="X189" s="629"/>
      <c r="Y189" s="629"/>
      <c r="Z189" s="627"/>
      <c r="AA189" s="629"/>
    </row>
    <row r="190" spans="1:27" s="637" customFormat="1" x14ac:dyDescent="0.25">
      <c r="A190" s="629"/>
      <c r="B190" s="627"/>
      <c r="C190" s="629"/>
      <c r="D190" s="630"/>
      <c r="E190" s="627"/>
      <c r="F190" s="629"/>
      <c r="G190" s="629"/>
      <c r="H190" s="629"/>
      <c r="I190" s="631"/>
      <c r="J190" s="631"/>
      <c r="K190" s="631"/>
      <c r="L190" s="631"/>
      <c r="M190" s="632"/>
      <c r="N190" s="631"/>
      <c r="O190" s="631"/>
      <c r="P190" s="627"/>
      <c r="Q190" s="629"/>
      <c r="R190" s="627"/>
      <c r="S190" s="629"/>
      <c r="T190" s="629"/>
      <c r="U190" s="629"/>
      <c r="V190" s="629"/>
      <c r="W190" s="627"/>
      <c r="X190" s="629"/>
      <c r="Y190" s="629"/>
      <c r="Z190" s="627"/>
      <c r="AA190" s="629"/>
    </row>
    <row r="191" spans="1:27" s="637" customFormat="1" x14ac:dyDescent="0.25">
      <c r="A191" s="629"/>
      <c r="B191" s="627"/>
      <c r="C191" s="629"/>
      <c r="D191" s="630"/>
      <c r="E191" s="627"/>
      <c r="F191" s="629"/>
      <c r="G191" s="629"/>
      <c r="H191" s="629"/>
      <c r="I191" s="631"/>
      <c r="J191" s="631"/>
      <c r="K191" s="631"/>
      <c r="L191" s="631"/>
      <c r="M191" s="632"/>
      <c r="N191" s="631"/>
      <c r="O191" s="631"/>
      <c r="P191" s="627"/>
      <c r="Q191" s="629"/>
      <c r="R191" s="627"/>
      <c r="S191" s="629"/>
      <c r="T191" s="629"/>
      <c r="U191" s="629"/>
      <c r="V191" s="629"/>
      <c r="W191" s="627"/>
      <c r="X191" s="629"/>
      <c r="Y191" s="629"/>
      <c r="Z191" s="627"/>
      <c r="AA191" s="629"/>
    </row>
    <row r="192" spans="1:27" s="637" customFormat="1" x14ac:dyDescent="0.25">
      <c r="A192" s="629"/>
      <c r="B192" s="627"/>
      <c r="C192" s="629"/>
      <c r="D192" s="630"/>
      <c r="E192" s="627"/>
      <c r="F192" s="629"/>
      <c r="G192" s="629"/>
      <c r="H192" s="629"/>
      <c r="I192" s="631"/>
      <c r="J192" s="631"/>
      <c r="K192" s="631"/>
      <c r="L192" s="631"/>
      <c r="M192" s="632"/>
      <c r="N192" s="631"/>
      <c r="O192" s="631"/>
      <c r="P192" s="627"/>
      <c r="Q192" s="629"/>
      <c r="R192" s="627"/>
      <c r="S192" s="629"/>
      <c r="T192" s="629"/>
      <c r="U192" s="629"/>
      <c r="V192" s="629"/>
      <c r="W192" s="627"/>
      <c r="X192" s="629"/>
      <c r="Y192" s="629"/>
      <c r="Z192" s="627"/>
      <c r="AA192" s="629"/>
    </row>
    <row r="193" spans="1:27" s="637" customFormat="1" x14ac:dyDescent="0.25">
      <c r="A193" s="629"/>
      <c r="B193" s="627"/>
      <c r="C193" s="629"/>
      <c r="D193" s="630"/>
      <c r="E193" s="627"/>
      <c r="F193" s="629"/>
      <c r="G193" s="629"/>
      <c r="H193" s="629"/>
      <c r="I193" s="631"/>
      <c r="J193" s="631"/>
      <c r="K193" s="631"/>
      <c r="L193" s="631"/>
      <c r="M193" s="632"/>
      <c r="N193" s="631"/>
      <c r="O193" s="631"/>
      <c r="P193" s="627"/>
      <c r="Q193" s="629"/>
      <c r="R193" s="627"/>
      <c r="S193" s="629"/>
      <c r="T193" s="629"/>
      <c r="U193" s="629"/>
      <c r="V193" s="629"/>
      <c r="W193" s="627"/>
      <c r="X193" s="629"/>
      <c r="Y193" s="629"/>
      <c r="Z193" s="627"/>
      <c r="AA193" s="629"/>
    </row>
    <row r="194" spans="1:27" s="637" customFormat="1" x14ac:dyDescent="0.25">
      <c r="A194" s="629"/>
      <c r="B194" s="627"/>
      <c r="C194" s="629"/>
      <c r="D194" s="630"/>
      <c r="E194" s="627"/>
      <c r="F194" s="629"/>
      <c r="G194" s="629"/>
      <c r="H194" s="629"/>
      <c r="I194" s="631"/>
      <c r="J194" s="631"/>
      <c r="K194" s="631"/>
      <c r="L194" s="631"/>
      <c r="M194" s="632"/>
      <c r="N194" s="631"/>
      <c r="O194" s="631"/>
      <c r="P194" s="627"/>
      <c r="Q194" s="629"/>
      <c r="R194" s="627"/>
      <c r="S194" s="629"/>
      <c r="T194" s="629"/>
      <c r="U194" s="629"/>
      <c r="V194" s="629"/>
      <c r="W194" s="627"/>
      <c r="X194" s="629"/>
      <c r="Y194" s="629"/>
      <c r="Z194" s="627"/>
      <c r="AA194" s="629"/>
    </row>
    <row r="195" spans="1:27" s="637" customFormat="1" x14ac:dyDescent="0.25">
      <c r="A195" s="629"/>
      <c r="B195" s="627"/>
      <c r="C195" s="629"/>
      <c r="D195" s="630"/>
      <c r="E195" s="627"/>
      <c r="F195" s="629"/>
      <c r="G195" s="629"/>
      <c r="H195" s="629"/>
      <c r="I195" s="631"/>
      <c r="J195" s="631"/>
      <c r="K195" s="631"/>
      <c r="L195" s="631"/>
      <c r="M195" s="632"/>
      <c r="N195" s="631"/>
      <c r="O195" s="631"/>
      <c r="P195" s="627"/>
      <c r="Q195" s="629"/>
      <c r="R195" s="627"/>
      <c r="S195" s="629"/>
      <c r="T195" s="629"/>
      <c r="U195" s="629"/>
      <c r="V195" s="629"/>
      <c r="W195" s="627"/>
      <c r="X195" s="629"/>
      <c r="Y195" s="629"/>
      <c r="Z195" s="627"/>
      <c r="AA195" s="629"/>
    </row>
    <row r="196" spans="1:27" s="637" customFormat="1" x14ac:dyDescent="0.25">
      <c r="A196" s="629"/>
      <c r="B196" s="627"/>
      <c r="C196" s="629"/>
      <c r="D196" s="630"/>
      <c r="E196" s="627"/>
      <c r="F196" s="629"/>
      <c r="G196" s="629"/>
      <c r="H196" s="629"/>
      <c r="I196" s="631"/>
      <c r="J196" s="631"/>
      <c r="K196" s="631"/>
      <c r="L196" s="631"/>
      <c r="M196" s="632"/>
      <c r="N196" s="631"/>
      <c r="O196" s="631"/>
      <c r="P196" s="627"/>
      <c r="Q196" s="629"/>
      <c r="R196" s="627"/>
      <c r="S196" s="629"/>
      <c r="T196" s="629"/>
      <c r="U196" s="629"/>
      <c r="V196" s="629"/>
      <c r="W196" s="627"/>
      <c r="X196" s="629"/>
      <c r="Y196" s="629"/>
      <c r="Z196" s="627"/>
      <c r="AA196" s="629"/>
    </row>
    <row r="197" spans="1:27" s="637" customFormat="1" x14ac:dyDescent="0.25">
      <c r="A197" s="629"/>
      <c r="B197" s="627"/>
      <c r="C197" s="629"/>
      <c r="D197" s="630"/>
      <c r="E197" s="627"/>
      <c r="F197" s="629"/>
      <c r="G197" s="629"/>
      <c r="H197" s="629"/>
      <c r="I197" s="631"/>
      <c r="J197" s="631"/>
      <c r="K197" s="631"/>
      <c r="L197" s="631"/>
      <c r="M197" s="632"/>
      <c r="N197" s="631"/>
      <c r="O197" s="631"/>
      <c r="P197" s="627"/>
      <c r="Q197" s="629"/>
      <c r="R197" s="627"/>
      <c r="S197" s="629"/>
      <c r="T197" s="629"/>
      <c r="U197" s="629"/>
      <c r="V197" s="629"/>
      <c r="W197" s="627"/>
      <c r="X197" s="629"/>
      <c r="Y197" s="629"/>
      <c r="Z197" s="627"/>
      <c r="AA197" s="629"/>
    </row>
    <row r="198" spans="1:27" s="637" customFormat="1" x14ac:dyDescent="0.25">
      <c r="A198" s="629"/>
      <c r="B198" s="627"/>
      <c r="C198" s="629"/>
      <c r="D198" s="630"/>
      <c r="E198" s="627"/>
      <c r="F198" s="629"/>
      <c r="G198" s="629"/>
      <c r="H198" s="629"/>
      <c r="I198" s="631"/>
      <c r="J198" s="631"/>
      <c r="K198" s="631"/>
      <c r="L198" s="631"/>
      <c r="M198" s="632"/>
      <c r="N198" s="631"/>
      <c r="O198" s="631"/>
      <c r="P198" s="627"/>
      <c r="Q198" s="629"/>
      <c r="R198" s="627"/>
      <c r="S198" s="629"/>
      <c r="T198" s="629"/>
      <c r="U198" s="629"/>
      <c r="V198" s="629"/>
      <c r="W198" s="627"/>
      <c r="X198" s="629"/>
      <c r="Y198" s="629"/>
      <c r="Z198" s="627"/>
      <c r="AA198" s="629"/>
    </row>
    <row r="199" spans="1:27" s="637" customFormat="1" x14ac:dyDescent="0.25">
      <c r="A199" s="629"/>
      <c r="B199" s="627"/>
      <c r="C199" s="629"/>
      <c r="D199" s="630"/>
      <c r="E199" s="627"/>
      <c r="F199" s="629"/>
      <c r="G199" s="629"/>
      <c r="H199" s="629"/>
      <c r="I199" s="631"/>
      <c r="J199" s="631"/>
      <c r="K199" s="631"/>
      <c r="L199" s="631"/>
      <c r="M199" s="632"/>
      <c r="N199" s="631"/>
      <c r="O199" s="631"/>
      <c r="P199" s="627"/>
      <c r="Q199" s="629"/>
      <c r="R199" s="627"/>
      <c r="S199" s="629"/>
      <c r="T199" s="629"/>
      <c r="U199" s="629"/>
      <c r="V199" s="629"/>
      <c r="W199" s="627"/>
      <c r="X199" s="629"/>
      <c r="Y199" s="629"/>
      <c r="Z199" s="627"/>
      <c r="AA199" s="629"/>
    </row>
    <row r="200" spans="1:27" s="637" customFormat="1" x14ac:dyDescent="0.25">
      <c r="A200" s="629"/>
      <c r="B200" s="627"/>
      <c r="C200" s="629"/>
      <c r="D200" s="630"/>
      <c r="E200" s="627"/>
      <c r="F200" s="629"/>
      <c r="G200" s="629"/>
      <c r="H200" s="629"/>
      <c r="I200" s="631"/>
      <c r="J200" s="631"/>
      <c r="K200" s="631"/>
      <c r="L200" s="631"/>
      <c r="M200" s="632"/>
      <c r="N200" s="631"/>
      <c r="O200" s="631"/>
      <c r="P200" s="627"/>
      <c r="Q200" s="629"/>
      <c r="R200" s="627"/>
      <c r="S200" s="629"/>
      <c r="T200" s="629"/>
      <c r="U200" s="629"/>
      <c r="V200" s="629"/>
      <c r="W200" s="627"/>
      <c r="X200" s="629"/>
      <c r="Y200" s="629"/>
      <c r="Z200" s="627"/>
      <c r="AA200" s="629"/>
    </row>
    <row r="201" spans="1:27" s="637" customFormat="1" x14ac:dyDescent="0.25">
      <c r="A201" s="629"/>
      <c r="B201" s="627"/>
      <c r="C201" s="629"/>
      <c r="D201" s="630"/>
      <c r="E201" s="627"/>
      <c r="F201" s="629"/>
      <c r="G201" s="629"/>
      <c r="H201" s="629"/>
      <c r="I201" s="631"/>
      <c r="J201" s="631"/>
      <c r="K201" s="631"/>
      <c r="L201" s="631"/>
      <c r="M201" s="632"/>
      <c r="N201" s="631"/>
      <c r="O201" s="631"/>
      <c r="P201" s="627"/>
      <c r="Q201" s="629"/>
      <c r="R201" s="627"/>
      <c r="S201" s="629"/>
      <c r="T201" s="629"/>
      <c r="U201" s="629"/>
      <c r="V201" s="629"/>
      <c r="W201" s="627"/>
      <c r="X201" s="629"/>
      <c r="Y201" s="629"/>
      <c r="Z201" s="627"/>
      <c r="AA201" s="629"/>
    </row>
    <row r="202" spans="1:27" s="637" customFormat="1" x14ac:dyDescent="0.25">
      <c r="A202" s="629"/>
      <c r="B202" s="627"/>
      <c r="C202" s="629"/>
      <c r="D202" s="630"/>
      <c r="E202" s="627"/>
      <c r="F202" s="629"/>
      <c r="G202" s="629"/>
      <c r="H202" s="629"/>
      <c r="I202" s="631"/>
      <c r="J202" s="631"/>
      <c r="K202" s="631"/>
      <c r="L202" s="631"/>
      <c r="M202" s="632"/>
      <c r="N202" s="631"/>
      <c r="O202" s="631"/>
      <c r="P202" s="627"/>
      <c r="Q202" s="629"/>
      <c r="R202" s="627"/>
      <c r="S202" s="629"/>
      <c r="T202" s="629"/>
      <c r="U202" s="629"/>
      <c r="V202" s="629"/>
      <c r="W202" s="627"/>
      <c r="X202" s="629"/>
      <c r="Y202" s="629"/>
      <c r="Z202" s="627"/>
      <c r="AA202" s="629"/>
    </row>
    <row r="203" spans="1:27" s="637" customFormat="1" x14ac:dyDescent="0.25">
      <c r="A203" s="629"/>
      <c r="B203" s="627"/>
      <c r="C203" s="629"/>
      <c r="D203" s="630"/>
      <c r="E203" s="627"/>
      <c r="F203" s="629"/>
      <c r="G203" s="629"/>
      <c r="H203" s="629"/>
      <c r="I203" s="631"/>
      <c r="J203" s="631"/>
      <c r="K203" s="631"/>
      <c r="L203" s="631"/>
      <c r="M203" s="632"/>
      <c r="N203" s="631"/>
      <c r="O203" s="631"/>
      <c r="P203" s="627"/>
      <c r="Q203" s="629"/>
      <c r="R203" s="627"/>
      <c r="S203" s="629"/>
      <c r="T203" s="629"/>
      <c r="U203" s="629"/>
      <c r="V203" s="629"/>
      <c r="W203" s="627"/>
      <c r="X203" s="629"/>
      <c r="Y203" s="629"/>
      <c r="Z203" s="627"/>
      <c r="AA203" s="629"/>
    </row>
    <row r="204" spans="1:27" s="637" customFormat="1" x14ac:dyDescent="0.25">
      <c r="A204" s="629"/>
      <c r="B204" s="627"/>
      <c r="C204" s="629"/>
      <c r="D204" s="630"/>
      <c r="E204" s="627"/>
      <c r="F204" s="629"/>
      <c r="G204" s="629"/>
      <c r="H204" s="629"/>
      <c r="I204" s="631"/>
      <c r="J204" s="631"/>
      <c r="K204" s="631"/>
      <c r="L204" s="631"/>
      <c r="M204" s="632"/>
      <c r="N204" s="631"/>
      <c r="O204" s="631"/>
      <c r="P204" s="627"/>
      <c r="Q204" s="629"/>
      <c r="R204" s="627"/>
      <c r="S204" s="629"/>
      <c r="T204" s="629"/>
      <c r="U204" s="629"/>
      <c r="V204" s="629"/>
      <c r="W204" s="627"/>
      <c r="X204" s="629"/>
      <c r="Y204" s="629"/>
      <c r="Z204" s="627"/>
      <c r="AA204" s="629"/>
    </row>
    <row r="205" spans="1:27" s="637" customFormat="1" x14ac:dyDescent="0.25">
      <c r="A205" s="629"/>
      <c r="B205" s="627"/>
      <c r="C205" s="629"/>
      <c r="D205" s="630"/>
      <c r="E205" s="627"/>
      <c r="F205" s="629"/>
      <c r="G205" s="629"/>
      <c r="H205" s="629"/>
      <c r="I205" s="631"/>
      <c r="J205" s="631"/>
      <c r="K205" s="631"/>
      <c r="L205" s="631"/>
      <c r="M205" s="632"/>
      <c r="N205" s="631"/>
      <c r="O205" s="631"/>
      <c r="P205" s="627"/>
      <c r="Q205" s="629"/>
      <c r="R205" s="627"/>
      <c r="S205" s="629"/>
      <c r="T205" s="629"/>
      <c r="U205" s="629"/>
      <c r="V205" s="629"/>
      <c r="W205" s="627"/>
      <c r="X205" s="629"/>
      <c r="Y205" s="629"/>
      <c r="Z205" s="627"/>
      <c r="AA205" s="629"/>
    </row>
    <row r="206" spans="1:27" s="637" customFormat="1" x14ac:dyDescent="0.25">
      <c r="A206" s="629"/>
      <c r="B206" s="627"/>
      <c r="C206" s="629"/>
      <c r="D206" s="630"/>
      <c r="E206" s="627"/>
      <c r="F206" s="629"/>
      <c r="G206" s="629"/>
      <c r="H206" s="629"/>
      <c r="I206" s="631"/>
      <c r="J206" s="631"/>
      <c r="K206" s="631"/>
      <c r="L206" s="631"/>
      <c r="M206" s="632"/>
      <c r="N206" s="631"/>
      <c r="O206" s="631"/>
      <c r="P206" s="627"/>
      <c r="Q206" s="629"/>
      <c r="R206" s="627"/>
      <c r="S206" s="629"/>
      <c r="T206" s="629"/>
      <c r="U206" s="629"/>
      <c r="V206" s="629"/>
      <c r="W206" s="627"/>
      <c r="X206" s="629"/>
      <c r="Y206" s="629"/>
      <c r="Z206" s="627"/>
      <c r="AA206" s="629"/>
    </row>
    <row r="207" spans="1:27" s="637" customFormat="1" x14ac:dyDescent="0.25">
      <c r="A207" s="629"/>
      <c r="B207" s="627"/>
      <c r="C207" s="629"/>
      <c r="D207" s="630"/>
      <c r="E207" s="627"/>
      <c r="F207" s="629"/>
      <c r="G207" s="629"/>
      <c r="H207" s="629"/>
      <c r="I207" s="631"/>
      <c r="J207" s="631"/>
      <c r="K207" s="631"/>
      <c r="L207" s="631"/>
      <c r="M207" s="632"/>
      <c r="N207" s="631"/>
      <c r="O207" s="631"/>
      <c r="P207" s="627"/>
      <c r="Q207" s="629"/>
      <c r="R207" s="627"/>
      <c r="S207" s="629"/>
      <c r="T207" s="629"/>
      <c r="U207" s="629"/>
      <c r="V207" s="629"/>
      <c r="W207" s="627"/>
      <c r="X207" s="629"/>
      <c r="Y207" s="629"/>
      <c r="Z207" s="627"/>
      <c r="AA207" s="629"/>
    </row>
    <row r="208" spans="1:27" s="637" customFormat="1" x14ac:dyDescent="0.25">
      <c r="A208" s="629"/>
      <c r="B208" s="627"/>
      <c r="C208" s="629"/>
      <c r="D208" s="630"/>
      <c r="E208" s="627"/>
      <c r="F208" s="629"/>
      <c r="G208" s="629"/>
      <c r="H208" s="629"/>
      <c r="I208" s="631"/>
      <c r="J208" s="631"/>
      <c r="K208" s="631"/>
      <c r="L208" s="631"/>
      <c r="M208" s="632"/>
      <c r="N208" s="631"/>
      <c r="O208" s="631"/>
      <c r="P208" s="627"/>
      <c r="Q208" s="629"/>
      <c r="R208" s="627"/>
      <c r="S208" s="629"/>
      <c r="T208" s="629"/>
      <c r="U208" s="629"/>
      <c r="V208" s="629"/>
      <c r="W208" s="627"/>
      <c r="X208" s="629"/>
      <c r="Y208" s="629"/>
      <c r="Z208" s="627"/>
      <c r="AA208" s="629"/>
    </row>
    <row r="209" spans="1:27" s="637" customFormat="1" x14ac:dyDescent="0.25">
      <c r="A209" s="629"/>
      <c r="B209" s="627"/>
      <c r="C209" s="629"/>
      <c r="D209" s="630"/>
      <c r="E209" s="627"/>
      <c r="F209" s="629"/>
      <c r="G209" s="629"/>
      <c r="H209" s="629"/>
      <c r="I209" s="631"/>
      <c r="J209" s="631"/>
      <c r="K209" s="631"/>
      <c r="L209" s="631"/>
      <c r="M209" s="632"/>
      <c r="N209" s="631"/>
      <c r="O209" s="631"/>
      <c r="P209" s="627"/>
      <c r="Q209" s="629"/>
      <c r="R209" s="627"/>
      <c r="S209" s="629"/>
      <c r="T209" s="629"/>
      <c r="U209" s="629"/>
      <c r="V209" s="629"/>
      <c r="W209" s="627"/>
      <c r="X209" s="629"/>
      <c r="Y209" s="629"/>
      <c r="Z209" s="627"/>
      <c r="AA209" s="629"/>
    </row>
    <row r="210" spans="1:27" s="637" customFormat="1" x14ac:dyDescent="0.25">
      <c r="A210" s="629"/>
      <c r="B210" s="627"/>
      <c r="C210" s="629"/>
      <c r="D210" s="630"/>
      <c r="E210" s="627"/>
      <c r="F210" s="629"/>
      <c r="G210" s="629"/>
      <c r="H210" s="629"/>
      <c r="I210" s="631"/>
      <c r="J210" s="631"/>
      <c r="K210" s="631"/>
      <c r="L210" s="631"/>
      <c r="M210" s="632"/>
      <c r="N210" s="631"/>
      <c r="O210" s="631"/>
      <c r="P210" s="627"/>
      <c r="Q210" s="629"/>
      <c r="R210" s="627"/>
      <c r="S210" s="629"/>
      <c r="T210" s="629"/>
      <c r="U210" s="629"/>
      <c r="V210" s="629"/>
      <c r="W210" s="627"/>
      <c r="X210" s="629"/>
      <c r="Y210" s="629"/>
      <c r="Z210" s="627"/>
      <c r="AA210" s="629"/>
    </row>
    <row r="211" spans="1:27" s="637" customFormat="1" x14ac:dyDescent="0.25">
      <c r="A211" s="629"/>
      <c r="B211" s="627"/>
      <c r="C211" s="629"/>
      <c r="D211" s="630"/>
      <c r="E211" s="627"/>
      <c r="F211" s="629"/>
      <c r="G211" s="629"/>
      <c r="H211" s="629"/>
      <c r="I211" s="631"/>
      <c r="J211" s="631"/>
      <c r="K211" s="631"/>
      <c r="L211" s="631"/>
      <c r="M211" s="632"/>
      <c r="N211" s="631"/>
      <c r="O211" s="631"/>
      <c r="P211" s="627"/>
      <c r="Q211" s="629"/>
      <c r="R211" s="627"/>
      <c r="S211" s="629"/>
      <c r="T211" s="629"/>
      <c r="U211" s="629"/>
      <c r="V211" s="629"/>
      <c r="W211" s="627"/>
      <c r="X211" s="629"/>
      <c r="Y211" s="629"/>
      <c r="Z211" s="627"/>
      <c r="AA211" s="629"/>
    </row>
    <row r="212" spans="1:27" s="637" customFormat="1" x14ac:dyDescent="0.25">
      <c r="A212" s="629"/>
      <c r="B212" s="627"/>
      <c r="C212" s="629"/>
      <c r="D212" s="630"/>
      <c r="E212" s="627"/>
      <c r="F212" s="629"/>
      <c r="G212" s="629"/>
      <c r="H212" s="629"/>
      <c r="I212" s="631"/>
      <c r="J212" s="631"/>
      <c r="K212" s="631"/>
      <c r="L212" s="631"/>
      <c r="M212" s="632"/>
      <c r="N212" s="631"/>
      <c r="O212" s="631"/>
      <c r="P212" s="627"/>
      <c r="Q212" s="629"/>
      <c r="R212" s="627"/>
      <c r="S212" s="629"/>
      <c r="T212" s="629"/>
      <c r="U212" s="629"/>
      <c r="V212" s="629"/>
      <c r="W212" s="627"/>
      <c r="X212" s="629"/>
      <c r="Y212" s="629"/>
      <c r="Z212" s="627"/>
      <c r="AA212" s="629"/>
    </row>
    <row r="213" spans="1:27" s="637" customFormat="1" x14ac:dyDescent="0.25">
      <c r="A213" s="629"/>
      <c r="B213" s="627"/>
      <c r="C213" s="629"/>
      <c r="D213" s="630"/>
      <c r="E213" s="627"/>
      <c r="F213" s="629"/>
      <c r="G213" s="629"/>
      <c r="H213" s="629"/>
      <c r="I213" s="631"/>
      <c r="J213" s="631"/>
      <c r="K213" s="631"/>
      <c r="L213" s="631"/>
      <c r="M213" s="632"/>
      <c r="N213" s="631"/>
      <c r="O213" s="631"/>
      <c r="P213" s="627"/>
      <c r="Q213" s="629"/>
      <c r="R213" s="627"/>
      <c r="S213" s="629"/>
      <c r="T213" s="629"/>
      <c r="U213" s="629"/>
      <c r="V213" s="629"/>
      <c r="W213" s="627"/>
      <c r="X213" s="629"/>
      <c r="Y213" s="629"/>
      <c r="Z213" s="627"/>
      <c r="AA213" s="629"/>
    </row>
    <row r="214" spans="1:27" s="637" customFormat="1" x14ac:dyDescent="0.25">
      <c r="A214" s="629"/>
      <c r="B214" s="627"/>
      <c r="C214" s="629"/>
      <c r="D214" s="630"/>
      <c r="E214" s="627"/>
      <c r="F214" s="629"/>
      <c r="G214" s="629"/>
      <c r="H214" s="629"/>
      <c r="I214" s="631"/>
      <c r="J214" s="631"/>
      <c r="K214" s="631"/>
      <c r="L214" s="631"/>
      <c r="M214" s="632"/>
      <c r="N214" s="631"/>
      <c r="O214" s="631"/>
      <c r="P214" s="627"/>
      <c r="Q214" s="629"/>
      <c r="R214" s="627"/>
      <c r="S214" s="629"/>
      <c r="T214" s="629"/>
      <c r="U214" s="629"/>
      <c r="V214" s="629"/>
      <c r="W214" s="627"/>
      <c r="X214" s="629"/>
      <c r="Y214" s="629"/>
      <c r="Z214" s="627"/>
      <c r="AA214" s="629"/>
    </row>
    <row r="215" spans="1:27" s="637" customFormat="1" x14ac:dyDescent="0.25">
      <c r="A215" s="629"/>
      <c r="B215" s="627"/>
      <c r="C215" s="629"/>
      <c r="D215" s="630"/>
      <c r="E215" s="627"/>
      <c r="F215" s="629"/>
      <c r="G215" s="629"/>
      <c r="H215" s="629"/>
      <c r="I215" s="631"/>
      <c r="J215" s="631"/>
      <c r="K215" s="631"/>
      <c r="L215" s="631"/>
      <c r="M215" s="632"/>
      <c r="N215" s="631"/>
      <c r="O215" s="631"/>
      <c r="P215" s="627"/>
      <c r="Q215" s="629"/>
      <c r="R215" s="627"/>
      <c r="S215" s="629"/>
      <c r="T215" s="629"/>
      <c r="U215" s="629"/>
      <c r="V215" s="629"/>
      <c r="W215" s="627"/>
      <c r="X215" s="629"/>
      <c r="Y215" s="629"/>
      <c r="Z215" s="627"/>
      <c r="AA215" s="629"/>
    </row>
    <row r="216" spans="1:27" s="637" customFormat="1" x14ac:dyDescent="0.25">
      <c r="A216" s="629"/>
      <c r="B216" s="627"/>
      <c r="C216" s="629"/>
      <c r="D216" s="630"/>
      <c r="E216" s="627"/>
      <c r="F216" s="629"/>
      <c r="G216" s="629"/>
      <c r="H216" s="629"/>
      <c r="I216" s="631"/>
      <c r="J216" s="631"/>
      <c r="K216" s="631"/>
      <c r="L216" s="631"/>
      <c r="M216" s="632"/>
      <c r="N216" s="631"/>
      <c r="O216" s="631"/>
      <c r="P216" s="627"/>
      <c r="Q216" s="629"/>
      <c r="R216" s="627"/>
      <c r="S216" s="629"/>
      <c r="T216" s="629"/>
      <c r="U216" s="629"/>
      <c r="V216" s="629"/>
      <c r="W216" s="627"/>
      <c r="X216" s="629"/>
      <c r="Y216" s="629"/>
      <c r="Z216" s="627"/>
      <c r="AA216" s="629"/>
    </row>
    <row r="217" spans="1:27" s="637" customFormat="1" x14ac:dyDescent="0.25">
      <c r="A217" s="629"/>
      <c r="B217" s="627"/>
      <c r="C217" s="629"/>
      <c r="D217" s="630"/>
      <c r="E217" s="627"/>
      <c r="F217" s="629"/>
      <c r="G217" s="629"/>
      <c r="H217" s="629"/>
      <c r="I217" s="631"/>
      <c r="J217" s="631"/>
      <c r="K217" s="631"/>
      <c r="L217" s="631"/>
      <c r="M217" s="632"/>
      <c r="N217" s="631"/>
      <c r="O217" s="631"/>
      <c r="P217" s="627"/>
      <c r="Q217" s="629"/>
      <c r="R217" s="627"/>
      <c r="S217" s="629"/>
      <c r="T217" s="629"/>
      <c r="U217" s="629"/>
      <c r="V217" s="629"/>
      <c r="W217" s="627"/>
      <c r="X217" s="629"/>
      <c r="Y217" s="629"/>
      <c r="Z217" s="627"/>
      <c r="AA217" s="629"/>
    </row>
    <row r="218" spans="1:27" s="637" customFormat="1" x14ac:dyDescent="0.25">
      <c r="A218" s="629"/>
      <c r="B218" s="627"/>
      <c r="C218" s="629"/>
      <c r="D218" s="630"/>
      <c r="E218" s="627"/>
      <c r="F218" s="629"/>
      <c r="G218" s="629"/>
      <c r="H218" s="629"/>
      <c r="I218" s="631"/>
      <c r="J218" s="631"/>
      <c r="K218" s="631"/>
      <c r="L218" s="631"/>
      <c r="M218" s="632"/>
      <c r="N218" s="631"/>
      <c r="O218" s="631"/>
      <c r="P218" s="627"/>
      <c r="Q218" s="629"/>
      <c r="R218" s="627"/>
      <c r="S218" s="629"/>
      <c r="T218" s="629"/>
      <c r="U218" s="629"/>
      <c r="V218" s="629"/>
      <c r="W218" s="627"/>
      <c r="X218" s="629"/>
      <c r="Y218" s="629"/>
      <c r="Z218" s="627"/>
      <c r="AA218" s="629"/>
    </row>
    <row r="219" spans="1:27" s="637" customFormat="1" x14ac:dyDescent="0.25">
      <c r="A219" s="629"/>
      <c r="B219" s="627"/>
      <c r="C219" s="629"/>
      <c r="D219" s="630"/>
      <c r="E219" s="627"/>
      <c r="F219" s="629"/>
      <c r="G219" s="629"/>
      <c r="H219" s="629"/>
      <c r="I219" s="631"/>
      <c r="J219" s="631"/>
      <c r="K219" s="631"/>
      <c r="L219" s="631"/>
      <c r="M219" s="632"/>
      <c r="N219" s="631"/>
      <c r="O219" s="631"/>
      <c r="P219" s="627"/>
      <c r="Q219" s="629"/>
      <c r="R219" s="627"/>
      <c r="S219" s="629"/>
      <c r="T219" s="629"/>
      <c r="U219" s="629"/>
      <c r="V219" s="629"/>
      <c r="W219" s="627"/>
      <c r="X219" s="629"/>
      <c r="Y219" s="629"/>
      <c r="Z219" s="627"/>
      <c r="AA219" s="629"/>
    </row>
    <row r="220" spans="1:27" s="637" customFormat="1" x14ac:dyDescent="0.25">
      <c r="A220" s="629"/>
      <c r="B220" s="627"/>
      <c r="C220" s="629"/>
      <c r="D220" s="630"/>
      <c r="E220" s="627"/>
      <c r="F220" s="629"/>
      <c r="G220" s="629"/>
      <c r="H220" s="629"/>
      <c r="I220" s="631"/>
      <c r="J220" s="631"/>
      <c r="K220" s="631"/>
      <c r="L220" s="631"/>
      <c r="M220" s="632"/>
      <c r="N220" s="631"/>
      <c r="O220" s="631"/>
      <c r="P220" s="627"/>
      <c r="Q220" s="629"/>
      <c r="R220" s="627"/>
      <c r="S220" s="629"/>
      <c r="T220" s="629"/>
      <c r="U220" s="629"/>
      <c r="V220" s="629"/>
      <c r="W220" s="627"/>
      <c r="X220" s="629"/>
      <c r="Y220" s="629"/>
      <c r="Z220" s="627"/>
      <c r="AA220" s="629"/>
    </row>
    <row r="221" spans="1:27" s="637" customFormat="1" x14ac:dyDescent="0.25">
      <c r="A221" s="629"/>
      <c r="B221" s="627"/>
      <c r="C221" s="629"/>
      <c r="D221" s="630"/>
      <c r="E221" s="627"/>
      <c r="F221" s="629"/>
      <c r="G221" s="629"/>
      <c r="H221" s="629"/>
      <c r="I221" s="631"/>
      <c r="J221" s="631"/>
      <c r="K221" s="631"/>
      <c r="L221" s="631"/>
      <c r="M221" s="632"/>
      <c r="N221" s="631"/>
      <c r="O221" s="631"/>
      <c r="P221" s="627"/>
      <c r="Q221" s="629"/>
      <c r="R221" s="627"/>
      <c r="S221" s="629"/>
      <c r="T221" s="629"/>
      <c r="U221" s="629"/>
      <c r="V221" s="629"/>
      <c r="W221" s="627"/>
      <c r="X221" s="629"/>
      <c r="Y221" s="629"/>
      <c r="Z221" s="627"/>
      <c r="AA221" s="629"/>
    </row>
    <row r="222" spans="1:27" s="637" customFormat="1" x14ac:dyDescent="0.25">
      <c r="A222" s="629"/>
      <c r="B222" s="627"/>
      <c r="C222" s="629"/>
      <c r="D222" s="630"/>
      <c r="E222" s="627"/>
      <c r="F222" s="629"/>
      <c r="G222" s="629"/>
      <c r="H222" s="629"/>
      <c r="I222" s="631"/>
      <c r="J222" s="631"/>
      <c r="K222" s="631"/>
      <c r="L222" s="631"/>
      <c r="M222" s="632"/>
      <c r="N222" s="631"/>
      <c r="O222" s="631"/>
      <c r="P222" s="627"/>
      <c r="Q222" s="629"/>
      <c r="R222" s="627"/>
      <c r="S222" s="629"/>
      <c r="T222" s="629"/>
      <c r="U222" s="629"/>
      <c r="V222" s="629"/>
      <c r="W222" s="627"/>
      <c r="X222" s="629"/>
      <c r="Y222" s="629"/>
      <c r="Z222" s="627"/>
      <c r="AA222" s="629"/>
    </row>
    <row r="223" spans="1:27" s="637" customFormat="1" x14ac:dyDescent="0.25">
      <c r="A223" s="629"/>
      <c r="B223" s="627"/>
      <c r="C223" s="629"/>
      <c r="D223" s="630"/>
      <c r="E223" s="627"/>
      <c r="F223" s="629"/>
      <c r="G223" s="629"/>
      <c r="H223" s="629"/>
      <c r="I223" s="631"/>
      <c r="J223" s="631"/>
      <c r="K223" s="631"/>
      <c r="L223" s="631"/>
      <c r="M223" s="632"/>
      <c r="N223" s="631"/>
      <c r="O223" s="631"/>
      <c r="P223" s="627"/>
      <c r="Q223" s="629"/>
      <c r="R223" s="627"/>
      <c r="S223" s="629"/>
      <c r="T223" s="629"/>
      <c r="U223" s="629"/>
      <c r="V223" s="629"/>
      <c r="W223" s="627"/>
      <c r="X223" s="629"/>
      <c r="Y223" s="629"/>
      <c r="Z223" s="627"/>
      <c r="AA223" s="629"/>
    </row>
    <row r="224" spans="1:27" s="637" customFormat="1" x14ac:dyDescent="0.25">
      <c r="A224" s="629"/>
      <c r="B224" s="627"/>
      <c r="C224" s="629"/>
      <c r="D224" s="630"/>
      <c r="E224" s="627"/>
      <c r="F224" s="629"/>
      <c r="G224" s="629"/>
      <c r="H224" s="629"/>
      <c r="I224" s="631"/>
      <c r="J224" s="631"/>
      <c r="K224" s="631"/>
      <c r="L224" s="631"/>
      <c r="M224" s="632"/>
      <c r="N224" s="631"/>
      <c r="O224" s="631"/>
      <c r="P224" s="627"/>
      <c r="Q224" s="629"/>
      <c r="R224" s="627"/>
      <c r="S224" s="629"/>
      <c r="T224" s="629"/>
      <c r="U224" s="629"/>
      <c r="V224" s="629"/>
      <c r="W224" s="627"/>
      <c r="X224" s="629"/>
      <c r="Y224" s="629"/>
      <c r="Z224" s="627"/>
      <c r="AA224" s="629"/>
    </row>
    <row r="225" spans="1:27" s="637" customFormat="1" x14ac:dyDescent="0.25">
      <c r="A225" s="629"/>
      <c r="B225" s="627"/>
      <c r="C225" s="629"/>
      <c r="D225" s="630"/>
      <c r="E225" s="627"/>
      <c r="F225" s="629"/>
      <c r="G225" s="629"/>
      <c r="H225" s="629"/>
      <c r="I225" s="631"/>
      <c r="J225" s="631"/>
      <c r="K225" s="631"/>
      <c r="L225" s="631"/>
      <c r="M225" s="632"/>
      <c r="N225" s="631"/>
      <c r="O225" s="631"/>
      <c r="P225" s="627"/>
      <c r="Q225" s="629"/>
      <c r="R225" s="627"/>
      <c r="S225" s="629"/>
      <c r="T225" s="629"/>
      <c r="U225" s="629"/>
      <c r="V225" s="629"/>
      <c r="W225" s="627"/>
      <c r="X225" s="629"/>
      <c r="Y225" s="629"/>
      <c r="Z225" s="627"/>
      <c r="AA225" s="629"/>
    </row>
    <row r="226" spans="1:27" s="637" customFormat="1" x14ac:dyDescent="0.25">
      <c r="A226" s="629"/>
      <c r="B226" s="627"/>
      <c r="C226" s="629"/>
      <c r="D226" s="630"/>
      <c r="E226" s="627"/>
      <c r="F226" s="629"/>
      <c r="G226" s="629"/>
      <c r="H226" s="629"/>
      <c r="I226" s="631"/>
      <c r="J226" s="631"/>
      <c r="K226" s="631"/>
      <c r="L226" s="631"/>
      <c r="M226" s="632"/>
      <c r="N226" s="631"/>
      <c r="O226" s="631"/>
      <c r="P226" s="627"/>
      <c r="Q226" s="629"/>
      <c r="R226" s="627"/>
      <c r="S226" s="629"/>
      <c r="T226" s="629"/>
      <c r="U226" s="629"/>
      <c r="V226" s="629"/>
      <c r="W226" s="627"/>
      <c r="X226" s="629"/>
      <c r="Y226" s="629"/>
      <c r="Z226" s="627"/>
      <c r="AA226" s="629"/>
    </row>
    <row r="227" spans="1:27" s="637" customFormat="1" x14ac:dyDescent="0.25">
      <c r="A227" s="629"/>
      <c r="B227" s="627"/>
      <c r="C227" s="629"/>
      <c r="D227" s="630"/>
      <c r="E227" s="627"/>
      <c r="F227" s="629"/>
      <c r="G227" s="629"/>
      <c r="H227" s="629"/>
      <c r="I227" s="631"/>
      <c r="J227" s="631"/>
      <c r="K227" s="631"/>
      <c r="L227" s="631"/>
      <c r="M227" s="632"/>
      <c r="N227" s="631"/>
      <c r="O227" s="631"/>
      <c r="P227" s="627"/>
      <c r="Q227" s="629"/>
      <c r="R227" s="627"/>
      <c r="S227" s="629"/>
      <c r="T227" s="629"/>
      <c r="U227" s="629"/>
      <c r="V227" s="629"/>
      <c r="W227" s="627"/>
      <c r="X227" s="629"/>
      <c r="Y227" s="629"/>
      <c r="Z227" s="627"/>
      <c r="AA227" s="629"/>
    </row>
    <row r="228" spans="1:27" s="637" customFormat="1" x14ac:dyDescent="0.25">
      <c r="A228" s="629"/>
      <c r="B228" s="627"/>
      <c r="C228" s="629"/>
      <c r="D228" s="630"/>
      <c r="E228" s="627"/>
      <c r="F228" s="629"/>
      <c r="G228" s="629"/>
      <c r="H228" s="629"/>
      <c r="I228" s="631"/>
      <c r="J228" s="631"/>
      <c r="K228" s="631"/>
      <c r="L228" s="631"/>
      <c r="M228" s="632"/>
      <c r="N228" s="631"/>
      <c r="O228" s="631"/>
      <c r="P228" s="627"/>
      <c r="Q228" s="629"/>
      <c r="R228" s="627"/>
      <c r="S228" s="629"/>
      <c r="T228" s="629"/>
      <c r="U228" s="629"/>
      <c r="V228" s="629"/>
      <c r="W228" s="627"/>
      <c r="X228" s="629"/>
      <c r="Y228" s="629"/>
      <c r="Z228" s="627"/>
      <c r="AA228" s="629"/>
    </row>
    <row r="229" spans="1:27" s="637" customFormat="1" x14ac:dyDescent="0.25">
      <c r="A229" s="629"/>
      <c r="B229" s="627"/>
      <c r="C229" s="629"/>
      <c r="D229" s="630"/>
      <c r="E229" s="627"/>
      <c r="F229" s="629"/>
      <c r="G229" s="629"/>
      <c r="H229" s="629"/>
      <c r="I229" s="631"/>
      <c r="J229" s="631"/>
      <c r="K229" s="631"/>
      <c r="L229" s="631"/>
      <c r="M229" s="632"/>
      <c r="N229" s="631"/>
      <c r="O229" s="631"/>
      <c r="P229" s="627"/>
      <c r="Q229" s="629"/>
      <c r="R229" s="627"/>
      <c r="S229" s="629"/>
      <c r="T229" s="629"/>
      <c r="U229" s="629"/>
      <c r="V229" s="629"/>
      <c r="W229" s="627"/>
      <c r="X229" s="629"/>
      <c r="Y229" s="629"/>
      <c r="Z229" s="627"/>
      <c r="AA229" s="629"/>
    </row>
    <row r="230" spans="1:27" s="637" customFormat="1" x14ac:dyDescent="0.25">
      <c r="A230" s="629"/>
      <c r="B230" s="627"/>
      <c r="C230" s="629"/>
      <c r="D230" s="630"/>
      <c r="E230" s="627"/>
      <c r="F230" s="629"/>
      <c r="G230" s="629"/>
      <c r="H230" s="629"/>
      <c r="I230" s="631"/>
      <c r="J230" s="631"/>
      <c r="K230" s="631"/>
      <c r="L230" s="631"/>
      <c r="M230" s="632"/>
      <c r="N230" s="631"/>
      <c r="O230" s="631"/>
      <c r="P230" s="627"/>
      <c r="Q230" s="629"/>
      <c r="R230" s="627"/>
      <c r="S230" s="629"/>
      <c r="T230" s="629"/>
      <c r="U230" s="629"/>
      <c r="V230" s="629"/>
      <c r="W230" s="627"/>
      <c r="X230" s="629"/>
      <c r="Y230" s="629"/>
      <c r="Z230" s="627"/>
      <c r="AA230" s="629"/>
    </row>
    <row r="231" spans="1:27" s="637" customFormat="1" x14ac:dyDescent="0.25">
      <c r="A231" s="629"/>
      <c r="B231" s="627"/>
      <c r="C231" s="629"/>
      <c r="D231" s="630"/>
      <c r="E231" s="627"/>
      <c r="F231" s="629"/>
      <c r="G231" s="629"/>
      <c r="H231" s="629"/>
      <c r="I231" s="631"/>
      <c r="J231" s="631"/>
      <c r="K231" s="631"/>
      <c r="L231" s="631"/>
      <c r="M231" s="632"/>
      <c r="N231" s="631"/>
      <c r="O231" s="631"/>
      <c r="P231" s="627"/>
      <c r="Q231" s="629"/>
      <c r="R231" s="627"/>
      <c r="S231" s="629"/>
      <c r="T231" s="629"/>
      <c r="U231" s="629"/>
      <c r="V231" s="629"/>
      <c r="W231" s="627"/>
      <c r="X231" s="629"/>
      <c r="Y231" s="629"/>
      <c r="Z231" s="627"/>
      <c r="AA231" s="629"/>
    </row>
    <row r="232" spans="1:27" s="637" customFormat="1" x14ac:dyDescent="0.25">
      <c r="A232" s="629"/>
      <c r="B232" s="627"/>
      <c r="C232" s="629"/>
      <c r="D232" s="630"/>
      <c r="E232" s="627"/>
      <c r="F232" s="629"/>
      <c r="G232" s="629"/>
      <c r="H232" s="629"/>
      <c r="I232" s="631"/>
      <c r="J232" s="631"/>
      <c r="K232" s="631"/>
      <c r="L232" s="631"/>
      <c r="M232" s="632"/>
      <c r="N232" s="631"/>
      <c r="O232" s="631"/>
      <c r="P232" s="627"/>
      <c r="Q232" s="629"/>
      <c r="R232" s="627"/>
      <c r="S232" s="629"/>
      <c r="T232" s="629"/>
      <c r="U232" s="629"/>
      <c r="V232" s="629"/>
      <c r="W232" s="627"/>
      <c r="X232" s="629"/>
      <c r="Y232" s="629"/>
      <c r="Z232" s="627"/>
      <c r="AA232" s="629"/>
    </row>
    <row r="233" spans="1:27" s="637" customFormat="1" x14ac:dyDescent="0.25">
      <c r="A233" s="629"/>
      <c r="B233" s="627"/>
      <c r="C233" s="629"/>
      <c r="D233" s="630"/>
      <c r="E233" s="627"/>
      <c r="F233" s="629"/>
      <c r="G233" s="629"/>
      <c r="H233" s="629"/>
      <c r="I233" s="631"/>
      <c r="J233" s="631"/>
      <c r="K233" s="631"/>
      <c r="L233" s="631"/>
      <c r="M233" s="632"/>
      <c r="N233" s="631"/>
      <c r="O233" s="631"/>
      <c r="P233" s="627"/>
      <c r="Q233" s="629"/>
      <c r="R233" s="627"/>
      <c r="S233" s="629"/>
      <c r="T233" s="629"/>
      <c r="U233" s="629"/>
      <c r="V233" s="629"/>
      <c r="W233" s="627"/>
      <c r="X233" s="629"/>
      <c r="Y233" s="629"/>
      <c r="Z233" s="627"/>
      <c r="AA233" s="629"/>
    </row>
    <row r="234" spans="1:27" s="637" customFormat="1" x14ac:dyDescent="0.25">
      <c r="A234" s="629"/>
      <c r="B234" s="627"/>
      <c r="C234" s="629"/>
      <c r="D234" s="630"/>
      <c r="E234" s="627"/>
      <c r="F234" s="629"/>
      <c r="G234" s="629"/>
      <c r="H234" s="629"/>
      <c r="I234" s="631"/>
      <c r="J234" s="631"/>
      <c r="K234" s="631"/>
      <c r="L234" s="631"/>
      <c r="M234" s="632"/>
      <c r="N234" s="631"/>
      <c r="O234" s="631"/>
      <c r="P234" s="627"/>
      <c r="Q234" s="629"/>
      <c r="R234" s="627"/>
      <c r="S234" s="629"/>
      <c r="T234" s="629"/>
      <c r="U234" s="629"/>
      <c r="V234" s="629"/>
      <c r="W234" s="627"/>
      <c r="X234" s="629"/>
      <c r="Y234" s="629"/>
      <c r="Z234" s="627"/>
      <c r="AA234" s="629"/>
    </row>
    <row r="235" spans="1:27" s="637" customFormat="1" x14ac:dyDescent="0.25">
      <c r="A235" s="629"/>
      <c r="B235" s="627"/>
      <c r="C235" s="629"/>
      <c r="D235" s="630"/>
      <c r="E235" s="627"/>
      <c r="F235" s="629"/>
      <c r="G235" s="629"/>
      <c r="H235" s="629"/>
      <c r="I235" s="631"/>
      <c r="J235" s="631"/>
      <c r="K235" s="631"/>
      <c r="L235" s="631"/>
      <c r="M235" s="632"/>
      <c r="N235" s="631"/>
      <c r="O235" s="631"/>
      <c r="P235" s="627"/>
      <c r="Q235" s="629"/>
      <c r="R235" s="627"/>
      <c r="S235" s="629"/>
      <c r="T235" s="629"/>
      <c r="U235" s="629"/>
      <c r="V235" s="629"/>
      <c r="W235" s="627"/>
      <c r="X235" s="629"/>
      <c r="Y235" s="629"/>
      <c r="Z235" s="627"/>
      <c r="AA235" s="629"/>
    </row>
    <row r="236" spans="1:27" s="637" customFormat="1" x14ac:dyDescent="0.25">
      <c r="A236" s="629"/>
      <c r="B236" s="627"/>
      <c r="C236" s="629"/>
      <c r="D236" s="630"/>
      <c r="E236" s="627"/>
      <c r="F236" s="629"/>
      <c r="G236" s="629"/>
      <c r="H236" s="629"/>
      <c r="I236" s="631"/>
      <c r="J236" s="631"/>
      <c r="K236" s="631"/>
      <c r="L236" s="631"/>
      <c r="M236" s="632"/>
      <c r="N236" s="631"/>
      <c r="O236" s="631"/>
      <c r="P236" s="627"/>
      <c r="Q236" s="629"/>
      <c r="R236" s="627"/>
      <c r="S236" s="629"/>
      <c r="T236" s="629"/>
      <c r="U236" s="629"/>
      <c r="V236" s="629"/>
      <c r="W236" s="627"/>
      <c r="X236" s="629"/>
      <c r="Y236" s="629"/>
      <c r="Z236" s="627"/>
      <c r="AA236" s="629"/>
    </row>
    <row r="237" spans="1:27" s="637" customFormat="1" x14ac:dyDescent="0.25">
      <c r="A237" s="629"/>
      <c r="B237" s="627"/>
      <c r="C237" s="629"/>
      <c r="D237" s="630"/>
      <c r="E237" s="627"/>
      <c r="F237" s="629"/>
      <c r="G237" s="629"/>
      <c r="H237" s="629"/>
      <c r="I237" s="631"/>
      <c r="J237" s="631"/>
      <c r="K237" s="631"/>
      <c r="L237" s="631"/>
      <c r="M237" s="632"/>
      <c r="N237" s="631"/>
      <c r="O237" s="631"/>
      <c r="P237" s="627"/>
      <c r="Q237" s="629"/>
      <c r="R237" s="627"/>
      <c r="S237" s="629"/>
      <c r="T237" s="629"/>
      <c r="U237" s="629"/>
      <c r="V237" s="629"/>
      <c r="W237" s="627"/>
      <c r="X237" s="629"/>
      <c r="Y237" s="629"/>
      <c r="Z237" s="627"/>
      <c r="AA237" s="629"/>
    </row>
    <row r="238" spans="1:27" s="637" customFormat="1" x14ac:dyDescent="0.25">
      <c r="A238" s="629"/>
      <c r="B238" s="627"/>
      <c r="C238" s="629"/>
      <c r="D238" s="630"/>
      <c r="E238" s="627"/>
      <c r="F238" s="629"/>
      <c r="G238" s="629"/>
      <c r="H238" s="629"/>
      <c r="I238" s="631"/>
      <c r="J238" s="631"/>
      <c r="K238" s="631"/>
      <c r="L238" s="631"/>
      <c r="M238" s="632"/>
      <c r="N238" s="631"/>
      <c r="O238" s="631"/>
      <c r="P238" s="627"/>
      <c r="Q238" s="629"/>
      <c r="R238" s="627"/>
      <c r="S238" s="629"/>
      <c r="T238" s="629"/>
      <c r="U238" s="629"/>
      <c r="V238" s="629"/>
      <c r="W238" s="627"/>
      <c r="X238" s="629"/>
      <c r="Y238" s="629"/>
      <c r="Z238" s="627"/>
      <c r="AA238" s="629"/>
    </row>
    <row r="239" spans="1:27" s="637" customFormat="1" x14ac:dyDescent="0.25">
      <c r="A239" s="629"/>
      <c r="B239" s="627"/>
      <c r="C239" s="629"/>
      <c r="D239" s="630"/>
      <c r="E239" s="627"/>
      <c r="F239" s="629"/>
      <c r="G239" s="629"/>
      <c r="H239" s="629"/>
      <c r="I239" s="631"/>
      <c r="J239" s="631"/>
      <c r="K239" s="631"/>
      <c r="L239" s="631"/>
      <c r="M239" s="632"/>
      <c r="N239" s="631"/>
      <c r="O239" s="631"/>
      <c r="P239" s="627"/>
      <c r="Q239" s="629"/>
      <c r="R239" s="627"/>
      <c r="S239" s="629"/>
      <c r="T239" s="629"/>
      <c r="U239" s="629"/>
      <c r="V239" s="629"/>
      <c r="W239" s="627"/>
      <c r="X239" s="629"/>
      <c r="Y239" s="629"/>
      <c r="Z239" s="627"/>
      <c r="AA239" s="629"/>
    </row>
    <row r="240" spans="1:27" s="637" customFormat="1" x14ac:dyDescent="0.25">
      <c r="A240" s="629"/>
      <c r="B240" s="627"/>
      <c r="C240" s="629"/>
      <c r="D240" s="630"/>
      <c r="E240" s="627"/>
      <c r="F240" s="629"/>
      <c r="G240" s="629"/>
      <c r="H240" s="629"/>
      <c r="I240" s="631"/>
      <c r="J240" s="631"/>
      <c r="K240" s="631"/>
      <c r="L240" s="631"/>
      <c r="M240" s="632"/>
      <c r="N240" s="631"/>
      <c r="O240" s="631"/>
      <c r="P240" s="627"/>
      <c r="Q240" s="629"/>
      <c r="R240" s="627"/>
      <c r="S240" s="629"/>
      <c r="T240" s="629"/>
      <c r="U240" s="629"/>
      <c r="V240" s="629"/>
      <c r="W240" s="627"/>
      <c r="X240" s="629"/>
      <c r="Y240" s="629"/>
      <c r="Z240" s="627"/>
      <c r="AA240" s="629"/>
    </row>
    <row r="241" spans="1:27" s="637" customFormat="1" x14ac:dyDescent="0.25">
      <c r="A241" s="629"/>
      <c r="B241" s="627"/>
      <c r="C241" s="629"/>
      <c r="D241" s="630"/>
      <c r="E241" s="627"/>
      <c r="F241" s="629"/>
      <c r="G241" s="629"/>
      <c r="H241" s="629"/>
      <c r="I241" s="631"/>
      <c r="J241" s="631"/>
      <c r="K241" s="631"/>
      <c r="L241" s="631"/>
      <c r="M241" s="632"/>
      <c r="N241" s="631"/>
      <c r="O241" s="631"/>
      <c r="P241" s="627"/>
      <c r="Q241" s="629"/>
      <c r="R241" s="627"/>
      <c r="S241" s="629"/>
      <c r="T241" s="629"/>
      <c r="U241" s="629"/>
      <c r="V241" s="629"/>
      <c r="W241" s="627"/>
      <c r="X241" s="629"/>
      <c r="Y241" s="629"/>
      <c r="Z241" s="627"/>
      <c r="AA241" s="629"/>
    </row>
    <row r="242" spans="1:27" s="637" customFormat="1" x14ac:dyDescent="0.25">
      <c r="A242" s="629"/>
      <c r="B242" s="627"/>
      <c r="C242" s="629"/>
      <c r="D242" s="630"/>
      <c r="E242" s="627"/>
      <c r="F242" s="629"/>
      <c r="G242" s="629"/>
      <c r="H242" s="629"/>
      <c r="I242" s="631"/>
      <c r="J242" s="631"/>
      <c r="K242" s="631"/>
      <c r="L242" s="631"/>
      <c r="M242" s="632"/>
      <c r="N242" s="631"/>
      <c r="O242" s="631"/>
      <c r="P242" s="627"/>
      <c r="Q242" s="629"/>
      <c r="R242" s="627"/>
      <c r="S242" s="629"/>
      <c r="T242" s="629"/>
      <c r="U242" s="629"/>
      <c r="V242" s="629"/>
      <c r="W242" s="627"/>
      <c r="X242" s="629"/>
      <c r="Y242" s="629"/>
      <c r="Z242" s="627"/>
      <c r="AA242" s="629"/>
    </row>
    <row r="243" spans="1:27" s="637" customFormat="1" x14ac:dyDescent="0.25">
      <c r="A243" s="629"/>
      <c r="B243" s="627"/>
      <c r="C243" s="629"/>
      <c r="D243" s="630"/>
      <c r="E243" s="627"/>
      <c r="F243" s="629"/>
      <c r="G243" s="629"/>
      <c r="H243" s="629"/>
      <c r="I243" s="631"/>
      <c r="J243" s="631"/>
      <c r="K243" s="631"/>
      <c r="L243" s="631"/>
      <c r="M243" s="632"/>
      <c r="N243" s="631"/>
      <c r="O243" s="631"/>
      <c r="P243" s="627"/>
      <c r="Q243" s="629"/>
      <c r="R243" s="627"/>
      <c r="S243" s="629"/>
      <c r="T243" s="629"/>
      <c r="U243" s="629"/>
      <c r="V243" s="629"/>
      <c r="W243" s="627"/>
      <c r="X243" s="629"/>
      <c r="Y243" s="629"/>
      <c r="Z243" s="627"/>
      <c r="AA243" s="629"/>
    </row>
    <row r="244" spans="1:27" s="637" customFormat="1" x14ac:dyDescent="0.25">
      <c r="A244" s="629"/>
      <c r="B244" s="627"/>
      <c r="C244" s="629"/>
      <c r="D244" s="630"/>
      <c r="E244" s="627"/>
      <c r="F244" s="629"/>
      <c r="G244" s="629"/>
      <c r="H244" s="629"/>
      <c r="I244" s="631"/>
      <c r="J244" s="631"/>
      <c r="K244" s="631"/>
      <c r="L244" s="631"/>
      <c r="M244" s="632"/>
      <c r="N244" s="631"/>
      <c r="O244" s="631"/>
      <c r="P244" s="627"/>
      <c r="Q244" s="629"/>
      <c r="R244" s="627"/>
      <c r="S244" s="629"/>
      <c r="T244" s="629"/>
      <c r="U244" s="629"/>
      <c r="V244" s="629"/>
      <c r="W244" s="627"/>
      <c r="X244" s="629"/>
      <c r="Y244" s="629"/>
      <c r="Z244" s="627"/>
      <c r="AA244" s="629"/>
    </row>
    <row r="245" spans="1:27" s="637" customFormat="1" x14ac:dyDescent="0.25">
      <c r="A245" s="629"/>
      <c r="B245" s="627"/>
      <c r="C245" s="629"/>
      <c r="D245" s="630"/>
      <c r="E245" s="627"/>
      <c r="F245" s="629"/>
      <c r="G245" s="629"/>
      <c r="H245" s="629"/>
      <c r="I245" s="631"/>
      <c r="J245" s="631"/>
      <c r="K245" s="631"/>
      <c r="L245" s="631"/>
      <c r="M245" s="632"/>
      <c r="N245" s="631"/>
      <c r="O245" s="631"/>
      <c r="P245" s="627"/>
      <c r="Q245" s="629"/>
      <c r="R245" s="627"/>
      <c r="S245" s="629"/>
      <c r="T245" s="629"/>
      <c r="U245" s="629"/>
      <c r="V245" s="629"/>
      <c r="W245" s="627"/>
      <c r="X245" s="629"/>
      <c r="Y245" s="629"/>
      <c r="Z245" s="627"/>
      <c r="AA245" s="629"/>
    </row>
    <row r="246" spans="1:27" s="637" customFormat="1" x14ac:dyDescent="0.25">
      <c r="A246" s="629"/>
      <c r="B246" s="627"/>
      <c r="C246" s="629"/>
      <c r="D246" s="630"/>
      <c r="E246" s="627"/>
      <c r="F246" s="629"/>
      <c r="G246" s="629"/>
      <c r="H246" s="629"/>
      <c r="I246" s="631"/>
      <c r="J246" s="631"/>
      <c r="K246" s="631"/>
      <c r="L246" s="631"/>
      <c r="M246" s="632"/>
      <c r="N246" s="631"/>
      <c r="O246" s="631"/>
      <c r="P246" s="627"/>
      <c r="Q246" s="629"/>
      <c r="R246" s="627"/>
      <c r="S246" s="629"/>
      <c r="T246" s="629"/>
      <c r="U246" s="629"/>
      <c r="V246" s="629"/>
      <c r="W246" s="627"/>
      <c r="X246" s="629"/>
      <c r="Y246" s="629"/>
      <c r="Z246" s="627"/>
      <c r="AA246" s="629"/>
    </row>
    <row r="247" spans="1:27" s="637" customFormat="1" x14ac:dyDescent="0.25">
      <c r="A247" s="629"/>
      <c r="B247" s="627"/>
      <c r="C247" s="629"/>
      <c r="D247" s="630"/>
      <c r="E247" s="627"/>
      <c r="F247" s="629"/>
      <c r="G247" s="629"/>
      <c r="H247" s="629"/>
      <c r="I247" s="631"/>
      <c r="J247" s="631"/>
      <c r="K247" s="631"/>
      <c r="L247" s="631"/>
      <c r="M247" s="632"/>
      <c r="N247" s="631"/>
      <c r="O247" s="631"/>
      <c r="P247" s="627"/>
      <c r="Q247" s="629"/>
      <c r="R247" s="627"/>
      <c r="S247" s="629"/>
      <c r="T247" s="629"/>
      <c r="U247" s="629"/>
      <c r="V247" s="629"/>
      <c r="W247" s="627"/>
      <c r="X247" s="629"/>
      <c r="Y247" s="629"/>
      <c r="Z247" s="627"/>
      <c r="AA247" s="629"/>
    </row>
    <row r="248" spans="1:27" s="637" customFormat="1" x14ac:dyDescent="0.25">
      <c r="A248" s="629"/>
      <c r="B248" s="627"/>
      <c r="C248" s="629"/>
      <c r="D248" s="630"/>
      <c r="E248" s="627"/>
      <c r="F248" s="629"/>
      <c r="G248" s="629"/>
      <c r="H248" s="629"/>
      <c r="I248" s="631"/>
      <c r="J248" s="631"/>
      <c r="K248" s="631"/>
      <c r="L248" s="631"/>
      <c r="M248" s="632"/>
      <c r="N248" s="631"/>
      <c r="O248" s="631"/>
      <c r="P248" s="627"/>
      <c r="Q248" s="629"/>
      <c r="R248" s="627"/>
      <c r="S248" s="629"/>
      <c r="T248" s="629"/>
      <c r="U248" s="629"/>
      <c r="V248" s="629"/>
      <c r="W248" s="627"/>
      <c r="X248" s="629"/>
      <c r="Y248" s="629"/>
      <c r="Z248" s="627"/>
      <c r="AA248" s="629"/>
    </row>
    <row r="249" spans="1:27" s="637" customFormat="1" x14ac:dyDescent="0.25">
      <c r="A249" s="629"/>
      <c r="B249" s="627"/>
      <c r="C249" s="629"/>
      <c r="D249" s="630"/>
      <c r="E249" s="627"/>
      <c r="F249" s="629"/>
      <c r="G249" s="629"/>
      <c r="H249" s="629"/>
      <c r="I249" s="631"/>
      <c r="J249" s="631"/>
      <c r="K249" s="631"/>
      <c r="L249" s="631"/>
      <c r="M249" s="632"/>
      <c r="N249" s="631"/>
      <c r="O249" s="631"/>
      <c r="P249" s="627"/>
      <c r="Q249" s="629"/>
      <c r="R249" s="627"/>
      <c r="S249" s="629"/>
      <c r="T249" s="629"/>
      <c r="U249" s="629"/>
      <c r="V249" s="629"/>
      <c r="W249" s="627"/>
      <c r="X249" s="629"/>
      <c r="Y249" s="629"/>
      <c r="Z249" s="627"/>
      <c r="AA249" s="629"/>
    </row>
    <row r="250" spans="1:27" s="637" customFormat="1" x14ac:dyDescent="0.25">
      <c r="A250" s="629"/>
      <c r="B250" s="627"/>
      <c r="C250" s="629"/>
      <c r="D250" s="630"/>
      <c r="E250" s="627"/>
      <c r="F250" s="629"/>
      <c r="G250" s="629"/>
      <c r="H250" s="629"/>
      <c r="I250" s="631"/>
      <c r="J250" s="631"/>
      <c r="K250" s="631"/>
      <c r="L250" s="631"/>
      <c r="M250" s="632"/>
      <c r="N250" s="631"/>
      <c r="O250" s="631"/>
      <c r="P250" s="627"/>
      <c r="Q250" s="629"/>
      <c r="R250" s="627"/>
      <c r="S250" s="629"/>
      <c r="T250" s="629"/>
      <c r="U250" s="629"/>
      <c r="V250" s="629"/>
      <c r="W250" s="627"/>
      <c r="X250" s="629"/>
      <c r="Y250" s="629"/>
      <c r="Z250" s="627"/>
      <c r="AA250" s="629"/>
    </row>
    <row r="251" spans="1:27" s="637" customFormat="1" x14ac:dyDescent="0.25">
      <c r="A251" s="629"/>
      <c r="B251" s="627"/>
      <c r="C251" s="629"/>
      <c r="D251" s="630"/>
      <c r="E251" s="627"/>
      <c r="F251" s="629"/>
      <c r="G251" s="629"/>
      <c r="H251" s="629"/>
      <c r="I251" s="631"/>
      <c r="J251" s="631"/>
      <c r="K251" s="631"/>
      <c r="L251" s="631"/>
      <c r="M251" s="632"/>
      <c r="N251" s="631"/>
      <c r="O251" s="631"/>
      <c r="P251" s="627"/>
      <c r="Q251" s="629"/>
      <c r="R251" s="627"/>
      <c r="S251" s="629"/>
      <c r="T251" s="629"/>
      <c r="U251" s="629"/>
      <c r="V251" s="629"/>
      <c r="W251" s="627"/>
      <c r="X251" s="629"/>
      <c r="Y251" s="629"/>
      <c r="Z251" s="627"/>
      <c r="AA251" s="629"/>
    </row>
    <row r="252" spans="1:27" s="637" customFormat="1" x14ac:dyDescent="0.25">
      <c r="A252" s="629"/>
      <c r="B252" s="627"/>
      <c r="C252" s="629"/>
      <c r="D252" s="630"/>
      <c r="E252" s="627"/>
      <c r="F252" s="629"/>
      <c r="G252" s="629"/>
      <c r="H252" s="629"/>
      <c r="I252" s="631"/>
      <c r="J252" s="631"/>
      <c r="K252" s="631"/>
      <c r="L252" s="631"/>
      <c r="M252" s="632"/>
      <c r="N252" s="631"/>
      <c r="O252" s="631"/>
      <c r="P252" s="627"/>
      <c r="Q252" s="629"/>
      <c r="R252" s="627"/>
      <c r="S252" s="629"/>
      <c r="T252" s="629"/>
      <c r="U252" s="629"/>
      <c r="V252" s="629"/>
      <c r="W252" s="627"/>
      <c r="X252" s="629"/>
      <c r="Y252" s="629"/>
      <c r="Z252" s="627"/>
      <c r="AA252" s="629"/>
    </row>
    <row r="253" spans="1:27" s="637" customFormat="1" x14ac:dyDescent="0.25">
      <c r="A253" s="629"/>
      <c r="B253" s="627"/>
      <c r="C253" s="629"/>
      <c r="D253" s="630"/>
      <c r="E253" s="627"/>
      <c r="F253" s="629"/>
      <c r="G253" s="629"/>
      <c r="H253" s="629"/>
      <c r="I253" s="631"/>
      <c r="J253" s="631"/>
      <c r="K253" s="631"/>
      <c r="L253" s="631"/>
      <c r="M253" s="632"/>
      <c r="N253" s="631"/>
      <c r="O253" s="631"/>
      <c r="P253" s="627"/>
      <c r="Q253" s="629"/>
      <c r="R253" s="627"/>
      <c r="S253" s="629"/>
      <c r="T253" s="629"/>
      <c r="U253" s="629"/>
      <c r="V253" s="629"/>
      <c r="W253" s="627"/>
      <c r="X253" s="629"/>
      <c r="Y253" s="629"/>
      <c r="Z253" s="627"/>
      <c r="AA253" s="629"/>
    </row>
    <row r="254" spans="1:27" s="637" customFormat="1" x14ac:dyDescent="0.25">
      <c r="A254" s="629"/>
      <c r="B254" s="627"/>
      <c r="C254" s="629"/>
      <c r="D254" s="630"/>
      <c r="E254" s="627"/>
      <c r="F254" s="629"/>
      <c r="G254" s="629"/>
      <c r="H254" s="629"/>
      <c r="I254" s="631"/>
      <c r="J254" s="631"/>
      <c r="K254" s="631"/>
      <c r="L254" s="631"/>
      <c r="M254" s="632"/>
      <c r="N254" s="631"/>
      <c r="O254" s="631"/>
      <c r="P254" s="627"/>
      <c r="Q254" s="629"/>
      <c r="R254" s="627"/>
      <c r="S254" s="629"/>
      <c r="T254" s="629"/>
      <c r="U254" s="629"/>
      <c r="V254" s="629"/>
      <c r="W254" s="627"/>
      <c r="X254" s="629"/>
      <c r="Y254" s="629"/>
      <c r="Z254" s="627"/>
      <c r="AA254" s="629"/>
    </row>
    <row r="255" spans="1:27" s="637" customFormat="1" x14ac:dyDescent="0.25">
      <c r="A255" s="629"/>
      <c r="B255" s="627"/>
      <c r="C255" s="629"/>
      <c r="D255" s="630"/>
      <c r="E255" s="627"/>
      <c r="F255" s="629"/>
      <c r="G255" s="629"/>
      <c r="H255" s="629"/>
      <c r="I255" s="631"/>
      <c r="J255" s="631"/>
      <c r="K255" s="631"/>
      <c r="L255" s="631"/>
      <c r="M255" s="632"/>
      <c r="N255" s="631"/>
      <c r="O255" s="631"/>
      <c r="P255" s="627"/>
      <c r="Q255" s="629"/>
      <c r="R255" s="627"/>
      <c r="S255" s="629"/>
      <c r="T255" s="629"/>
      <c r="U255" s="629"/>
      <c r="V255" s="629"/>
      <c r="W255" s="627"/>
      <c r="X255" s="629"/>
      <c r="Y255" s="629"/>
      <c r="Z255" s="627"/>
      <c r="AA255" s="629"/>
    </row>
    <row r="256" spans="1:27" s="637" customFormat="1" x14ac:dyDescent="0.25">
      <c r="A256" s="629"/>
      <c r="B256" s="627"/>
      <c r="C256" s="629"/>
      <c r="D256" s="630"/>
      <c r="E256" s="627"/>
      <c r="F256" s="629"/>
      <c r="G256" s="629"/>
      <c r="H256" s="629"/>
      <c r="I256" s="631"/>
      <c r="J256" s="631"/>
      <c r="K256" s="631"/>
      <c r="L256" s="631"/>
      <c r="M256" s="632"/>
      <c r="N256" s="631"/>
      <c r="O256" s="631"/>
      <c r="P256" s="627"/>
      <c r="Q256" s="629"/>
      <c r="R256" s="627"/>
      <c r="S256" s="629"/>
      <c r="T256" s="629"/>
      <c r="U256" s="629"/>
      <c r="V256" s="629"/>
      <c r="W256" s="627"/>
      <c r="X256" s="629"/>
      <c r="Y256" s="629"/>
      <c r="Z256" s="627"/>
      <c r="AA256" s="629"/>
    </row>
    <row r="257" spans="1:27" s="637" customFormat="1" x14ac:dyDescent="0.25">
      <c r="A257" s="629"/>
      <c r="B257" s="627"/>
      <c r="C257" s="629"/>
      <c r="D257" s="630"/>
      <c r="E257" s="627"/>
      <c r="F257" s="629"/>
      <c r="G257" s="629"/>
      <c r="H257" s="629"/>
      <c r="I257" s="631"/>
      <c r="J257" s="631"/>
      <c r="K257" s="631"/>
      <c r="L257" s="631"/>
      <c r="M257" s="632"/>
      <c r="N257" s="631"/>
      <c r="O257" s="631"/>
      <c r="P257" s="627"/>
      <c r="Q257" s="629"/>
      <c r="R257" s="627"/>
      <c r="S257" s="629"/>
      <c r="T257" s="629"/>
      <c r="U257" s="629"/>
      <c r="V257" s="629"/>
      <c r="W257" s="627"/>
      <c r="X257" s="629"/>
      <c r="Y257" s="629"/>
      <c r="Z257" s="627"/>
      <c r="AA257" s="629"/>
    </row>
    <row r="258" spans="1:27" s="637" customFormat="1" x14ac:dyDescent="0.25">
      <c r="A258" s="629"/>
      <c r="B258" s="627"/>
      <c r="C258" s="629"/>
      <c r="D258" s="630"/>
      <c r="E258" s="627"/>
      <c r="F258" s="629"/>
      <c r="G258" s="629"/>
      <c r="H258" s="629"/>
      <c r="I258" s="631"/>
      <c r="J258" s="631"/>
      <c r="K258" s="631"/>
      <c r="L258" s="631"/>
      <c r="M258" s="632"/>
      <c r="N258" s="631"/>
      <c r="O258" s="631"/>
      <c r="P258" s="627"/>
      <c r="Q258" s="629"/>
      <c r="R258" s="627"/>
      <c r="S258" s="629"/>
      <c r="T258" s="629"/>
      <c r="U258" s="629"/>
      <c r="V258" s="629"/>
      <c r="W258" s="627"/>
      <c r="X258" s="629"/>
      <c r="Y258" s="629"/>
      <c r="Z258" s="627"/>
      <c r="AA258" s="629"/>
    </row>
    <row r="259" spans="1:27" s="637" customFormat="1" x14ac:dyDescent="0.25">
      <c r="A259" s="629"/>
      <c r="B259" s="627"/>
      <c r="C259" s="629"/>
      <c r="D259" s="630"/>
      <c r="E259" s="627"/>
      <c r="F259" s="629"/>
      <c r="G259" s="629"/>
      <c r="H259" s="629"/>
      <c r="I259" s="631"/>
      <c r="J259" s="631"/>
      <c r="K259" s="631"/>
      <c r="L259" s="631"/>
      <c r="M259" s="632"/>
      <c r="N259" s="631"/>
      <c r="O259" s="631"/>
      <c r="P259" s="627"/>
      <c r="Q259" s="629"/>
      <c r="R259" s="627"/>
      <c r="S259" s="629"/>
      <c r="T259" s="629"/>
      <c r="U259" s="629"/>
      <c r="V259" s="629"/>
      <c r="W259" s="627"/>
      <c r="X259" s="629"/>
      <c r="Y259" s="629"/>
      <c r="Z259" s="627"/>
      <c r="AA259" s="629"/>
    </row>
    <row r="260" spans="1:27" s="637" customFormat="1" x14ac:dyDescent="0.25">
      <c r="A260" s="629"/>
      <c r="B260" s="627"/>
      <c r="C260" s="629"/>
      <c r="D260" s="630"/>
      <c r="E260" s="627"/>
      <c r="F260" s="629"/>
      <c r="G260" s="629"/>
      <c r="H260" s="629"/>
      <c r="I260" s="631"/>
      <c r="J260" s="631"/>
      <c r="K260" s="631"/>
      <c r="L260" s="631"/>
      <c r="M260" s="632"/>
      <c r="N260" s="631"/>
      <c r="O260" s="631"/>
      <c r="P260" s="627"/>
      <c r="Q260" s="629"/>
      <c r="R260" s="627"/>
      <c r="S260" s="629"/>
      <c r="T260" s="629"/>
      <c r="U260" s="629"/>
      <c r="V260" s="629"/>
      <c r="W260" s="627"/>
      <c r="X260" s="629"/>
      <c r="Y260" s="629"/>
      <c r="Z260" s="627"/>
      <c r="AA260" s="629"/>
    </row>
    <row r="261" spans="1:27" s="637" customFormat="1" x14ac:dyDescent="0.25">
      <c r="A261" s="629"/>
      <c r="B261" s="627"/>
      <c r="C261" s="629"/>
      <c r="D261" s="630"/>
      <c r="E261" s="627"/>
      <c r="F261" s="629"/>
      <c r="G261" s="629"/>
      <c r="H261" s="629"/>
      <c r="I261" s="631"/>
      <c r="J261" s="631"/>
      <c r="K261" s="631"/>
      <c r="L261" s="631"/>
      <c r="M261" s="632"/>
      <c r="N261" s="631"/>
      <c r="O261" s="631"/>
      <c r="P261" s="627"/>
      <c r="Q261" s="629"/>
      <c r="R261" s="627"/>
      <c r="S261" s="629"/>
      <c r="T261" s="629"/>
      <c r="U261" s="629"/>
      <c r="V261" s="629"/>
      <c r="W261" s="627"/>
      <c r="X261" s="629"/>
      <c r="Y261" s="629"/>
      <c r="Z261" s="627"/>
      <c r="AA261" s="629"/>
    </row>
    <row r="262" spans="1:27" s="637" customFormat="1" x14ac:dyDescent="0.25">
      <c r="A262" s="629"/>
      <c r="B262" s="627"/>
      <c r="C262" s="629"/>
      <c r="D262" s="630"/>
      <c r="E262" s="627"/>
      <c r="F262" s="629"/>
      <c r="G262" s="629"/>
      <c r="H262" s="629"/>
      <c r="I262" s="631"/>
      <c r="J262" s="631"/>
      <c r="K262" s="631"/>
      <c r="L262" s="631"/>
      <c r="M262" s="632"/>
      <c r="N262" s="631"/>
      <c r="O262" s="631"/>
      <c r="P262" s="627"/>
      <c r="Q262" s="629"/>
      <c r="R262" s="627"/>
      <c r="S262" s="629"/>
      <c r="T262" s="629"/>
      <c r="U262" s="629"/>
      <c r="V262" s="629"/>
      <c r="W262" s="627"/>
      <c r="X262" s="629"/>
      <c r="Y262" s="629"/>
      <c r="Z262" s="627"/>
      <c r="AA262" s="629"/>
    </row>
    <row r="263" spans="1:27" s="637" customFormat="1" x14ac:dyDescent="0.25">
      <c r="A263" s="629"/>
      <c r="B263" s="627"/>
      <c r="C263" s="629"/>
      <c r="D263" s="630"/>
      <c r="E263" s="627"/>
      <c r="F263" s="629"/>
      <c r="G263" s="629"/>
      <c r="H263" s="629"/>
      <c r="I263" s="631"/>
      <c r="J263" s="631"/>
      <c r="K263" s="631"/>
      <c r="L263" s="631"/>
      <c r="M263" s="632"/>
      <c r="N263" s="631"/>
      <c r="O263" s="631"/>
      <c r="P263" s="627"/>
      <c r="Q263" s="629"/>
      <c r="R263" s="627"/>
      <c r="S263" s="629"/>
      <c r="T263" s="629"/>
      <c r="U263" s="629"/>
      <c r="V263" s="629"/>
      <c r="W263" s="627"/>
      <c r="X263" s="629"/>
      <c r="Y263" s="629"/>
      <c r="Z263" s="627"/>
      <c r="AA263" s="629"/>
    </row>
    <row r="264" spans="1:27" s="637" customFormat="1" x14ac:dyDescent="0.25">
      <c r="A264" s="629"/>
      <c r="B264" s="627"/>
      <c r="C264" s="629"/>
      <c r="D264" s="630"/>
      <c r="E264" s="627"/>
      <c r="F264" s="629"/>
      <c r="G264" s="629"/>
      <c r="H264" s="629"/>
      <c r="I264" s="631"/>
      <c r="J264" s="631"/>
      <c r="K264" s="631"/>
      <c r="L264" s="631"/>
      <c r="M264" s="632"/>
      <c r="N264" s="631"/>
      <c r="O264" s="631"/>
      <c r="P264" s="627"/>
      <c r="Q264" s="629"/>
      <c r="R264" s="627"/>
      <c r="S264" s="629"/>
      <c r="T264" s="629"/>
      <c r="U264" s="629"/>
      <c r="V264" s="629"/>
      <c r="W264" s="627"/>
      <c r="X264" s="629"/>
      <c r="Y264" s="629"/>
      <c r="Z264" s="627"/>
      <c r="AA264" s="629"/>
    </row>
    <row r="265" spans="1:27" s="637" customFormat="1" x14ac:dyDescent="0.25">
      <c r="A265" s="629"/>
      <c r="B265" s="627"/>
      <c r="C265" s="629"/>
      <c r="D265" s="630"/>
      <c r="E265" s="627"/>
      <c r="F265" s="629"/>
      <c r="G265" s="629"/>
      <c r="H265" s="629"/>
      <c r="I265" s="631"/>
      <c r="J265" s="631"/>
      <c r="K265" s="631"/>
      <c r="L265" s="631"/>
      <c r="M265" s="632"/>
      <c r="N265" s="631"/>
      <c r="O265" s="631"/>
      <c r="P265" s="627"/>
      <c r="Q265" s="629"/>
      <c r="R265" s="627"/>
      <c r="S265" s="629"/>
      <c r="T265" s="629"/>
      <c r="U265" s="629"/>
      <c r="V265" s="629"/>
      <c r="W265" s="627"/>
      <c r="X265" s="629"/>
      <c r="Y265" s="629"/>
      <c r="Z265" s="627"/>
      <c r="AA265" s="629"/>
    </row>
    <row r="266" spans="1:27" s="637" customFormat="1" x14ac:dyDescent="0.25">
      <c r="A266" s="629"/>
      <c r="B266" s="627"/>
      <c r="C266" s="629"/>
      <c r="D266" s="630"/>
      <c r="E266" s="627"/>
      <c r="F266" s="629"/>
      <c r="G266" s="629"/>
      <c r="H266" s="629"/>
      <c r="I266" s="631"/>
      <c r="J266" s="631"/>
      <c r="K266" s="631"/>
      <c r="L266" s="631"/>
      <c r="M266" s="632"/>
      <c r="N266" s="631"/>
      <c r="O266" s="631"/>
      <c r="P266" s="627"/>
      <c r="Q266" s="629"/>
      <c r="R266" s="627"/>
      <c r="S266" s="629"/>
      <c r="T266" s="629"/>
      <c r="U266" s="629"/>
      <c r="V266" s="629"/>
      <c r="W266" s="627"/>
      <c r="X266" s="629"/>
      <c r="Y266" s="629"/>
      <c r="Z266" s="627"/>
      <c r="AA266" s="629"/>
    </row>
    <row r="267" spans="1:27" s="637" customFormat="1" x14ac:dyDescent="0.25">
      <c r="A267" s="629"/>
      <c r="B267" s="627"/>
      <c r="C267" s="629"/>
      <c r="D267" s="630"/>
      <c r="E267" s="627"/>
      <c r="F267" s="629"/>
      <c r="G267" s="629"/>
      <c r="H267" s="629"/>
      <c r="I267" s="631"/>
      <c r="J267" s="631"/>
      <c r="K267" s="631"/>
      <c r="L267" s="631"/>
      <c r="M267" s="632"/>
      <c r="N267" s="631"/>
      <c r="O267" s="631"/>
      <c r="P267" s="627"/>
      <c r="Q267" s="629"/>
      <c r="R267" s="627"/>
      <c r="S267" s="629"/>
      <c r="T267" s="629"/>
      <c r="U267" s="629"/>
      <c r="V267" s="629"/>
      <c r="W267" s="627"/>
      <c r="X267" s="629"/>
      <c r="Y267" s="629"/>
      <c r="Z267" s="627"/>
      <c r="AA267" s="629"/>
    </row>
    <row r="268" spans="1:27" s="637" customFormat="1" x14ac:dyDescent="0.25">
      <c r="A268" s="629"/>
      <c r="B268" s="627"/>
      <c r="C268" s="629"/>
      <c r="D268" s="630"/>
      <c r="E268" s="627"/>
      <c r="F268" s="629"/>
      <c r="G268" s="629"/>
      <c r="H268" s="629"/>
      <c r="I268" s="631"/>
      <c r="J268" s="631"/>
      <c r="K268" s="631"/>
      <c r="L268" s="631"/>
      <c r="M268" s="632"/>
      <c r="N268" s="631"/>
      <c r="O268" s="631"/>
      <c r="P268" s="627"/>
      <c r="Q268" s="629"/>
      <c r="R268" s="627"/>
      <c r="S268" s="629"/>
      <c r="T268" s="629"/>
      <c r="U268" s="629"/>
      <c r="V268" s="629"/>
      <c r="W268" s="627"/>
      <c r="X268" s="629"/>
      <c r="Y268" s="629"/>
      <c r="Z268" s="627"/>
      <c r="AA268" s="629"/>
    </row>
    <row r="269" spans="1:27" s="637" customFormat="1" x14ac:dyDescent="0.25">
      <c r="A269" s="629"/>
      <c r="B269" s="627"/>
      <c r="C269" s="629"/>
      <c r="D269" s="630"/>
      <c r="E269" s="627"/>
      <c r="F269" s="629"/>
      <c r="G269" s="629"/>
      <c r="H269" s="629"/>
      <c r="I269" s="631"/>
      <c r="J269" s="631"/>
      <c r="K269" s="631"/>
      <c r="L269" s="631"/>
      <c r="M269" s="632"/>
      <c r="N269" s="631"/>
      <c r="O269" s="631"/>
      <c r="P269" s="627"/>
      <c r="Q269" s="629"/>
      <c r="R269" s="627"/>
      <c r="S269" s="629"/>
      <c r="T269" s="629"/>
      <c r="U269" s="629"/>
      <c r="V269" s="629"/>
      <c r="W269" s="627"/>
      <c r="X269" s="629"/>
      <c r="Y269" s="629"/>
      <c r="Z269" s="627"/>
      <c r="AA269" s="629"/>
    </row>
    <row r="270" spans="1:27" s="637" customFormat="1" x14ac:dyDescent="0.25">
      <c r="A270" s="629"/>
      <c r="B270" s="627"/>
      <c r="C270" s="629"/>
      <c r="D270" s="630"/>
      <c r="E270" s="627"/>
      <c r="F270" s="629"/>
      <c r="G270" s="629"/>
      <c r="H270" s="629"/>
      <c r="I270" s="631"/>
      <c r="J270" s="631"/>
      <c r="K270" s="631"/>
      <c r="L270" s="631"/>
      <c r="M270" s="632"/>
      <c r="N270" s="631"/>
      <c r="O270" s="631"/>
      <c r="P270" s="627"/>
      <c r="Q270" s="629"/>
      <c r="R270" s="627"/>
      <c r="S270" s="629"/>
      <c r="T270" s="629"/>
      <c r="U270" s="629"/>
      <c r="V270" s="629"/>
      <c r="W270" s="627"/>
      <c r="X270" s="629"/>
      <c r="Y270" s="629"/>
      <c r="Z270" s="627"/>
      <c r="AA270" s="629"/>
    </row>
    <row r="271" spans="1:27" s="637" customFormat="1" x14ac:dyDescent="0.25">
      <c r="A271" s="629"/>
      <c r="B271" s="627"/>
      <c r="C271" s="629"/>
      <c r="D271" s="630"/>
      <c r="E271" s="627"/>
      <c r="F271" s="629"/>
      <c r="G271" s="629"/>
      <c r="H271" s="629"/>
      <c r="I271" s="631"/>
      <c r="J271" s="631"/>
      <c r="K271" s="631"/>
      <c r="L271" s="631"/>
      <c r="M271" s="632"/>
      <c r="N271" s="631"/>
      <c r="O271" s="631"/>
      <c r="P271" s="627"/>
      <c r="Q271" s="629"/>
      <c r="R271" s="627"/>
      <c r="S271" s="629"/>
      <c r="T271" s="629"/>
      <c r="U271" s="629"/>
      <c r="V271" s="629"/>
      <c r="W271" s="627"/>
      <c r="X271" s="629"/>
      <c r="Y271" s="629"/>
      <c r="Z271" s="627"/>
      <c r="AA271" s="629"/>
    </row>
    <row r="272" spans="1:27" s="637" customFormat="1" x14ac:dyDescent="0.25">
      <c r="A272" s="629"/>
      <c r="B272" s="627"/>
      <c r="C272" s="629"/>
      <c r="D272" s="630"/>
      <c r="E272" s="627"/>
      <c r="F272" s="629"/>
      <c r="G272" s="629"/>
      <c r="H272" s="629"/>
      <c r="I272" s="631"/>
      <c r="J272" s="631"/>
      <c r="K272" s="631"/>
      <c r="L272" s="631"/>
      <c r="M272" s="632"/>
      <c r="N272" s="631"/>
      <c r="O272" s="631"/>
      <c r="P272" s="627"/>
      <c r="Q272" s="629"/>
      <c r="R272" s="627"/>
      <c r="S272" s="629"/>
      <c r="T272" s="629"/>
      <c r="U272" s="629"/>
      <c r="V272" s="629"/>
      <c r="W272" s="627"/>
      <c r="X272" s="629"/>
      <c r="Y272" s="629"/>
      <c r="Z272" s="627"/>
      <c r="AA272" s="629"/>
    </row>
    <row r="273" spans="1:27" s="637" customFormat="1" x14ac:dyDescent="0.25">
      <c r="A273" s="629"/>
      <c r="B273" s="627"/>
      <c r="C273" s="629"/>
      <c r="D273" s="630"/>
      <c r="E273" s="627"/>
      <c r="F273" s="629"/>
      <c r="G273" s="629"/>
      <c r="H273" s="629"/>
      <c r="I273" s="631"/>
      <c r="J273" s="631"/>
      <c r="K273" s="631"/>
      <c r="L273" s="631"/>
      <c r="M273" s="632"/>
      <c r="N273" s="631"/>
      <c r="O273" s="631"/>
      <c r="P273" s="627"/>
      <c r="Q273" s="629"/>
      <c r="R273" s="627"/>
      <c r="S273" s="629"/>
      <c r="T273" s="629"/>
      <c r="U273" s="629"/>
      <c r="V273" s="629"/>
      <c r="W273" s="627"/>
      <c r="X273" s="629"/>
      <c r="Y273" s="629"/>
      <c r="Z273" s="627"/>
      <c r="AA273" s="629"/>
    </row>
    <row r="274" spans="1:27" s="637" customFormat="1" x14ac:dyDescent="0.25">
      <c r="A274" s="629"/>
      <c r="B274" s="627"/>
      <c r="C274" s="629"/>
      <c r="D274" s="630"/>
      <c r="E274" s="627"/>
      <c r="F274" s="629"/>
      <c r="G274" s="629"/>
      <c r="H274" s="629"/>
      <c r="I274" s="631"/>
      <c r="J274" s="631"/>
      <c r="K274" s="631"/>
      <c r="L274" s="631"/>
      <c r="M274" s="632"/>
      <c r="N274" s="631"/>
      <c r="O274" s="631"/>
      <c r="P274" s="627"/>
      <c r="Q274" s="629"/>
      <c r="R274" s="627"/>
      <c r="S274" s="629"/>
      <c r="T274" s="629"/>
      <c r="U274" s="629"/>
      <c r="V274" s="629"/>
      <c r="W274" s="627"/>
      <c r="X274" s="629"/>
      <c r="Y274" s="629"/>
      <c r="Z274" s="627"/>
      <c r="AA274" s="629"/>
    </row>
    <row r="275" spans="1:27" s="637" customFormat="1" x14ac:dyDescent="0.25">
      <c r="A275" s="629"/>
      <c r="B275" s="627"/>
      <c r="C275" s="629"/>
      <c r="D275" s="630"/>
      <c r="E275" s="627"/>
      <c r="F275" s="629"/>
      <c r="G275" s="629"/>
      <c r="H275" s="629"/>
      <c r="I275" s="631"/>
      <c r="J275" s="631"/>
      <c r="K275" s="631"/>
      <c r="L275" s="631"/>
      <c r="M275" s="632"/>
      <c r="N275" s="631"/>
      <c r="O275" s="631"/>
      <c r="P275" s="627"/>
      <c r="Q275" s="629"/>
      <c r="R275" s="627"/>
      <c r="S275" s="629"/>
      <c r="T275" s="629"/>
      <c r="U275" s="629"/>
      <c r="V275" s="629"/>
      <c r="W275" s="627"/>
      <c r="X275" s="629"/>
      <c r="Y275" s="629"/>
      <c r="Z275" s="627"/>
      <c r="AA275" s="629"/>
    </row>
    <row r="276" spans="1:27" s="637" customFormat="1" x14ac:dyDescent="0.25">
      <c r="A276" s="629"/>
      <c r="B276" s="627"/>
      <c r="C276" s="629"/>
      <c r="D276" s="630"/>
      <c r="E276" s="627"/>
      <c r="F276" s="629"/>
      <c r="G276" s="629"/>
      <c r="H276" s="629"/>
      <c r="I276" s="631"/>
      <c r="J276" s="631"/>
      <c r="K276" s="631"/>
      <c r="L276" s="631"/>
      <c r="M276" s="632"/>
      <c r="N276" s="631"/>
      <c r="O276" s="631"/>
      <c r="P276" s="627"/>
      <c r="Q276" s="629"/>
      <c r="R276" s="627"/>
      <c r="S276" s="629"/>
      <c r="T276" s="629"/>
      <c r="U276" s="629"/>
      <c r="V276" s="629"/>
      <c r="W276" s="627"/>
      <c r="X276" s="629"/>
      <c r="Y276" s="629"/>
      <c r="Z276" s="627"/>
      <c r="AA276" s="629"/>
    </row>
    <row r="277" spans="1:27" s="637" customFormat="1" x14ac:dyDescent="0.25">
      <c r="A277" s="629"/>
      <c r="B277" s="627"/>
      <c r="C277" s="629"/>
      <c r="D277" s="630"/>
      <c r="E277" s="627"/>
      <c r="F277" s="629"/>
      <c r="G277" s="629"/>
      <c r="H277" s="629"/>
      <c r="I277" s="631"/>
      <c r="J277" s="631"/>
      <c r="K277" s="631"/>
      <c r="L277" s="631"/>
      <c r="M277" s="632"/>
      <c r="N277" s="631"/>
      <c r="O277" s="631"/>
      <c r="P277" s="627"/>
      <c r="Q277" s="629"/>
      <c r="R277" s="627"/>
      <c r="S277" s="629"/>
      <c r="T277" s="629"/>
      <c r="U277" s="629"/>
      <c r="V277" s="629"/>
      <c r="W277" s="627"/>
      <c r="X277" s="629"/>
      <c r="Y277" s="629"/>
      <c r="Z277" s="627"/>
      <c r="AA277" s="629"/>
    </row>
    <row r="278" spans="1:27" s="637" customFormat="1" x14ac:dyDescent="0.25">
      <c r="A278" s="629"/>
      <c r="B278" s="627"/>
      <c r="C278" s="629"/>
      <c r="D278" s="630"/>
      <c r="E278" s="627"/>
      <c r="F278" s="629"/>
      <c r="G278" s="629"/>
      <c r="H278" s="629"/>
      <c r="I278" s="631"/>
      <c r="J278" s="631"/>
      <c r="K278" s="631"/>
      <c r="L278" s="631"/>
      <c r="M278" s="632"/>
      <c r="N278" s="631"/>
      <c r="O278" s="631"/>
      <c r="P278" s="627"/>
      <c r="Q278" s="629"/>
      <c r="R278" s="627"/>
      <c r="S278" s="629"/>
      <c r="T278" s="629"/>
      <c r="U278" s="629"/>
      <c r="V278" s="629"/>
      <c r="W278" s="627"/>
      <c r="X278" s="629"/>
      <c r="Y278" s="629"/>
      <c r="Z278" s="627"/>
      <c r="AA278" s="629"/>
    </row>
    <row r="279" spans="1:27" s="637" customFormat="1" x14ac:dyDescent="0.25">
      <c r="A279" s="629"/>
      <c r="B279" s="627"/>
      <c r="C279" s="629"/>
      <c r="D279" s="630"/>
      <c r="E279" s="627"/>
      <c r="F279" s="629"/>
      <c r="G279" s="629"/>
      <c r="H279" s="629"/>
      <c r="I279" s="631"/>
      <c r="J279" s="631"/>
      <c r="K279" s="631"/>
      <c r="L279" s="631"/>
      <c r="M279" s="632"/>
      <c r="N279" s="631"/>
      <c r="O279" s="631"/>
      <c r="P279" s="627"/>
      <c r="Q279" s="629"/>
      <c r="R279" s="627"/>
      <c r="S279" s="629"/>
      <c r="T279" s="629"/>
      <c r="U279" s="629"/>
      <c r="V279" s="629"/>
      <c r="W279" s="627"/>
      <c r="X279" s="629"/>
      <c r="Y279" s="629"/>
      <c r="Z279" s="627"/>
      <c r="AA279" s="629"/>
    </row>
    <row r="280" spans="1:27" s="637" customFormat="1" x14ac:dyDescent="0.25">
      <c r="A280" s="629"/>
      <c r="B280" s="627"/>
      <c r="C280" s="629"/>
      <c r="D280" s="630"/>
      <c r="E280" s="627"/>
      <c r="F280" s="629"/>
      <c r="G280" s="629"/>
      <c r="H280" s="629"/>
      <c r="I280" s="631"/>
      <c r="J280" s="631"/>
      <c r="K280" s="631"/>
      <c r="L280" s="631"/>
      <c r="M280" s="632"/>
      <c r="N280" s="631"/>
      <c r="O280" s="631"/>
      <c r="P280" s="627"/>
      <c r="Q280" s="629"/>
      <c r="R280" s="627"/>
      <c r="S280" s="629"/>
      <c r="T280" s="629"/>
      <c r="U280" s="629"/>
      <c r="V280" s="629"/>
      <c r="W280" s="627"/>
      <c r="X280" s="629"/>
      <c r="Y280" s="629"/>
      <c r="Z280" s="627"/>
      <c r="AA280" s="629"/>
    </row>
    <row r="281" spans="1:27" s="637" customFormat="1" x14ac:dyDescent="0.25">
      <c r="A281" s="629"/>
      <c r="B281" s="627"/>
      <c r="C281" s="629"/>
      <c r="D281" s="630"/>
      <c r="E281" s="627"/>
      <c r="F281" s="629"/>
      <c r="G281" s="629"/>
      <c r="H281" s="629"/>
      <c r="I281" s="631"/>
      <c r="J281" s="631"/>
      <c r="K281" s="631"/>
      <c r="L281" s="631"/>
      <c r="M281" s="632"/>
      <c r="N281" s="631"/>
      <c r="O281" s="631"/>
      <c r="P281" s="627"/>
      <c r="Q281" s="629"/>
      <c r="R281" s="627"/>
      <c r="S281" s="629"/>
      <c r="T281" s="629"/>
      <c r="U281" s="629"/>
      <c r="V281" s="629"/>
      <c r="W281" s="627"/>
      <c r="X281" s="629"/>
      <c r="Y281" s="629"/>
      <c r="Z281" s="627"/>
      <c r="AA281" s="629"/>
    </row>
    <row r="282" spans="1:27" s="637" customFormat="1" x14ac:dyDescent="0.25">
      <c r="A282" s="629"/>
      <c r="B282" s="627"/>
      <c r="C282" s="629"/>
      <c r="D282" s="630"/>
      <c r="E282" s="627"/>
      <c r="F282" s="629"/>
      <c r="G282" s="629"/>
      <c r="H282" s="629"/>
      <c r="I282" s="631"/>
      <c r="J282" s="631"/>
      <c r="K282" s="631"/>
      <c r="L282" s="631"/>
      <c r="M282" s="632"/>
      <c r="N282" s="631"/>
      <c r="O282" s="631"/>
      <c r="P282" s="627"/>
      <c r="Q282" s="629"/>
      <c r="R282" s="627"/>
      <c r="S282" s="629"/>
      <c r="T282" s="629"/>
      <c r="U282" s="629"/>
      <c r="V282" s="629"/>
      <c r="W282" s="627"/>
      <c r="X282" s="629"/>
      <c r="Y282" s="629"/>
      <c r="Z282" s="627"/>
      <c r="AA282" s="629"/>
    </row>
    <row r="283" spans="1:27" s="637" customFormat="1" x14ac:dyDescent="0.25">
      <c r="A283" s="629"/>
      <c r="B283" s="627"/>
      <c r="C283" s="629"/>
      <c r="D283" s="630"/>
      <c r="E283" s="627"/>
      <c r="F283" s="629"/>
      <c r="G283" s="629"/>
      <c r="H283" s="629"/>
      <c r="I283" s="631"/>
      <c r="J283" s="631"/>
      <c r="K283" s="631"/>
      <c r="L283" s="631"/>
      <c r="M283" s="632"/>
      <c r="N283" s="631"/>
      <c r="O283" s="631"/>
      <c r="P283" s="627"/>
      <c r="Q283" s="629"/>
      <c r="R283" s="627"/>
      <c r="S283" s="629"/>
      <c r="T283" s="629"/>
      <c r="U283" s="629"/>
      <c r="V283" s="629"/>
      <c r="W283" s="627"/>
      <c r="X283" s="629"/>
      <c r="Y283" s="629"/>
      <c r="Z283" s="627"/>
      <c r="AA283" s="629"/>
    </row>
    <row r="284" spans="1:27" s="637" customFormat="1" x14ac:dyDescent="0.25">
      <c r="A284" s="629"/>
      <c r="B284" s="627"/>
      <c r="C284" s="629"/>
      <c r="D284" s="630"/>
      <c r="E284" s="627"/>
      <c r="F284" s="629"/>
      <c r="G284" s="629"/>
      <c r="H284" s="629"/>
      <c r="I284" s="631"/>
      <c r="J284" s="631"/>
      <c r="K284" s="631"/>
      <c r="L284" s="631"/>
      <c r="M284" s="632"/>
      <c r="N284" s="631"/>
      <c r="O284" s="631"/>
      <c r="P284" s="627"/>
      <c r="Q284" s="629"/>
      <c r="R284" s="627"/>
      <c r="S284" s="629"/>
      <c r="T284" s="629"/>
      <c r="U284" s="629"/>
      <c r="V284" s="629"/>
      <c r="W284" s="627"/>
      <c r="X284" s="629"/>
      <c r="Y284" s="629"/>
      <c r="Z284" s="627"/>
      <c r="AA284" s="629"/>
    </row>
    <row r="285" spans="1:27" s="637" customFormat="1" x14ac:dyDescent="0.25">
      <c r="A285" s="629"/>
      <c r="B285" s="627"/>
      <c r="C285" s="629"/>
      <c r="D285" s="630"/>
      <c r="E285" s="627"/>
      <c r="F285" s="629"/>
      <c r="G285" s="629"/>
      <c r="H285" s="629"/>
      <c r="I285" s="631"/>
      <c r="J285" s="631"/>
      <c r="K285" s="631"/>
      <c r="L285" s="631"/>
      <c r="M285" s="632"/>
      <c r="N285" s="631"/>
      <c r="O285" s="631"/>
      <c r="P285" s="627"/>
      <c r="Q285" s="629"/>
      <c r="R285" s="627"/>
      <c r="S285" s="629"/>
      <c r="T285" s="629"/>
      <c r="U285" s="629"/>
      <c r="V285" s="629"/>
      <c r="W285" s="627"/>
      <c r="X285" s="629"/>
      <c r="Y285" s="629"/>
      <c r="Z285" s="627"/>
      <c r="AA285" s="629"/>
    </row>
    <row r="286" spans="1:27" s="637" customFormat="1" x14ac:dyDescent="0.25">
      <c r="A286" s="629"/>
      <c r="B286" s="627"/>
      <c r="C286" s="629"/>
      <c r="D286" s="630"/>
      <c r="E286" s="627"/>
      <c r="F286" s="629"/>
      <c r="G286" s="629"/>
      <c r="H286" s="629"/>
      <c r="I286" s="631"/>
      <c r="J286" s="631"/>
      <c r="K286" s="631"/>
      <c r="L286" s="631"/>
      <c r="M286" s="632"/>
      <c r="N286" s="631"/>
      <c r="O286" s="631"/>
      <c r="P286" s="627"/>
      <c r="Q286" s="629"/>
      <c r="R286" s="627"/>
      <c r="S286" s="629"/>
      <c r="T286" s="629"/>
      <c r="U286" s="629"/>
      <c r="V286" s="629"/>
      <c r="W286" s="627"/>
      <c r="X286" s="629"/>
      <c r="Y286" s="629"/>
      <c r="Z286" s="627"/>
      <c r="AA286" s="629"/>
    </row>
    <row r="287" spans="1:27" s="637" customFormat="1" x14ac:dyDescent="0.25">
      <c r="A287" s="629"/>
      <c r="B287" s="627"/>
      <c r="C287" s="629"/>
      <c r="D287" s="630"/>
      <c r="E287" s="627"/>
      <c r="F287" s="629"/>
      <c r="G287" s="629"/>
      <c r="H287" s="629"/>
      <c r="I287" s="631"/>
      <c r="J287" s="631"/>
      <c r="K287" s="631"/>
      <c r="L287" s="631"/>
      <c r="M287" s="632"/>
      <c r="N287" s="631"/>
      <c r="O287" s="631"/>
      <c r="P287" s="627"/>
      <c r="Q287" s="629"/>
      <c r="R287" s="627"/>
      <c r="S287" s="629"/>
      <c r="T287" s="629"/>
      <c r="U287" s="629"/>
      <c r="V287" s="629"/>
      <c r="W287" s="627"/>
      <c r="X287" s="629"/>
      <c r="Y287" s="629"/>
      <c r="Z287" s="627"/>
      <c r="AA287" s="629"/>
    </row>
    <row r="288" spans="1:27" s="637" customFormat="1" x14ac:dyDescent="0.25">
      <c r="A288" s="629"/>
      <c r="B288" s="627"/>
      <c r="C288" s="629"/>
      <c r="D288" s="630"/>
      <c r="E288" s="627"/>
      <c r="F288" s="629"/>
      <c r="G288" s="629"/>
      <c r="H288" s="629"/>
      <c r="I288" s="631"/>
      <c r="J288" s="631"/>
      <c r="K288" s="631"/>
      <c r="L288" s="631"/>
      <c r="M288" s="632"/>
      <c r="N288" s="631"/>
      <c r="O288" s="631"/>
      <c r="P288" s="627"/>
      <c r="Q288" s="629"/>
      <c r="R288" s="627"/>
      <c r="S288" s="629"/>
      <c r="T288" s="629"/>
      <c r="U288" s="629"/>
      <c r="V288" s="629"/>
      <c r="W288" s="627"/>
      <c r="X288" s="629"/>
      <c r="Y288" s="629"/>
      <c r="Z288" s="627"/>
      <c r="AA288" s="629"/>
    </row>
    <row r="289" spans="1:27" s="637" customFormat="1" x14ac:dyDescent="0.25">
      <c r="A289" s="629"/>
      <c r="B289" s="627"/>
      <c r="C289" s="629"/>
      <c r="D289" s="630"/>
      <c r="E289" s="627"/>
      <c r="F289" s="629"/>
      <c r="G289" s="629"/>
      <c r="H289" s="629"/>
      <c r="I289" s="631"/>
      <c r="J289" s="631"/>
      <c r="K289" s="631"/>
      <c r="L289" s="631"/>
      <c r="M289" s="632"/>
      <c r="N289" s="631"/>
      <c r="O289" s="631"/>
      <c r="P289" s="627"/>
      <c r="Q289" s="629"/>
      <c r="R289" s="627"/>
      <c r="S289" s="629"/>
      <c r="T289" s="629"/>
      <c r="U289" s="629"/>
      <c r="V289" s="629"/>
      <c r="W289" s="627"/>
      <c r="X289" s="629"/>
      <c r="Y289" s="629"/>
      <c r="Z289" s="627"/>
      <c r="AA289" s="629"/>
    </row>
    <row r="290" spans="1:27" s="637" customFormat="1" x14ac:dyDescent="0.25">
      <c r="A290" s="629"/>
      <c r="B290" s="627"/>
      <c r="C290" s="629"/>
      <c r="D290" s="630"/>
      <c r="E290" s="627"/>
      <c r="F290" s="629"/>
      <c r="G290" s="629"/>
      <c r="H290" s="629"/>
      <c r="I290" s="631"/>
      <c r="J290" s="631"/>
      <c r="K290" s="631"/>
      <c r="L290" s="631"/>
      <c r="M290" s="632"/>
      <c r="N290" s="631"/>
      <c r="O290" s="631"/>
      <c r="P290" s="627"/>
      <c r="Q290" s="629"/>
      <c r="R290" s="627"/>
      <c r="S290" s="629"/>
      <c r="T290" s="629"/>
      <c r="U290" s="629"/>
      <c r="V290" s="629"/>
      <c r="W290" s="627"/>
      <c r="X290" s="629"/>
      <c r="Y290" s="629"/>
      <c r="Z290" s="627"/>
      <c r="AA290" s="629"/>
    </row>
    <row r="291" spans="1:27" s="637" customFormat="1" x14ac:dyDescent="0.25">
      <c r="A291" s="629"/>
      <c r="B291" s="627"/>
      <c r="C291" s="629"/>
      <c r="D291" s="630"/>
      <c r="E291" s="627"/>
      <c r="F291" s="629"/>
      <c r="G291" s="629"/>
      <c r="H291" s="629"/>
      <c r="I291" s="631"/>
      <c r="J291" s="631"/>
      <c r="K291" s="631"/>
      <c r="L291" s="631"/>
      <c r="M291" s="632"/>
      <c r="N291" s="631"/>
      <c r="O291" s="631"/>
      <c r="P291" s="627"/>
      <c r="Q291" s="629"/>
      <c r="R291" s="627"/>
      <c r="S291" s="629"/>
      <c r="T291" s="629"/>
      <c r="U291" s="629"/>
      <c r="V291" s="629"/>
      <c r="W291" s="627"/>
      <c r="X291" s="629"/>
      <c r="Y291" s="629"/>
      <c r="Z291" s="627"/>
      <c r="AA291" s="629"/>
    </row>
    <row r="292" spans="1:27" s="637" customFormat="1" x14ac:dyDescent="0.25">
      <c r="A292" s="629"/>
      <c r="B292" s="627"/>
      <c r="C292" s="629"/>
      <c r="D292" s="630"/>
      <c r="E292" s="627"/>
      <c r="F292" s="629"/>
      <c r="G292" s="629"/>
      <c r="H292" s="629"/>
      <c r="I292" s="631"/>
      <c r="J292" s="631"/>
      <c r="K292" s="631"/>
      <c r="L292" s="631"/>
      <c r="M292" s="632"/>
      <c r="N292" s="631"/>
      <c r="O292" s="631"/>
      <c r="P292" s="627"/>
      <c r="Q292" s="629"/>
      <c r="R292" s="627"/>
      <c r="S292" s="629"/>
      <c r="T292" s="629"/>
      <c r="U292" s="629"/>
      <c r="V292" s="629"/>
      <c r="W292" s="627"/>
      <c r="X292" s="629"/>
      <c r="Y292" s="629"/>
      <c r="Z292" s="627"/>
      <c r="AA292" s="629"/>
    </row>
    <row r="293" spans="1:27" s="637" customFormat="1" x14ac:dyDescent="0.25">
      <c r="A293" s="629"/>
      <c r="B293" s="627"/>
      <c r="C293" s="629"/>
      <c r="D293" s="630"/>
      <c r="E293" s="627"/>
      <c r="F293" s="629"/>
      <c r="G293" s="629"/>
      <c r="H293" s="629"/>
      <c r="I293" s="631"/>
      <c r="J293" s="631"/>
      <c r="K293" s="631"/>
      <c r="L293" s="631"/>
      <c r="M293" s="632"/>
      <c r="N293" s="631"/>
      <c r="O293" s="631"/>
      <c r="P293" s="627"/>
      <c r="Q293" s="629"/>
      <c r="R293" s="627"/>
      <c r="S293" s="629"/>
      <c r="T293" s="629"/>
      <c r="U293" s="629"/>
      <c r="V293" s="629"/>
      <c r="W293" s="627"/>
      <c r="X293" s="629"/>
      <c r="Y293" s="629"/>
      <c r="Z293" s="627"/>
      <c r="AA293" s="629"/>
    </row>
    <row r="294" spans="1:27" s="637" customFormat="1" x14ac:dyDescent="0.25">
      <c r="A294" s="629"/>
      <c r="B294" s="627"/>
      <c r="C294" s="629"/>
      <c r="D294" s="630"/>
      <c r="E294" s="627"/>
      <c r="F294" s="629"/>
      <c r="G294" s="629"/>
      <c r="H294" s="629"/>
      <c r="I294" s="631"/>
      <c r="J294" s="631"/>
      <c r="K294" s="631"/>
      <c r="L294" s="631"/>
      <c r="M294" s="632"/>
      <c r="N294" s="631"/>
      <c r="O294" s="631"/>
      <c r="P294" s="627"/>
      <c r="Q294" s="629"/>
      <c r="R294" s="627"/>
      <c r="S294" s="629"/>
      <c r="T294" s="629"/>
      <c r="U294" s="629"/>
      <c r="V294" s="629"/>
      <c r="W294" s="627"/>
      <c r="X294" s="629"/>
      <c r="Y294" s="629"/>
      <c r="Z294" s="627"/>
      <c r="AA294" s="629"/>
    </row>
    <row r="295" spans="1:27" s="637" customFormat="1" x14ac:dyDescent="0.25">
      <c r="A295" s="629"/>
      <c r="B295" s="627"/>
      <c r="C295" s="629"/>
      <c r="D295" s="630"/>
      <c r="E295" s="627"/>
      <c r="F295" s="629"/>
      <c r="G295" s="629"/>
      <c r="H295" s="629"/>
      <c r="I295" s="631"/>
      <c r="J295" s="631"/>
      <c r="K295" s="631"/>
      <c r="L295" s="631"/>
      <c r="M295" s="632"/>
      <c r="N295" s="631"/>
      <c r="O295" s="631"/>
      <c r="P295" s="627"/>
      <c r="Q295" s="629"/>
      <c r="R295" s="627"/>
      <c r="S295" s="629"/>
      <c r="T295" s="629"/>
      <c r="U295" s="629"/>
      <c r="V295" s="629"/>
      <c r="W295" s="627"/>
      <c r="X295" s="629"/>
      <c r="Y295" s="629"/>
      <c r="Z295" s="627"/>
      <c r="AA295" s="629"/>
    </row>
    <row r="296" spans="1:27" s="637" customFormat="1" x14ac:dyDescent="0.25">
      <c r="A296" s="629"/>
      <c r="B296" s="627"/>
      <c r="C296" s="629"/>
      <c r="D296" s="630"/>
      <c r="E296" s="627"/>
      <c r="F296" s="629"/>
      <c r="G296" s="629"/>
      <c r="H296" s="629"/>
      <c r="I296" s="631"/>
      <c r="J296" s="631"/>
      <c r="K296" s="631"/>
      <c r="L296" s="631"/>
      <c r="M296" s="632"/>
      <c r="N296" s="631"/>
      <c r="O296" s="631"/>
      <c r="P296" s="627"/>
      <c r="Q296" s="629"/>
      <c r="R296" s="627"/>
      <c r="S296" s="629"/>
      <c r="T296" s="629"/>
      <c r="U296" s="629"/>
      <c r="V296" s="629"/>
      <c r="W296" s="627"/>
      <c r="X296" s="629"/>
      <c r="Y296" s="629"/>
      <c r="Z296" s="627"/>
      <c r="AA296" s="629"/>
    </row>
    <row r="297" spans="1:27" s="637" customFormat="1" x14ac:dyDescent="0.25">
      <c r="A297" s="629"/>
      <c r="B297" s="627"/>
      <c r="C297" s="629"/>
      <c r="D297" s="630"/>
      <c r="E297" s="627"/>
      <c r="F297" s="629"/>
      <c r="G297" s="629"/>
      <c r="H297" s="629"/>
      <c r="I297" s="631"/>
      <c r="J297" s="631"/>
      <c r="K297" s="631"/>
      <c r="L297" s="631"/>
      <c r="M297" s="632"/>
      <c r="N297" s="631"/>
      <c r="O297" s="631"/>
      <c r="P297" s="627"/>
      <c r="Q297" s="629"/>
      <c r="R297" s="627"/>
      <c r="S297" s="629"/>
      <c r="T297" s="629"/>
      <c r="U297" s="629"/>
      <c r="V297" s="629"/>
      <c r="W297" s="627"/>
      <c r="X297" s="629"/>
      <c r="Y297" s="629"/>
      <c r="Z297" s="627"/>
      <c r="AA297" s="629"/>
    </row>
    <row r="298" spans="1:27" s="637" customFormat="1" x14ac:dyDescent="0.25">
      <c r="A298" s="629"/>
      <c r="B298" s="627"/>
      <c r="C298" s="629"/>
      <c r="D298" s="630"/>
      <c r="E298" s="627"/>
      <c r="F298" s="629"/>
      <c r="G298" s="629"/>
      <c r="H298" s="629"/>
      <c r="I298" s="631"/>
      <c r="J298" s="631"/>
      <c r="K298" s="631"/>
      <c r="L298" s="631"/>
      <c r="M298" s="632"/>
      <c r="N298" s="631"/>
      <c r="O298" s="631"/>
      <c r="P298" s="627"/>
      <c r="Q298" s="629"/>
      <c r="R298" s="627"/>
      <c r="S298" s="629"/>
      <c r="T298" s="629"/>
      <c r="U298" s="629"/>
      <c r="V298" s="629"/>
      <c r="W298" s="627"/>
      <c r="X298" s="629"/>
      <c r="Y298" s="629"/>
      <c r="Z298" s="627"/>
      <c r="AA298" s="629"/>
    </row>
    <row r="299" spans="1:27" s="637" customFormat="1" x14ac:dyDescent="0.25">
      <c r="A299" s="629"/>
      <c r="B299" s="627"/>
      <c r="C299" s="629"/>
      <c r="D299" s="630"/>
      <c r="E299" s="627"/>
      <c r="F299" s="629"/>
      <c r="G299" s="629"/>
      <c r="H299" s="629"/>
      <c r="I299" s="631"/>
      <c r="J299" s="631"/>
      <c r="K299" s="631"/>
      <c r="L299" s="631"/>
      <c r="M299" s="632"/>
      <c r="N299" s="631"/>
      <c r="O299" s="631"/>
      <c r="P299" s="627"/>
      <c r="Q299" s="629"/>
      <c r="R299" s="627"/>
      <c r="S299" s="629"/>
      <c r="T299" s="629"/>
      <c r="U299" s="629"/>
      <c r="V299" s="629"/>
      <c r="W299" s="627"/>
      <c r="X299" s="629"/>
      <c r="Y299" s="629"/>
      <c r="Z299" s="627"/>
      <c r="AA299" s="629"/>
    </row>
    <row r="300" spans="1:27" s="637" customFormat="1" x14ac:dyDescent="0.25">
      <c r="A300" s="629"/>
      <c r="B300" s="627"/>
      <c r="C300" s="629"/>
      <c r="D300" s="630"/>
      <c r="E300" s="627"/>
      <c r="F300" s="629"/>
      <c r="G300" s="629"/>
      <c r="H300" s="629"/>
      <c r="I300" s="631"/>
      <c r="J300" s="631"/>
      <c r="K300" s="631"/>
      <c r="L300" s="631"/>
      <c r="M300" s="632"/>
      <c r="N300" s="631"/>
      <c r="O300" s="631"/>
      <c r="P300" s="627"/>
      <c r="Q300" s="629"/>
      <c r="R300" s="627"/>
      <c r="S300" s="629"/>
      <c r="T300" s="629"/>
      <c r="U300" s="629"/>
      <c r="V300" s="629"/>
      <c r="W300" s="627"/>
      <c r="X300" s="629"/>
      <c r="Y300" s="629"/>
      <c r="Z300" s="627"/>
      <c r="AA300" s="629"/>
    </row>
    <row r="301" spans="1:27" s="637" customFormat="1" x14ac:dyDescent="0.25">
      <c r="A301" s="629"/>
      <c r="B301" s="627"/>
      <c r="C301" s="629"/>
      <c r="D301" s="630"/>
      <c r="E301" s="627"/>
      <c r="F301" s="629"/>
      <c r="G301" s="629"/>
      <c r="H301" s="629"/>
      <c r="I301" s="631"/>
      <c r="J301" s="631"/>
      <c r="K301" s="631"/>
      <c r="L301" s="631"/>
      <c r="M301" s="632"/>
      <c r="N301" s="631"/>
      <c r="O301" s="631"/>
      <c r="P301" s="627"/>
      <c r="Q301" s="629"/>
      <c r="R301" s="627"/>
      <c r="S301" s="629"/>
      <c r="T301" s="629"/>
      <c r="U301" s="629"/>
      <c r="V301" s="629"/>
      <c r="W301" s="627"/>
      <c r="X301" s="629"/>
      <c r="Y301" s="629"/>
      <c r="Z301" s="627"/>
      <c r="AA301" s="629"/>
    </row>
    <row r="302" spans="1:27" s="637" customFormat="1" x14ac:dyDescent="0.25">
      <c r="A302" s="629"/>
      <c r="B302" s="627"/>
      <c r="C302" s="629"/>
      <c r="D302" s="630"/>
      <c r="E302" s="627"/>
      <c r="F302" s="629"/>
      <c r="G302" s="629"/>
      <c r="H302" s="629"/>
      <c r="I302" s="631"/>
      <c r="J302" s="631"/>
      <c r="K302" s="631"/>
      <c r="L302" s="631"/>
      <c r="M302" s="632"/>
      <c r="N302" s="631"/>
      <c r="O302" s="631"/>
      <c r="P302" s="627"/>
      <c r="Q302" s="629"/>
      <c r="R302" s="627"/>
      <c r="S302" s="629"/>
      <c r="T302" s="629"/>
      <c r="U302" s="629"/>
      <c r="V302" s="629"/>
      <c r="W302" s="627"/>
      <c r="X302" s="629"/>
      <c r="Y302" s="629"/>
      <c r="Z302" s="627"/>
      <c r="AA302" s="629"/>
    </row>
    <row r="303" spans="1:27" s="637" customFormat="1" x14ac:dyDescent="0.25">
      <c r="A303" s="629"/>
      <c r="B303" s="627"/>
      <c r="C303" s="629"/>
      <c r="D303" s="630"/>
      <c r="E303" s="627"/>
      <c r="F303" s="629"/>
      <c r="G303" s="629"/>
      <c r="H303" s="629"/>
      <c r="I303" s="631"/>
      <c r="J303" s="631"/>
      <c r="K303" s="631"/>
      <c r="L303" s="631"/>
      <c r="M303" s="632"/>
      <c r="N303" s="631"/>
      <c r="O303" s="631"/>
      <c r="P303" s="627"/>
      <c r="Q303" s="629"/>
      <c r="R303" s="627"/>
      <c r="S303" s="629"/>
      <c r="T303" s="629"/>
      <c r="U303" s="629"/>
      <c r="V303" s="629"/>
      <c r="W303" s="627"/>
      <c r="X303" s="629"/>
      <c r="Y303" s="629"/>
      <c r="Z303" s="627"/>
      <c r="AA303" s="629"/>
    </row>
    <row r="304" spans="1:27" s="637" customFormat="1" x14ac:dyDescent="0.25">
      <c r="A304" s="629"/>
      <c r="B304" s="627"/>
      <c r="C304" s="629"/>
      <c r="D304" s="630"/>
      <c r="E304" s="627"/>
      <c r="F304" s="629"/>
      <c r="G304" s="629"/>
      <c r="H304" s="629"/>
      <c r="I304" s="631"/>
      <c r="J304" s="631"/>
      <c r="K304" s="631"/>
      <c r="L304" s="631"/>
      <c r="M304" s="632"/>
      <c r="N304" s="631"/>
      <c r="O304" s="631"/>
      <c r="P304" s="627"/>
      <c r="Q304" s="629"/>
      <c r="R304" s="627"/>
      <c r="S304" s="629"/>
      <c r="T304" s="629"/>
      <c r="U304" s="629"/>
      <c r="V304" s="629"/>
      <c r="W304" s="627"/>
      <c r="X304" s="629"/>
      <c r="Y304" s="629"/>
      <c r="Z304" s="627"/>
      <c r="AA304" s="629"/>
    </row>
    <row r="305" spans="1:27" s="637" customFormat="1" x14ac:dyDescent="0.25">
      <c r="A305" s="629"/>
      <c r="B305" s="627"/>
      <c r="C305" s="629"/>
      <c r="D305" s="630"/>
      <c r="E305" s="627"/>
      <c r="F305" s="629"/>
      <c r="G305" s="629"/>
      <c r="H305" s="629"/>
      <c r="I305" s="631"/>
      <c r="J305" s="631"/>
      <c r="K305" s="631"/>
      <c r="L305" s="631"/>
      <c r="M305" s="632"/>
      <c r="N305" s="631"/>
      <c r="O305" s="631"/>
      <c r="P305" s="627"/>
      <c r="Q305" s="629"/>
      <c r="R305" s="627"/>
      <c r="S305" s="629"/>
      <c r="T305" s="629"/>
      <c r="U305" s="629"/>
      <c r="V305" s="629"/>
      <c r="W305" s="627"/>
      <c r="X305" s="629"/>
      <c r="Y305" s="629"/>
      <c r="Z305" s="627"/>
      <c r="AA305" s="629"/>
    </row>
    <row r="306" spans="1:27" s="637" customFormat="1" x14ac:dyDescent="0.25">
      <c r="A306" s="629"/>
      <c r="B306" s="627"/>
      <c r="C306" s="629"/>
      <c r="D306" s="630"/>
      <c r="E306" s="627"/>
      <c r="F306" s="629"/>
      <c r="G306" s="629"/>
      <c r="H306" s="629"/>
      <c r="I306" s="631"/>
      <c r="J306" s="631"/>
      <c r="K306" s="631"/>
      <c r="L306" s="631"/>
      <c r="M306" s="632"/>
      <c r="N306" s="631"/>
      <c r="O306" s="631"/>
      <c r="P306" s="627"/>
      <c r="Q306" s="629"/>
      <c r="R306" s="627"/>
      <c r="S306" s="629"/>
      <c r="T306" s="629"/>
      <c r="U306" s="629"/>
      <c r="V306" s="629"/>
      <c r="W306" s="627"/>
      <c r="X306" s="629"/>
      <c r="Y306" s="629"/>
      <c r="Z306" s="627"/>
      <c r="AA306" s="629"/>
    </row>
    <row r="307" spans="1:27" s="637" customFormat="1" x14ac:dyDescent="0.25">
      <c r="A307" s="629"/>
      <c r="B307" s="627"/>
      <c r="C307" s="629"/>
      <c r="D307" s="630"/>
      <c r="E307" s="627"/>
      <c r="F307" s="629"/>
      <c r="G307" s="629"/>
      <c r="H307" s="629"/>
      <c r="I307" s="631"/>
      <c r="J307" s="631"/>
      <c r="K307" s="631"/>
      <c r="L307" s="631"/>
      <c r="M307" s="632"/>
      <c r="N307" s="631"/>
      <c r="O307" s="631"/>
      <c r="P307" s="627"/>
      <c r="Q307" s="629"/>
      <c r="R307" s="627"/>
      <c r="S307" s="629"/>
      <c r="T307" s="629"/>
      <c r="U307" s="629"/>
      <c r="V307" s="629"/>
      <c r="W307" s="627"/>
      <c r="X307" s="629"/>
      <c r="Y307" s="629"/>
      <c r="Z307" s="627"/>
      <c r="AA307" s="629"/>
    </row>
    <row r="308" spans="1:27" s="637" customFormat="1" x14ac:dyDescent="0.25">
      <c r="A308" s="629"/>
      <c r="B308" s="627"/>
      <c r="C308" s="629"/>
      <c r="D308" s="630"/>
      <c r="E308" s="627"/>
      <c r="F308" s="629"/>
      <c r="G308" s="629"/>
      <c r="H308" s="629"/>
      <c r="I308" s="631"/>
      <c r="J308" s="631"/>
      <c r="K308" s="631"/>
      <c r="L308" s="631"/>
      <c r="M308" s="632"/>
      <c r="N308" s="631"/>
      <c r="O308" s="631"/>
      <c r="P308" s="627"/>
      <c r="Q308" s="629"/>
      <c r="R308" s="627"/>
      <c r="S308" s="629"/>
      <c r="T308" s="629"/>
      <c r="U308" s="629"/>
      <c r="V308" s="629"/>
      <c r="W308" s="627"/>
      <c r="X308" s="629"/>
      <c r="Y308" s="629"/>
      <c r="Z308" s="627"/>
      <c r="AA308" s="629"/>
    </row>
    <row r="309" spans="1:27" s="637" customFormat="1" x14ac:dyDescent="0.25">
      <c r="A309" s="629"/>
      <c r="B309" s="627"/>
      <c r="C309" s="629"/>
      <c r="D309" s="630"/>
      <c r="E309" s="627"/>
      <c r="F309" s="629"/>
      <c r="G309" s="629"/>
      <c r="H309" s="629"/>
      <c r="I309" s="631"/>
      <c r="J309" s="631"/>
      <c r="K309" s="631"/>
      <c r="L309" s="631"/>
      <c r="M309" s="632"/>
      <c r="N309" s="631"/>
      <c r="O309" s="631"/>
      <c r="P309" s="627"/>
      <c r="Q309" s="629"/>
      <c r="R309" s="627"/>
      <c r="S309" s="629"/>
      <c r="T309" s="629"/>
      <c r="U309" s="629"/>
      <c r="V309" s="629"/>
      <c r="W309" s="627"/>
      <c r="X309" s="629"/>
      <c r="Y309" s="629"/>
      <c r="Z309" s="627"/>
      <c r="AA309" s="629"/>
    </row>
    <row r="310" spans="1:27" s="637" customFormat="1" x14ac:dyDescent="0.25">
      <c r="A310" s="629"/>
      <c r="B310" s="627"/>
      <c r="C310" s="629"/>
      <c r="D310" s="630"/>
      <c r="E310" s="627"/>
      <c r="F310" s="629"/>
      <c r="G310" s="629"/>
      <c r="H310" s="629"/>
      <c r="I310" s="631"/>
      <c r="J310" s="631"/>
      <c r="K310" s="631"/>
      <c r="L310" s="631"/>
      <c r="M310" s="632"/>
      <c r="N310" s="631"/>
      <c r="O310" s="631"/>
      <c r="P310" s="627"/>
      <c r="Q310" s="629"/>
      <c r="R310" s="627"/>
      <c r="S310" s="629"/>
      <c r="T310" s="629"/>
      <c r="U310" s="629"/>
      <c r="V310" s="629"/>
      <c r="W310" s="627"/>
      <c r="X310" s="629"/>
      <c r="Y310" s="629"/>
      <c r="Z310" s="627"/>
      <c r="AA310" s="629"/>
    </row>
    <row r="311" spans="1:27" s="637" customFormat="1" x14ac:dyDescent="0.25">
      <c r="A311" s="629"/>
      <c r="B311" s="627"/>
      <c r="C311" s="629"/>
      <c r="D311" s="630"/>
      <c r="E311" s="627"/>
      <c r="F311" s="629"/>
      <c r="G311" s="629"/>
      <c r="H311" s="629"/>
      <c r="I311" s="631"/>
      <c r="J311" s="631"/>
      <c r="K311" s="631"/>
      <c r="L311" s="631"/>
      <c r="M311" s="632"/>
      <c r="N311" s="631"/>
      <c r="O311" s="631"/>
      <c r="P311" s="627"/>
      <c r="Q311" s="629"/>
      <c r="R311" s="627"/>
      <c r="S311" s="629"/>
      <c r="T311" s="629"/>
      <c r="U311" s="629"/>
      <c r="V311" s="629"/>
      <c r="W311" s="627"/>
      <c r="X311" s="629"/>
      <c r="Y311" s="629"/>
      <c r="Z311" s="627"/>
      <c r="AA311" s="629"/>
    </row>
    <row r="312" spans="1:27" s="637" customFormat="1" x14ac:dyDescent="0.25">
      <c r="A312" s="629"/>
      <c r="B312" s="627"/>
      <c r="C312" s="629"/>
      <c r="D312" s="630"/>
      <c r="E312" s="627"/>
      <c r="F312" s="629"/>
      <c r="G312" s="629"/>
      <c r="H312" s="629"/>
      <c r="I312" s="631"/>
      <c r="J312" s="631"/>
      <c r="K312" s="631"/>
      <c r="L312" s="631"/>
      <c r="M312" s="632"/>
      <c r="N312" s="631"/>
      <c r="O312" s="631"/>
      <c r="P312" s="627"/>
      <c r="Q312" s="629"/>
      <c r="R312" s="627"/>
      <c r="S312" s="629"/>
      <c r="T312" s="629"/>
      <c r="U312" s="629"/>
      <c r="V312" s="629"/>
      <c r="W312" s="627"/>
      <c r="X312" s="629"/>
      <c r="Y312" s="629"/>
      <c r="Z312" s="627"/>
      <c r="AA312" s="629"/>
    </row>
    <row r="313" spans="1:27" s="637" customFormat="1" x14ac:dyDescent="0.25">
      <c r="A313" s="629"/>
      <c r="B313" s="627"/>
      <c r="C313" s="629"/>
      <c r="D313" s="630"/>
      <c r="E313" s="627"/>
      <c r="F313" s="629"/>
      <c r="G313" s="629"/>
      <c r="H313" s="629"/>
      <c r="I313" s="631"/>
      <c r="J313" s="631"/>
      <c r="K313" s="631"/>
      <c r="L313" s="631"/>
      <c r="M313" s="632"/>
      <c r="N313" s="631"/>
      <c r="O313" s="631"/>
      <c r="P313" s="627"/>
      <c r="Q313" s="629"/>
      <c r="R313" s="627"/>
      <c r="S313" s="629"/>
      <c r="T313" s="629"/>
      <c r="U313" s="629"/>
      <c r="V313" s="629"/>
      <c r="W313" s="627"/>
      <c r="X313" s="629"/>
      <c r="Y313" s="629"/>
      <c r="Z313" s="627"/>
      <c r="AA313" s="629"/>
    </row>
    <row r="314" spans="1:27" s="637" customFormat="1" x14ac:dyDescent="0.25">
      <c r="A314" s="629"/>
      <c r="B314" s="627"/>
      <c r="C314" s="629"/>
      <c r="D314" s="630"/>
      <c r="E314" s="627"/>
      <c r="F314" s="629"/>
      <c r="G314" s="629"/>
      <c r="H314" s="629"/>
      <c r="I314" s="631"/>
      <c r="J314" s="631"/>
      <c r="K314" s="631"/>
      <c r="L314" s="631"/>
      <c r="M314" s="632"/>
      <c r="N314" s="631"/>
      <c r="O314" s="631"/>
      <c r="P314" s="627"/>
      <c r="Q314" s="629"/>
      <c r="R314" s="627"/>
      <c r="S314" s="629"/>
      <c r="T314" s="629"/>
      <c r="U314" s="629"/>
      <c r="V314" s="629"/>
      <c r="W314" s="627"/>
      <c r="X314" s="629"/>
      <c r="Y314" s="629"/>
      <c r="Z314" s="627"/>
      <c r="AA314" s="629"/>
    </row>
    <row r="315" spans="1:27" s="637" customFormat="1" x14ac:dyDescent="0.25">
      <c r="A315" s="629"/>
      <c r="B315" s="627"/>
      <c r="C315" s="629"/>
      <c r="D315" s="630"/>
      <c r="E315" s="627"/>
      <c r="F315" s="629"/>
      <c r="G315" s="629"/>
      <c r="H315" s="629"/>
      <c r="I315" s="631"/>
      <c r="J315" s="631"/>
      <c r="K315" s="631"/>
      <c r="L315" s="631"/>
      <c r="M315" s="632"/>
      <c r="N315" s="631"/>
      <c r="O315" s="631"/>
      <c r="P315" s="627"/>
      <c r="Q315" s="629"/>
      <c r="R315" s="627"/>
      <c r="S315" s="629"/>
      <c r="T315" s="629"/>
      <c r="U315" s="629"/>
      <c r="V315" s="629"/>
      <c r="W315" s="627"/>
      <c r="X315" s="629"/>
      <c r="Y315" s="629"/>
      <c r="Z315" s="627"/>
      <c r="AA315" s="629"/>
    </row>
    <row r="316" spans="1:27" s="637" customFormat="1" x14ac:dyDescent="0.25">
      <c r="A316" s="629"/>
      <c r="B316" s="627"/>
      <c r="C316" s="629"/>
      <c r="D316" s="630"/>
      <c r="E316" s="627"/>
      <c r="F316" s="629"/>
      <c r="G316" s="629"/>
      <c r="H316" s="629"/>
      <c r="I316" s="631"/>
      <c r="J316" s="631"/>
      <c r="K316" s="631"/>
      <c r="L316" s="631"/>
      <c r="M316" s="632"/>
      <c r="N316" s="631"/>
      <c r="O316" s="631"/>
      <c r="P316" s="627"/>
      <c r="Q316" s="629"/>
      <c r="R316" s="627"/>
      <c r="S316" s="629"/>
      <c r="T316" s="629"/>
      <c r="U316" s="629"/>
      <c r="V316" s="629"/>
      <c r="W316" s="627"/>
      <c r="X316" s="629"/>
      <c r="Y316" s="629"/>
      <c r="Z316" s="627"/>
      <c r="AA316" s="629"/>
    </row>
    <row r="317" spans="1:27" s="637" customFormat="1" x14ac:dyDescent="0.25">
      <c r="A317" s="629"/>
      <c r="B317" s="627"/>
      <c r="C317" s="629"/>
      <c r="D317" s="630"/>
      <c r="E317" s="627"/>
      <c r="F317" s="629"/>
      <c r="G317" s="629"/>
      <c r="H317" s="629"/>
      <c r="I317" s="631"/>
      <c r="J317" s="631"/>
      <c r="K317" s="631"/>
      <c r="L317" s="631"/>
      <c r="M317" s="632"/>
      <c r="N317" s="631"/>
      <c r="O317" s="631"/>
      <c r="P317" s="627"/>
      <c r="Q317" s="629"/>
      <c r="R317" s="627"/>
      <c r="S317" s="629"/>
      <c r="T317" s="629"/>
      <c r="U317" s="629"/>
      <c r="V317" s="629"/>
      <c r="W317" s="627"/>
      <c r="X317" s="629"/>
      <c r="Y317" s="629"/>
      <c r="Z317" s="627"/>
      <c r="AA317" s="629"/>
    </row>
    <row r="318" spans="1:27" s="637" customFormat="1" x14ac:dyDescent="0.25">
      <c r="A318" s="629"/>
      <c r="B318" s="627"/>
      <c r="C318" s="629"/>
      <c r="D318" s="630"/>
      <c r="E318" s="627"/>
      <c r="F318" s="629"/>
      <c r="G318" s="629"/>
      <c r="H318" s="629"/>
      <c r="I318" s="631"/>
      <c r="J318" s="631"/>
      <c r="K318" s="631"/>
      <c r="L318" s="631"/>
      <c r="M318" s="632"/>
      <c r="N318" s="631"/>
      <c r="O318" s="631"/>
      <c r="P318" s="627"/>
      <c r="Q318" s="629"/>
      <c r="R318" s="627"/>
      <c r="S318" s="629"/>
      <c r="T318" s="629"/>
      <c r="U318" s="629"/>
      <c r="V318" s="629"/>
      <c r="W318" s="627"/>
      <c r="X318" s="629"/>
      <c r="Y318" s="629"/>
      <c r="Z318" s="627"/>
      <c r="AA318" s="629"/>
    </row>
    <row r="319" spans="1:27" s="637" customFormat="1" x14ac:dyDescent="0.25">
      <c r="A319" s="629"/>
      <c r="B319" s="627"/>
      <c r="C319" s="629"/>
      <c r="D319" s="630"/>
      <c r="E319" s="627"/>
      <c r="F319" s="629"/>
      <c r="G319" s="629"/>
      <c r="H319" s="629"/>
      <c r="I319" s="631"/>
      <c r="J319" s="631"/>
      <c r="K319" s="631"/>
      <c r="L319" s="631"/>
      <c r="M319" s="632"/>
      <c r="N319" s="631"/>
      <c r="O319" s="631"/>
      <c r="P319" s="627"/>
      <c r="Q319" s="629"/>
      <c r="R319" s="627"/>
      <c r="S319" s="629"/>
      <c r="T319" s="629"/>
      <c r="U319" s="629"/>
      <c r="V319" s="629"/>
      <c r="W319" s="627"/>
      <c r="X319" s="629"/>
      <c r="Y319" s="629"/>
      <c r="Z319" s="627"/>
      <c r="AA319" s="629"/>
    </row>
    <row r="320" spans="1:27" s="637" customFormat="1" x14ac:dyDescent="0.25">
      <c r="A320" s="629"/>
      <c r="B320" s="627"/>
      <c r="C320" s="629"/>
      <c r="D320" s="630"/>
      <c r="E320" s="627"/>
      <c r="F320" s="629"/>
      <c r="G320" s="629"/>
      <c r="H320" s="629"/>
      <c r="I320" s="631"/>
      <c r="J320" s="631"/>
      <c r="K320" s="631"/>
      <c r="L320" s="631"/>
      <c r="M320" s="632"/>
      <c r="N320" s="631"/>
      <c r="O320" s="631"/>
      <c r="P320" s="627"/>
      <c r="Q320" s="629"/>
      <c r="R320" s="627"/>
      <c r="S320" s="629"/>
      <c r="T320" s="629"/>
      <c r="U320" s="629"/>
      <c r="V320" s="629"/>
      <c r="W320" s="627"/>
      <c r="X320" s="629"/>
      <c r="Y320" s="629"/>
      <c r="Z320" s="627"/>
      <c r="AA320" s="629"/>
    </row>
    <row r="321" spans="1:27" s="637" customFormat="1" x14ac:dyDescent="0.25">
      <c r="A321" s="629"/>
      <c r="B321" s="627"/>
      <c r="C321" s="629"/>
      <c r="D321" s="630"/>
      <c r="E321" s="627"/>
      <c r="F321" s="629"/>
      <c r="G321" s="629"/>
      <c r="H321" s="629"/>
      <c r="I321" s="631"/>
      <c r="J321" s="631"/>
      <c r="K321" s="631"/>
      <c r="L321" s="631"/>
      <c r="M321" s="632"/>
      <c r="N321" s="631"/>
      <c r="O321" s="631"/>
      <c r="P321" s="627"/>
      <c r="Q321" s="629"/>
      <c r="R321" s="627"/>
      <c r="S321" s="629"/>
      <c r="T321" s="629"/>
      <c r="U321" s="629"/>
      <c r="V321" s="629"/>
      <c r="W321" s="627"/>
      <c r="X321" s="629"/>
      <c r="Y321" s="629"/>
      <c r="Z321" s="627"/>
      <c r="AA321" s="629"/>
    </row>
    <row r="322" spans="1:27" s="637" customFormat="1" x14ac:dyDescent="0.25">
      <c r="A322" s="629"/>
      <c r="B322" s="627"/>
      <c r="C322" s="629"/>
      <c r="D322" s="630"/>
      <c r="E322" s="627"/>
      <c r="F322" s="629"/>
      <c r="G322" s="629"/>
      <c r="H322" s="629"/>
      <c r="I322" s="631"/>
      <c r="J322" s="631"/>
      <c r="K322" s="631"/>
      <c r="L322" s="631"/>
      <c r="M322" s="632"/>
      <c r="N322" s="631"/>
      <c r="O322" s="631"/>
      <c r="P322" s="627"/>
      <c r="Q322" s="629"/>
      <c r="R322" s="627"/>
      <c r="S322" s="629"/>
      <c r="T322" s="629"/>
      <c r="U322" s="629"/>
      <c r="V322" s="629"/>
      <c r="W322" s="627"/>
      <c r="X322" s="629"/>
      <c r="Y322" s="629"/>
      <c r="Z322" s="627"/>
      <c r="AA322" s="629"/>
    </row>
    <row r="323" spans="1:27" s="637" customFormat="1" x14ac:dyDescent="0.25">
      <c r="A323" s="629"/>
      <c r="B323" s="627"/>
      <c r="C323" s="629"/>
      <c r="D323" s="630"/>
      <c r="E323" s="627"/>
      <c r="F323" s="629"/>
      <c r="G323" s="629"/>
      <c r="H323" s="629"/>
      <c r="I323" s="631"/>
      <c r="J323" s="631"/>
      <c r="K323" s="631"/>
      <c r="L323" s="631"/>
      <c r="M323" s="632"/>
      <c r="N323" s="631"/>
      <c r="O323" s="631"/>
      <c r="P323" s="627"/>
      <c r="Q323" s="629"/>
      <c r="R323" s="627"/>
      <c r="S323" s="629"/>
      <c r="T323" s="629"/>
      <c r="U323" s="629"/>
      <c r="V323" s="629"/>
      <c r="W323" s="627"/>
      <c r="X323" s="629"/>
      <c r="Y323" s="629"/>
      <c r="Z323" s="627"/>
      <c r="AA323" s="629"/>
    </row>
    <row r="324" spans="1:27" s="637" customFormat="1" x14ac:dyDescent="0.25">
      <c r="A324" s="629"/>
      <c r="B324" s="627"/>
      <c r="C324" s="629"/>
      <c r="D324" s="630"/>
      <c r="E324" s="627"/>
      <c r="F324" s="629"/>
      <c r="G324" s="629"/>
      <c r="H324" s="629"/>
      <c r="I324" s="631"/>
      <c r="J324" s="631"/>
      <c r="K324" s="631"/>
      <c r="L324" s="631"/>
      <c r="M324" s="632"/>
      <c r="N324" s="631"/>
      <c r="O324" s="631"/>
      <c r="P324" s="627"/>
      <c r="Q324" s="629"/>
      <c r="R324" s="627"/>
      <c r="S324" s="629"/>
      <c r="T324" s="629"/>
      <c r="U324" s="629"/>
      <c r="V324" s="629"/>
      <c r="W324" s="627"/>
      <c r="X324" s="629"/>
      <c r="Y324" s="629"/>
      <c r="Z324" s="627"/>
      <c r="AA324" s="629"/>
    </row>
    <row r="325" spans="1:27" s="637" customFormat="1" x14ac:dyDescent="0.25">
      <c r="A325" s="629"/>
      <c r="B325" s="627"/>
      <c r="C325" s="629"/>
      <c r="D325" s="630"/>
      <c r="E325" s="627"/>
      <c r="F325" s="629"/>
      <c r="G325" s="629"/>
      <c r="H325" s="629"/>
      <c r="I325" s="631"/>
      <c r="J325" s="631"/>
      <c r="K325" s="631"/>
      <c r="L325" s="631"/>
      <c r="M325" s="632"/>
      <c r="N325" s="631"/>
      <c r="O325" s="631"/>
      <c r="P325" s="627"/>
      <c r="Q325" s="629"/>
      <c r="R325" s="627"/>
      <c r="S325" s="629"/>
      <c r="T325" s="629"/>
      <c r="U325" s="629"/>
      <c r="V325" s="629"/>
      <c r="W325" s="627"/>
      <c r="X325" s="629"/>
      <c r="Y325" s="629"/>
      <c r="Z325" s="627"/>
      <c r="AA325" s="629"/>
    </row>
    <row r="326" spans="1:27" s="637" customFormat="1" x14ac:dyDescent="0.25">
      <c r="A326" s="629"/>
      <c r="B326" s="627"/>
      <c r="C326" s="629"/>
      <c r="D326" s="630"/>
      <c r="E326" s="627"/>
      <c r="F326" s="629"/>
      <c r="G326" s="629"/>
      <c r="H326" s="629"/>
      <c r="I326" s="631"/>
      <c r="J326" s="631"/>
      <c r="K326" s="631"/>
      <c r="L326" s="631"/>
      <c r="M326" s="632"/>
      <c r="N326" s="631"/>
      <c r="O326" s="631"/>
      <c r="P326" s="627"/>
      <c r="Q326" s="629"/>
      <c r="R326" s="627"/>
      <c r="S326" s="629"/>
      <c r="T326" s="629"/>
      <c r="U326" s="629"/>
      <c r="V326" s="629"/>
      <c r="W326" s="627"/>
      <c r="X326" s="629"/>
      <c r="Y326" s="629"/>
      <c r="Z326" s="627"/>
      <c r="AA326" s="629"/>
    </row>
    <row r="327" spans="1:27" s="637" customFormat="1" x14ac:dyDescent="0.25">
      <c r="A327" s="629"/>
      <c r="B327" s="627"/>
      <c r="C327" s="629"/>
      <c r="D327" s="630"/>
      <c r="E327" s="627"/>
      <c r="F327" s="629"/>
      <c r="G327" s="629"/>
      <c r="H327" s="629"/>
      <c r="I327" s="631"/>
      <c r="J327" s="631"/>
      <c r="K327" s="631"/>
      <c r="L327" s="631"/>
      <c r="M327" s="632"/>
      <c r="N327" s="631"/>
      <c r="O327" s="631"/>
      <c r="P327" s="627"/>
      <c r="Q327" s="629"/>
      <c r="R327" s="627"/>
      <c r="S327" s="629"/>
      <c r="T327" s="629"/>
      <c r="U327" s="629"/>
      <c r="V327" s="629"/>
      <c r="W327" s="627"/>
      <c r="X327" s="629"/>
      <c r="Y327" s="629"/>
      <c r="Z327" s="627"/>
      <c r="AA327" s="629"/>
    </row>
    <row r="328" spans="1:27" s="637" customFormat="1" x14ac:dyDescent="0.25">
      <c r="A328" s="629"/>
      <c r="B328" s="627"/>
      <c r="C328" s="629"/>
      <c r="D328" s="630"/>
      <c r="E328" s="627"/>
      <c r="F328" s="629"/>
      <c r="G328" s="629"/>
      <c r="H328" s="629"/>
      <c r="I328" s="631"/>
      <c r="J328" s="631"/>
      <c r="K328" s="631"/>
      <c r="L328" s="631"/>
      <c r="M328" s="632"/>
      <c r="N328" s="631"/>
      <c r="O328" s="631"/>
      <c r="P328" s="627"/>
      <c r="Q328" s="629"/>
      <c r="R328" s="627"/>
      <c r="S328" s="629"/>
      <c r="T328" s="629"/>
      <c r="U328" s="629"/>
      <c r="V328" s="629"/>
      <c r="W328" s="627"/>
      <c r="X328" s="629"/>
      <c r="Y328" s="629"/>
      <c r="Z328" s="627"/>
      <c r="AA328" s="629"/>
    </row>
    <row r="329" spans="1:27" s="637" customFormat="1" x14ac:dyDescent="0.25">
      <c r="A329" s="629"/>
      <c r="B329" s="627"/>
      <c r="C329" s="629"/>
      <c r="D329" s="630"/>
      <c r="E329" s="627"/>
      <c r="F329" s="629"/>
      <c r="G329" s="629"/>
      <c r="H329" s="629"/>
      <c r="I329" s="631"/>
      <c r="J329" s="631"/>
      <c r="K329" s="631"/>
      <c r="L329" s="631"/>
      <c r="M329" s="632"/>
      <c r="N329" s="631"/>
      <c r="O329" s="631"/>
      <c r="P329" s="627"/>
      <c r="Q329" s="629"/>
      <c r="R329" s="627"/>
      <c r="S329" s="629"/>
      <c r="T329" s="629"/>
      <c r="U329" s="629"/>
      <c r="V329" s="629"/>
      <c r="W329" s="627"/>
      <c r="X329" s="629"/>
      <c r="Y329" s="629"/>
      <c r="Z329" s="627"/>
      <c r="AA329" s="629"/>
    </row>
    <row r="330" spans="1:27" s="637" customFormat="1" x14ac:dyDescent="0.25">
      <c r="A330" s="629"/>
      <c r="B330" s="627"/>
      <c r="C330" s="629"/>
      <c r="D330" s="630"/>
      <c r="E330" s="627"/>
      <c r="F330" s="629"/>
      <c r="G330" s="629"/>
      <c r="H330" s="629"/>
      <c r="I330" s="631"/>
      <c r="J330" s="631"/>
      <c r="K330" s="631"/>
      <c r="L330" s="631"/>
      <c r="M330" s="632"/>
      <c r="N330" s="631"/>
      <c r="O330" s="631"/>
      <c r="P330" s="627"/>
      <c r="Q330" s="629"/>
      <c r="R330" s="627"/>
      <c r="S330" s="629"/>
      <c r="T330" s="629"/>
      <c r="U330" s="629"/>
      <c r="V330" s="629"/>
      <c r="W330" s="627"/>
      <c r="X330" s="629"/>
      <c r="Y330" s="629"/>
      <c r="Z330" s="627"/>
      <c r="AA330" s="629"/>
    </row>
    <row r="331" spans="1:27" s="637" customFormat="1" x14ac:dyDescent="0.25">
      <c r="A331" s="629"/>
      <c r="B331" s="627"/>
      <c r="C331" s="629"/>
      <c r="D331" s="630"/>
      <c r="E331" s="627"/>
      <c r="F331" s="629"/>
      <c r="G331" s="629"/>
      <c r="H331" s="629"/>
      <c r="I331" s="631"/>
      <c r="J331" s="631"/>
      <c r="K331" s="631"/>
      <c r="L331" s="631"/>
      <c r="M331" s="632"/>
      <c r="N331" s="631"/>
      <c r="O331" s="631"/>
      <c r="P331" s="627"/>
      <c r="Q331" s="629"/>
      <c r="R331" s="627"/>
      <c r="S331" s="629"/>
      <c r="T331" s="629"/>
      <c r="U331" s="629"/>
      <c r="V331" s="629"/>
      <c r="W331" s="627"/>
      <c r="X331" s="629"/>
      <c r="Y331" s="629"/>
      <c r="Z331" s="627"/>
      <c r="AA331" s="629"/>
    </row>
    <row r="332" spans="1:27" s="637" customFormat="1" x14ac:dyDescent="0.25">
      <c r="A332" s="629"/>
      <c r="B332" s="627"/>
      <c r="C332" s="629"/>
      <c r="D332" s="630"/>
      <c r="E332" s="627"/>
      <c r="F332" s="629"/>
      <c r="G332" s="629"/>
      <c r="H332" s="629"/>
      <c r="I332" s="631"/>
      <c r="J332" s="631"/>
      <c r="K332" s="631"/>
      <c r="L332" s="631"/>
      <c r="M332" s="632"/>
      <c r="N332" s="631"/>
      <c r="O332" s="631"/>
      <c r="P332" s="627"/>
      <c r="Q332" s="629"/>
      <c r="R332" s="627"/>
      <c r="S332" s="629"/>
      <c r="T332" s="629"/>
      <c r="U332" s="629"/>
      <c r="V332" s="629"/>
      <c r="W332" s="627"/>
      <c r="X332" s="629"/>
      <c r="Y332" s="629"/>
      <c r="Z332" s="627"/>
      <c r="AA332" s="629"/>
    </row>
    <row r="333" spans="1:27" s="637" customFormat="1" x14ac:dyDescent="0.25">
      <c r="A333" s="629"/>
      <c r="B333" s="627"/>
      <c r="C333" s="629"/>
      <c r="D333" s="630"/>
      <c r="E333" s="627"/>
      <c r="F333" s="629"/>
      <c r="G333" s="629"/>
      <c r="H333" s="629"/>
      <c r="I333" s="631"/>
      <c r="J333" s="631"/>
      <c r="K333" s="631"/>
      <c r="L333" s="631"/>
      <c r="M333" s="632"/>
      <c r="N333" s="631"/>
      <c r="O333" s="631"/>
      <c r="P333" s="627"/>
      <c r="Q333" s="629"/>
      <c r="R333" s="627"/>
      <c r="S333" s="629"/>
      <c r="T333" s="629"/>
      <c r="U333" s="629"/>
      <c r="V333" s="629"/>
      <c r="W333" s="627"/>
      <c r="X333" s="629"/>
      <c r="Y333" s="629"/>
      <c r="Z333" s="627"/>
      <c r="AA333" s="629"/>
    </row>
    <row r="334" spans="1:27" s="637" customFormat="1" x14ac:dyDescent="0.25">
      <c r="A334" s="629"/>
      <c r="B334" s="627"/>
      <c r="C334" s="629"/>
      <c r="D334" s="630"/>
      <c r="E334" s="627"/>
      <c r="F334" s="629"/>
      <c r="G334" s="629"/>
      <c r="H334" s="629"/>
      <c r="I334" s="631"/>
      <c r="J334" s="631"/>
      <c r="K334" s="631"/>
      <c r="L334" s="631"/>
      <c r="M334" s="632"/>
      <c r="N334" s="631"/>
      <c r="O334" s="631"/>
      <c r="P334" s="627"/>
      <c r="Q334" s="629"/>
      <c r="R334" s="627"/>
      <c r="S334" s="629"/>
      <c r="T334" s="629"/>
      <c r="U334" s="629"/>
      <c r="V334" s="629"/>
      <c r="W334" s="627"/>
      <c r="X334" s="629"/>
      <c r="Y334" s="629"/>
      <c r="Z334" s="627"/>
      <c r="AA334" s="629"/>
    </row>
    <row r="335" spans="1:27" s="637" customFormat="1" x14ac:dyDescent="0.25">
      <c r="A335" s="629"/>
      <c r="B335" s="627"/>
      <c r="C335" s="629"/>
      <c r="D335" s="630"/>
      <c r="E335" s="627"/>
      <c r="F335" s="629"/>
      <c r="G335" s="629"/>
      <c r="H335" s="629"/>
      <c r="I335" s="631"/>
      <c r="J335" s="631"/>
      <c r="K335" s="631"/>
      <c r="L335" s="631"/>
      <c r="M335" s="632"/>
      <c r="N335" s="631"/>
      <c r="O335" s="631"/>
      <c r="P335" s="627"/>
      <c r="Q335" s="629"/>
      <c r="R335" s="627"/>
      <c r="S335" s="629"/>
      <c r="T335" s="629"/>
      <c r="U335" s="629"/>
      <c r="V335" s="629"/>
      <c r="W335" s="627"/>
      <c r="X335" s="629"/>
      <c r="Y335" s="629"/>
      <c r="Z335" s="627"/>
      <c r="AA335" s="629"/>
    </row>
    <row r="336" spans="1:27" s="637" customFormat="1" x14ac:dyDescent="0.25">
      <c r="A336" s="629"/>
      <c r="B336" s="627"/>
      <c r="C336" s="629"/>
      <c r="D336" s="630"/>
      <c r="E336" s="627"/>
      <c r="F336" s="629"/>
      <c r="G336" s="629"/>
      <c r="H336" s="629"/>
      <c r="I336" s="631"/>
      <c r="J336" s="631"/>
      <c r="K336" s="631"/>
      <c r="L336" s="631"/>
      <c r="M336" s="632"/>
      <c r="N336" s="631"/>
      <c r="O336" s="631"/>
      <c r="P336" s="627"/>
      <c r="Q336" s="629"/>
      <c r="R336" s="627"/>
      <c r="S336" s="629"/>
      <c r="T336" s="629"/>
      <c r="U336" s="629"/>
      <c r="V336" s="629"/>
      <c r="W336" s="627"/>
      <c r="X336" s="629"/>
      <c r="Y336" s="629"/>
      <c r="Z336" s="627"/>
      <c r="AA336" s="629"/>
    </row>
    <row r="337" spans="1:27" s="637" customFormat="1" x14ac:dyDescent="0.25">
      <c r="A337" s="629"/>
      <c r="B337" s="627"/>
      <c r="C337" s="629"/>
      <c r="D337" s="630"/>
      <c r="E337" s="627"/>
      <c r="F337" s="629"/>
      <c r="G337" s="629"/>
      <c r="H337" s="629"/>
      <c r="I337" s="631"/>
      <c r="J337" s="631"/>
      <c r="K337" s="631"/>
      <c r="L337" s="631"/>
      <c r="M337" s="632"/>
      <c r="N337" s="631"/>
      <c r="O337" s="631"/>
      <c r="P337" s="627"/>
      <c r="Q337" s="629"/>
      <c r="R337" s="627"/>
      <c r="S337" s="629"/>
      <c r="T337" s="629"/>
      <c r="U337" s="629"/>
      <c r="V337" s="629"/>
      <c r="W337" s="627"/>
      <c r="X337" s="629"/>
      <c r="Y337" s="629"/>
      <c r="Z337" s="627"/>
      <c r="AA337" s="629"/>
    </row>
    <row r="338" spans="1:27" s="637" customFormat="1" x14ac:dyDescent="0.25">
      <c r="A338" s="629"/>
      <c r="B338" s="627"/>
      <c r="C338" s="629"/>
      <c r="D338" s="630"/>
      <c r="E338" s="627"/>
      <c r="F338" s="629"/>
      <c r="G338" s="629"/>
      <c r="H338" s="629"/>
      <c r="I338" s="631"/>
      <c r="J338" s="631"/>
      <c r="K338" s="631"/>
      <c r="L338" s="631"/>
      <c r="M338" s="632"/>
      <c r="N338" s="631"/>
      <c r="O338" s="631"/>
      <c r="P338" s="627"/>
      <c r="Q338" s="629"/>
      <c r="R338" s="627"/>
      <c r="S338" s="629"/>
      <c r="T338" s="629"/>
      <c r="U338" s="629"/>
      <c r="V338" s="629"/>
      <c r="W338" s="627"/>
      <c r="X338" s="629"/>
      <c r="Y338" s="629"/>
      <c r="Z338" s="627"/>
      <c r="AA338" s="629"/>
    </row>
    <row r="339" spans="1:27" s="637" customFormat="1" x14ac:dyDescent="0.25">
      <c r="A339" s="629"/>
      <c r="B339" s="627"/>
      <c r="C339" s="629"/>
      <c r="D339" s="630"/>
      <c r="E339" s="627"/>
      <c r="F339" s="629"/>
      <c r="G339" s="629"/>
      <c r="H339" s="629"/>
      <c r="I339" s="631"/>
      <c r="J339" s="631"/>
      <c r="K339" s="631"/>
      <c r="L339" s="631"/>
      <c r="M339" s="632"/>
      <c r="N339" s="631"/>
      <c r="O339" s="631"/>
      <c r="P339" s="627"/>
      <c r="Q339" s="629"/>
      <c r="R339" s="627"/>
      <c r="S339" s="629"/>
      <c r="T339" s="629"/>
      <c r="U339" s="629"/>
      <c r="V339" s="629"/>
      <c r="W339" s="627"/>
      <c r="X339" s="629"/>
      <c r="Y339" s="629"/>
      <c r="Z339" s="627"/>
      <c r="AA339" s="629"/>
    </row>
    <row r="340" spans="1:27" s="637" customFormat="1" x14ac:dyDescent="0.25">
      <c r="A340" s="629"/>
      <c r="B340" s="627"/>
      <c r="C340" s="629"/>
      <c r="D340" s="630"/>
      <c r="E340" s="627"/>
      <c r="F340" s="629"/>
      <c r="G340" s="629"/>
      <c r="H340" s="629"/>
      <c r="I340" s="631"/>
      <c r="J340" s="631"/>
      <c r="K340" s="631"/>
      <c r="L340" s="631"/>
      <c r="M340" s="632"/>
      <c r="N340" s="631"/>
      <c r="O340" s="631"/>
      <c r="P340" s="627"/>
      <c r="Q340" s="629"/>
      <c r="R340" s="627"/>
      <c r="S340" s="629"/>
      <c r="T340" s="629"/>
      <c r="U340" s="629"/>
      <c r="V340" s="629"/>
      <c r="W340" s="627"/>
      <c r="X340" s="629"/>
      <c r="Y340" s="629"/>
      <c r="Z340" s="627"/>
      <c r="AA340" s="629"/>
    </row>
    <row r="341" spans="1:27" s="637" customFormat="1" x14ac:dyDescent="0.25">
      <c r="A341" s="629"/>
      <c r="B341" s="627"/>
      <c r="C341" s="629"/>
      <c r="D341" s="630"/>
      <c r="E341" s="627"/>
      <c r="F341" s="629"/>
      <c r="G341" s="629"/>
      <c r="H341" s="629"/>
      <c r="I341" s="631"/>
      <c r="J341" s="631"/>
      <c r="K341" s="631"/>
      <c r="L341" s="631"/>
      <c r="M341" s="632"/>
      <c r="N341" s="631"/>
      <c r="O341" s="631"/>
      <c r="P341" s="627"/>
      <c r="Q341" s="629"/>
      <c r="R341" s="627"/>
      <c r="S341" s="629"/>
      <c r="T341" s="629"/>
      <c r="U341" s="629"/>
      <c r="V341" s="629"/>
      <c r="W341" s="627"/>
      <c r="X341" s="629"/>
      <c r="Y341" s="629"/>
      <c r="Z341" s="627"/>
      <c r="AA341" s="629"/>
    </row>
    <row r="342" spans="1:27" s="637" customFormat="1" x14ac:dyDescent="0.25">
      <c r="A342" s="629"/>
      <c r="B342" s="627"/>
      <c r="C342" s="629"/>
      <c r="D342" s="630"/>
      <c r="E342" s="627"/>
      <c r="F342" s="629"/>
      <c r="G342" s="629"/>
      <c r="H342" s="629"/>
      <c r="I342" s="631"/>
      <c r="J342" s="631"/>
      <c r="K342" s="631"/>
      <c r="L342" s="631"/>
      <c r="M342" s="632"/>
      <c r="N342" s="631"/>
      <c r="O342" s="631"/>
      <c r="P342" s="627"/>
      <c r="Q342" s="629"/>
      <c r="R342" s="627"/>
      <c r="S342" s="629"/>
      <c r="T342" s="629"/>
      <c r="U342" s="629"/>
      <c r="V342" s="629"/>
      <c r="W342" s="627"/>
      <c r="X342" s="629"/>
      <c r="Y342" s="629"/>
      <c r="Z342" s="627"/>
      <c r="AA342" s="629"/>
    </row>
    <row r="343" spans="1:27" s="637" customFormat="1" x14ac:dyDescent="0.25">
      <c r="A343" s="629"/>
      <c r="B343" s="627"/>
      <c r="C343" s="629"/>
      <c r="D343" s="630"/>
      <c r="E343" s="627"/>
      <c r="F343" s="629"/>
      <c r="G343" s="629"/>
      <c r="H343" s="629"/>
      <c r="I343" s="631"/>
      <c r="J343" s="631"/>
      <c r="K343" s="631"/>
      <c r="L343" s="631"/>
      <c r="M343" s="632"/>
      <c r="N343" s="631"/>
      <c r="O343" s="631"/>
      <c r="P343" s="627"/>
      <c r="Q343" s="629"/>
      <c r="R343" s="627"/>
      <c r="S343" s="629"/>
      <c r="T343" s="629"/>
      <c r="U343" s="629"/>
      <c r="V343" s="629"/>
      <c r="W343" s="627"/>
      <c r="X343" s="629"/>
      <c r="Y343" s="629"/>
      <c r="Z343" s="627"/>
      <c r="AA343" s="629"/>
    </row>
    <row r="344" spans="1:27" s="637" customFormat="1" x14ac:dyDescent="0.25">
      <c r="A344" s="629"/>
      <c r="B344" s="627"/>
      <c r="C344" s="629"/>
      <c r="D344" s="630"/>
      <c r="E344" s="627"/>
      <c r="F344" s="629"/>
      <c r="G344" s="629"/>
      <c r="H344" s="629"/>
      <c r="I344" s="631"/>
      <c r="J344" s="631"/>
      <c r="K344" s="631"/>
      <c r="L344" s="631"/>
      <c r="M344" s="632"/>
      <c r="N344" s="631"/>
      <c r="O344" s="631"/>
      <c r="P344" s="627"/>
      <c r="Q344" s="629"/>
      <c r="R344" s="627"/>
      <c r="S344" s="629"/>
      <c r="T344" s="629"/>
      <c r="U344" s="629"/>
      <c r="V344" s="629"/>
      <c r="W344" s="627"/>
      <c r="X344" s="629"/>
      <c r="Y344" s="629"/>
      <c r="Z344" s="627"/>
      <c r="AA344" s="629"/>
    </row>
    <row r="345" spans="1:27" s="637" customFormat="1" x14ac:dyDescent="0.25">
      <c r="A345" s="629"/>
      <c r="B345" s="627"/>
      <c r="C345" s="629"/>
      <c r="D345" s="630"/>
      <c r="E345" s="627"/>
      <c r="F345" s="629"/>
      <c r="G345" s="629"/>
      <c r="H345" s="629"/>
      <c r="I345" s="631"/>
      <c r="J345" s="631"/>
      <c r="K345" s="631"/>
      <c r="L345" s="631"/>
      <c r="M345" s="632"/>
      <c r="N345" s="631"/>
      <c r="O345" s="631"/>
      <c r="P345" s="627"/>
      <c r="Q345" s="629"/>
      <c r="R345" s="627"/>
      <c r="S345" s="629"/>
      <c r="T345" s="629"/>
      <c r="U345" s="629"/>
      <c r="V345" s="629"/>
      <c r="W345" s="627"/>
      <c r="X345" s="629"/>
      <c r="Y345" s="629"/>
      <c r="Z345" s="627"/>
      <c r="AA345" s="629"/>
    </row>
    <row r="346" spans="1:27" s="637" customFormat="1" x14ac:dyDescent="0.25">
      <c r="A346" s="629"/>
      <c r="B346" s="627"/>
      <c r="C346" s="629"/>
      <c r="D346" s="630"/>
      <c r="E346" s="627"/>
      <c r="F346" s="629"/>
      <c r="G346" s="629"/>
      <c r="H346" s="629"/>
      <c r="I346" s="631"/>
      <c r="J346" s="631"/>
      <c r="K346" s="631"/>
      <c r="L346" s="631"/>
      <c r="M346" s="632"/>
      <c r="N346" s="631"/>
      <c r="O346" s="631"/>
      <c r="P346" s="627"/>
      <c r="Q346" s="629"/>
      <c r="R346" s="627"/>
      <c r="S346" s="629"/>
      <c r="T346" s="629"/>
      <c r="U346" s="629"/>
      <c r="V346" s="629"/>
      <c r="W346" s="627"/>
      <c r="X346" s="629"/>
      <c r="Y346" s="629"/>
      <c r="Z346" s="627"/>
      <c r="AA346" s="629"/>
    </row>
    <row r="347" spans="1:27" s="637" customFormat="1" x14ac:dyDescent="0.25">
      <c r="A347" s="629"/>
      <c r="B347" s="627"/>
      <c r="C347" s="629"/>
      <c r="D347" s="630"/>
      <c r="E347" s="627"/>
      <c r="F347" s="629"/>
      <c r="G347" s="629"/>
      <c r="H347" s="629"/>
      <c r="I347" s="631"/>
      <c r="J347" s="631"/>
      <c r="K347" s="631"/>
      <c r="L347" s="631"/>
      <c r="M347" s="632"/>
      <c r="N347" s="631"/>
      <c r="O347" s="631"/>
      <c r="P347" s="627"/>
      <c r="Q347" s="629"/>
      <c r="R347" s="627"/>
      <c r="S347" s="629"/>
      <c r="T347" s="629"/>
      <c r="U347" s="629"/>
      <c r="V347" s="629"/>
      <c r="W347" s="627"/>
      <c r="X347" s="629"/>
      <c r="Y347" s="629"/>
      <c r="Z347" s="627"/>
      <c r="AA347" s="629"/>
    </row>
    <row r="348" spans="1:27" s="637" customFormat="1" x14ac:dyDescent="0.25">
      <c r="A348" s="629"/>
      <c r="B348" s="627"/>
      <c r="C348" s="629"/>
      <c r="D348" s="630"/>
      <c r="E348" s="627"/>
      <c r="F348" s="629"/>
      <c r="G348" s="629"/>
      <c r="H348" s="629"/>
      <c r="I348" s="631"/>
      <c r="J348" s="631"/>
      <c r="K348" s="631"/>
      <c r="L348" s="631"/>
      <c r="M348" s="632"/>
      <c r="N348" s="631"/>
      <c r="O348" s="631"/>
      <c r="P348" s="627"/>
      <c r="Q348" s="629"/>
      <c r="R348" s="627"/>
      <c r="S348" s="629"/>
      <c r="T348" s="629"/>
      <c r="U348" s="629"/>
      <c r="V348" s="629"/>
      <c r="W348" s="627"/>
      <c r="X348" s="629"/>
      <c r="Y348" s="629"/>
      <c r="Z348" s="627"/>
      <c r="AA348" s="629"/>
    </row>
    <row r="349" spans="1:27" s="637" customFormat="1" x14ac:dyDescent="0.25">
      <c r="A349" s="629"/>
      <c r="B349" s="627"/>
      <c r="C349" s="629"/>
      <c r="D349" s="630"/>
      <c r="E349" s="627"/>
      <c r="F349" s="629"/>
      <c r="G349" s="629"/>
      <c r="H349" s="629"/>
      <c r="I349" s="631"/>
      <c r="J349" s="631"/>
      <c r="K349" s="631"/>
      <c r="L349" s="631"/>
      <c r="M349" s="632"/>
      <c r="N349" s="631"/>
      <c r="O349" s="631"/>
      <c r="P349" s="627"/>
      <c r="Q349" s="629"/>
      <c r="R349" s="627"/>
      <c r="S349" s="629"/>
      <c r="T349" s="629"/>
      <c r="U349" s="629"/>
      <c r="V349" s="629"/>
      <c r="W349" s="627"/>
      <c r="X349" s="629"/>
      <c r="Y349" s="629"/>
      <c r="Z349" s="627"/>
      <c r="AA349" s="629"/>
    </row>
    <row r="350" spans="1:27" s="637" customFormat="1" x14ac:dyDescent="0.25">
      <c r="A350" s="629"/>
      <c r="B350" s="627"/>
      <c r="C350" s="629"/>
      <c r="D350" s="630"/>
      <c r="E350" s="627"/>
      <c r="F350" s="629"/>
      <c r="G350" s="629"/>
      <c r="H350" s="629"/>
      <c r="I350" s="631"/>
      <c r="J350" s="631"/>
      <c r="K350" s="631"/>
      <c r="L350" s="631"/>
      <c r="M350" s="632"/>
      <c r="N350" s="631"/>
      <c r="O350" s="631"/>
      <c r="P350" s="627"/>
      <c r="Q350" s="629"/>
      <c r="R350" s="627"/>
      <c r="S350" s="629"/>
      <c r="T350" s="629"/>
      <c r="U350" s="629"/>
      <c r="V350" s="629"/>
      <c r="W350" s="627"/>
      <c r="X350" s="629"/>
      <c r="Y350" s="629"/>
      <c r="Z350" s="627"/>
      <c r="AA350" s="629"/>
    </row>
    <row r="351" spans="1:27" s="637" customFormat="1" x14ac:dyDescent="0.25">
      <c r="A351" s="629"/>
      <c r="B351" s="627"/>
      <c r="C351" s="629"/>
      <c r="D351" s="630"/>
      <c r="E351" s="627"/>
      <c r="F351" s="629"/>
      <c r="G351" s="629"/>
      <c r="H351" s="629"/>
      <c r="I351" s="631"/>
      <c r="J351" s="631"/>
      <c r="K351" s="631"/>
      <c r="L351" s="631"/>
      <c r="M351" s="632"/>
      <c r="N351" s="631"/>
      <c r="O351" s="631"/>
      <c r="P351" s="627"/>
      <c r="Q351" s="629"/>
      <c r="R351" s="627"/>
      <c r="S351" s="629"/>
      <c r="T351" s="629"/>
      <c r="U351" s="629"/>
      <c r="V351" s="629"/>
      <c r="W351" s="627"/>
      <c r="X351" s="629"/>
      <c r="Y351" s="629"/>
      <c r="Z351" s="627"/>
      <c r="AA351" s="629"/>
    </row>
    <row r="352" spans="1:27" s="637" customFormat="1" x14ac:dyDescent="0.25">
      <c r="A352" s="629"/>
      <c r="B352" s="627"/>
      <c r="C352" s="629"/>
      <c r="D352" s="630"/>
      <c r="E352" s="627"/>
      <c r="F352" s="629"/>
      <c r="G352" s="629"/>
      <c r="H352" s="629"/>
      <c r="I352" s="631"/>
      <c r="J352" s="631"/>
      <c r="K352" s="631"/>
      <c r="L352" s="631"/>
      <c r="M352" s="632"/>
      <c r="N352" s="631"/>
      <c r="O352" s="631"/>
      <c r="P352" s="627"/>
      <c r="Q352" s="629"/>
      <c r="R352" s="627"/>
      <c r="S352" s="629"/>
      <c r="T352" s="629"/>
      <c r="U352" s="629"/>
      <c r="V352" s="629"/>
      <c r="W352" s="627"/>
      <c r="X352" s="629"/>
      <c r="Y352" s="629"/>
      <c r="Z352" s="627"/>
      <c r="AA352" s="629"/>
    </row>
    <row r="353" spans="1:27" s="637" customFormat="1" x14ac:dyDescent="0.25">
      <c r="A353" s="629"/>
      <c r="B353" s="627"/>
      <c r="C353" s="629"/>
      <c r="D353" s="630"/>
      <c r="E353" s="627"/>
      <c r="F353" s="629"/>
      <c r="G353" s="629"/>
      <c r="H353" s="629"/>
      <c r="I353" s="631"/>
      <c r="J353" s="631"/>
      <c r="K353" s="631"/>
      <c r="L353" s="631"/>
      <c r="M353" s="632"/>
      <c r="N353" s="631"/>
      <c r="O353" s="631"/>
      <c r="P353" s="627"/>
      <c r="Q353" s="629"/>
      <c r="R353" s="627"/>
      <c r="S353" s="629"/>
      <c r="T353" s="629"/>
      <c r="U353" s="629"/>
      <c r="V353" s="629"/>
      <c r="W353" s="627"/>
      <c r="X353" s="629"/>
      <c r="Y353" s="629"/>
      <c r="Z353" s="627"/>
      <c r="AA353" s="629"/>
    </row>
    <row r="354" spans="1:27" s="637" customFormat="1" x14ac:dyDescent="0.25">
      <c r="A354" s="629"/>
      <c r="B354" s="627"/>
      <c r="C354" s="629"/>
      <c r="D354" s="630"/>
      <c r="E354" s="627"/>
      <c r="F354" s="629"/>
      <c r="G354" s="629"/>
      <c r="H354" s="629"/>
      <c r="I354" s="631"/>
      <c r="J354" s="631"/>
      <c r="K354" s="631"/>
      <c r="L354" s="631"/>
      <c r="M354" s="632"/>
      <c r="N354" s="631"/>
      <c r="O354" s="631"/>
      <c r="P354" s="627"/>
      <c r="Q354" s="629"/>
      <c r="R354" s="627"/>
      <c r="S354" s="629"/>
      <c r="T354" s="629"/>
      <c r="U354" s="629"/>
      <c r="V354" s="629"/>
      <c r="W354" s="627"/>
      <c r="X354" s="629"/>
      <c r="Y354" s="629"/>
      <c r="Z354" s="627"/>
      <c r="AA354" s="629"/>
    </row>
    <row r="355" spans="1:27" s="637" customFormat="1" x14ac:dyDescent="0.25">
      <c r="A355" s="629"/>
      <c r="B355" s="627"/>
      <c r="C355" s="629"/>
      <c r="D355" s="630"/>
      <c r="E355" s="627"/>
      <c r="F355" s="629"/>
      <c r="G355" s="629"/>
      <c r="H355" s="629"/>
      <c r="I355" s="631"/>
      <c r="J355" s="631"/>
      <c r="K355" s="631"/>
      <c r="L355" s="631"/>
      <c r="M355" s="632"/>
      <c r="N355" s="631"/>
      <c r="O355" s="631"/>
      <c r="P355" s="627"/>
      <c r="Q355" s="629"/>
      <c r="R355" s="627"/>
      <c r="S355" s="629"/>
      <c r="T355" s="629"/>
      <c r="U355" s="629"/>
      <c r="V355" s="629"/>
      <c r="W355" s="627"/>
      <c r="X355" s="629"/>
      <c r="Y355" s="629"/>
      <c r="Z355" s="627"/>
      <c r="AA355" s="629"/>
    </row>
    <row r="356" spans="1:27" s="637" customFormat="1" x14ac:dyDescent="0.25">
      <c r="A356" s="629"/>
      <c r="B356" s="627"/>
      <c r="C356" s="629"/>
      <c r="D356" s="630"/>
      <c r="E356" s="627"/>
      <c r="F356" s="629"/>
      <c r="G356" s="629"/>
      <c r="H356" s="629"/>
      <c r="I356" s="631"/>
      <c r="J356" s="631"/>
      <c r="K356" s="631"/>
      <c r="L356" s="631"/>
      <c r="M356" s="632"/>
      <c r="N356" s="631"/>
      <c r="O356" s="631"/>
      <c r="P356" s="627"/>
      <c r="Q356" s="629"/>
      <c r="R356" s="627"/>
      <c r="S356" s="629"/>
      <c r="T356" s="629"/>
      <c r="U356" s="629"/>
      <c r="V356" s="629"/>
      <c r="W356" s="627"/>
      <c r="X356" s="629"/>
      <c r="Y356" s="629"/>
      <c r="Z356" s="627"/>
      <c r="AA356" s="629"/>
    </row>
    <row r="357" spans="1:27" s="637" customFormat="1" x14ac:dyDescent="0.25">
      <c r="A357" s="629"/>
      <c r="B357" s="627"/>
      <c r="C357" s="629"/>
      <c r="D357" s="630"/>
      <c r="E357" s="627"/>
      <c r="F357" s="629"/>
      <c r="G357" s="629"/>
      <c r="H357" s="629"/>
      <c r="I357" s="631"/>
      <c r="J357" s="631"/>
      <c r="K357" s="631"/>
      <c r="L357" s="631"/>
      <c r="M357" s="632"/>
      <c r="N357" s="631"/>
      <c r="O357" s="631"/>
      <c r="P357" s="627"/>
      <c r="Q357" s="629"/>
      <c r="R357" s="627"/>
      <c r="S357" s="629"/>
      <c r="T357" s="629"/>
      <c r="U357" s="629"/>
      <c r="V357" s="629"/>
      <c r="W357" s="627"/>
      <c r="X357" s="629"/>
      <c r="Y357" s="629"/>
      <c r="Z357" s="627"/>
      <c r="AA357" s="629"/>
    </row>
    <row r="358" spans="1:27" s="637" customFormat="1" x14ac:dyDescent="0.25">
      <c r="A358" s="629"/>
      <c r="B358" s="627"/>
      <c r="C358" s="629"/>
      <c r="D358" s="630"/>
      <c r="E358" s="627"/>
      <c r="F358" s="629"/>
      <c r="G358" s="629"/>
      <c r="H358" s="629"/>
      <c r="I358" s="631"/>
      <c r="J358" s="631"/>
      <c r="K358" s="631"/>
      <c r="L358" s="631"/>
      <c r="M358" s="632"/>
      <c r="N358" s="631"/>
      <c r="O358" s="631"/>
      <c r="P358" s="627"/>
      <c r="Q358" s="629"/>
      <c r="R358" s="627"/>
      <c r="S358" s="629"/>
      <c r="T358" s="629"/>
      <c r="U358" s="629"/>
      <c r="V358" s="629"/>
      <c r="W358" s="627"/>
      <c r="X358" s="629"/>
      <c r="Y358" s="629"/>
      <c r="Z358" s="627"/>
      <c r="AA358" s="629"/>
    </row>
    <row r="359" spans="1:27" s="637" customFormat="1" x14ac:dyDescent="0.25">
      <c r="A359" s="629"/>
      <c r="B359" s="627"/>
      <c r="C359" s="629"/>
      <c r="D359" s="630"/>
      <c r="E359" s="627"/>
      <c r="F359" s="629"/>
      <c r="G359" s="629"/>
      <c r="H359" s="629"/>
      <c r="I359" s="631"/>
      <c r="J359" s="631"/>
      <c r="K359" s="631"/>
      <c r="L359" s="631"/>
      <c r="M359" s="632"/>
      <c r="N359" s="631"/>
      <c r="O359" s="631"/>
      <c r="P359" s="627"/>
      <c r="Q359" s="629"/>
      <c r="R359" s="627"/>
      <c r="S359" s="629"/>
      <c r="T359" s="629"/>
      <c r="U359" s="629"/>
      <c r="V359" s="629"/>
      <c r="W359" s="627"/>
      <c r="X359" s="629"/>
      <c r="Y359" s="629"/>
      <c r="Z359" s="627"/>
      <c r="AA359" s="629"/>
    </row>
    <row r="360" spans="1:27" s="637" customFormat="1" x14ac:dyDescent="0.25">
      <c r="A360" s="629"/>
      <c r="B360" s="627"/>
      <c r="C360" s="629"/>
      <c r="D360" s="630"/>
      <c r="E360" s="627"/>
      <c r="F360" s="629"/>
      <c r="G360" s="629"/>
      <c r="H360" s="629"/>
      <c r="I360" s="631"/>
      <c r="J360" s="631"/>
      <c r="K360" s="631"/>
      <c r="L360" s="631"/>
      <c r="M360" s="632"/>
      <c r="N360" s="631"/>
      <c r="O360" s="631"/>
      <c r="P360" s="627"/>
      <c r="Q360" s="629"/>
      <c r="R360" s="627"/>
      <c r="S360" s="629"/>
      <c r="T360" s="629"/>
      <c r="U360" s="629"/>
      <c r="V360" s="629"/>
      <c r="W360" s="627"/>
      <c r="X360" s="629"/>
      <c r="Y360" s="629"/>
      <c r="Z360" s="627"/>
      <c r="AA360" s="629"/>
    </row>
    <row r="361" spans="1:27" s="637" customFormat="1" x14ac:dyDescent="0.25">
      <c r="A361" s="629"/>
      <c r="B361" s="627"/>
      <c r="C361" s="629"/>
      <c r="D361" s="630"/>
      <c r="E361" s="627"/>
      <c r="F361" s="629"/>
      <c r="G361" s="629"/>
      <c r="H361" s="629"/>
      <c r="I361" s="631"/>
      <c r="J361" s="631"/>
      <c r="K361" s="631"/>
      <c r="L361" s="631"/>
      <c r="M361" s="632"/>
      <c r="N361" s="631"/>
      <c r="O361" s="631"/>
      <c r="P361" s="627"/>
      <c r="Q361" s="629"/>
      <c r="R361" s="627"/>
      <c r="S361" s="629"/>
      <c r="T361" s="629"/>
      <c r="U361" s="629"/>
      <c r="V361" s="629"/>
      <c r="W361" s="627"/>
      <c r="X361" s="629"/>
      <c r="Y361" s="629"/>
      <c r="Z361" s="627"/>
      <c r="AA361" s="629"/>
    </row>
    <row r="362" spans="1:27" s="637" customFormat="1" x14ac:dyDescent="0.25">
      <c r="A362" s="629"/>
      <c r="B362" s="627"/>
      <c r="C362" s="629"/>
      <c r="D362" s="630"/>
      <c r="E362" s="627"/>
      <c r="F362" s="629"/>
      <c r="G362" s="629"/>
      <c r="H362" s="629"/>
      <c r="I362" s="631"/>
      <c r="J362" s="631"/>
      <c r="K362" s="631"/>
      <c r="L362" s="631"/>
      <c r="M362" s="632"/>
      <c r="N362" s="631"/>
      <c r="O362" s="631"/>
      <c r="P362" s="627"/>
      <c r="Q362" s="629"/>
      <c r="R362" s="627"/>
      <c r="S362" s="629"/>
      <c r="T362" s="629"/>
      <c r="U362" s="629"/>
      <c r="V362" s="629"/>
      <c r="W362" s="627"/>
      <c r="X362" s="629"/>
      <c r="Y362" s="629"/>
      <c r="Z362" s="627"/>
      <c r="AA362" s="629"/>
    </row>
    <row r="363" spans="1:27" s="637" customFormat="1" x14ac:dyDescent="0.25">
      <c r="A363" s="629"/>
      <c r="B363" s="627"/>
      <c r="C363" s="629"/>
      <c r="D363" s="630"/>
      <c r="E363" s="627"/>
      <c r="F363" s="629"/>
      <c r="G363" s="629"/>
      <c r="H363" s="629"/>
      <c r="I363" s="631"/>
      <c r="J363" s="631"/>
      <c r="K363" s="631"/>
      <c r="L363" s="631"/>
      <c r="M363" s="632"/>
      <c r="N363" s="631"/>
      <c r="O363" s="631"/>
      <c r="P363" s="627"/>
      <c r="Q363" s="629"/>
      <c r="R363" s="627"/>
      <c r="S363" s="629"/>
      <c r="T363" s="629"/>
      <c r="U363" s="629"/>
      <c r="V363" s="629"/>
      <c r="W363" s="627"/>
      <c r="X363" s="629"/>
      <c r="Y363" s="629"/>
      <c r="Z363" s="627"/>
      <c r="AA363" s="629"/>
    </row>
    <row r="364" spans="1:27" s="637" customFormat="1" x14ac:dyDescent="0.25">
      <c r="A364" s="629"/>
      <c r="B364" s="627"/>
      <c r="C364" s="629"/>
      <c r="D364" s="630"/>
      <c r="E364" s="627"/>
      <c r="F364" s="629"/>
      <c r="G364" s="629"/>
      <c r="H364" s="629"/>
      <c r="I364" s="631"/>
      <c r="J364" s="631"/>
      <c r="K364" s="631"/>
      <c r="L364" s="631"/>
      <c r="M364" s="632"/>
      <c r="N364" s="631"/>
      <c r="O364" s="631"/>
      <c r="P364" s="627"/>
      <c r="Q364" s="629"/>
      <c r="R364" s="627"/>
      <c r="S364" s="629"/>
      <c r="T364" s="629"/>
      <c r="U364" s="629"/>
      <c r="V364" s="629"/>
      <c r="W364" s="627"/>
      <c r="X364" s="629"/>
      <c r="Y364" s="629"/>
      <c r="Z364" s="627"/>
      <c r="AA364" s="629"/>
    </row>
    <row r="365" spans="1:27" s="637" customFormat="1" x14ac:dyDescent="0.25">
      <c r="A365" s="629"/>
      <c r="B365" s="627"/>
      <c r="C365" s="629"/>
      <c r="D365" s="630"/>
      <c r="E365" s="627"/>
      <c r="F365" s="629"/>
      <c r="G365" s="629"/>
      <c r="H365" s="629"/>
      <c r="I365" s="631"/>
      <c r="J365" s="631"/>
      <c r="K365" s="631"/>
      <c r="L365" s="631"/>
      <c r="M365" s="632"/>
      <c r="N365" s="631"/>
      <c r="O365" s="631"/>
      <c r="P365" s="627"/>
      <c r="Q365" s="629"/>
      <c r="R365" s="627"/>
      <c r="S365" s="629"/>
      <c r="T365" s="629"/>
      <c r="U365" s="629"/>
      <c r="V365" s="629"/>
      <c r="W365" s="627"/>
      <c r="X365" s="629"/>
      <c r="Y365" s="629"/>
      <c r="Z365" s="627"/>
      <c r="AA365" s="629"/>
    </row>
    <row r="366" spans="1:27" s="637" customFormat="1" x14ac:dyDescent="0.25">
      <c r="A366" s="629"/>
      <c r="B366" s="627"/>
      <c r="C366" s="629"/>
      <c r="D366" s="630"/>
      <c r="E366" s="627"/>
      <c r="F366" s="629"/>
      <c r="G366" s="629"/>
      <c r="H366" s="629"/>
      <c r="I366" s="631"/>
      <c r="J366" s="631"/>
      <c r="K366" s="631"/>
      <c r="L366" s="631"/>
      <c r="M366" s="632"/>
      <c r="N366" s="631"/>
      <c r="O366" s="631"/>
      <c r="P366" s="627"/>
      <c r="Q366" s="629"/>
      <c r="R366" s="627"/>
      <c r="S366" s="629"/>
      <c r="T366" s="629"/>
      <c r="U366" s="629"/>
      <c r="V366" s="629"/>
      <c r="W366" s="627"/>
      <c r="X366" s="629"/>
      <c r="Y366" s="629"/>
      <c r="Z366" s="627"/>
      <c r="AA366" s="629"/>
    </row>
    <row r="367" spans="1:27" s="637" customFormat="1" x14ac:dyDescent="0.25">
      <c r="A367" s="629"/>
      <c r="B367" s="627"/>
      <c r="C367" s="629"/>
      <c r="D367" s="630"/>
      <c r="E367" s="627"/>
      <c r="F367" s="629"/>
      <c r="G367" s="629"/>
      <c r="H367" s="629"/>
      <c r="I367" s="631"/>
      <c r="J367" s="631"/>
      <c r="K367" s="631"/>
      <c r="L367" s="631"/>
      <c r="M367" s="632"/>
      <c r="N367" s="631"/>
      <c r="O367" s="631"/>
      <c r="P367" s="627"/>
      <c r="Q367" s="629"/>
      <c r="R367" s="627"/>
      <c r="S367" s="629"/>
      <c r="T367" s="629"/>
      <c r="U367" s="629"/>
      <c r="V367" s="629"/>
      <c r="W367" s="627"/>
      <c r="X367" s="629"/>
      <c r="Y367" s="629"/>
      <c r="Z367" s="627"/>
      <c r="AA367" s="629"/>
    </row>
    <row r="368" spans="1:27" s="637" customFormat="1" x14ac:dyDescent="0.25">
      <c r="A368" s="629"/>
      <c r="B368" s="627"/>
      <c r="C368" s="629"/>
      <c r="D368" s="630"/>
      <c r="E368" s="627"/>
      <c r="F368" s="629"/>
      <c r="G368" s="629"/>
      <c r="H368" s="629"/>
      <c r="I368" s="631"/>
      <c r="J368" s="631"/>
      <c r="K368" s="631"/>
      <c r="L368" s="631"/>
      <c r="M368" s="632"/>
      <c r="N368" s="631"/>
      <c r="O368" s="631"/>
      <c r="P368" s="627"/>
      <c r="Q368" s="629"/>
      <c r="R368" s="627"/>
      <c r="S368" s="629"/>
      <c r="T368" s="629"/>
      <c r="U368" s="629"/>
      <c r="V368" s="629"/>
      <c r="W368" s="627"/>
      <c r="X368" s="629"/>
      <c r="Y368" s="629"/>
      <c r="Z368" s="627"/>
      <c r="AA368" s="629"/>
    </row>
    <row r="369" spans="1:27" s="637" customFormat="1" x14ac:dyDescent="0.25">
      <c r="A369" s="629"/>
      <c r="B369" s="627"/>
      <c r="C369" s="629"/>
      <c r="D369" s="630"/>
      <c r="E369" s="627"/>
      <c r="F369" s="629"/>
      <c r="G369" s="629"/>
      <c r="H369" s="629"/>
      <c r="I369" s="631"/>
      <c r="J369" s="631"/>
      <c r="K369" s="631"/>
      <c r="L369" s="631"/>
      <c r="M369" s="632"/>
      <c r="N369" s="631"/>
      <c r="O369" s="631"/>
      <c r="P369" s="627"/>
      <c r="Q369" s="629"/>
      <c r="R369" s="627"/>
      <c r="S369" s="629"/>
      <c r="T369" s="629"/>
      <c r="U369" s="629"/>
      <c r="V369" s="629"/>
      <c r="W369" s="627"/>
      <c r="X369" s="629"/>
      <c r="Y369" s="629"/>
      <c r="Z369" s="627"/>
      <c r="AA369" s="629"/>
    </row>
    <row r="370" spans="1:27" s="637" customFormat="1" x14ac:dyDescent="0.25">
      <c r="A370" s="629"/>
      <c r="B370" s="627"/>
      <c r="C370" s="629"/>
      <c r="D370" s="630"/>
      <c r="E370" s="627"/>
      <c r="F370" s="629"/>
      <c r="G370" s="629"/>
      <c r="H370" s="629"/>
      <c r="I370" s="631"/>
      <c r="J370" s="631"/>
      <c r="K370" s="631"/>
      <c r="L370" s="631"/>
      <c r="M370" s="632"/>
      <c r="N370" s="631"/>
      <c r="O370" s="631"/>
      <c r="P370" s="627"/>
      <c r="Q370" s="629"/>
      <c r="R370" s="627"/>
      <c r="S370" s="629"/>
      <c r="T370" s="629"/>
      <c r="U370" s="629"/>
      <c r="V370" s="629"/>
      <c r="W370" s="627"/>
      <c r="X370" s="629"/>
      <c r="Y370" s="629"/>
      <c r="Z370" s="627"/>
      <c r="AA370" s="629"/>
    </row>
    <row r="371" spans="1:27" s="637" customFormat="1" x14ac:dyDescent="0.25">
      <c r="A371" s="629"/>
      <c r="B371" s="627"/>
      <c r="C371" s="629"/>
      <c r="D371" s="630"/>
      <c r="E371" s="627"/>
      <c r="F371" s="629"/>
      <c r="G371" s="629"/>
      <c r="H371" s="629"/>
      <c r="I371" s="631"/>
      <c r="J371" s="631"/>
      <c r="K371" s="631"/>
      <c r="L371" s="631"/>
      <c r="M371" s="632"/>
      <c r="N371" s="631"/>
      <c r="O371" s="631"/>
      <c r="P371" s="627"/>
      <c r="Q371" s="629"/>
      <c r="R371" s="627"/>
      <c r="S371" s="629"/>
      <c r="T371" s="629"/>
      <c r="U371" s="629"/>
      <c r="V371" s="629"/>
      <c r="W371" s="627"/>
      <c r="X371" s="629"/>
      <c r="Y371" s="629"/>
      <c r="Z371" s="627"/>
      <c r="AA371" s="629"/>
    </row>
    <row r="372" spans="1:27" s="637" customFormat="1" x14ac:dyDescent="0.25">
      <c r="A372" s="629"/>
      <c r="B372" s="627"/>
      <c r="C372" s="629"/>
      <c r="D372" s="630"/>
      <c r="E372" s="627"/>
      <c r="F372" s="629"/>
      <c r="G372" s="629"/>
      <c r="H372" s="629"/>
      <c r="I372" s="631"/>
      <c r="J372" s="631"/>
      <c r="K372" s="631"/>
      <c r="L372" s="631"/>
      <c r="M372" s="632"/>
      <c r="N372" s="631"/>
      <c r="O372" s="631"/>
      <c r="P372" s="627"/>
      <c r="Q372" s="629"/>
      <c r="R372" s="627"/>
      <c r="S372" s="629"/>
      <c r="T372" s="629"/>
      <c r="U372" s="629"/>
      <c r="V372" s="629"/>
      <c r="W372" s="627"/>
      <c r="X372" s="629"/>
      <c r="Y372" s="629"/>
      <c r="Z372" s="627"/>
      <c r="AA372" s="629"/>
    </row>
    <row r="373" spans="1:27" s="637" customFormat="1" x14ac:dyDescent="0.25">
      <c r="A373" s="629"/>
      <c r="B373" s="627"/>
      <c r="C373" s="629"/>
      <c r="D373" s="630"/>
      <c r="E373" s="627"/>
      <c r="F373" s="629"/>
      <c r="G373" s="629"/>
      <c r="H373" s="629"/>
      <c r="I373" s="631"/>
      <c r="J373" s="631"/>
      <c r="K373" s="631"/>
      <c r="L373" s="631"/>
      <c r="M373" s="632"/>
      <c r="N373" s="631"/>
      <c r="O373" s="631"/>
      <c r="P373" s="627"/>
      <c r="Q373" s="629"/>
      <c r="R373" s="627"/>
      <c r="S373" s="629"/>
      <c r="T373" s="629"/>
      <c r="U373" s="629"/>
      <c r="V373" s="629"/>
      <c r="W373" s="627"/>
      <c r="X373" s="629"/>
      <c r="Y373" s="629"/>
      <c r="Z373" s="627"/>
      <c r="AA373" s="629"/>
    </row>
    <row r="374" spans="1:27" s="637" customFormat="1" x14ac:dyDescent="0.25">
      <c r="A374" s="629"/>
      <c r="B374" s="627"/>
      <c r="C374" s="629"/>
      <c r="D374" s="630"/>
      <c r="E374" s="627"/>
      <c r="F374" s="629"/>
      <c r="G374" s="629"/>
      <c r="H374" s="629"/>
      <c r="I374" s="631"/>
      <c r="J374" s="631"/>
      <c r="K374" s="631"/>
      <c r="L374" s="631"/>
      <c r="M374" s="632"/>
      <c r="N374" s="631"/>
      <c r="O374" s="631"/>
      <c r="P374" s="627"/>
      <c r="Q374" s="629"/>
      <c r="R374" s="627"/>
      <c r="S374" s="629"/>
      <c r="T374" s="629"/>
      <c r="U374" s="629"/>
      <c r="V374" s="629"/>
      <c r="W374" s="627"/>
      <c r="X374" s="629"/>
      <c r="Y374" s="629"/>
      <c r="Z374" s="627"/>
      <c r="AA374" s="629"/>
    </row>
    <row r="375" spans="1:27" s="637" customFormat="1" x14ac:dyDescent="0.25">
      <c r="A375" s="629"/>
      <c r="B375" s="627"/>
      <c r="C375" s="629"/>
      <c r="D375" s="630"/>
      <c r="E375" s="627"/>
      <c r="F375" s="629"/>
      <c r="G375" s="629"/>
      <c r="H375" s="629"/>
      <c r="I375" s="631"/>
      <c r="J375" s="631"/>
      <c r="K375" s="631"/>
      <c r="L375" s="631"/>
      <c r="M375" s="632"/>
      <c r="N375" s="631"/>
      <c r="O375" s="631"/>
      <c r="P375" s="627"/>
      <c r="Q375" s="629"/>
      <c r="R375" s="627"/>
      <c r="S375" s="629"/>
      <c r="T375" s="629"/>
      <c r="U375" s="629"/>
      <c r="V375" s="629"/>
      <c r="W375" s="627"/>
      <c r="X375" s="629"/>
      <c r="Y375" s="629"/>
      <c r="Z375" s="627"/>
      <c r="AA375" s="629"/>
    </row>
    <row r="376" spans="1:27" s="637" customFormat="1" x14ac:dyDescent="0.25">
      <c r="A376" s="629"/>
      <c r="B376" s="627"/>
      <c r="C376" s="629"/>
      <c r="D376" s="630"/>
      <c r="E376" s="627"/>
      <c r="F376" s="629"/>
      <c r="G376" s="629"/>
      <c r="H376" s="629"/>
      <c r="I376" s="631"/>
      <c r="J376" s="631"/>
      <c r="K376" s="631"/>
      <c r="L376" s="631"/>
      <c r="M376" s="632"/>
      <c r="N376" s="631"/>
      <c r="O376" s="631"/>
      <c r="P376" s="627"/>
      <c r="Q376" s="629"/>
      <c r="R376" s="627"/>
      <c r="S376" s="629"/>
      <c r="T376" s="629"/>
      <c r="U376" s="629"/>
      <c r="V376" s="629"/>
      <c r="W376" s="627"/>
      <c r="X376" s="629"/>
      <c r="Y376" s="629"/>
      <c r="Z376" s="627"/>
      <c r="AA376" s="629"/>
    </row>
    <row r="377" spans="1:27" s="637" customFormat="1" x14ac:dyDescent="0.25">
      <c r="A377" s="629"/>
      <c r="B377" s="627"/>
      <c r="C377" s="629"/>
      <c r="D377" s="630"/>
      <c r="E377" s="627"/>
      <c r="F377" s="629"/>
      <c r="G377" s="629"/>
      <c r="H377" s="629"/>
      <c r="I377" s="631"/>
      <c r="J377" s="631"/>
      <c r="K377" s="631"/>
      <c r="L377" s="631"/>
      <c r="M377" s="632"/>
      <c r="N377" s="631"/>
      <c r="O377" s="631"/>
      <c r="P377" s="627"/>
      <c r="Q377" s="629"/>
      <c r="R377" s="627"/>
      <c r="S377" s="629"/>
      <c r="T377" s="629"/>
      <c r="U377" s="629"/>
      <c r="V377" s="629"/>
      <c r="W377" s="627"/>
      <c r="X377" s="629"/>
      <c r="Y377" s="629"/>
      <c r="Z377" s="627"/>
      <c r="AA377" s="629"/>
    </row>
    <row r="378" spans="1:27" s="637" customFormat="1" x14ac:dyDescent="0.25">
      <c r="A378" s="629"/>
      <c r="B378" s="627"/>
      <c r="C378" s="629"/>
      <c r="D378" s="630"/>
      <c r="E378" s="627"/>
      <c r="F378" s="629"/>
      <c r="G378" s="629"/>
      <c r="H378" s="629"/>
      <c r="I378" s="631"/>
      <c r="J378" s="631"/>
      <c r="K378" s="631"/>
      <c r="L378" s="631"/>
      <c r="M378" s="632"/>
      <c r="N378" s="631"/>
      <c r="O378" s="631"/>
      <c r="P378" s="627"/>
      <c r="Q378" s="629"/>
      <c r="R378" s="627"/>
      <c r="S378" s="629"/>
      <c r="T378" s="629"/>
      <c r="U378" s="629"/>
      <c r="V378" s="629"/>
      <c r="W378" s="627"/>
      <c r="X378" s="629"/>
      <c r="Y378" s="629"/>
      <c r="Z378" s="627"/>
      <c r="AA378" s="629"/>
    </row>
    <row r="379" spans="1:27" s="637" customFormat="1" x14ac:dyDescent="0.25">
      <c r="A379" s="629"/>
      <c r="B379" s="627"/>
      <c r="C379" s="629"/>
      <c r="D379" s="630"/>
      <c r="E379" s="627"/>
      <c r="F379" s="629"/>
      <c r="G379" s="629"/>
      <c r="H379" s="629"/>
      <c r="I379" s="631"/>
      <c r="J379" s="631"/>
      <c r="K379" s="631"/>
      <c r="L379" s="631"/>
      <c r="M379" s="632"/>
      <c r="N379" s="631"/>
      <c r="O379" s="631"/>
      <c r="P379" s="627"/>
      <c r="Q379" s="629"/>
      <c r="R379" s="627"/>
      <c r="S379" s="629"/>
      <c r="T379" s="629"/>
      <c r="U379" s="629"/>
      <c r="V379" s="629"/>
      <c r="W379" s="627"/>
      <c r="X379" s="629"/>
      <c r="Y379" s="629"/>
      <c r="Z379" s="627"/>
      <c r="AA379" s="629"/>
    </row>
    <row r="380" spans="1:27" s="637" customFormat="1" x14ac:dyDescent="0.25">
      <c r="A380" s="629"/>
      <c r="B380" s="627"/>
      <c r="C380" s="629"/>
      <c r="D380" s="630"/>
      <c r="E380" s="627"/>
      <c r="F380" s="629"/>
      <c r="G380" s="629"/>
      <c r="H380" s="629"/>
      <c r="I380" s="631"/>
      <c r="J380" s="631"/>
      <c r="K380" s="631"/>
      <c r="L380" s="631"/>
      <c r="M380" s="632"/>
      <c r="N380" s="631"/>
      <c r="O380" s="631"/>
      <c r="P380" s="627"/>
      <c r="Q380" s="629"/>
      <c r="R380" s="627"/>
      <c r="S380" s="629"/>
      <c r="T380" s="629"/>
      <c r="U380" s="629"/>
      <c r="V380" s="629"/>
      <c r="W380" s="627"/>
      <c r="X380" s="629"/>
      <c r="Y380" s="629"/>
      <c r="Z380" s="627"/>
      <c r="AA380" s="629"/>
    </row>
    <row r="381" spans="1:27" s="637" customFormat="1" x14ac:dyDescent="0.25">
      <c r="A381" s="629"/>
      <c r="B381" s="627"/>
      <c r="C381" s="629"/>
      <c r="D381" s="630"/>
      <c r="E381" s="627"/>
      <c r="F381" s="629"/>
      <c r="G381" s="629"/>
      <c r="H381" s="629"/>
      <c r="I381" s="631"/>
      <c r="J381" s="631"/>
      <c r="K381" s="631"/>
      <c r="L381" s="631"/>
      <c r="M381" s="632"/>
      <c r="N381" s="631"/>
      <c r="O381" s="631"/>
      <c r="P381" s="627"/>
      <c r="Q381" s="629"/>
      <c r="R381" s="627"/>
      <c r="S381" s="629"/>
      <c r="T381" s="629"/>
      <c r="U381" s="629"/>
      <c r="V381" s="629"/>
      <c r="W381" s="627"/>
      <c r="X381" s="629"/>
      <c r="Y381" s="629"/>
      <c r="Z381" s="627"/>
      <c r="AA381" s="629"/>
    </row>
    <row r="382" spans="1:27" s="637" customFormat="1" x14ac:dyDescent="0.25">
      <c r="A382" s="629"/>
      <c r="B382" s="627"/>
      <c r="C382" s="629"/>
      <c r="D382" s="630"/>
      <c r="E382" s="627"/>
      <c r="F382" s="629"/>
      <c r="G382" s="629"/>
      <c r="H382" s="629"/>
      <c r="I382" s="631"/>
      <c r="J382" s="631"/>
      <c r="K382" s="631"/>
      <c r="L382" s="631"/>
      <c r="M382" s="632"/>
      <c r="N382" s="631"/>
      <c r="O382" s="631"/>
      <c r="P382" s="627"/>
      <c r="Q382" s="629"/>
      <c r="R382" s="627"/>
      <c r="S382" s="629"/>
      <c r="T382" s="629"/>
      <c r="U382" s="629"/>
      <c r="V382" s="629"/>
      <c r="W382" s="627"/>
      <c r="X382" s="629"/>
      <c r="Y382" s="629"/>
      <c r="Z382" s="627"/>
      <c r="AA382" s="629"/>
    </row>
    <row r="383" spans="1:27" s="637" customFormat="1" x14ac:dyDescent="0.25">
      <c r="A383" s="629"/>
      <c r="B383" s="627"/>
      <c r="C383" s="629"/>
      <c r="D383" s="630"/>
      <c r="E383" s="627"/>
      <c r="F383" s="629"/>
      <c r="G383" s="629"/>
      <c r="H383" s="629"/>
      <c r="I383" s="631"/>
      <c r="J383" s="631"/>
      <c r="K383" s="631"/>
      <c r="L383" s="631"/>
      <c r="M383" s="632"/>
      <c r="N383" s="631"/>
      <c r="O383" s="631"/>
      <c r="P383" s="627"/>
      <c r="Q383" s="629"/>
      <c r="R383" s="627"/>
      <c r="S383" s="629"/>
      <c r="T383" s="629"/>
      <c r="U383" s="629"/>
      <c r="V383" s="629"/>
      <c r="W383" s="627"/>
      <c r="X383" s="629"/>
      <c r="Y383" s="629"/>
      <c r="Z383" s="627"/>
      <c r="AA383" s="629"/>
    </row>
    <row r="384" spans="1:27" s="637" customFormat="1" x14ac:dyDescent="0.25">
      <c r="A384" s="629"/>
      <c r="B384" s="627"/>
      <c r="C384" s="629"/>
      <c r="D384" s="630"/>
      <c r="E384" s="627"/>
      <c r="F384" s="629"/>
      <c r="G384" s="629"/>
      <c r="H384" s="629"/>
      <c r="I384" s="631"/>
      <c r="J384" s="631"/>
      <c r="K384" s="631"/>
      <c r="L384" s="631"/>
      <c r="M384" s="632"/>
      <c r="N384" s="631"/>
      <c r="O384" s="631"/>
      <c r="P384" s="627"/>
      <c r="Q384" s="629"/>
      <c r="R384" s="627"/>
      <c r="S384" s="629"/>
      <c r="T384" s="629"/>
      <c r="U384" s="629"/>
      <c r="V384" s="629"/>
      <c r="W384" s="627"/>
      <c r="X384" s="629"/>
      <c r="Y384" s="629"/>
      <c r="Z384" s="627"/>
      <c r="AA384" s="629"/>
    </row>
    <row r="385" spans="1:27" s="637" customFormat="1" x14ac:dyDescent="0.25">
      <c r="A385" s="629"/>
      <c r="B385" s="627"/>
      <c r="C385" s="629"/>
      <c r="D385" s="630"/>
      <c r="E385" s="627"/>
      <c r="F385" s="629"/>
      <c r="G385" s="629"/>
      <c r="H385" s="629"/>
      <c r="I385" s="631"/>
      <c r="J385" s="631"/>
      <c r="K385" s="631"/>
      <c r="L385" s="631"/>
      <c r="M385" s="632"/>
      <c r="N385" s="631"/>
      <c r="O385" s="631"/>
      <c r="P385" s="627"/>
      <c r="Q385" s="629"/>
      <c r="R385" s="627"/>
      <c r="S385" s="629"/>
      <c r="T385" s="629"/>
      <c r="U385" s="629"/>
      <c r="V385" s="629"/>
      <c r="W385" s="627"/>
      <c r="X385" s="629"/>
      <c r="Y385" s="629"/>
      <c r="Z385" s="627"/>
      <c r="AA385" s="629"/>
    </row>
    <row r="386" spans="1:27" s="637" customFormat="1" x14ac:dyDescent="0.25">
      <c r="A386" s="629"/>
      <c r="B386" s="627"/>
      <c r="C386" s="629"/>
      <c r="D386" s="630"/>
      <c r="E386" s="627"/>
      <c r="F386" s="629"/>
      <c r="G386" s="629"/>
      <c r="H386" s="629"/>
      <c r="I386" s="631"/>
      <c r="J386" s="631"/>
      <c r="K386" s="631"/>
      <c r="L386" s="631"/>
      <c r="M386" s="632"/>
      <c r="N386" s="631"/>
      <c r="O386" s="631"/>
      <c r="P386" s="627"/>
      <c r="Q386" s="629"/>
      <c r="R386" s="627"/>
      <c r="S386" s="629"/>
      <c r="T386" s="629"/>
      <c r="U386" s="629"/>
      <c r="V386" s="629"/>
      <c r="W386" s="627"/>
      <c r="X386" s="629"/>
      <c r="Y386" s="629"/>
      <c r="Z386" s="627"/>
      <c r="AA386" s="629"/>
    </row>
    <row r="387" spans="1:27" s="637" customFormat="1" x14ac:dyDescent="0.25">
      <c r="A387" s="629"/>
      <c r="B387" s="627"/>
      <c r="C387" s="629"/>
      <c r="D387" s="630"/>
      <c r="E387" s="627"/>
      <c r="F387" s="629"/>
      <c r="G387" s="629"/>
      <c r="H387" s="629"/>
      <c r="I387" s="631"/>
      <c r="J387" s="631"/>
      <c r="K387" s="631"/>
      <c r="L387" s="631"/>
      <c r="M387" s="632"/>
      <c r="N387" s="631"/>
      <c r="O387" s="631"/>
      <c r="P387" s="627"/>
      <c r="Q387" s="629"/>
      <c r="R387" s="627"/>
      <c r="S387" s="629"/>
      <c r="T387" s="629"/>
      <c r="U387" s="629"/>
      <c r="V387" s="629"/>
      <c r="W387" s="627"/>
      <c r="X387" s="629"/>
      <c r="Y387" s="629"/>
      <c r="Z387" s="627"/>
      <c r="AA387" s="629"/>
    </row>
    <row r="388" spans="1:27" s="637" customFormat="1" x14ac:dyDescent="0.25">
      <c r="A388" s="629"/>
      <c r="B388" s="627"/>
      <c r="C388" s="629"/>
      <c r="D388" s="630"/>
      <c r="E388" s="627"/>
      <c r="F388" s="629"/>
      <c r="G388" s="629"/>
      <c r="H388" s="629"/>
      <c r="I388" s="631"/>
      <c r="J388" s="631"/>
      <c r="K388" s="631"/>
      <c r="L388" s="631"/>
      <c r="M388" s="632"/>
      <c r="N388" s="631"/>
      <c r="O388" s="631"/>
      <c r="P388" s="627"/>
      <c r="Q388" s="629"/>
      <c r="R388" s="627"/>
      <c r="S388" s="629"/>
      <c r="T388" s="629"/>
      <c r="U388" s="629"/>
      <c r="V388" s="629"/>
      <c r="W388" s="627"/>
      <c r="X388" s="629"/>
      <c r="Y388" s="629"/>
      <c r="Z388" s="627"/>
      <c r="AA388" s="629"/>
    </row>
    <row r="389" spans="1:27" s="637" customFormat="1" x14ac:dyDescent="0.25">
      <c r="A389" s="629"/>
      <c r="B389" s="627"/>
      <c r="C389" s="629"/>
      <c r="D389" s="630"/>
      <c r="E389" s="627"/>
      <c r="F389" s="629"/>
      <c r="G389" s="629"/>
      <c r="H389" s="629"/>
      <c r="I389" s="631"/>
      <c r="J389" s="631"/>
      <c r="K389" s="631"/>
      <c r="L389" s="631"/>
      <c r="M389" s="632"/>
      <c r="N389" s="631"/>
      <c r="O389" s="631"/>
      <c r="P389" s="627"/>
      <c r="Q389" s="629"/>
      <c r="R389" s="627"/>
      <c r="S389" s="629"/>
      <c r="T389" s="629"/>
      <c r="U389" s="629"/>
      <c r="V389" s="629"/>
      <c r="W389" s="627"/>
      <c r="X389" s="629"/>
      <c r="Y389" s="629"/>
      <c r="Z389" s="627"/>
      <c r="AA389" s="629"/>
    </row>
    <row r="390" spans="1:27" s="637" customFormat="1" x14ac:dyDescent="0.25">
      <c r="A390" s="629"/>
      <c r="B390" s="627"/>
      <c r="C390" s="629"/>
      <c r="D390" s="630"/>
      <c r="E390" s="627"/>
      <c r="F390" s="629"/>
      <c r="G390" s="629"/>
      <c r="H390" s="629"/>
      <c r="I390" s="631"/>
      <c r="J390" s="631"/>
      <c r="K390" s="631"/>
      <c r="L390" s="631"/>
      <c r="M390" s="632"/>
      <c r="N390" s="631"/>
      <c r="O390" s="631"/>
      <c r="P390" s="627"/>
      <c r="Q390" s="629"/>
      <c r="R390" s="627"/>
      <c r="S390" s="629"/>
      <c r="T390" s="629"/>
      <c r="U390" s="629"/>
      <c r="V390" s="629"/>
      <c r="W390" s="627"/>
      <c r="X390" s="629"/>
      <c r="Y390" s="629"/>
      <c r="Z390" s="627"/>
      <c r="AA390" s="629"/>
    </row>
    <row r="391" spans="1:27" s="637" customFormat="1" x14ac:dyDescent="0.25">
      <c r="A391" s="629"/>
      <c r="B391" s="627"/>
      <c r="C391" s="629"/>
      <c r="D391" s="630"/>
      <c r="E391" s="627"/>
      <c r="F391" s="629"/>
      <c r="G391" s="629"/>
      <c r="H391" s="629"/>
      <c r="I391" s="631"/>
      <c r="J391" s="631"/>
      <c r="K391" s="631"/>
      <c r="L391" s="631"/>
      <c r="M391" s="632"/>
      <c r="N391" s="631"/>
      <c r="O391" s="631"/>
      <c r="P391" s="627"/>
      <c r="Q391" s="629"/>
      <c r="R391" s="627"/>
      <c r="S391" s="629"/>
      <c r="T391" s="629"/>
      <c r="U391" s="629"/>
      <c r="V391" s="629"/>
      <c r="W391" s="627"/>
      <c r="X391" s="629"/>
      <c r="Y391" s="629"/>
      <c r="Z391" s="627"/>
      <c r="AA391" s="629"/>
    </row>
    <row r="392" spans="1:27" s="637" customFormat="1" x14ac:dyDescent="0.25">
      <c r="A392" s="629"/>
      <c r="B392" s="627"/>
      <c r="C392" s="629"/>
      <c r="D392" s="630"/>
      <c r="E392" s="627"/>
      <c r="F392" s="629"/>
      <c r="G392" s="629"/>
      <c r="H392" s="629"/>
      <c r="I392" s="631"/>
      <c r="J392" s="631"/>
      <c r="K392" s="631"/>
      <c r="L392" s="631"/>
      <c r="M392" s="632"/>
      <c r="N392" s="631"/>
      <c r="O392" s="631"/>
      <c r="P392" s="627"/>
      <c r="Q392" s="629"/>
      <c r="R392" s="627"/>
      <c r="S392" s="629"/>
      <c r="T392" s="629"/>
      <c r="U392" s="629"/>
      <c r="V392" s="629"/>
      <c r="W392" s="627"/>
      <c r="X392" s="629"/>
      <c r="Y392" s="629"/>
      <c r="Z392" s="627"/>
      <c r="AA392" s="629"/>
    </row>
    <row r="393" spans="1:27" s="637" customFormat="1" x14ac:dyDescent="0.25">
      <c r="A393" s="629"/>
      <c r="B393" s="627"/>
      <c r="C393" s="629"/>
      <c r="D393" s="630"/>
      <c r="E393" s="627"/>
      <c r="F393" s="629"/>
      <c r="G393" s="629"/>
      <c r="H393" s="629"/>
      <c r="I393" s="631"/>
      <c r="J393" s="631"/>
      <c r="K393" s="631"/>
      <c r="L393" s="631"/>
      <c r="M393" s="632"/>
      <c r="N393" s="631"/>
      <c r="O393" s="631"/>
      <c r="P393" s="627"/>
      <c r="Q393" s="629"/>
      <c r="R393" s="627"/>
      <c r="S393" s="629"/>
      <c r="T393" s="629"/>
      <c r="U393" s="629"/>
      <c r="V393" s="629"/>
      <c r="W393" s="627"/>
      <c r="X393" s="629"/>
      <c r="Y393" s="629"/>
      <c r="Z393" s="627"/>
      <c r="AA393" s="629"/>
    </row>
    <row r="394" spans="1:27" s="637" customFormat="1" x14ac:dyDescent="0.25">
      <c r="A394" s="629"/>
      <c r="B394" s="627"/>
      <c r="C394" s="629"/>
      <c r="D394" s="630"/>
      <c r="E394" s="627"/>
      <c r="F394" s="629"/>
      <c r="G394" s="629"/>
      <c r="H394" s="629"/>
      <c r="I394" s="631"/>
      <c r="J394" s="631"/>
      <c r="K394" s="631"/>
      <c r="L394" s="631"/>
      <c r="M394" s="632"/>
      <c r="N394" s="631"/>
      <c r="O394" s="631"/>
      <c r="P394" s="627"/>
      <c r="Q394" s="629"/>
      <c r="R394" s="627"/>
      <c r="S394" s="629"/>
      <c r="T394" s="629"/>
      <c r="U394" s="629"/>
      <c r="V394" s="629"/>
      <c r="W394" s="627"/>
      <c r="X394" s="629"/>
      <c r="Y394" s="629"/>
      <c r="Z394" s="627"/>
      <c r="AA394" s="629"/>
    </row>
    <row r="395" spans="1:27" s="637" customFormat="1" x14ac:dyDescent="0.25">
      <c r="A395" s="629"/>
      <c r="B395" s="627"/>
      <c r="C395" s="629"/>
      <c r="D395" s="630"/>
      <c r="E395" s="627"/>
      <c r="F395" s="629"/>
      <c r="G395" s="629"/>
      <c r="H395" s="629"/>
      <c r="I395" s="631"/>
      <c r="J395" s="631"/>
      <c r="K395" s="631"/>
      <c r="L395" s="631"/>
      <c r="M395" s="632"/>
      <c r="N395" s="631"/>
      <c r="O395" s="631"/>
      <c r="P395" s="627"/>
      <c r="Q395" s="629"/>
      <c r="R395" s="627"/>
      <c r="S395" s="629"/>
      <c r="T395" s="629"/>
      <c r="U395" s="629"/>
      <c r="V395" s="629"/>
      <c r="W395" s="627"/>
      <c r="X395" s="629"/>
      <c r="Y395" s="629"/>
      <c r="Z395" s="627"/>
      <c r="AA395" s="629"/>
    </row>
    <row r="396" spans="1:27" s="637" customFormat="1" x14ac:dyDescent="0.25">
      <c r="A396" s="629"/>
      <c r="B396" s="627"/>
      <c r="C396" s="629"/>
      <c r="D396" s="630"/>
      <c r="E396" s="627"/>
      <c r="F396" s="629"/>
      <c r="G396" s="629"/>
      <c r="H396" s="629"/>
      <c r="I396" s="631"/>
      <c r="J396" s="631"/>
      <c r="K396" s="631"/>
      <c r="L396" s="631"/>
      <c r="M396" s="632"/>
      <c r="N396" s="631"/>
      <c r="O396" s="631"/>
      <c r="P396" s="627"/>
      <c r="Q396" s="629"/>
      <c r="R396" s="627"/>
      <c r="S396" s="629"/>
      <c r="T396" s="629"/>
      <c r="U396" s="629"/>
      <c r="V396" s="629"/>
      <c r="W396" s="627"/>
      <c r="X396" s="629"/>
      <c r="Y396" s="629"/>
      <c r="Z396" s="627"/>
      <c r="AA396" s="629"/>
    </row>
    <row r="397" spans="1:27" s="637" customFormat="1" x14ac:dyDescent="0.25">
      <c r="A397" s="629"/>
      <c r="B397" s="627"/>
      <c r="C397" s="629"/>
      <c r="D397" s="630"/>
      <c r="E397" s="627"/>
      <c r="F397" s="629"/>
      <c r="G397" s="629"/>
      <c r="H397" s="629"/>
      <c r="I397" s="631"/>
      <c r="J397" s="631"/>
      <c r="K397" s="631"/>
      <c r="L397" s="631"/>
      <c r="M397" s="632"/>
      <c r="N397" s="631"/>
      <c r="O397" s="631"/>
      <c r="P397" s="627"/>
      <c r="Q397" s="629"/>
      <c r="R397" s="627"/>
      <c r="S397" s="629"/>
      <c r="T397" s="629"/>
      <c r="U397" s="629"/>
      <c r="V397" s="629"/>
      <c r="W397" s="627"/>
      <c r="X397" s="629"/>
      <c r="Y397" s="629"/>
      <c r="Z397" s="627"/>
      <c r="AA397" s="629"/>
    </row>
    <row r="398" spans="1:27" s="637" customFormat="1" x14ac:dyDescent="0.25">
      <c r="A398" s="629"/>
      <c r="B398" s="627"/>
      <c r="C398" s="629"/>
      <c r="D398" s="630"/>
      <c r="E398" s="627"/>
      <c r="F398" s="629"/>
      <c r="G398" s="629"/>
      <c r="H398" s="629"/>
      <c r="I398" s="631"/>
      <c r="J398" s="631"/>
      <c r="K398" s="631"/>
      <c r="L398" s="631"/>
      <c r="M398" s="632"/>
      <c r="N398" s="631"/>
      <c r="O398" s="631"/>
      <c r="P398" s="627"/>
      <c r="Q398" s="629"/>
      <c r="R398" s="627"/>
      <c r="S398" s="629"/>
      <c r="T398" s="629"/>
      <c r="U398" s="629"/>
      <c r="V398" s="629"/>
      <c r="W398" s="627"/>
      <c r="X398" s="629"/>
      <c r="Y398" s="629"/>
      <c r="Z398" s="627"/>
      <c r="AA398" s="629"/>
    </row>
    <row r="399" spans="1:27" s="637" customFormat="1" x14ac:dyDescent="0.25">
      <c r="A399" s="629"/>
      <c r="B399" s="627"/>
      <c r="C399" s="629"/>
      <c r="D399" s="630"/>
      <c r="E399" s="627"/>
      <c r="F399" s="629"/>
      <c r="G399" s="629"/>
      <c r="H399" s="629"/>
      <c r="I399" s="631"/>
      <c r="J399" s="631"/>
      <c r="K399" s="631"/>
      <c r="L399" s="631"/>
      <c r="M399" s="632"/>
      <c r="N399" s="631"/>
      <c r="O399" s="631"/>
      <c r="P399" s="627"/>
      <c r="Q399" s="629"/>
      <c r="R399" s="627"/>
      <c r="S399" s="629"/>
      <c r="T399" s="629"/>
      <c r="U399" s="629"/>
      <c r="V399" s="629"/>
      <c r="W399" s="627"/>
      <c r="X399" s="629"/>
      <c r="Y399" s="629"/>
      <c r="Z399" s="627"/>
      <c r="AA399" s="629"/>
    </row>
    <row r="400" spans="1:27" s="637" customFormat="1" x14ac:dyDescent="0.25">
      <c r="A400" s="629"/>
      <c r="B400" s="627"/>
      <c r="C400" s="629"/>
      <c r="D400" s="630"/>
      <c r="E400" s="627"/>
      <c r="F400" s="629"/>
      <c r="G400" s="629"/>
      <c r="H400" s="629"/>
      <c r="I400" s="631"/>
      <c r="J400" s="631"/>
      <c r="K400" s="631"/>
      <c r="L400" s="631"/>
      <c r="M400" s="632"/>
      <c r="N400" s="631"/>
      <c r="O400" s="631"/>
      <c r="P400" s="627"/>
      <c r="Q400" s="629"/>
      <c r="R400" s="627"/>
      <c r="S400" s="629"/>
      <c r="T400" s="629"/>
      <c r="U400" s="629"/>
      <c r="V400" s="629"/>
      <c r="W400" s="627"/>
      <c r="X400" s="629"/>
      <c r="Y400" s="629"/>
      <c r="Z400" s="627"/>
      <c r="AA400" s="629"/>
    </row>
    <row r="401" spans="1:27" s="637" customFormat="1" x14ac:dyDescent="0.25">
      <c r="A401" s="629"/>
      <c r="B401" s="627"/>
      <c r="C401" s="629"/>
      <c r="D401" s="630"/>
      <c r="E401" s="627"/>
      <c r="F401" s="629"/>
      <c r="G401" s="629"/>
      <c r="H401" s="629"/>
      <c r="I401" s="631"/>
      <c r="J401" s="631"/>
      <c r="K401" s="631"/>
      <c r="L401" s="631"/>
      <c r="M401" s="632"/>
      <c r="N401" s="631"/>
      <c r="O401" s="631"/>
      <c r="P401" s="627"/>
      <c r="Q401" s="629"/>
      <c r="R401" s="627"/>
      <c r="S401" s="629"/>
      <c r="T401" s="629"/>
      <c r="U401" s="629"/>
      <c r="V401" s="629"/>
      <c r="W401" s="627"/>
      <c r="X401" s="629"/>
      <c r="Y401" s="629"/>
      <c r="Z401" s="627"/>
      <c r="AA401" s="629"/>
    </row>
    <row r="402" spans="1:27" s="637" customFormat="1" x14ac:dyDescent="0.25">
      <c r="A402" s="629"/>
      <c r="B402" s="627"/>
      <c r="C402" s="629"/>
      <c r="D402" s="630"/>
      <c r="E402" s="627"/>
      <c r="F402" s="629"/>
      <c r="G402" s="629"/>
      <c r="H402" s="629"/>
      <c r="I402" s="631"/>
      <c r="J402" s="631"/>
      <c r="K402" s="631"/>
      <c r="L402" s="631"/>
      <c r="M402" s="632"/>
      <c r="N402" s="631"/>
      <c r="O402" s="631"/>
      <c r="P402" s="627"/>
      <c r="Q402" s="629"/>
      <c r="R402" s="627"/>
      <c r="S402" s="629"/>
      <c r="T402" s="629"/>
      <c r="U402" s="629"/>
      <c r="V402" s="629"/>
      <c r="W402" s="627"/>
      <c r="X402" s="629"/>
      <c r="Y402" s="629"/>
      <c r="Z402" s="627"/>
      <c r="AA402" s="629"/>
    </row>
    <row r="403" spans="1:27" s="637" customFormat="1" x14ac:dyDescent="0.25">
      <c r="A403" s="629"/>
      <c r="B403" s="627"/>
      <c r="C403" s="629"/>
      <c r="D403" s="630"/>
      <c r="E403" s="627"/>
      <c r="F403" s="629"/>
      <c r="G403" s="629"/>
      <c r="H403" s="629"/>
      <c r="I403" s="631"/>
      <c r="J403" s="631"/>
      <c r="K403" s="631"/>
      <c r="L403" s="631"/>
      <c r="M403" s="632"/>
      <c r="N403" s="631"/>
      <c r="O403" s="631"/>
      <c r="P403" s="627"/>
      <c r="Q403" s="629"/>
      <c r="R403" s="627"/>
      <c r="S403" s="629"/>
      <c r="T403" s="629"/>
      <c r="U403" s="629"/>
      <c r="V403" s="629"/>
      <c r="W403" s="627"/>
      <c r="X403" s="629"/>
      <c r="Y403" s="629"/>
      <c r="Z403" s="627"/>
      <c r="AA403" s="629"/>
    </row>
    <row r="404" spans="1:27" s="637" customFormat="1" x14ac:dyDescent="0.25">
      <c r="A404" s="629"/>
      <c r="B404" s="627"/>
      <c r="C404" s="629"/>
      <c r="D404" s="630"/>
      <c r="E404" s="627"/>
      <c r="F404" s="629"/>
      <c r="G404" s="629"/>
      <c r="H404" s="629"/>
      <c r="I404" s="631"/>
      <c r="J404" s="631"/>
      <c r="K404" s="631"/>
      <c r="L404" s="631"/>
      <c r="M404" s="632"/>
      <c r="N404" s="631"/>
      <c r="O404" s="631"/>
      <c r="P404" s="627"/>
      <c r="Q404" s="629"/>
      <c r="R404" s="627"/>
      <c r="S404" s="629"/>
      <c r="T404" s="629"/>
      <c r="U404" s="629"/>
      <c r="V404" s="629"/>
      <c r="W404" s="627"/>
      <c r="X404" s="629"/>
      <c r="Y404" s="629"/>
      <c r="Z404" s="627"/>
      <c r="AA404" s="629"/>
    </row>
    <row r="405" spans="1:27" s="637" customFormat="1" x14ac:dyDescent="0.25">
      <c r="A405" s="629"/>
      <c r="B405" s="627"/>
      <c r="C405" s="629"/>
      <c r="D405" s="630"/>
      <c r="E405" s="627"/>
      <c r="F405" s="629"/>
      <c r="G405" s="629"/>
      <c r="H405" s="629"/>
      <c r="I405" s="631"/>
      <c r="J405" s="631"/>
      <c r="K405" s="631"/>
      <c r="L405" s="631"/>
      <c r="M405" s="632"/>
      <c r="N405" s="631"/>
      <c r="O405" s="631"/>
      <c r="P405" s="627"/>
      <c r="Q405" s="629"/>
      <c r="R405" s="627"/>
      <c r="S405" s="629"/>
      <c r="T405" s="629"/>
      <c r="U405" s="629"/>
      <c r="V405" s="629"/>
      <c r="W405" s="627"/>
      <c r="X405" s="629"/>
      <c r="Y405" s="629"/>
      <c r="Z405" s="627"/>
      <c r="AA405" s="629"/>
    </row>
    <row r="406" spans="1:27" s="637" customFormat="1" x14ac:dyDescent="0.25">
      <c r="A406" s="629"/>
      <c r="B406" s="627"/>
      <c r="C406" s="629"/>
      <c r="D406" s="630"/>
      <c r="E406" s="627"/>
      <c r="F406" s="629"/>
      <c r="G406" s="629"/>
      <c r="H406" s="629"/>
      <c r="I406" s="631"/>
      <c r="J406" s="631"/>
      <c r="K406" s="631"/>
      <c r="L406" s="631"/>
      <c r="M406" s="632"/>
      <c r="N406" s="631"/>
      <c r="O406" s="631"/>
      <c r="P406" s="627"/>
      <c r="Q406" s="629"/>
      <c r="R406" s="627"/>
      <c r="S406" s="629"/>
      <c r="T406" s="629"/>
      <c r="U406" s="629"/>
      <c r="V406" s="629"/>
      <c r="W406" s="627"/>
      <c r="X406" s="629"/>
      <c r="Y406" s="629"/>
      <c r="Z406" s="627"/>
      <c r="AA406" s="629"/>
    </row>
    <row r="407" spans="1:27" s="637" customFormat="1" x14ac:dyDescent="0.25">
      <c r="A407" s="629"/>
      <c r="B407" s="627"/>
      <c r="C407" s="629"/>
      <c r="D407" s="630"/>
      <c r="E407" s="627"/>
      <c r="F407" s="629"/>
      <c r="G407" s="629"/>
      <c r="H407" s="629"/>
      <c r="I407" s="631"/>
      <c r="J407" s="631"/>
      <c r="K407" s="631"/>
      <c r="L407" s="631"/>
      <c r="M407" s="632"/>
      <c r="N407" s="631"/>
      <c r="O407" s="631"/>
      <c r="P407" s="627"/>
      <c r="Q407" s="629"/>
      <c r="R407" s="627"/>
      <c r="S407" s="629"/>
      <c r="T407" s="629"/>
      <c r="U407" s="629"/>
      <c r="V407" s="629"/>
      <c r="W407" s="627"/>
      <c r="X407" s="629"/>
      <c r="Y407" s="629"/>
      <c r="Z407" s="627"/>
      <c r="AA407" s="629"/>
    </row>
    <row r="408" spans="1:27" s="637" customFormat="1" x14ac:dyDescent="0.25">
      <c r="A408" s="629"/>
      <c r="B408" s="627"/>
      <c r="C408" s="629"/>
      <c r="D408" s="630"/>
      <c r="E408" s="627"/>
      <c r="F408" s="629"/>
      <c r="G408" s="629"/>
      <c r="H408" s="629"/>
      <c r="I408" s="631"/>
      <c r="J408" s="631"/>
      <c r="K408" s="631"/>
      <c r="L408" s="631"/>
      <c r="M408" s="632"/>
      <c r="N408" s="631"/>
      <c r="O408" s="631"/>
      <c r="P408" s="627"/>
      <c r="Q408" s="629"/>
      <c r="R408" s="627"/>
      <c r="S408" s="629"/>
      <c r="T408" s="629"/>
      <c r="U408" s="629"/>
      <c r="V408" s="629"/>
      <c r="W408" s="627"/>
      <c r="X408" s="629"/>
      <c r="Y408" s="629"/>
      <c r="Z408" s="627"/>
      <c r="AA408" s="629"/>
    </row>
    <row r="409" spans="1:27" s="637" customFormat="1" x14ac:dyDescent="0.25">
      <c r="A409" s="629"/>
      <c r="B409" s="627"/>
      <c r="C409" s="629"/>
      <c r="D409" s="630"/>
      <c r="E409" s="627"/>
      <c r="F409" s="629"/>
      <c r="G409" s="629"/>
      <c r="H409" s="629"/>
      <c r="I409" s="631"/>
      <c r="J409" s="631"/>
      <c r="K409" s="631"/>
      <c r="L409" s="631"/>
      <c r="M409" s="632"/>
      <c r="N409" s="631"/>
      <c r="O409" s="631"/>
      <c r="P409" s="627"/>
      <c r="Q409" s="629"/>
      <c r="R409" s="627"/>
      <c r="S409" s="629"/>
      <c r="T409" s="629"/>
      <c r="U409" s="629"/>
      <c r="V409" s="629"/>
      <c r="W409" s="627"/>
      <c r="X409" s="629"/>
      <c r="Y409" s="629"/>
      <c r="Z409" s="627"/>
      <c r="AA409" s="629"/>
    </row>
    <row r="410" spans="1:27" s="637" customFormat="1" x14ac:dyDescent="0.25">
      <c r="A410" s="629"/>
      <c r="B410" s="627"/>
      <c r="C410" s="629"/>
      <c r="D410" s="630"/>
      <c r="E410" s="627"/>
      <c r="F410" s="629"/>
      <c r="G410" s="629"/>
      <c r="H410" s="629"/>
      <c r="I410" s="631"/>
      <c r="J410" s="631"/>
      <c r="K410" s="631"/>
      <c r="L410" s="631"/>
      <c r="M410" s="632"/>
      <c r="N410" s="631"/>
      <c r="O410" s="631"/>
      <c r="P410" s="627"/>
      <c r="Q410" s="629"/>
      <c r="R410" s="627"/>
      <c r="S410" s="629"/>
      <c r="T410" s="629"/>
      <c r="U410" s="629"/>
      <c r="V410" s="629"/>
      <c r="W410" s="627"/>
      <c r="X410" s="629"/>
      <c r="Y410" s="629"/>
      <c r="Z410" s="627"/>
      <c r="AA410" s="629"/>
    </row>
    <row r="411" spans="1:27" s="637" customFormat="1" x14ac:dyDescent="0.25">
      <c r="A411" s="629"/>
      <c r="B411" s="627"/>
      <c r="C411" s="629"/>
      <c r="D411" s="630"/>
      <c r="E411" s="627"/>
      <c r="F411" s="629"/>
      <c r="G411" s="629"/>
      <c r="H411" s="629"/>
      <c r="I411" s="631"/>
      <c r="J411" s="631"/>
      <c r="K411" s="631"/>
      <c r="L411" s="631"/>
      <c r="M411" s="632"/>
      <c r="N411" s="631"/>
      <c r="O411" s="631"/>
      <c r="P411" s="627"/>
      <c r="Q411" s="629"/>
      <c r="R411" s="627"/>
      <c r="S411" s="629"/>
      <c r="T411" s="629"/>
      <c r="U411" s="629"/>
      <c r="V411" s="629"/>
      <c r="W411" s="627"/>
      <c r="X411" s="629"/>
      <c r="Y411" s="629"/>
      <c r="Z411" s="627"/>
      <c r="AA411" s="629"/>
    </row>
    <row r="412" spans="1:27" s="637" customFormat="1" x14ac:dyDescent="0.25">
      <c r="A412" s="629"/>
      <c r="B412" s="627"/>
      <c r="C412" s="629"/>
      <c r="D412" s="630"/>
      <c r="E412" s="627"/>
      <c r="F412" s="629"/>
      <c r="G412" s="629"/>
      <c r="H412" s="629"/>
      <c r="I412" s="631"/>
      <c r="J412" s="631"/>
      <c r="K412" s="631"/>
      <c r="L412" s="631"/>
      <c r="M412" s="632"/>
      <c r="N412" s="631"/>
      <c r="O412" s="631"/>
      <c r="P412" s="627"/>
      <c r="Q412" s="629"/>
      <c r="R412" s="627"/>
      <c r="S412" s="629"/>
      <c r="T412" s="629"/>
      <c r="U412" s="629"/>
      <c r="V412" s="629"/>
      <c r="W412" s="627"/>
      <c r="X412" s="629"/>
      <c r="Y412" s="629"/>
      <c r="Z412" s="627"/>
      <c r="AA412" s="629"/>
    </row>
    <row r="413" spans="1:27" s="637" customFormat="1" x14ac:dyDescent="0.25">
      <c r="A413" s="629"/>
      <c r="B413" s="627"/>
      <c r="C413" s="629"/>
      <c r="D413" s="630"/>
      <c r="E413" s="627"/>
      <c r="F413" s="629"/>
      <c r="G413" s="629"/>
      <c r="H413" s="629"/>
      <c r="I413" s="631"/>
      <c r="J413" s="631"/>
      <c r="K413" s="631"/>
      <c r="L413" s="631"/>
      <c r="M413" s="632"/>
      <c r="N413" s="631"/>
      <c r="O413" s="631"/>
      <c r="P413" s="627"/>
      <c r="Q413" s="629"/>
      <c r="R413" s="627"/>
      <c r="S413" s="629"/>
      <c r="T413" s="629"/>
      <c r="U413" s="629"/>
      <c r="V413" s="629"/>
      <c r="W413" s="627"/>
      <c r="X413" s="629"/>
      <c r="Y413" s="629"/>
      <c r="Z413" s="627"/>
      <c r="AA413" s="629"/>
    </row>
    <row r="414" spans="1:27" s="637" customFormat="1" x14ac:dyDescent="0.25">
      <c r="A414" s="629"/>
      <c r="B414" s="627"/>
      <c r="C414" s="629"/>
      <c r="D414" s="630"/>
      <c r="E414" s="627"/>
      <c r="F414" s="629"/>
      <c r="G414" s="629"/>
      <c r="H414" s="629"/>
      <c r="I414" s="631"/>
      <c r="J414" s="631"/>
      <c r="K414" s="631"/>
      <c r="L414" s="631"/>
      <c r="M414" s="632"/>
      <c r="N414" s="631"/>
      <c r="O414" s="631"/>
      <c r="P414" s="627"/>
      <c r="Q414" s="629"/>
      <c r="R414" s="627"/>
      <c r="S414" s="629"/>
      <c r="T414" s="629"/>
      <c r="U414" s="629"/>
      <c r="V414" s="629"/>
      <c r="W414" s="627"/>
      <c r="X414" s="629"/>
      <c r="Y414" s="629"/>
      <c r="Z414" s="627"/>
      <c r="AA414" s="629"/>
    </row>
    <row r="415" spans="1:27" s="637" customFormat="1" x14ac:dyDescent="0.25">
      <c r="A415" s="629"/>
      <c r="B415" s="627"/>
      <c r="C415" s="629"/>
      <c r="D415" s="630"/>
      <c r="E415" s="627"/>
      <c r="F415" s="629"/>
      <c r="G415" s="629"/>
      <c r="H415" s="629"/>
      <c r="I415" s="631"/>
      <c r="J415" s="631"/>
      <c r="K415" s="631"/>
      <c r="L415" s="631"/>
      <c r="M415" s="632"/>
      <c r="N415" s="631"/>
      <c r="O415" s="631"/>
      <c r="P415" s="627"/>
      <c r="Q415" s="629"/>
      <c r="R415" s="627"/>
      <c r="S415" s="629"/>
      <c r="T415" s="629"/>
      <c r="U415" s="629"/>
      <c r="V415" s="629"/>
      <c r="W415" s="627"/>
      <c r="X415" s="629"/>
      <c r="Y415" s="629"/>
      <c r="Z415" s="627"/>
      <c r="AA415" s="629"/>
    </row>
    <row r="416" spans="1:27" s="637" customFormat="1" x14ac:dyDescent="0.25">
      <c r="A416" s="629"/>
      <c r="B416" s="627"/>
      <c r="C416" s="629"/>
      <c r="D416" s="630"/>
      <c r="E416" s="627"/>
      <c r="F416" s="629"/>
      <c r="G416" s="629"/>
      <c r="H416" s="629"/>
      <c r="I416" s="631"/>
      <c r="J416" s="631"/>
      <c r="K416" s="631"/>
      <c r="L416" s="631"/>
      <c r="M416" s="632"/>
      <c r="N416" s="631"/>
      <c r="O416" s="631"/>
      <c r="P416" s="627"/>
      <c r="Q416" s="629"/>
      <c r="R416" s="627"/>
      <c r="S416" s="629"/>
      <c r="T416" s="629"/>
      <c r="U416" s="629"/>
      <c r="V416" s="629"/>
      <c r="W416" s="627"/>
      <c r="X416" s="629"/>
      <c r="Y416" s="629"/>
      <c r="Z416" s="627"/>
      <c r="AA416" s="629"/>
    </row>
    <row r="417" spans="1:27" s="637" customFormat="1" x14ac:dyDescent="0.25">
      <c r="A417" s="629"/>
      <c r="B417" s="627"/>
      <c r="C417" s="629"/>
      <c r="D417" s="630"/>
      <c r="E417" s="627"/>
      <c r="F417" s="629"/>
      <c r="G417" s="629"/>
      <c r="H417" s="629"/>
      <c r="I417" s="631"/>
      <c r="J417" s="631"/>
      <c r="K417" s="631"/>
      <c r="L417" s="631"/>
      <c r="M417" s="632"/>
      <c r="N417" s="631"/>
      <c r="O417" s="631"/>
      <c r="P417" s="627"/>
      <c r="Q417" s="629"/>
      <c r="R417" s="627"/>
      <c r="S417" s="629"/>
      <c r="T417" s="629"/>
      <c r="U417" s="629"/>
      <c r="V417" s="629"/>
      <c r="W417" s="627"/>
      <c r="X417" s="629"/>
      <c r="Y417" s="629"/>
      <c r="Z417" s="627"/>
      <c r="AA417" s="629"/>
    </row>
    <row r="418" spans="1:27" s="637" customFormat="1" x14ac:dyDescent="0.25">
      <c r="A418" s="629"/>
      <c r="B418" s="627"/>
      <c r="C418" s="629"/>
      <c r="D418" s="630"/>
      <c r="E418" s="627"/>
      <c r="F418" s="629"/>
      <c r="G418" s="629"/>
      <c r="H418" s="629"/>
      <c r="I418" s="631"/>
      <c r="J418" s="631"/>
      <c r="K418" s="631"/>
      <c r="L418" s="631"/>
      <c r="M418" s="632"/>
      <c r="N418" s="631"/>
      <c r="O418" s="631"/>
      <c r="P418" s="627"/>
      <c r="Q418" s="629"/>
      <c r="R418" s="627"/>
      <c r="S418" s="629"/>
      <c r="T418" s="629"/>
      <c r="U418" s="629"/>
      <c r="V418" s="629"/>
      <c r="W418" s="627"/>
      <c r="X418" s="629"/>
      <c r="Y418" s="629"/>
      <c r="Z418" s="627"/>
      <c r="AA418" s="629"/>
    </row>
    <row r="419" spans="1:27" s="637" customFormat="1" x14ac:dyDescent="0.25">
      <c r="A419" s="629"/>
      <c r="B419" s="627"/>
      <c r="C419" s="629"/>
      <c r="D419" s="630"/>
      <c r="E419" s="627"/>
      <c r="F419" s="629"/>
      <c r="G419" s="629"/>
      <c r="H419" s="629"/>
      <c r="I419" s="631"/>
      <c r="J419" s="631"/>
      <c r="K419" s="631"/>
      <c r="L419" s="631"/>
      <c r="M419" s="632"/>
      <c r="N419" s="631"/>
      <c r="O419" s="631"/>
      <c r="P419" s="627"/>
      <c r="Q419" s="629"/>
      <c r="R419" s="627"/>
      <c r="S419" s="629"/>
      <c r="T419" s="629"/>
      <c r="U419" s="629"/>
      <c r="V419" s="629"/>
      <c r="W419" s="627"/>
      <c r="X419" s="629"/>
      <c r="Y419" s="629"/>
      <c r="Z419" s="627"/>
      <c r="AA419" s="629"/>
    </row>
    <row r="420" spans="1:27" s="637" customFormat="1" x14ac:dyDescent="0.25">
      <c r="A420" s="629"/>
      <c r="B420" s="627"/>
      <c r="C420" s="629"/>
      <c r="D420" s="630"/>
      <c r="E420" s="627"/>
      <c r="F420" s="629"/>
      <c r="G420" s="629"/>
      <c r="H420" s="629"/>
      <c r="I420" s="631"/>
      <c r="J420" s="631"/>
      <c r="K420" s="631"/>
      <c r="L420" s="631"/>
      <c r="M420" s="632"/>
      <c r="N420" s="631"/>
      <c r="O420" s="631"/>
      <c r="P420" s="627"/>
      <c r="Q420" s="629"/>
      <c r="R420" s="627"/>
      <c r="S420" s="629"/>
      <c r="T420" s="629"/>
      <c r="U420" s="629"/>
      <c r="V420" s="629"/>
      <c r="W420" s="627"/>
      <c r="X420" s="629"/>
      <c r="Y420" s="629"/>
      <c r="Z420" s="627"/>
      <c r="AA420" s="629"/>
    </row>
    <row r="421" spans="1:27" s="637" customFormat="1" x14ac:dyDescent="0.25">
      <c r="A421" s="629"/>
      <c r="B421" s="627"/>
      <c r="C421" s="629"/>
      <c r="D421" s="630"/>
      <c r="E421" s="627"/>
      <c r="F421" s="629"/>
      <c r="G421" s="629"/>
      <c r="H421" s="629"/>
      <c r="I421" s="631"/>
      <c r="J421" s="631"/>
      <c r="K421" s="631"/>
      <c r="L421" s="631"/>
      <c r="M421" s="632"/>
      <c r="N421" s="631"/>
      <c r="O421" s="631"/>
      <c r="P421" s="627"/>
      <c r="Q421" s="629"/>
      <c r="R421" s="627"/>
      <c r="S421" s="629"/>
      <c r="T421" s="629"/>
      <c r="U421" s="629"/>
      <c r="V421" s="629"/>
      <c r="W421" s="627"/>
      <c r="X421" s="629"/>
      <c r="Y421" s="629"/>
      <c r="Z421" s="627"/>
      <c r="AA421" s="629"/>
    </row>
    <row r="422" spans="1:27" s="637" customFormat="1" x14ac:dyDescent="0.25">
      <c r="A422" s="629"/>
      <c r="B422" s="627"/>
      <c r="C422" s="629"/>
      <c r="D422" s="630"/>
      <c r="E422" s="627"/>
      <c r="F422" s="629"/>
      <c r="G422" s="629"/>
      <c r="H422" s="629"/>
      <c r="I422" s="631"/>
      <c r="J422" s="631"/>
      <c r="K422" s="631"/>
      <c r="L422" s="631"/>
      <c r="M422" s="632"/>
      <c r="N422" s="631"/>
      <c r="O422" s="631"/>
      <c r="P422" s="627"/>
      <c r="Q422" s="629"/>
      <c r="R422" s="627"/>
      <c r="S422" s="629"/>
      <c r="T422" s="629"/>
      <c r="U422" s="629"/>
      <c r="V422" s="629"/>
      <c r="W422" s="627"/>
      <c r="X422" s="629"/>
      <c r="Y422" s="629"/>
      <c r="Z422" s="627"/>
      <c r="AA422" s="629"/>
    </row>
    <row r="423" spans="1:27" s="637" customFormat="1" x14ac:dyDescent="0.25">
      <c r="A423" s="629"/>
      <c r="B423" s="627"/>
      <c r="C423" s="629"/>
      <c r="D423" s="630"/>
      <c r="E423" s="627"/>
      <c r="F423" s="629"/>
      <c r="G423" s="629"/>
      <c r="H423" s="629"/>
      <c r="I423" s="631"/>
      <c r="J423" s="631"/>
      <c r="K423" s="631"/>
      <c r="L423" s="631"/>
      <c r="M423" s="632"/>
      <c r="N423" s="631"/>
      <c r="O423" s="631"/>
      <c r="P423" s="627"/>
      <c r="Q423" s="629"/>
      <c r="R423" s="627"/>
      <c r="S423" s="629"/>
      <c r="T423" s="629"/>
      <c r="U423" s="629"/>
      <c r="V423" s="629"/>
      <c r="W423" s="627"/>
      <c r="X423" s="629"/>
      <c r="Y423" s="629"/>
      <c r="Z423" s="627"/>
      <c r="AA423" s="629"/>
    </row>
    <row r="424" spans="1:27" s="637" customFormat="1" x14ac:dyDescent="0.25">
      <c r="A424" s="629"/>
      <c r="B424" s="627"/>
      <c r="C424" s="629"/>
      <c r="D424" s="630"/>
      <c r="E424" s="627"/>
      <c r="F424" s="629"/>
      <c r="G424" s="629"/>
      <c r="H424" s="629"/>
      <c r="I424" s="631"/>
      <c r="J424" s="631"/>
      <c r="K424" s="631"/>
      <c r="L424" s="631"/>
      <c r="M424" s="632"/>
      <c r="N424" s="631"/>
      <c r="O424" s="631"/>
      <c r="P424" s="627"/>
      <c r="Q424" s="629"/>
      <c r="R424" s="627"/>
      <c r="S424" s="629"/>
      <c r="T424" s="629"/>
      <c r="U424" s="629"/>
      <c r="V424" s="629"/>
      <c r="W424" s="627"/>
      <c r="X424" s="629"/>
      <c r="Y424" s="629"/>
      <c r="Z424" s="627"/>
      <c r="AA424" s="629"/>
    </row>
    <row r="425" spans="1:27" s="637" customFormat="1" x14ac:dyDescent="0.25">
      <c r="A425" s="629"/>
      <c r="B425" s="627"/>
      <c r="C425" s="629"/>
      <c r="D425" s="630"/>
      <c r="E425" s="627"/>
      <c r="F425" s="629"/>
      <c r="G425" s="629"/>
      <c r="H425" s="629"/>
      <c r="I425" s="631"/>
      <c r="J425" s="631"/>
      <c r="K425" s="631"/>
      <c r="L425" s="631"/>
      <c r="M425" s="632"/>
      <c r="N425" s="631"/>
      <c r="O425" s="631"/>
      <c r="P425" s="627"/>
      <c r="Q425" s="629"/>
      <c r="R425" s="627"/>
      <c r="S425" s="629"/>
      <c r="T425" s="629"/>
      <c r="U425" s="629"/>
      <c r="V425" s="629"/>
      <c r="W425" s="627"/>
      <c r="X425" s="629"/>
      <c r="Y425" s="629"/>
      <c r="Z425" s="627"/>
      <c r="AA425" s="629"/>
    </row>
    <row r="426" spans="1:27" s="637" customFormat="1" x14ac:dyDescent="0.25">
      <c r="A426" s="629"/>
      <c r="B426" s="627"/>
      <c r="C426" s="629"/>
      <c r="D426" s="630"/>
      <c r="E426" s="627"/>
      <c r="F426" s="629"/>
      <c r="G426" s="629"/>
      <c r="H426" s="629"/>
      <c r="I426" s="631"/>
      <c r="J426" s="631"/>
      <c r="K426" s="631"/>
      <c r="L426" s="631"/>
      <c r="M426" s="632"/>
      <c r="N426" s="631"/>
      <c r="O426" s="631"/>
      <c r="P426" s="627"/>
      <c r="Q426" s="629"/>
      <c r="R426" s="627"/>
      <c r="S426" s="629"/>
      <c r="T426" s="629"/>
      <c r="U426" s="629"/>
      <c r="V426" s="629"/>
      <c r="W426" s="627"/>
      <c r="X426" s="629"/>
      <c r="Y426" s="629"/>
      <c r="Z426" s="627"/>
      <c r="AA426" s="629"/>
    </row>
    <row r="427" spans="1:27" s="637" customFormat="1" x14ac:dyDescent="0.25">
      <c r="A427" s="629"/>
      <c r="B427" s="627"/>
      <c r="C427" s="629"/>
      <c r="D427" s="630"/>
      <c r="E427" s="627"/>
      <c r="F427" s="629"/>
      <c r="G427" s="629"/>
      <c r="H427" s="629"/>
      <c r="I427" s="631"/>
      <c r="J427" s="631"/>
      <c r="K427" s="631"/>
      <c r="L427" s="631"/>
      <c r="M427" s="632"/>
      <c r="N427" s="631"/>
      <c r="O427" s="631"/>
      <c r="P427" s="627"/>
      <c r="Q427" s="629"/>
      <c r="R427" s="627"/>
      <c r="S427" s="629"/>
      <c r="T427" s="629"/>
      <c r="U427" s="629"/>
      <c r="V427" s="629"/>
      <c r="W427" s="627"/>
      <c r="X427" s="629"/>
      <c r="Y427" s="629"/>
      <c r="Z427" s="627"/>
      <c r="AA427" s="629"/>
    </row>
    <row r="428" spans="1:27" s="637" customFormat="1" x14ac:dyDescent="0.25">
      <c r="A428" s="629"/>
      <c r="B428" s="627"/>
      <c r="C428" s="629"/>
      <c r="D428" s="630"/>
      <c r="E428" s="627"/>
      <c r="F428" s="629"/>
      <c r="G428" s="629"/>
      <c r="H428" s="629"/>
      <c r="I428" s="631"/>
      <c r="J428" s="631"/>
      <c r="K428" s="631"/>
      <c r="L428" s="631"/>
      <c r="M428" s="632"/>
      <c r="N428" s="631"/>
      <c r="O428" s="631"/>
      <c r="P428" s="627"/>
      <c r="Q428" s="629"/>
      <c r="R428" s="627"/>
      <c r="S428" s="629"/>
      <c r="T428" s="629"/>
      <c r="U428" s="629"/>
      <c r="V428" s="629"/>
      <c r="W428" s="627"/>
      <c r="X428" s="629"/>
      <c r="Y428" s="629"/>
      <c r="Z428" s="627"/>
      <c r="AA428" s="629"/>
    </row>
    <row r="429" spans="1:27" s="637" customFormat="1" x14ac:dyDescent="0.25">
      <c r="A429" s="629"/>
      <c r="B429" s="627"/>
      <c r="C429" s="629"/>
      <c r="D429" s="630"/>
      <c r="E429" s="627"/>
      <c r="F429" s="629"/>
      <c r="G429" s="629"/>
      <c r="H429" s="629"/>
      <c r="I429" s="631"/>
      <c r="J429" s="631"/>
      <c r="K429" s="631"/>
      <c r="L429" s="631"/>
      <c r="M429" s="632"/>
      <c r="N429" s="631"/>
      <c r="O429" s="631"/>
      <c r="P429" s="627"/>
      <c r="Q429" s="629"/>
      <c r="R429" s="627"/>
      <c r="S429" s="629"/>
      <c r="T429" s="629"/>
      <c r="U429" s="629"/>
      <c r="V429" s="629"/>
      <c r="W429" s="627"/>
      <c r="X429" s="629"/>
      <c r="Y429" s="629"/>
      <c r="Z429" s="627"/>
      <c r="AA429" s="629"/>
    </row>
    <row r="430" spans="1:27" s="637" customFormat="1" x14ac:dyDescent="0.25">
      <c r="A430" s="629"/>
      <c r="B430" s="627"/>
      <c r="C430" s="629"/>
      <c r="D430" s="630"/>
      <c r="E430" s="627"/>
      <c r="F430" s="629"/>
      <c r="G430" s="629"/>
      <c r="H430" s="629"/>
      <c r="I430" s="631"/>
      <c r="J430" s="631"/>
      <c r="K430" s="631"/>
      <c r="L430" s="631"/>
      <c r="M430" s="632"/>
      <c r="N430" s="631"/>
      <c r="O430" s="631"/>
      <c r="P430" s="627"/>
      <c r="Q430" s="629"/>
      <c r="R430" s="627"/>
      <c r="S430" s="629"/>
      <c r="T430" s="629"/>
      <c r="U430" s="629"/>
      <c r="V430" s="629"/>
      <c r="W430" s="627"/>
      <c r="X430" s="629"/>
      <c r="Y430" s="629"/>
      <c r="Z430" s="627"/>
      <c r="AA430" s="629"/>
    </row>
    <row r="431" spans="1:27" s="637" customFormat="1" x14ac:dyDescent="0.25">
      <c r="A431" s="629"/>
      <c r="B431" s="627"/>
      <c r="C431" s="629"/>
      <c r="D431" s="630"/>
      <c r="E431" s="627"/>
      <c r="F431" s="629"/>
      <c r="G431" s="629"/>
      <c r="H431" s="629"/>
      <c r="I431" s="631"/>
      <c r="J431" s="631"/>
      <c r="K431" s="631"/>
      <c r="L431" s="631"/>
      <c r="M431" s="632"/>
      <c r="N431" s="631"/>
      <c r="O431" s="631"/>
      <c r="P431" s="627"/>
      <c r="Q431" s="629"/>
      <c r="R431" s="627"/>
      <c r="S431" s="629"/>
      <c r="T431" s="629"/>
      <c r="U431" s="629"/>
      <c r="V431" s="629"/>
      <c r="W431" s="627"/>
      <c r="X431" s="629"/>
      <c r="Y431" s="629"/>
      <c r="Z431" s="627"/>
      <c r="AA431" s="629"/>
    </row>
    <row r="432" spans="1:27" s="637" customFormat="1" x14ac:dyDescent="0.25">
      <c r="A432" s="629"/>
      <c r="B432" s="627"/>
      <c r="C432" s="629"/>
      <c r="D432" s="630"/>
      <c r="E432" s="627"/>
      <c r="F432" s="629"/>
      <c r="G432" s="629"/>
      <c r="H432" s="629"/>
      <c r="I432" s="631"/>
      <c r="J432" s="631"/>
      <c r="K432" s="631"/>
      <c r="L432" s="631"/>
      <c r="M432" s="632"/>
      <c r="N432" s="631"/>
      <c r="O432" s="631"/>
      <c r="P432" s="627"/>
      <c r="Q432" s="629"/>
      <c r="R432" s="627"/>
      <c r="S432" s="629"/>
      <c r="T432" s="629"/>
      <c r="U432" s="629"/>
      <c r="V432" s="629"/>
      <c r="W432" s="627"/>
      <c r="X432" s="629"/>
      <c r="Y432" s="629"/>
      <c r="Z432" s="627"/>
      <c r="AA432" s="629"/>
    </row>
    <row r="433" spans="1:27" s="637" customFormat="1" x14ac:dyDescent="0.25">
      <c r="A433" s="629"/>
      <c r="B433" s="627"/>
      <c r="C433" s="629"/>
      <c r="D433" s="630"/>
      <c r="E433" s="627"/>
      <c r="F433" s="629"/>
      <c r="G433" s="629"/>
      <c r="H433" s="629"/>
      <c r="I433" s="631"/>
      <c r="J433" s="631"/>
      <c r="K433" s="631"/>
      <c r="L433" s="631"/>
      <c r="M433" s="632"/>
      <c r="N433" s="631"/>
      <c r="O433" s="631"/>
      <c r="P433" s="627"/>
      <c r="Q433" s="629"/>
      <c r="R433" s="627"/>
      <c r="S433" s="629"/>
      <c r="T433" s="629"/>
      <c r="U433" s="629"/>
      <c r="V433" s="629"/>
      <c r="W433" s="627"/>
      <c r="X433" s="629"/>
      <c r="Y433" s="629"/>
      <c r="Z433" s="627"/>
      <c r="AA433" s="629"/>
    </row>
    <row r="434" spans="1:27" s="637" customFormat="1" x14ac:dyDescent="0.25">
      <c r="A434" s="629"/>
      <c r="B434" s="627"/>
      <c r="C434" s="629"/>
      <c r="D434" s="630"/>
      <c r="E434" s="627"/>
      <c r="F434" s="629"/>
      <c r="G434" s="629"/>
      <c r="H434" s="629"/>
      <c r="I434" s="631"/>
      <c r="J434" s="631"/>
      <c r="K434" s="631"/>
      <c r="L434" s="631"/>
      <c r="M434" s="632"/>
      <c r="N434" s="631"/>
      <c r="O434" s="631"/>
      <c r="P434" s="627"/>
      <c r="Q434" s="629"/>
      <c r="R434" s="627"/>
      <c r="S434" s="629"/>
      <c r="T434" s="629"/>
      <c r="U434" s="629"/>
      <c r="V434" s="629"/>
      <c r="W434" s="627"/>
      <c r="X434" s="629"/>
      <c r="Y434" s="629"/>
      <c r="Z434" s="627"/>
      <c r="AA434" s="629"/>
    </row>
    <row r="435" spans="1:27" s="637" customFormat="1" x14ac:dyDescent="0.25">
      <c r="A435" s="629"/>
      <c r="B435" s="627"/>
      <c r="C435" s="629"/>
      <c r="D435" s="630"/>
      <c r="E435" s="627"/>
      <c r="F435" s="629"/>
      <c r="G435" s="629"/>
      <c r="H435" s="629"/>
      <c r="I435" s="631"/>
      <c r="J435" s="631"/>
      <c r="K435" s="631"/>
      <c r="L435" s="631"/>
      <c r="M435" s="632"/>
      <c r="N435" s="631"/>
      <c r="O435" s="631"/>
      <c r="P435" s="627"/>
      <c r="Q435" s="629"/>
      <c r="R435" s="627"/>
      <c r="S435" s="629"/>
      <c r="T435" s="629"/>
      <c r="U435" s="629"/>
      <c r="V435" s="629"/>
      <c r="W435" s="627"/>
      <c r="X435" s="629"/>
      <c r="Y435" s="629"/>
      <c r="Z435" s="627"/>
      <c r="AA435" s="629"/>
    </row>
    <row r="436" spans="1:27" s="637" customFormat="1" x14ac:dyDescent="0.25">
      <c r="A436" s="629"/>
      <c r="B436" s="627"/>
      <c r="C436" s="629"/>
      <c r="D436" s="630"/>
      <c r="E436" s="627"/>
      <c r="F436" s="629"/>
      <c r="G436" s="629"/>
      <c r="H436" s="629"/>
      <c r="I436" s="631"/>
      <c r="J436" s="631"/>
      <c r="K436" s="631"/>
      <c r="L436" s="631"/>
      <c r="M436" s="632"/>
      <c r="N436" s="631"/>
      <c r="O436" s="631"/>
      <c r="P436" s="627"/>
      <c r="Q436" s="629"/>
      <c r="R436" s="627"/>
      <c r="S436" s="629"/>
      <c r="T436" s="629"/>
      <c r="U436" s="629"/>
      <c r="V436" s="629"/>
      <c r="W436" s="627"/>
      <c r="X436" s="629"/>
      <c r="Y436" s="629"/>
      <c r="Z436" s="627"/>
      <c r="AA436" s="629"/>
    </row>
    <row r="437" spans="1:27" s="637" customFormat="1" x14ac:dyDescent="0.25">
      <c r="A437" s="629"/>
      <c r="B437" s="627"/>
      <c r="C437" s="629"/>
      <c r="D437" s="630"/>
      <c r="E437" s="627"/>
      <c r="F437" s="629"/>
      <c r="G437" s="629"/>
      <c r="H437" s="629"/>
      <c r="I437" s="631"/>
      <c r="J437" s="631"/>
      <c r="K437" s="631"/>
      <c r="L437" s="631"/>
      <c r="M437" s="632"/>
      <c r="N437" s="631"/>
      <c r="O437" s="631"/>
      <c r="P437" s="627"/>
      <c r="Q437" s="629"/>
      <c r="R437" s="627"/>
      <c r="S437" s="629"/>
      <c r="T437" s="629"/>
      <c r="U437" s="629"/>
      <c r="V437" s="629"/>
      <c r="W437" s="627"/>
      <c r="X437" s="629"/>
      <c r="Y437" s="629"/>
      <c r="Z437" s="627"/>
      <c r="AA437" s="629"/>
    </row>
    <row r="438" spans="1:27" s="637" customFormat="1" x14ac:dyDescent="0.25">
      <c r="A438" s="629"/>
      <c r="B438" s="627"/>
      <c r="C438" s="629"/>
      <c r="D438" s="630"/>
      <c r="E438" s="627"/>
      <c r="F438" s="629"/>
      <c r="G438" s="629"/>
      <c r="H438" s="629"/>
      <c r="I438" s="631"/>
      <c r="J438" s="631"/>
      <c r="K438" s="631"/>
      <c r="L438" s="631"/>
      <c r="M438" s="632"/>
      <c r="N438" s="631"/>
      <c r="O438" s="631"/>
      <c r="P438" s="627"/>
      <c r="Q438" s="629"/>
      <c r="R438" s="627"/>
      <c r="S438" s="629"/>
      <c r="T438" s="629"/>
      <c r="U438" s="629"/>
      <c r="V438" s="629"/>
      <c r="W438" s="627"/>
      <c r="X438" s="629"/>
      <c r="Y438" s="629"/>
      <c r="Z438" s="627"/>
      <c r="AA438" s="629"/>
    </row>
    <row r="439" spans="1:27" s="637" customFormat="1" x14ac:dyDescent="0.25">
      <c r="A439" s="629"/>
      <c r="B439" s="627"/>
      <c r="C439" s="629"/>
      <c r="D439" s="630"/>
      <c r="E439" s="627"/>
      <c r="F439" s="629"/>
      <c r="G439" s="629"/>
      <c r="H439" s="629"/>
      <c r="I439" s="631"/>
      <c r="J439" s="631"/>
      <c r="K439" s="631"/>
      <c r="L439" s="631"/>
      <c r="M439" s="632"/>
      <c r="N439" s="631"/>
      <c r="O439" s="631"/>
      <c r="P439" s="627"/>
      <c r="Q439" s="629"/>
      <c r="R439" s="627"/>
      <c r="S439" s="629"/>
      <c r="T439" s="629"/>
      <c r="U439" s="629"/>
      <c r="V439" s="629"/>
      <c r="W439" s="627"/>
      <c r="X439" s="629"/>
      <c r="Y439" s="629"/>
      <c r="Z439" s="627"/>
      <c r="AA439" s="629"/>
    </row>
    <row r="440" spans="1:27" s="637" customFormat="1" x14ac:dyDescent="0.25">
      <c r="A440" s="629"/>
      <c r="B440" s="627"/>
      <c r="C440" s="629"/>
      <c r="D440" s="630"/>
      <c r="E440" s="627"/>
      <c r="F440" s="629"/>
      <c r="G440" s="629"/>
      <c r="H440" s="629"/>
      <c r="I440" s="631"/>
      <c r="J440" s="631"/>
      <c r="K440" s="631"/>
      <c r="L440" s="631"/>
      <c r="M440" s="632"/>
      <c r="N440" s="631"/>
      <c r="O440" s="631"/>
      <c r="P440" s="627"/>
      <c r="Q440" s="629"/>
      <c r="R440" s="627"/>
      <c r="S440" s="629"/>
      <c r="T440" s="629"/>
      <c r="U440" s="629"/>
      <c r="V440" s="629"/>
      <c r="W440" s="627"/>
      <c r="X440" s="629"/>
      <c r="Y440" s="629"/>
      <c r="Z440" s="627"/>
      <c r="AA440" s="629"/>
    </row>
    <row r="441" spans="1:27" s="637" customFormat="1" x14ac:dyDescent="0.25">
      <c r="A441" s="629"/>
      <c r="B441" s="627"/>
      <c r="C441" s="629"/>
      <c r="D441" s="630"/>
      <c r="E441" s="627"/>
      <c r="F441" s="629"/>
      <c r="G441" s="629"/>
      <c r="H441" s="629"/>
      <c r="I441" s="631"/>
      <c r="J441" s="631"/>
      <c r="K441" s="631"/>
      <c r="L441" s="631"/>
      <c r="M441" s="632"/>
      <c r="N441" s="631"/>
      <c r="O441" s="631"/>
      <c r="P441" s="627"/>
      <c r="Q441" s="629"/>
      <c r="R441" s="627"/>
      <c r="S441" s="629"/>
      <c r="T441" s="629"/>
      <c r="U441" s="629"/>
      <c r="V441" s="629"/>
      <c r="W441" s="627"/>
      <c r="X441" s="629"/>
      <c r="Y441" s="629"/>
      <c r="Z441" s="627"/>
      <c r="AA441" s="629"/>
    </row>
    <row r="442" spans="1:27" s="637" customFormat="1" x14ac:dyDescent="0.25">
      <c r="A442" s="629"/>
      <c r="B442" s="627"/>
      <c r="C442" s="629"/>
      <c r="D442" s="630"/>
      <c r="E442" s="627"/>
      <c r="F442" s="629"/>
      <c r="G442" s="629"/>
      <c r="H442" s="629"/>
      <c r="I442" s="631"/>
      <c r="J442" s="631"/>
      <c r="K442" s="631"/>
      <c r="L442" s="631"/>
      <c r="M442" s="632"/>
      <c r="N442" s="631"/>
      <c r="O442" s="631"/>
      <c r="P442" s="627"/>
      <c r="Q442" s="629"/>
      <c r="R442" s="627"/>
      <c r="S442" s="629"/>
      <c r="T442" s="629"/>
      <c r="U442" s="629"/>
      <c r="V442" s="629"/>
      <c r="W442" s="627"/>
      <c r="X442" s="629"/>
      <c r="Y442" s="629"/>
      <c r="Z442" s="627"/>
      <c r="AA442" s="629"/>
    </row>
    <row r="443" spans="1:27" s="637" customFormat="1" x14ac:dyDescent="0.25">
      <c r="A443" s="629"/>
      <c r="B443" s="627"/>
      <c r="C443" s="629"/>
      <c r="D443" s="630"/>
      <c r="E443" s="627"/>
      <c r="F443" s="629"/>
      <c r="G443" s="629"/>
      <c r="H443" s="629"/>
      <c r="I443" s="631"/>
      <c r="J443" s="631"/>
      <c r="K443" s="631"/>
      <c r="L443" s="631"/>
      <c r="M443" s="632"/>
      <c r="N443" s="631"/>
      <c r="O443" s="631"/>
      <c r="P443" s="627"/>
      <c r="Q443" s="629"/>
      <c r="R443" s="627"/>
      <c r="S443" s="629"/>
      <c r="T443" s="629"/>
      <c r="U443" s="629"/>
      <c r="V443" s="629"/>
      <c r="W443" s="627"/>
      <c r="X443" s="629"/>
      <c r="Y443" s="629"/>
      <c r="Z443" s="627"/>
      <c r="AA443" s="629"/>
    </row>
    <row r="444" spans="1:27" s="637" customFormat="1" x14ac:dyDescent="0.25">
      <c r="A444" s="629"/>
      <c r="B444" s="627"/>
      <c r="C444" s="629"/>
      <c r="D444" s="630"/>
      <c r="E444" s="627"/>
      <c r="F444" s="629"/>
      <c r="G444" s="629"/>
      <c r="H444" s="629"/>
      <c r="I444" s="631"/>
      <c r="J444" s="631"/>
      <c r="K444" s="631"/>
      <c r="L444" s="631"/>
      <c r="M444" s="632"/>
      <c r="N444" s="631"/>
      <c r="O444" s="631"/>
      <c r="P444" s="627"/>
      <c r="Q444" s="629"/>
      <c r="R444" s="627"/>
      <c r="S444" s="629"/>
      <c r="T444" s="629"/>
      <c r="U444" s="629"/>
      <c r="V444" s="629"/>
      <c r="W444" s="627"/>
      <c r="X444" s="629"/>
      <c r="Y444" s="629"/>
      <c r="Z444" s="627"/>
      <c r="AA444" s="629"/>
    </row>
    <row r="445" spans="1:27" s="637" customFormat="1" x14ac:dyDescent="0.25">
      <c r="A445" s="629"/>
      <c r="B445" s="627"/>
      <c r="C445" s="629"/>
      <c r="D445" s="630"/>
      <c r="E445" s="627"/>
      <c r="F445" s="629"/>
      <c r="G445" s="629"/>
      <c r="H445" s="629"/>
      <c r="I445" s="631"/>
      <c r="J445" s="631"/>
      <c r="K445" s="631"/>
      <c r="L445" s="631"/>
      <c r="M445" s="632"/>
      <c r="N445" s="631"/>
      <c r="O445" s="631"/>
      <c r="P445" s="627"/>
      <c r="Q445" s="629"/>
      <c r="R445" s="627"/>
      <c r="S445" s="629"/>
      <c r="T445" s="629"/>
      <c r="U445" s="629"/>
      <c r="V445" s="629"/>
      <c r="W445" s="627"/>
      <c r="X445" s="629"/>
      <c r="Y445" s="629"/>
      <c r="Z445" s="627"/>
      <c r="AA445" s="629"/>
    </row>
    <row r="446" spans="1:27" s="637" customFormat="1" x14ac:dyDescent="0.25">
      <c r="A446" s="629"/>
      <c r="B446" s="627"/>
      <c r="C446" s="629"/>
      <c r="D446" s="630"/>
      <c r="E446" s="627"/>
      <c r="F446" s="629"/>
      <c r="G446" s="629"/>
      <c r="H446" s="629"/>
      <c r="I446" s="631"/>
      <c r="J446" s="631"/>
      <c r="K446" s="631"/>
      <c r="L446" s="631"/>
      <c r="M446" s="632"/>
      <c r="N446" s="631"/>
      <c r="O446" s="631"/>
      <c r="P446" s="627"/>
      <c r="Q446" s="629"/>
      <c r="R446" s="627"/>
      <c r="S446" s="629"/>
      <c r="T446" s="629"/>
      <c r="U446" s="629"/>
      <c r="V446" s="629"/>
      <c r="W446" s="627"/>
      <c r="X446" s="629"/>
      <c r="Y446" s="629"/>
      <c r="Z446" s="627"/>
      <c r="AA446" s="629"/>
    </row>
    <row r="447" spans="1:27" s="637" customFormat="1" x14ac:dyDescent="0.25">
      <c r="A447" s="629"/>
      <c r="B447" s="627"/>
      <c r="C447" s="629"/>
      <c r="D447" s="630"/>
      <c r="E447" s="627"/>
      <c r="F447" s="629"/>
      <c r="G447" s="629"/>
      <c r="H447" s="629"/>
      <c r="I447" s="631"/>
      <c r="J447" s="631"/>
      <c r="K447" s="631"/>
      <c r="L447" s="631"/>
      <c r="M447" s="632"/>
      <c r="N447" s="631"/>
      <c r="O447" s="631"/>
      <c r="P447" s="627"/>
      <c r="Q447" s="629"/>
      <c r="R447" s="627"/>
      <c r="S447" s="629"/>
      <c r="T447" s="629"/>
      <c r="U447" s="629"/>
      <c r="V447" s="629"/>
      <c r="W447" s="627"/>
      <c r="X447" s="629"/>
      <c r="Y447" s="629"/>
      <c r="Z447" s="627"/>
      <c r="AA447" s="629"/>
    </row>
    <row r="448" spans="1:27" s="637" customFormat="1" x14ac:dyDescent="0.25">
      <c r="A448" s="629"/>
      <c r="B448" s="627"/>
      <c r="C448" s="629"/>
      <c r="D448" s="630"/>
      <c r="E448" s="627"/>
      <c r="F448" s="629"/>
      <c r="G448" s="629"/>
      <c r="H448" s="629"/>
      <c r="I448" s="631"/>
      <c r="J448" s="631"/>
      <c r="K448" s="631"/>
      <c r="L448" s="631"/>
      <c r="M448" s="632"/>
      <c r="N448" s="631"/>
      <c r="O448" s="631"/>
      <c r="P448" s="627"/>
      <c r="Q448" s="629"/>
      <c r="R448" s="627"/>
      <c r="S448" s="629"/>
      <c r="T448" s="629"/>
      <c r="U448" s="629"/>
      <c r="V448" s="629"/>
      <c r="W448" s="627"/>
      <c r="X448" s="629"/>
      <c r="Y448" s="629"/>
      <c r="Z448" s="627"/>
      <c r="AA448" s="629"/>
    </row>
    <row r="449" spans="1:27" s="637" customFormat="1" x14ac:dyDescent="0.25">
      <c r="A449" s="629"/>
      <c r="B449" s="627"/>
      <c r="C449" s="629"/>
      <c r="D449" s="630"/>
      <c r="E449" s="627"/>
      <c r="F449" s="629"/>
      <c r="G449" s="629"/>
      <c r="H449" s="629"/>
      <c r="I449" s="631"/>
      <c r="J449" s="631"/>
      <c r="K449" s="631"/>
      <c r="L449" s="631"/>
      <c r="M449" s="632"/>
      <c r="N449" s="631"/>
      <c r="O449" s="631"/>
      <c r="P449" s="627"/>
      <c r="Q449" s="629"/>
      <c r="R449" s="627"/>
      <c r="S449" s="629"/>
      <c r="T449" s="629"/>
      <c r="U449" s="629"/>
      <c r="V449" s="629"/>
      <c r="W449" s="627"/>
      <c r="X449" s="629"/>
      <c r="Y449" s="629"/>
      <c r="Z449" s="627"/>
      <c r="AA449" s="629"/>
    </row>
    <row r="450" spans="1:27" s="637" customFormat="1" x14ac:dyDescent="0.25">
      <c r="A450" s="629"/>
      <c r="B450" s="627"/>
      <c r="C450" s="629"/>
      <c r="D450" s="630"/>
      <c r="E450" s="627"/>
      <c r="F450" s="629"/>
      <c r="G450" s="629"/>
      <c r="H450" s="629"/>
      <c r="I450" s="631"/>
      <c r="J450" s="631"/>
      <c r="K450" s="631"/>
      <c r="L450" s="631"/>
      <c r="M450" s="632"/>
      <c r="N450" s="631"/>
      <c r="O450" s="631"/>
      <c r="P450" s="627"/>
      <c r="Q450" s="629"/>
      <c r="R450" s="627"/>
      <c r="S450" s="629"/>
      <c r="T450" s="629"/>
      <c r="U450" s="629"/>
      <c r="V450" s="629"/>
      <c r="W450" s="627"/>
      <c r="X450" s="629"/>
      <c r="Y450" s="629"/>
      <c r="Z450" s="627"/>
      <c r="AA450" s="629"/>
    </row>
    <row r="451" spans="1:27" s="637" customFormat="1" x14ac:dyDescent="0.25">
      <c r="A451" s="629"/>
      <c r="B451" s="627"/>
      <c r="C451" s="629"/>
      <c r="D451" s="630"/>
      <c r="E451" s="627"/>
      <c r="F451" s="629"/>
      <c r="G451" s="629"/>
      <c r="H451" s="629"/>
      <c r="I451" s="631"/>
      <c r="J451" s="631"/>
      <c r="K451" s="631"/>
      <c r="L451" s="631"/>
      <c r="M451" s="632"/>
      <c r="N451" s="631"/>
      <c r="O451" s="631"/>
      <c r="P451" s="627"/>
      <c r="Q451" s="629"/>
      <c r="R451" s="627"/>
      <c r="S451" s="629"/>
      <c r="T451" s="629"/>
      <c r="U451" s="629"/>
      <c r="V451" s="629"/>
      <c r="W451" s="627"/>
      <c r="X451" s="629"/>
      <c r="Y451" s="629"/>
      <c r="Z451" s="627"/>
      <c r="AA451" s="629"/>
    </row>
    <row r="452" spans="1:27" s="637" customFormat="1" x14ac:dyDescent="0.25">
      <c r="A452" s="629"/>
      <c r="B452" s="627"/>
      <c r="C452" s="629"/>
      <c r="D452" s="630"/>
      <c r="E452" s="627"/>
      <c r="F452" s="629"/>
      <c r="G452" s="629"/>
      <c r="H452" s="629"/>
      <c r="I452" s="631"/>
      <c r="J452" s="631"/>
      <c r="K452" s="631"/>
      <c r="L452" s="631"/>
      <c r="M452" s="632"/>
      <c r="N452" s="631"/>
      <c r="O452" s="631"/>
      <c r="P452" s="627"/>
      <c r="Q452" s="629"/>
      <c r="R452" s="627"/>
      <c r="S452" s="629"/>
      <c r="T452" s="629"/>
      <c r="U452" s="629"/>
      <c r="V452" s="629"/>
      <c r="W452" s="627"/>
      <c r="X452" s="629"/>
      <c r="Y452" s="629"/>
      <c r="Z452" s="627"/>
      <c r="AA452" s="629"/>
    </row>
    <row r="453" spans="1:27" s="637" customFormat="1" x14ac:dyDescent="0.25">
      <c r="A453" s="629"/>
      <c r="B453" s="627"/>
      <c r="C453" s="629"/>
      <c r="D453" s="630"/>
      <c r="E453" s="627"/>
      <c r="F453" s="629"/>
      <c r="G453" s="629"/>
      <c r="H453" s="629"/>
      <c r="I453" s="631"/>
      <c r="J453" s="631"/>
      <c r="K453" s="631"/>
      <c r="L453" s="631"/>
      <c r="M453" s="632"/>
      <c r="N453" s="631"/>
      <c r="O453" s="631"/>
      <c r="P453" s="627"/>
      <c r="Q453" s="629"/>
      <c r="R453" s="627"/>
      <c r="S453" s="629"/>
      <c r="T453" s="629"/>
      <c r="U453" s="629"/>
      <c r="V453" s="629"/>
      <c r="W453" s="627"/>
      <c r="X453" s="629"/>
      <c r="Y453" s="629"/>
      <c r="Z453" s="627"/>
      <c r="AA453" s="629"/>
    </row>
    <row r="454" spans="1:27" s="637" customFormat="1" x14ac:dyDescent="0.25">
      <c r="A454" s="629"/>
      <c r="B454" s="627"/>
      <c r="C454" s="629"/>
      <c r="D454" s="630"/>
      <c r="E454" s="627"/>
      <c r="F454" s="629"/>
      <c r="G454" s="629"/>
      <c r="H454" s="629"/>
      <c r="I454" s="631"/>
      <c r="J454" s="631"/>
      <c r="K454" s="631"/>
      <c r="L454" s="631"/>
      <c r="M454" s="632"/>
      <c r="N454" s="631"/>
      <c r="O454" s="631"/>
      <c r="P454" s="627"/>
      <c r="Q454" s="629"/>
      <c r="R454" s="627"/>
      <c r="S454" s="629"/>
      <c r="T454" s="629"/>
      <c r="U454" s="629"/>
      <c r="V454" s="629"/>
      <c r="W454" s="627"/>
      <c r="X454" s="629"/>
      <c r="Y454" s="629"/>
      <c r="Z454" s="627"/>
      <c r="AA454" s="629"/>
    </row>
    <row r="455" spans="1:27" s="637" customFormat="1" x14ac:dyDescent="0.25">
      <c r="A455" s="629"/>
      <c r="B455" s="627"/>
      <c r="C455" s="629"/>
      <c r="D455" s="630"/>
      <c r="E455" s="627"/>
      <c r="F455" s="629"/>
      <c r="G455" s="629"/>
      <c r="H455" s="629"/>
      <c r="I455" s="631"/>
      <c r="J455" s="631"/>
      <c r="K455" s="631"/>
      <c r="L455" s="631"/>
      <c r="M455" s="632"/>
      <c r="N455" s="631"/>
      <c r="O455" s="631"/>
      <c r="P455" s="627"/>
      <c r="Q455" s="629"/>
      <c r="R455" s="627"/>
      <c r="S455" s="629"/>
      <c r="T455" s="629"/>
      <c r="U455" s="629"/>
      <c r="V455" s="629"/>
      <c r="W455" s="627"/>
      <c r="X455" s="629"/>
      <c r="Y455" s="629"/>
      <c r="Z455" s="627"/>
      <c r="AA455" s="629"/>
    </row>
    <row r="456" spans="1:27" s="637" customFormat="1" x14ac:dyDescent="0.25">
      <c r="A456" s="629"/>
      <c r="B456" s="627"/>
      <c r="C456" s="629"/>
      <c r="D456" s="630"/>
      <c r="E456" s="627"/>
      <c r="F456" s="629"/>
      <c r="G456" s="629"/>
      <c r="H456" s="629"/>
      <c r="I456" s="631"/>
      <c r="J456" s="631"/>
      <c r="K456" s="631"/>
      <c r="L456" s="631"/>
      <c r="M456" s="632"/>
      <c r="N456" s="631"/>
      <c r="O456" s="631"/>
      <c r="P456" s="627"/>
      <c r="Q456" s="629"/>
      <c r="R456" s="627"/>
      <c r="S456" s="629"/>
      <c r="T456" s="629"/>
      <c r="U456" s="629"/>
      <c r="V456" s="629"/>
      <c r="W456" s="627"/>
      <c r="X456" s="629"/>
      <c r="Y456" s="629"/>
      <c r="Z456" s="627"/>
      <c r="AA456" s="629"/>
    </row>
    <row r="457" spans="1:27" s="637" customFormat="1" x14ac:dyDescent="0.25">
      <c r="A457" s="629"/>
      <c r="B457" s="627"/>
      <c r="C457" s="629"/>
      <c r="D457" s="630"/>
      <c r="E457" s="627"/>
      <c r="F457" s="629"/>
      <c r="G457" s="629"/>
      <c r="H457" s="629"/>
      <c r="I457" s="631"/>
      <c r="J457" s="631"/>
      <c r="K457" s="631"/>
      <c r="L457" s="631"/>
      <c r="M457" s="632"/>
      <c r="N457" s="631"/>
      <c r="O457" s="631"/>
      <c r="P457" s="627"/>
      <c r="Q457" s="629"/>
      <c r="R457" s="627"/>
      <c r="S457" s="629"/>
      <c r="T457" s="629"/>
      <c r="U457" s="629"/>
      <c r="V457" s="629"/>
      <c r="W457" s="627"/>
      <c r="X457" s="629"/>
      <c r="Y457" s="629"/>
      <c r="Z457" s="627"/>
      <c r="AA457" s="629"/>
    </row>
    <row r="458" spans="1:27" s="637" customFormat="1" x14ac:dyDescent="0.25">
      <c r="A458" s="629"/>
      <c r="B458" s="627"/>
      <c r="C458" s="629"/>
      <c r="D458" s="630"/>
      <c r="E458" s="627"/>
      <c r="F458" s="629"/>
      <c r="G458" s="629"/>
      <c r="H458" s="629"/>
      <c r="I458" s="631"/>
      <c r="J458" s="631"/>
      <c r="K458" s="631"/>
      <c r="L458" s="631"/>
      <c r="M458" s="632"/>
      <c r="N458" s="631"/>
      <c r="O458" s="631"/>
      <c r="P458" s="627"/>
      <c r="Q458" s="629"/>
      <c r="R458" s="627"/>
      <c r="S458" s="629"/>
      <c r="T458" s="629"/>
      <c r="U458" s="629"/>
      <c r="V458" s="629"/>
      <c r="W458" s="627"/>
      <c r="X458" s="629"/>
      <c r="Y458" s="629"/>
      <c r="Z458" s="627"/>
      <c r="AA458" s="629"/>
    </row>
    <row r="459" spans="1:27" s="637" customFormat="1" x14ac:dyDescent="0.25">
      <c r="A459" s="629"/>
      <c r="B459" s="627"/>
      <c r="C459" s="629"/>
      <c r="D459" s="630"/>
      <c r="E459" s="627"/>
      <c r="F459" s="629"/>
      <c r="G459" s="629"/>
      <c r="H459" s="629"/>
      <c r="I459" s="631"/>
      <c r="J459" s="631"/>
      <c r="K459" s="631"/>
      <c r="L459" s="631"/>
      <c r="M459" s="632"/>
      <c r="N459" s="631"/>
      <c r="O459" s="631"/>
      <c r="P459" s="627"/>
      <c r="Q459" s="629"/>
      <c r="R459" s="627"/>
      <c r="S459" s="629"/>
      <c r="T459" s="629"/>
      <c r="U459" s="629"/>
      <c r="V459" s="629"/>
      <c r="W459" s="627"/>
      <c r="X459" s="629"/>
      <c r="Y459" s="629"/>
      <c r="Z459" s="627"/>
      <c r="AA459" s="629"/>
    </row>
    <row r="460" spans="1:27" s="637" customFormat="1" x14ac:dyDescent="0.25">
      <c r="A460" s="629"/>
      <c r="B460" s="627"/>
      <c r="C460" s="629"/>
      <c r="D460" s="630"/>
      <c r="E460" s="627"/>
      <c r="F460" s="629"/>
      <c r="G460" s="629"/>
      <c r="H460" s="629"/>
      <c r="I460" s="631"/>
      <c r="J460" s="631"/>
      <c r="K460" s="631"/>
      <c r="L460" s="631"/>
      <c r="M460" s="632"/>
      <c r="N460" s="631"/>
      <c r="O460" s="631"/>
      <c r="P460" s="627"/>
      <c r="Q460" s="629"/>
      <c r="R460" s="627"/>
      <c r="S460" s="629"/>
      <c r="T460" s="629"/>
      <c r="U460" s="629"/>
      <c r="V460" s="629"/>
      <c r="W460" s="627"/>
      <c r="X460" s="629"/>
      <c r="Y460" s="629"/>
      <c r="Z460" s="627"/>
      <c r="AA460" s="629"/>
    </row>
    <row r="461" spans="1:27" s="637" customFormat="1" x14ac:dyDescent="0.25">
      <c r="A461" s="629"/>
      <c r="B461" s="627"/>
      <c r="C461" s="629"/>
      <c r="D461" s="630"/>
      <c r="E461" s="627"/>
      <c r="F461" s="629"/>
      <c r="G461" s="629"/>
      <c r="H461" s="629"/>
      <c r="I461" s="631"/>
      <c r="J461" s="631"/>
      <c r="K461" s="631"/>
      <c r="L461" s="631"/>
      <c r="M461" s="632"/>
      <c r="N461" s="631"/>
      <c r="O461" s="631"/>
      <c r="P461" s="627"/>
      <c r="Q461" s="629"/>
      <c r="R461" s="627"/>
      <c r="S461" s="629"/>
      <c r="T461" s="629"/>
      <c r="U461" s="629"/>
      <c r="V461" s="629"/>
      <c r="W461" s="627"/>
      <c r="X461" s="629"/>
      <c r="Y461" s="629"/>
      <c r="Z461" s="627"/>
      <c r="AA461" s="629"/>
    </row>
    <row r="462" spans="1:27" s="637" customFormat="1" x14ac:dyDescent="0.25">
      <c r="A462" s="629"/>
      <c r="B462" s="627"/>
      <c r="C462" s="629"/>
      <c r="D462" s="630"/>
      <c r="E462" s="627"/>
      <c r="F462" s="629"/>
      <c r="G462" s="629"/>
      <c r="H462" s="629"/>
      <c r="I462" s="631"/>
      <c r="J462" s="631"/>
      <c r="K462" s="631"/>
      <c r="L462" s="631"/>
      <c r="M462" s="632"/>
      <c r="N462" s="631"/>
      <c r="O462" s="631"/>
      <c r="P462" s="627"/>
      <c r="Q462" s="629"/>
      <c r="R462" s="627"/>
      <c r="S462" s="629"/>
      <c r="T462" s="629"/>
      <c r="U462" s="629"/>
      <c r="V462" s="629"/>
      <c r="W462" s="627"/>
      <c r="X462" s="629"/>
      <c r="Y462" s="629"/>
      <c r="Z462" s="627"/>
      <c r="AA462" s="629"/>
    </row>
    <row r="463" spans="1:27" s="637" customFormat="1" x14ac:dyDescent="0.25">
      <c r="A463" s="629"/>
      <c r="B463" s="627"/>
      <c r="C463" s="629"/>
      <c r="D463" s="630"/>
      <c r="E463" s="627"/>
      <c r="F463" s="629"/>
      <c r="G463" s="629"/>
      <c r="H463" s="629"/>
      <c r="I463" s="631"/>
      <c r="J463" s="631"/>
      <c r="K463" s="631"/>
      <c r="L463" s="631"/>
      <c r="M463" s="632"/>
      <c r="N463" s="631"/>
      <c r="O463" s="631"/>
      <c r="P463" s="627"/>
      <c r="Q463" s="629"/>
      <c r="R463" s="627"/>
      <c r="S463" s="629"/>
      <c r="T463" s="629"/>
      <c r="U463" s="629"/>
      <c r="V463" s="629"/>
      <c r="W463" s="627"/>
      <c r="X463" s="629"/>
      <c r="Y463" s="629"/>
      <c r="Z463" s="627"/>
      <c r="AA463" s="629"/>
    </row>
    <row r="464" spans="1:27" s="637" customFormat="1" x14ac:dyDescent="0.25">
      <c r="A464" s="629"/>
      <c r="B464" s="627"/>
      <c r="C464" s="629"/>
      <c r="D464" s="630"/>
      <c r="E464" s="627"/>
      <c r="F464" s="629"/>
      <c r="G464" s="629"/>
      <c r="H464" s="629"/>
      <c r="I464" s="631"/>
      <c r="J464" s="631"/>
      <c r="K464" s="631"/>
      <c r="L464" s="631"/>
      <c r="M464" s="632"/>
      <c r="N464" s="631"/>
      <c r="O464" s="631"/>
      <c r="P464" s="627"/>
      <c r="Q464" s="629"/>
      <c r="R464" s="627"/>
      <c r="S464" s="629"/>
      <c r="T464" s="629"/>
      <c r="U464" s="629"/>
      <c r="V464" s="629"/>
      <c r="W464" s="627"/>
      <c r="X464" s="629"/>
      <c r="Y464" s="629"/>
      <c r="Z464" s="627"/>
      <c r="AA464" s="629"/>
    </row>
    <row r="465" spans="1:27" s="637" customFormat="1" x14ac:dyDescent="0.25">
      <c r="A465" s="629"/>
      <c r="B465" s="627"/>
      <c r="C465" s="629"/>
      <c r="D465" s="630"/>
      <c r="E465" s="627"/>
      <c r="F465" s="629"/>
      <c r="G465" s="629"/>
      <c r="H465" s="629"/>
      <c r="I465" s="631"/>
      <c r="J465" s="631"/>
      <c r="K465" s="631"/>
      <c r="L465" s="631"/>
      <c r="M465" s="632"/>
      <c r="N465" s="631"/>
      <c r="O465" s="631"/>
      <c r="P465" s="627"/>
      <c r="Q465" s="629"/>
      <c r="R465" s="627"/>
      <c r="S465" s="629"/>
      <c r="T465" s="629"/>
      <c r="U465" s="629"/>
      <c r="V465" s="629"/>
      <c r="W465" s="627"/>
      <c r="X465" s="629"/>
      <c r="Y465" s="629"/>
      <c r="Z465" s="627"/>
      <c r="AA465" s="629"/>
    </row>
    <row r="466" spans="1:27" s="637" customFormat="1" x14ac:dyDescent="0.25">
      <c r="A466" s="629"/>
      <c r="B466" s="627"/>
      <c r="C466" s="629"/>
      <c r="D466" s="630"/>
      <c r="E466" s="627"/>
      <c r="F466" s="629"/>
      <c r="G466" s="629"/>
      <c r="H466" s="629"/>
      <c r="I466" s="631"/>
      <c r="J466" s="631"/>
      <c r="K466" s="631"/>
      <c r="L466" s="631"/>
      <c r="M466" s="632"/>
      <c r="N466" s="631"/>
      <c r="O466" s="631"/>
      <c r="P466" s="627"/>
      <c r="Q466" s="629"/>
      <c r="R466" s="627"/>
      <c r="S466" s="629"/>
      <c r="T466" s="629"/>
      <c r="U466" s="629"/>
      <c r="V466" s="629"/>
      <c r="W466" s="627"/>
      <c r="X466" s="629"/>
      <c r="Y466" s="629"/>
      <c r="Z466" s="627"/>
      <c r="AA466" s="629"/>
    </row>
    <row r="467" spans="1:27" s="637" customFormat="1" x14ac:dyDescent="0.25">
      <c r="A467" s="629"/>
      <c r="B467" s="627"/>
      <c r="C467" s="629"/>
      <c r="D467" s="630"/>
      <c r="E467" s="627"/>
      <c r="F467" s="629"/>
      <c r="G467" s="629"/>
      <c r="H467" s="629"/>
      <c r="I467" s="631"/>
      <c r="J467" s="631"/>
      <c r="K467" s="631"/>
      <c r="L467" s="631"/>
      <c r="M467" s="632"/>
      <c r="N467" s="631"/>
      <c r="O467" s="631"/>
      <c r="P467" s="627"/>
      <c r="Q467" s="629"/>
      <c r="R467" s="627"/>
      <c r="S467" s="629"/>
      <c r="T467" s="629"/>
      <c r="U467" s="629"/>
      <c r="V467" s="629"/>
      <c r="W467" s="627"/>
      <c r="X467" s="629"/>
      <c r="Y467" s="629"/>
      <c r="Z467" s="627"/>
      <c r="AA467" s="629"/>
    </row>
    <row r="468" spans="1:27" s="637" customFormat="1" x14ac:dyDescent="0.25">
      <c r="A468" s="629"/>
      <c r="B468" s="627"/>
      <c r="C468" s="629"/>
      <c r="D468" s="630"/>
      <c r="E468" s="627"/>
      <c r="F468" s="629"/>
      <c r="G468" s="629"/>
      <c r="H468" s="629"/>
      <c r="I468" s="631"/>
      <c r="J468" s="631"/>
      <c r="K468" s="631"/>
      <c r="L468" s="631"/>
      <c r="M468" s="632"/>
      <c r="N468" s="631"/>
      <c r="O468" s="631"/>
      <c r="P468" s="627"/>
      <c r="Q468" s="629"/>
      <c r="R468" s="627"/>
      <c r="S468" s="629"/>
      <c r="T468" s="629"/>
      <c r="U468" s="629"/>
      <c r="V468" s="629"/>
      <c r="W468" s="627"/>
      <c r="X468" s="629"/>
      <c r="Y468" s="629"/>
      <c r="Z468" s="627"/>
      <c r="AA468" s="629"/>
    </row>
    <row r="469" spans="1:27" s="637" customFormat="1" x14ac:dyDescent="0.25">
      <c r="A469" s="629"/>
      <c r="B469" s="627"/>
      <c r="C469" s="629"/>
      <c r="D469" s="630"/>
      <c r="E469" s="627"/>
      <c r="F469" s="629"/>
      <c r="G469" s="629"/>
      <c r="H469" s="629"/>
      <c r="I469" s="631"/>
      <c r="J469" s="631"/>
      <c r="K469" s="631"/>
      <c r="L469" s="631"/>
      <c r="M469" s="632"/>
      <c r="N469" s="631"/>
      <c r="O469" s="631"/>
      <c r="P469" s="627"/>
      <c r="Q469" s="629"/>
      <c r="R469" s="627"/>
      <c r="S469" s="629"/>
      <c r="T469" s="629"/>
      <c r="U469" s="629"/>
      <c r="V469" s="629"/>
      <c r="W469" s="627"/>
      <c r="X469" s="629"/>
      <c r="Y469" s="629"/>
      <c r="Z469" s="627"/>
      <c r="AA469" s="629"/>
    </row>
    <row r="470" spans="1:27" s="637" customFormat="1" x14ac:dyDescent="0.25">
      <c r="A470" s="629"/>
      <c r="B470" s="627"/>
      <c r="C470" s="629"/>
      <c r="D470" s="630"/>
      <c r="E470" s="627"/>
      <c r="F470" s="629"/>
      <c r="G470" s="629"/>
      <c r="H470" s="629"/>
      <c r="I470" s="631"/>
      <c r="J470" s="631"/>
      <c r="K470" s="631"/>
      <c r="L470" s="631"/>
      <c r="M470" s="632"/>
      <c r="N470" s="631"/>
      <c r="O470" s="631"/>
      <c r="P470" s="627"/>
      <c r="Q470" s="629"/>
      <c r="R470" s="627"/>
      <c r="S470" s="629"/>
      <c r="T470" s="629"/>
      <c r="U470" s="629"/>
      <c r="V470" s="629"/>
      <c r="W470" s="627"/>
      <c r="X470" s="629"/>
      <c r="Y470" s="629"/>
      <c r="Z470" s="627"/>
      <c r="AA470" s="629"/>
    </row>
    <row r="471" spans="1:27" s="637" customFormat="1" x14ac:dyDescent="0.25">
      <c r="A471" s="629"/>
      <c r="B471" s="627"/>
      <c r="C471" s="629"/>
      <c r="D471" s="630"/>
      <c r="E471" s="627"/>
      <c r="F471" s="629"/>
      <c r="G471" s="629"/>
      <c r="H471" s="629"/>
      <c r="I471" s="631"/>
      <c r="J471" s="631"/>
      <c r="K471" s="631"/>
      <c r="L471" s="631"/>
      <c r="M471" s="632"/>
      <c r="N471" s="631"/>
      <c r="O471" s="631"/>
      <c r="P471" s="627"/>
      <c r="Q471" s="629"/>
      <c r="R471" s="627"/>
      <c r="S471" s="629"/>
      <c r="T471" s="629"/>
      <c r="U471" s="629"/>
      <c r="V471" s="629"/>
      <c r="W471" s="627"/>
      <c r="X471" s="629"/>
      <c r="Y471" s="629"/>
      <c r="Z471" s="627"/>
      <c r="AA471" s="629"/>
    </row>
    <row r="472" spans="1:27" s="637" customFormat="1" x14ac:dyDescent="0.25">
      <c r="A472" s="629"/>
      <c r="B472" s="627"/>
      <c r="C472" s="629"/>
      <c r="D472" s="630"/>
      <c r="E472" s="627"/>
      <c r="F472" s="629"/>
      <c r="G472" s="629"/>
      <c r="H472" s="629"/>
      <c r="I472" s="631"/>
      <c r="J472" s="631"/>
      <c r="K472" s="631"/>
      <c r="L472" s="631"/>
      <c r="M472" s="632"/>
      <c r="N472" s="631"/>
      <c r="O472" s="631"/>
      <c r="P472" s="627"/>
      <c r="Q472" s="629"/>
      <c r="R472" s="627"/>
      <c r="S472" s="629"/>
      <c r="T472" s="629"/>
      <c r="U472" s="629"/>
      <c r="V472" s="629"/>
      <c r="W472" s="627"/>
      <c r="X472" s="629"/>
      <c r="Y472" s="629"/>
      <c r="Z472" s="627"/>
      <c r="AA472" s="629"/>
    </row>
    <row r="473" spans="1:27" s="637" customFormat="1" x14ac:dyDescent="0.25">
      <c r="A473" s="629"/>
      <c r="B473" s="627"/>
      <c r="C473" s="629"/>
      <c r="D473" s="630"/>
      <c r="E473" s="627"/>
      <c r="F473" s="629"/>
      <c r="G473" s="629"/>
      <c r="H473" s="629"/>
      <c r="I473" s="631"/>
      <c r="J473" s="631"/>
      <c r="K473" s="631"/>
      <c r="L473" s="631"/>
      <c r="M473" s="632"/>
      <c r="N473" s="631"/>
      <c r="O473" s="631"/>
      <c r="P473" s="627"/>
      <c r="Q473" s="629"/>
      <c r="R473" s="627"/>
      <c r="S473" s="629"/>
      <c r="T473" s="629"/>
      <c r="U473" s="629"/>
      <c r="V473" s="629"/>
      <c r="W473" s="627"/>
      <c r="X473" s="629"/>
      <c r="Y473" s="629"/>
      <c r="Z473" s="627"/>
      <c r="AA473" s="629"/>
    </row>
    <row r="474" spans="1:27" s="637" customFormat="1" x14ac:dyDescent="0.25">
      <c r="A474" s="629"/>
      <c r="B474" s="627"/>
      <c r="C474" s="629"/>
      <c r="D474" s="630"/>
      <c r="E474" s="627"/>
      <c r="F474" s="629"/>
      <c r="G474" s="629"/>
      <c r="H474" s="629"/>
      <c r="I474" s="631"/>
      <c r="J474" s="631"/>
      <c r="K474" s="631"/>
      <c r="L474" s="631"/>
      <c r="M474" s="632"/>
      <c r="N474" s="631"/>
      <c r="O474" s="631"/>
      <c r="P474" s="627"/>
      <c r="Q474" s="629"/>
      <c r="R474" s="627"/>
      <c r="S474" s="629"/>
      <c r="T474" s="629"/>
      <c r="U474" s="629"/>
      <c r="V474" s="629"/>
      <c r="W474" s="627"/>
      <c r="X474" s="629"/>
      <c r="Y474" s="629"/>
      <c r="Z474" s="627"/>
      <c r="AA474" s="629"/>
    </row>
    <row r="475" spans="1:27" s="637" customFormat="1" x14ac:dyDescent="0.25">
      <c r="A475" s="629"/>
      <c r="B475" s="627"/>
      <c r="C475" s="629"/>
      <c r="D475" s="630"/>
      <c r="E475" s="627"/>
      <c r="F475" s="629"/>
      <c r="G475" s="629"/>
      <c r="H475" s="629"/>
      <c r="I475" s="631"/>
      <c r="J475" s="631"/>
      <c r="K475" s="631"/>
      <c r="L475" s="631"/>
      <c r="M475" s="632"/>
      <c r="N475" s="631"/>
      <c r="O475" s="631"/>
      <c r="P475" s="627"/>
      <c r="Q475" s="629"/>
      <c r="R475" s="627"/>
      <c r="S475" s="629"/>
      <c r="T475" s="629"/>
      <c r="U475" s="629"/>
      <c r="V475" s="629"/>
      <c r="W475" s="627"/>
      <c r="X475" s="629"/>
      <c r="Y475" s="629"/>
      <c r="Z475" s="627"/>
      <c r="AA475" s="629"/>
    </row>
    <row r="476" spans="1:27" s="637" customFormat="1" x14ac:dyDescent="0.25">
      <c r="A476" s="629"/>
      <c r="B476" s="627"/>
      <c r="C476" s="629"/>
      <c r="D476" s="630"/>
      <c r="E476" s="627"/>
      <c r="F476" s="629"/>
      <c r="G476" s="629"/>
      <c r="H476" s="629"/>
      <c r="I476" s="631"/>
      <c r="J476" s="631"/>
      <c r="K476" s="631"/>
      <c r="L476" s="631"/>
      <c r="M476" s="632"/>
      <c r="N476" s="631"/>
      <c r="O476" s="631"/>
      <c r="P476" s="627"/>
      <c r="Q476" s="629"/>
      <c r="R476" s="627"/>
      <c r="S476" s="629"/>
      <c r="T476" s="629"/>
      <c r="U476" s="629"/>
      <c r="V476" s="629"/>
      <c r="W476" s="627"/>
      <c r="X476" s="629"/>
      <c r="Y476" s="629"/>
      <c r="Z476" s="627"/>
      <c r="AA476" s="629"/>
    </row>
    <row r="477" spans="1:27" s="637" customFormat="1" x14ac:dyDescent="0.25">
      <c r="A477" s="629"/>
      <c r="B477" s="627"/>
      <c r="C477" s="629"/>
      <c r="D477" s="630"/>
      <c r="E477" s="627"/>
      <c r="F477" s="629"/>
      <c r="G477" s="629"/>
      <c r="H477" s="629"/>
      <c r="I477" s="631"/>
      <c r="J477" s="631"/>
      <c r="K477" s="631"/>
      <c r="L477" s="631"/>
      <c r="M477" s="632"/>
      <c r="N477" s="631"/>
      <c r="O477" s="631"/>
      <c r="P477" s="627"/>
      <c r="Q477" s="629"/>
      <c r="R477" s="627"/>
      <c r="S477" s="629"/>
      <c r="T477" s="629"/>
      <c r="U477" s="629"/>
      <c r="V477" s="629"/>
      <c r="W477" s="627"/>
      <c r="X477" s="629"/>
      <c r="Y477" s="629"/>
      <c r="Z477" s="627"/>
      <c r="AA477" s="629"/>
    </row>
    <row r="478" spans="1:27" s="637" customFormat="1" x14ac:dyDescent="0.25">
      <c r="A478" s="629"/>
      <c r="B478" s="627"/>
      <c r="C478" s="629"/>
      <c r="D478" s="630"/>
      <c r="E478" s="627"/>
      <c r="F478" s="629"/>
      <c r="G478" s="629"/>
      <c r="H478" s="629"/>
      <c r="I478" s="631"/>
      <c r="J478" s="631"/>
      <c r="K478" s="631"/>
      <c r="L478" s="631"/>
      <c r="M478" s="632"/>
      <c r="N478" s="631"/>
      <c r="O478" s="631"/>
      <c r="P478" s="627"/>
      <c r="Q478" s="629"/>
      <c r="R478" s="627"/>
      <c r="S478" s="629"/>
      <c r="T478" s="629"/>
      <c r="U478" s="629"/>
      <c r="V478" s="629"/>
      <c r="W478" s="627"/>
      <c r="X478" s="629"/>
      <c r="Y478" s="629"/>
      <c r="Z478" s="627"/>
      <c r="AA478" s="629"/>
    </row>
    <row r="479" spans="1:27" s="637" customFormat="1" x14ac:dyDescent="0.25">
      <c r="A479" s="629"/>
      <c r="B479" s="627"/>
      <c r="C479" s="629"/>
      <c r="D479" s="630"/>
      <c r="E479" s="627"/>
      <c r="F479" s="629"/>
      <c r="G479" s="629"/>
      <c r="H479" s="629"/>
      <c r="I479" s="631"/>
      <c r="J479" s="631"/>
      <c r="K479" s="631"/>
      <c r="L479" s="631"/>
      <c r="M479" s="632"/>
      <c r="N479" s="631"/>
      <c r="O479" s="631"/>
      <c r="P479" s="627"/>
      <c r="Q479" s="629"/>
      <c r="R479" s="627"/>
      <c r="S479" s="629"/>
      <c r="T479" s="629"/>
      <c r="U479" s="629"/>
      <c r="V479" s="629"/>
      <c r="W479" s="627"/>
      <c r="X479" s="629"/>
      <c r="Y479" s="629"/>
      <c r="Z479" s="627"/>
      <c r="AA479" s="629"/>
    </row>
    <row r="480" spans="1:27" s="637" customFormat="1" x14ac:dyDescent="0.25">
      <c r="A480" s="629"/>
      <c r="B480" s="627"/>
      <c r="C480" s="629"/>
      <c r="D480" s="630"/>
      <c r="E480" s="627"/>
      <c r="F480" s="629"/>
      <c r="G480" s="629"/>
      <c r="H480" s="629"/>
      <c r="I480" s="631"/>
      <c r="J480" s="631"/>
      <c r="K480" s="631"/>
      <c r="L480" s="631"/>
      <c r="M480" s="632"/>
      <c r="N480" s="631"/>
      <c r="O480" s="631"/>
      <c r="P480" s="627"/>
      <c r="Q480" s="629"/>
      <c r="R480" s="627"/>
      <c r="S480" s="629"/>
      <c r="T480" s="629"/>
      <c r="U480" s="629"/>
      <c r="V480" s="629"/>
      <c r="W480" s="627"/>
      <c r="X480" s="629"/>
      <c r="Y480" s="629"/>
      <c r="Z480" s="627"/>
      <c r="AA480" s="629"/>
    </row>
    <row r="481" spans="1:27" s="637" customFormat="1" x14ac:dyDescent="0.25">
      <c r="A481" s="629"/>
      <c r="B481" s="627"/>
      <c r="C481" s="629"/>
      <c r="D481" s="630"/>
      <c r="E481" s="627"/>
      <c r="F481" s="629"/>
      <c r="G481" s="629"/>
      <c r="H481" s="629"/>
      <c r="I481" s="631"/>
      <c r="J481" s="631"/>
      <c r="K481" s="631"/>
      <c r="L481" s="631"/>
      <c r="M481" s="632"/>
      <c r="N481" s="631"/>
      <c r="O481" s="631"/>
      <c r="P481" s="627"/>
      <c r="Q481" s="629"/>
      <c r="R481" s="627"/>
      <c r="S481" s="629"/>
      <c r="T481" s="629"/>
      <c r="U481" s="629"/>
      <c r="V481" s="629"/>
      <c r="W481" s="627"/>
      <c r="X481" s="629"/>
      <c r="Y481" s="629"/>
      <c r="Z481" s="627"/>
      <c r="AA481" s="629"/>
    </row>
    <row r="482" spans="1:27" s="637" customFormat="1" x14ac:dyDescent="0.25">
      <c r="A482" s="629"/>
      <c r="B482" s="627"/>
      <c r="C482" s="629"/>
      <c r="D482" s="630"/>
      <c r="E482" s="627"/>
      <c r="F482" s="629"/>
      <c r="G482" s="629"/>
      <c r="H482" s="629"/>
      <c r="I482" s="631"/>
      <c r="J482" s="631"/>
      <c r="K482" s="631"/>
      <c r="L482" s="631"/>
      <c r="M482" s="632"/>
      <c r="N482" s="631"/>
      <c r="O482" s="631"/>
      <c r="P482" s="627"/>
      <c r="Q482" s="629"/>
      <c r="R482" s="627"/>
      <c r="S482" s="629"/>
      <c r="T482" s="629"/>
      <c r="U482" s="629"/>
      <c r="V482" s="629"/>
      <c r="W482" s="627"/>
      <c r="X482" s="629"/>
      <c r="Y482" s="629"/>
      <c r="Z482" s="627"/>
      <c r="AA482" s="629"/>
    </row>
    <row r="483" spans="1:27" s="637" customFormat="1" x14ac:dyDescent="0.25">
      <c r="A483" s="629"/>
      <c r="B483" s="627"/>
      <c r="C483" s="629"/>
      <c r="D483" s="630"/>
      <c r="E483" s="627"/>
      <c r="F483" s="629"/>
      <c r="G483" s="629"/>
      <c r="H483" s="629"/>
      <c r="I483" s="631"/>
      <c r="J483" s="631"/>
      <c r="K483" s="631"/>
      <c r="L483" s="631"/>
      <c r="M483" s="632"/>
      <c r="N483" s="631"/>
      <c r="O483" s="631"/>
      <c r="P483" s="627"/>
      <c r="Q483" s="629"/>
      <c r="R483" s="627"/>
      <c r="S483" s="629"/>
      <c r="T483" s="629"/>
      <c r="U483" s="629"/>
      <c r="V483" s="629"/>
      <c r="W483" s="627"/>
      <c r="X483" s="629"/>
      <c r="Y483" s="629"/>
      <c r="Z483" s="627"/>
      <c r="AA483" s="629"/>
    </row>
    <row r="484" spans="1:27" s="637" customFormat="1" x14ac:dyDescent="0.25">
      <c r="A484" s="629"/>
      <c r="B484" s="627"/>
      <c r="C484" s="629"/>
      <c r="D484" s="630"/>
      <c r="E484" s="627"/>
      <c r="F484" s="629"/>
      <c r="G484" s="629"/>
      <c r="H484" s="629"/>
      <c r="I484" s="631"/>
      <c r="J484" s="631"/>
      <c r="K484" s="631"/>
      <c r="L484" s="631"/>
      <c r="M484" s="632"/>
      <c r="N484" s="631"/>
      <c r="O484" s="631"/>
      <c r="P484" s="627"/>
      <c r="Q484" s="629"/>
      <c r="R484" s="627"/>
      <c r="S484" s="629"/>
      <c r="T484" s="629"/>
      <c r="U484" s="629"/>
      <c r="V484" s="629"/>
      <c r="W484" s="627"/>
      <c r="X484" s="629"/>
      <c r="Y484" s="629"/>
      <c r="Z484" s="627"/>
      <c r="AA484" s="629"/>
    </row>
    <row r="485" spans="1:27" s="637" customFormat="1" x14ac:dyDescent="0.25">
      <c r="A485" s="629"/>
      <c r="B485" s="627"/>
      <c r="C485" s="629"/>
      <c r="D485" s="630"/>
      <c r="E485" s="627"/>
      <c r="F485" s="629"/>
      <c r="G485" s="629"/>
      <c r="H485" s="629"/>
      <c r="I485" s="631"/>
      <c r="J485" s="631"/>
      <c r="K485" s="631"/>
      <c r="L485" s="631"/>
      <c r="M485" s="632"/>
      <c r="N485" s="631"/>
      <c r="O485" s="631"/>
      <c r="P485" s="627"/>
      <c r="Q485" s="629"/>
      <c r="R485" s="627"/>
      <c r="S485" s="629"/>
      <c r="T485" s="629"/>
      <c r="U485" s="629"/>
      <c r="V485" s="629"/>
      <c r="W485" s="627"/>
      <c r="X485" s="629"/>
      <c r="Y485" s="629"/>
      <c r="Z485" s="627"/>
      <c r="AA485" s="629"/>
    </row>
    <row r="486" spans="1:27" s="637" customFormat="1" x14ac:dyDescent="0.25">
      <c r="A486" s="629"/>
      <c r="B486" s="627"/>
      <c r="C486" s="629"/>
      <c r="D486" s="630"/>
      <c r="E486" s="627"/>
      <c r="F486" s="629"/>
      <c r="G486" s="629"/>
      <c r="H486" s="629"/>
      <c r="I486" s="631"/>
      <c r="J486" s="631"/>
      <c r="K486" s="631"/>
      <c r="L486" s="631"/>
      <c r="M486" s="632"/>
      <c r="N486" s="631"/>
      <c r="O486" s="631"/>
      <c r="P486" s="627"/>
      <c r="Q486" s="629"/>
      <c r="R486" s="627"/>
      <c r="S486" s="629"/>
      <c r="T486" s="629"/>
      <c r="U486" s="629"/>
      <c r="V486" s="629"/>
      <c r="W486" s="627"/>
      <c r="X486" s="629"/>
      <c r="Y486" s="629"/>
      <c r="Z486" s="627"/>
      <c r="AA486" s="629"/>
    </row>
    <row r="487" spans="1:27" s="637" customFormat="1" x14ac:dyDescent="0.25">
      <c r="A487" s="629"/>
      <c r="B487" s="627"/>
      <c r="C487" s="629"/>
      <c r="D487" s="630"/>
      <c r="E487" s="627"/>
      <c r="F487" s="629"/>
      <c r="G487" s="629"/>
      <c r="H487" s="629"/>
      <c r="I487" s="631"/>
      <c r="J487" s="631"/>
      <c r="K487" s="631"/>
      <c r="L487" s="631"/>
      <c r="M487" s="632"/>
      <c r="N487" s="631"/>
      <c r="O487" s="631"/>
      <c r="P487" s="627"/>
      <c r="Q487" s="629"/>
      <c r="R487" s="627"/>
      <c r="S487" s="629"/>
      <c r="T487" s="629"/>
      <c r="U487" s="629"/>
      <c r="V487" s="629"/>
      <c r="W487" s="627"/>
      <c r="X487" s="629"/>
      <c r="Y487" s="629"/>
      <c r="Z487" s="627"/>
      <c r="AA487" s="629"/>
    </row>
    <row r="488" spans="1:27" s="637" customFormat="1" x14ac:dyDescent="0.25">
      <c r="A488" s="629"/>
      <c r="B488" s="627"/>
      <c r="C488" s="629"/>
      <c r="D488" s="630"/>
      <c r="E488" s="627"/>
      <c r="F488" s="629"/>
      <c r="G488" s="629"/>
      <c r="H488" s="629"/>
      <c r="I488" s="631"/>
      <c r="J488" s="631"/>
      <c r="K488" s="631"/>
      <c r="L488" s="631"/>
      <c r="M488" s="632"/>
      <c r="N488" s="631"/>
      <c r="O488" s="631"/>
      <c r="P488" s="627"/>
      <c r="Q488" s="629"/>
      <c r="R488" s="627"/>
      <c r="S488" s="629"/>
      <c r="T488" s="629"/>
      <c r="U488" s="629"/>
      <c r="V488" s="629"/>
      <c r="W488" s="627"/>
      <c r="X488" s="629"/>
      <c r="Y488" s="629"/>
      <c r="Z488" s="627"/>
      <c r="AA488" s="629"/>
    </row>
    <row r="489" spans="1:27" s="637" customFormat="1" x14ac:dyDescent="0.25">
      <c r="A489" s="629"/>
      <c r="B489" s="627"/>
      <c r="C489" s="629"/>
      <c r="D489" s="630"/>
      <c r="E489" s="627"/>
      <c r="F489" s="629"/>
      <c r="G489" s="629"/>
      <c r="H489" s="629"/>
      <c r="I489" s="631"/>
      <c r="J489" s="631"/>
      <c r="K489" s="631"/>
      <c r="L489" s="631"/>
      <c r="M489" s="632"/>
      <c r="N489" s="631"/>
      <c r="O489" s="631"/>
      <c r="P489" s="627"/>
      <c r="Q489" s="629"/>
      <c r="R489" s="627"/>
      <c r="S489" s="629"/>
      <c r="T489" s="629"/>
      <c r="U489" s="629"/>
      <c r="V489" s="629"/>
      <c r="W489" s="627"/>
      <c r="X489" s="629"/>
      <c r="Y489" s="629"/>
      <c r="Z489" s="627"/>
      <c r="AA489" s="629"/>
    </row>
    <row r="490" spans="1:27" s="637" customFormat="1" x14ac:dyDescent="0.25">
      <c r="A490" s="629"/>
      <c r="B490" s="627"/>
      <c r="C490" s="629"/>
      <c r="D490" s="630"/>
      <c r="E490" s="627"/>
      <c r="F490" s="629"/>
      <c r="G490" s="629"/>
      <c r="H490" s="629"/>
      <c r="I490" s="631"/>
      <c r="J490" s="631"/>
      <c r="K490" s="631"/>
      <c r="L490" s="631"/>
      <c r="M490" s="632"/>
      <c r="N490" s="631"/>
      <c r="O490" s="631"/>
      <c r="P490" s="627"/>
      <c r="Q490" s="629"/>
      <c r="R490" s="627"/>
      <c r="S490" s="629"/>
      <c r="T490" s="629"/>
      <c r="U490" s="629"/>
      <c r="V490" s="629"/>
      <c r="W490" s="627"/>
      <c r="X490" s="629"/>
      <c r="Y490" s="629"/>
      <c r="Z490" s="627"/>
      <c r="AA490" s="629"/>
    </row>
    <row r="491" spans="1:27" s="637" customFormat="1" x14ac:dyDescent="0.25">
      <c r="A491" s="629"/>
      <c r="B491" s="627"/>
      <c r="C491" s="629"/>
      <c r="D491" s="630"/>
      <c r="E491" s="627"/>
      <c r="F491" s="629"/>
      <c r="G491" s="629"/>
      <c r="H491" s="629"/>
      <c r="I491" s="631"/>
      <c r="J491" s="631"/>
      <c r="K491" s="631"/>
      <c r="L491" s="631"/>
      <c r="M491" s="632"/>
      <c r="N491" s="631"/>
      <c r="O491" s="631"/>
      <c r="P491" s="627"/>
      <c r="Q491" s="629"/>
      <c r="R491" s="627"/>
      <c r="S491" s="629"/>
      <c r="T491" s="629"/>
      <c r="U491" s="629"/>
      <c r="V491" s="629"/>
      <c r="W491" s="627"/>
      <c r="X491" s="629"/>
      <c r="Y491" s="629"/>
      <c r="Z491" s="627"/>
      <c r="AA491" s="629"/>
    </row>
    <row r="492" spans="1:27" s="637" customFormat="1" x14ac:dyDescent="0.25">
      <c r="A492" s="629"/>
      <c r="B492" s="627"/>
      <c r="C492" s="629"/>
      <c r="D492" s="630"/>
      <c r="E492" s="627"/>
      <c r="F492" s="629"/>
      <c r="G492" s="629"/>
      <c r="H492" s="629"/>
      <c r="I492" s="631"/>
      <c r="J492" s="631"/>
      <c r="K492" s="631"/>
      <c r="L492" s="631"/>
      <c r="M492" s="632"/>
      <c r="N492" s="631"/>
      <c r="O492" s="631"/>
      <c r="P492" s="627"/>
      <c r="Q492" s="629"/>
      <c r="R492" s="627"/>
      <c r="S492" s="629"/>
      <c r="T492" s="629"/>
      <c r="U492" s="629"/>
      <c r="V492" s="629"/>
      <c r="W492" s="627"/>
      <c r="X492" s="629"/>
      <c r="Y492" s="629"/>
      <c r="Z492" s="627"/>
      <c r="AA492" s="629"/>
    </row>
    <row r="493" spans="1:27" s="637" customFormat="1" x14ac:dyDescent="0.25">
      <c r="A493" s="629"/>
      <c r="B493" s="627"/>
      <c r="C493" s="629"/>
      <c r="D493" s="630"/>
      <c r="E493" s="627"/>
      <c r="F493" s="629"/>
      <c r="G493" s="629"/>
      <c r="H493" s="629"/>
      <c r="I493" s="631"/>
      <c r="J493" s="631"/>
      <c r="K493" s="631"/>
      <c r="L493" s="631"/>
      <c r="M493" s="632"/>
      <c r="N493" s="631"/>
      <c r="O493" s="631"/>
      <c r="P493" s="627"/>
      <c r="Q493" s="629"/>
      <c r="R493" s="627"/>
      <c r="S493" s="629"/>
      <c r="T493" s="629"/>
      <c r="U493" s="629"/>
      <c r="V493" s="629"/>
      <c r="W493" s="627"/>
      <c r="X493" s="629"/>
      <c r="Y493" s="629"/>
      <c r="Z493" s="627"/>
      <c r="AA493" s="629"/>
    </row>
    <row r="494" spans="1:27" s="637" customFormat="1" x14ac:dyDescent="0.25">
      <c r="A494" s="629"/>
      <c r="B494" s="627"/>
      <c r="C494" s="629"/>
      <c r="D494" s="630"/>
      <c r="E494" s="627"/>
      <c r="F494" s="629"/>
      <c r="G494" s="629"/>
      <c r="H494" s="629"/>
      <c r="I494" s="631"/>
      <c r="J494" s="631"/>
      <c r="K494" s="631"/>
      <c r="L494" s="631"/>
      <c r="M494" s="632"/>
      <c r="N494" s="631"/>
      <c r="O494" s="631"/>
      <c r="P494" s="627"/>
      <c r="Q494" s="629"/>
      <c r="R494" s="627"/>
      <c r="S494" s="629"/>
      <c r="T494" s="629"/>
      <c r="U494" s="629"/>
      <c r="V494" s="629"/>
      <c r="W494" s="627"/>
      <c r="X494" s="629"/>
      <c r="Y494" s="629"/>
      <c r="Z494" s="627"/>
      <c r="AA494" s="629"/>
    </row>
    <row r="495" spans="1:27" s="637" customFormat="1" x14ac:dyDescent="0.25">
      <c r="A495" s="629"/>
      <c r="B495" s="627"/>
      <c r="C495" s="629"/>
      <c r="D495" s="630"/>
      <c r="E495" s="627"/>
      <c r="F495" s="629"/>
      <c r="G495" s="629"/>
      <c r="H495" s="629"/>
      <c r="I495" s="631"/>
      <c r="J495" s="631"/>
      <c r="K495" s="631"/>
      <c r="L495" s="631"/>
      <c r="M495" s="632"/>
      <c r="N495" s="631"/>
      <c r="O495" s="631"/>
      <c r="P495" s="627"/>
      <c r="Q495" s="629"/>
      <c r="R495" s="627"/>
      <c r="S495" s="629"/>
      <c r="T495" s="629"/>
      <c r="U495" s="629"/>
      <c r="V495" s="629"/>
      <c r="W495" s="627"/>
      <c r="X495" s="629"/>
      <c r="Y495" s="629"/>
      <c r="Z495" s="627"/>
      <c r="AA495" s="629"/>
    </row>
    <row r="496" spans="1:27" s="637" customFormat="1" x14ac:dyDescent="0.25">
      <c r="A496" s="629"/>
      <c r="B496" s="627"/>
      <c r="C496" s="629"/>
      <c r="D496" s="630"/>
      <c r="E496" s="627"/>
      <c r="F496" s="629"/>
      <c r="G496" s="629"/>
      <c r="H496" s="629"/>
      <c r="I496" s="631"/>
      <c r="J496" s="631"/>
      <c r="K496" s="631"/>
      <c r="L496" s="631"/>
      <c r="M496" s="632"/>
      <c r="N496" s="631"/>
      <c r="O496" s="631"/>
      <c r="P496" s="627"/>
      <c r="Q496" s="629"/>
      <c r="R496" s="627"/>
      <c r="S496" s="629"/>
      <c r="T496" s="629"/>
      <c r="U496" s="629"/>
      <c r="V496" s="629"/>
      <c r="W496" s="627"/>
      <c r="X496" s="629"/>
      <c r="Y496" s="629"/>
      <c r="Z496" s="627"/>
      <c r="AA496" s="629"/>
    </row>
    <row r="497" spans="1:27" s="637" customFormat="1" x14ac:dyDescent="0.25">
      <c r="A497" s="629"/>
      <c r="B497" s="627"/>
      <c r="C497" s="629"/>
      <c r="D497" s="630"/>
      <c r="E497" s="627"/>
      <c r="F497" s="629"/>
      <c r="G497" s="629"/>
      <c r="H497" s="629"/>
      <c r="I497" s="631"/>
      <c r="J497" s="631"/>
      <c r="K497" s="631"/>
      <c r="L497" s="631"/>
      <c r="M497" s="632"/>
      <c r="N497" s="631"/>
      <c r="O497" s="631"/>
      <c r="P497" s="627"/>
      <c r="Q497" s="629"/>
      <c r="R497" s="627"/>
      <c r="S497" s="629"/>
      <c r="T497" s="629"/>
      <c r="U497" s="629"/>
      <c r="V497" s="629"/>
      <c r="W497" s="627"/>
      <c r="X497" s="629"/>
      <c r="Y497" s="629"/>
      <c r="Z497" s="627"/>
      <c r="AA497" s="629"/>
    </row>
    <row r="498" spans="1:27" s="637" customFormat="1" x14ac:dyDescent="0.25">
      <c r="A498" s="629"/>
      <c r="B498" s="627"/>
      <c r="C498" s="629"/>
      <c r="D498" s="630"/>
      <c r="E498" s="627"/>
      <c r="F498" s="629"/>
      <c r="G498" s="629"/>
      <c r="H498" s="629"/>
      <c r="I498" s="631"/>
      <c r="J498" s="631"/>
      <c r="K498" s="631"/>
      <c r="L498" s="631"/>
      <c r="M498" s="632"/>
      <c r="N498" s="631"/>
      <c r="O498" s="631"/>
      <c r="P498" s="627"/>
      <c r="Q498" s="629"/>
      <c r="R498" s="627"/>
      <c r="S498" s="629"/>
      <c r="T498" s="629"/>
      <c r="U498" s="629"/>
      <c r="V498" s="629"/>
      <c r="W498" s="627"/>
      <c r="X498" s="629"/>
      <c r="Y498" s="629"/>
      <c r="Z498" s="627"/>
      <c r="AA498" s="629"/>
    </row>
    <row r="499" spans="1:27" s="637" customFormat="1" x14ac:dyDescent="0.25">
      <c r="A499" s="629"/>
      <c r="B499" s="627"/>
      <c r="C499" s="629"/>
      <c r="D499" s="630"/>
      <c r="E499" s="627"/>
      <c r="F499" s="629"/>
      <c r="G499" s="629"/>
      <c r="H499" s="629"/>
      <c r="I499" s="631"/>
      <c r="J499" s="631"/>
      <c r="K499" s="631"/>
      <c r="L499" s="631"/>
      <c r="M499" s="632"/>
      <c r="N499" s="631"/>
      <c r="O499" s="631"/>
      <c r="P499" s="627"/>
      <c r="Q499" s="629"/>
      <c r="R499" s="627"/>
      <c r="S499" s="629"/>
      <c r="T499" s="629"/>
      <c r="U499" s="629"/>
      <c r="V499" s="629"/>
      <c r="W499" s="627"/>
      <c r="X499" s="629"/>
      <c r="Y499" s="629"/>
      <c r="Z499" s="627"/>
      <c r="AA499" s="629"/>
    </row>
    <row r="500" spans="1:27" s="637" customFormat="1" x14ac:dyDescent="0.25">
      <c r="A500" s="629"/>
      <c r="B500" s="627"/>
      <c r="C500" s="629"/>
      <c r="D500" s="630"/>
      <c r="E500" s="627"/>
      <c r="F500" s="629"/>
      <c r="G500" s="629"/>
      <c r="H500" s="629"/>
      <c r="I500" s="631"/>
      <c r="J500" s="631"/>
      <c r="K500" s="631"/>
      <c r="L500" s="631"/>
      <c r="M500" s="632"/>
      <c r="N500" s="631"/>
      <c r="O500" s="631"/>
      <c r="P500" s="627"/>
      <c r="Q500" s="629"/>
      <c r="R500" s="627"/>
      <c r="S500" s="629"/>
      <c r="T500" s="629"/>
      <c r="U500" s="629"/>
      <c r="V500" s="629"/>
      <c r="W500" s="627"/>
      <c r="X500" s="629"/>
      <c r="Y500" s="629"/>
      <c r="Z500" s="627"/>
      <c r="AA500" s="629"/>
    </row>
    <row r="501" spans="1:27" s="637" customFormat="1" x14ac:dyDescent="0.25">
      <c r="A501" s="629"/>
      <c r="B501" s="627"/>
      <c r="C501" s="629"/>
      <c r="D501" s="630"/>
      <c r="E501" s="627"/>
      <c r="F501" s="629"/>
      <c r="G501" s="629"/>
      <c r="H501" s="629"/>
      <c r="I501" s="631"/>
      <c r="J501" s="631"/>
      <c r="K501" s="631"/>
      <c r="L501" s="631"/>
      <c r="M501" s="632"/>
      <c r="N501" s="631"/>
      <c r="O501" s="631"/>
      <c r="P501" s="627"/>
      <c r="Q501" s="629"/>
      <c r="R501" s="627"/>
      <c r="S501" s="629"/>
      <c r="T501" s="629"/>
      <c r="U501" s="629"/>
      <c r="V501" s="629"/>
      <c r="W501" s="627"/>
      <c r="X501" s="629"/>
      <c r="Y501" s="629"/>
      <c r="Z501" s="627"/>
      <c r="AA501" s="629"/>
    </row>
    <row r="502" spans="1:27" s="637" customFormat="1" x14ac:dyDescent="0.25">
      <c r="A502" s="629"/>
      <c r="B502" s="627"/>
      <c r="C502" s="629"/>
      <c r="D502" s="630"/>
      <c r="E502" s="627"/>
      <c r="F502" s="629"/>
      <c r="G502" s="629"/>
      <c r="H502" s="629"/>
      <c r="I502" s="631"/>
      <c r="J502" s="631"/>
      <c r="K502" s="631"/>
      <c r="L502" s="631"/>
      <c r="M502" s="632"/>
      <c r="N502" s="631"/>
      <c r="O502" s="631"/>
      <c r="P502" s="627"/>
      <c r="Q502" s="629"/>
      <c r="R502" s="627"/>
      <c r="S502" s="629"/>
      <c r="T502" s="629"/>
      <c r="U502" s="629"/>
      <c r="V502" s="629"/>
      <c r="W502" s="627"/>
      <c r="X502" s="629"/>
      <c r="Y502" s="629"/>
      <c r="Z502" s="627"/>
      <c r="AA502" s="629"/>
    </row>
    <row r="503" spans="1:27" s="637" customFormat="1" x14ac:dyDescent="0.25">
      <c r="A503" s="629"/>
      <c r="B503" s="627"/>
      <c r="C503" s="629"/>
      <c r="D503" s="630"/>
      <c r="E503" s="627"/>
      <c r="F503" s="629"/>
      <c r="G503" s="629"/>
      <c r="H503" s="629"/>
      <c r="I503" s="631"/>
      <c r="J503" s="631"/>
      <c r="K503" s="631"/>
      <c r="L503" s="631"/>
      <c r="M503" s="632"/>
      <c r="N503" s="631"/>
      <c r="O503" s="631"/>
      <c r="P503" s="627"/>
      <c r="Q503" s="629"/>
      <c r="R503" s="627"/>
      <c r="S503" s="629"/>
      <c r="T503" s="629"/>
      <c r="U503" s="629"/>
      <c r="V503" s="629"/>
      <c r="W503" s="627"/>
      <c r="X503" s="629"/>
      <c r="Y503" s="629"/>
      <c r="Z503" s="627"/>
      <c r="AA503" s="629"/>
    </row>
    <row r="504" spans="1:27" s="637" customFormat="1" x14ac:dyDescent="0.25">
      <c r="A504" s="629"/>
      <c r="B504" s="627"/>
      <c r="C504" s="629"/>
      <c r="D504" s="630"/>
      <c r="E504" s="627"/>
      <c r="F504" s="629"/>
      <c r="G504" s="629"/>
      <c r="H504" s="629"/>
      <c r="I504" s="631"/>
      <c r="J504" s="631"/>
      <c r="K504" s="631"/>
      <c r="L504" s="631"/>
      <c r="M504" s="632"/>
      <c r="N504" s="631"/>
      <c r="O504" s="631"/>
      <c r="P504" s="627"/>
      <c r="Q504" s="629"/>
      <c r="R504" s="627"/>
      <c r="S504" s="629"/>
      <c r="T504" s="629"/>
      <c r="U504" s="629"/>
      <c r="V504" s="629"/>
      <c r="W504" s="627"/>
      <c r="X504" s="629"/>
      <c r="Y504" s="629"/>
      <c r="Z504" s="627"/>
      <c r="AA504" s="629"/>
    </row>
    <row r="505" spans="1:27" s="637" customFormat="1" x14ac:dyDescent="0.25">
      <c r="A505" s="629"/>
      <c r="B505" s="627"/>
      <c r="C505" s="629"/>
      <c r="D505" s="630"/>
      <c r="E505" s="627"/>
      <c r="F505" s="629"/>
      <c r="G505" s="629"/>
      <c r="H505" s="629"/>
      <c r="I505" s="631"/>
      <c r="J505" s="631"/>
      <c r="K505" s="631"/>
      <c r="L505" s="631"/>
      <c r="M505" s="632"/>
      <c r="N505" s="631"/>
      <c r="O505" s="631"/>
      <c r="P505" s="627"/>
      <c r="Q505" s="629"/>
      <c r="R505" s="627"/>
      <c r="S505" s="629"/>
      <c r="T505" s="629"/>
      <c r="U505" s="629"/>
      <c r="V505" s="629"/>
      <c r="W505" s="627"/>
      <c r="X505" s="629"/>
      <c r="Y505" s="629"/>
      <c r="Z505" s="627"/>
      <c r="AA505" s="629"/>
    </row>
    <row r="506" spans="1:27" s="637" customFormat="1" x14ac:dyDescent="0.25">
      <c r="A506" s="629"/>
      <c r="B506" s="627"/>
      <c r="C506" s="629"/>
      <c r="D506" s="630"/>
      <c r="E506" s="627"/>
      <c r="F506" s="629"/>
      <c r="G506" s="629"/>
      <c r="H506" s="629"/>
      <c r="I506" s="631"/>
      <c r="J506" s="631"/>
      <c r="K506" s="631"/>
      <c r="L506" s="631"/>
      <c r="M506" s="632"/>
      <c r="N506" s="631"/>
      <c r="O506" s="631"/>
      <c r="P506" s="627"/>
      <c r="Q506" s="629"/>
      <c r="R506" s="627"/>
      <c r="S506" s="629"/>
      <c r="T506" s="629"/>
      <c r="U506" s="629"/>
      <c r="V506" s="629"/>
      <c r="W506" s="627"/>
      <c r="X506" s="629"/>
      <c r="Y506" s="629"/>
      <c r="Z506" s="627"/>
      <c r="AA506" s="629"/>
    </row>
    <row r="507" spans="1:27" s="637" customFormat="1" x14ac:dyDescent="0.25">
      <c r="A507" s="629"/>
      <c r="B507" s="627"/>
      <c r="C507" s="629"/>
      <c r="D507" s="630"/>
      <c r="E507" s="627"/>
      <c r="F507" s="629"/>
      <c r="G507" s="629"/>
      <c r="H507" s="629"/>
      <c r="I507" s="631"/>
      <c r="J507" s="631"/>
      <c r="K507" s="631"/>
      <c r="L507" s="631"/>
      <c r="M507" s="632"/>
      <c r="N507" s="631"/>
      <c r="O507" s="631"/>
      <c r="P507" s="627"/>
      <c r="Q507" s="629"/>
      <c r="R507" s="627"/>
      <c r="S507" s="629"/>
      <c r="T507" s="629"/>
      <c r="U507" s="629"/>
      <c r="V507" s="629"/>
      <c r="W507" s="627"/>
      <c r="X507" s="629"/>
      <c r="Y507" s="629"/>
      <c r="Z507" s="627"/>
      <c r="AA507" s="629"/>
    </row>
    <row r="508" spans="1:27" s="637" customFormat="1" x14ac:dyDescent="0.25">
      <c r="A508" s="629"/>
      <c r="B508" s="627"/>
      <c r="C508" s="629"/>
      <c r="D508" s="630"/>
      <c r="E508" s="627"/>
      <c r="F508" s="629"/>
      <c r="G508" s="629"/>
      <c r="H508" s="629"/>
      <c r="I508" s="631"/>
      <c r="J508" s="631"/>
      <c r="K508" s="631"/>
      <c r="L508" s="631"/>
      <c r="M508" s="632"/>
      <c r="N508" s="631"/>
      <c r="O508" s="631"/>
      <c r="P508" s="627"/>
      <c r="Q508" s="629"/>
      <c r="R508" s="627"/>
      <c r="S508" s="629"/>
      <c r="T508" s="629"/>
      <c r="U508" s="629"/>
      <c r="V508" s="629"/>
      <c r="W508" s="627"/>
      <c r="X508" s="629"/>
      <c r="Y508" s="629"/>
      <c r="Z508" s="627"/>
      <c r="AA508" s="629"/>
    </row>
    <row r="509" spans="1:27" s="637" customFormat="1" x14ac:dyDescent="0.25">
      <c r="A509" s="629"/>
      <c r="B509" s="627"/>
      <c r="C509" s="629"/>
      <c r="D509" s="630"/>
      <c r="E509" s="627"/>
      <c r="F509" s="629"/>
      <c r="G509" s="629"/>
      <c r="H509" s="629"/>
      <c r="I509" s="631"/>
      <c r="J509" s="631"/>
      <c r="K509" s="631"/>
      <c r="L509" s="631"/>
      <c r="M509" s="632"/>
      <c r="N509" s="631"/>
      <c r="O509" s="631"/>
      <c r="P509" s="627"/>
      <c r="Q509" s="629"/>
      <c r="R509" s="627"/>
      <c r="S509" s="629"/>
      <c r="T509" s="629"/>
      <c r="U509" s="629"/>
      <c r="V509" s="629"/>
      <c r="W509" s="627"/>
      <c r="X509" s="629"/>
      <c r="Y509" s="629"/>
      <c r="Z509" s="627"/>
      <c r="AA509" s="629"/>
    </row>
    <row r="510" spans="1:27" s="637" customFormat="1" x14ac:dyDescent="0.25">
      <c r="A510" s="629"/>
      <c r="B510" s="627"/>
      <c r="C510" s="629"/>
      <c r="D510" s="630"/>
      <c r="E510" s="627"/>
      <c r="F510" s="629"/>
      <c r="G510" s="629"/>
      <c r="H510" s="629"/>
      <c r="I510" s="631"/>
      <c r="J510" s="631"/>
      <c r="K510" s="631"/>
      <c r="L510" s="631"/>
      <c r="M510" s="632"/>
      <c r="N510" s="631"/>
      <c r="O510" s="631"/>
      <c r="P510" s="627"/>
      <c r="Q510" s="629"/>
      <c r="R510" s="627"/>
      <c r="S510" s="629"/>
      <c r="T510" s="629"/>
      <c r="U510" s="629"/>
      <c r="V510" s="629"/>
      <c r="W510" s="627"/>
      <c r="X510" s="629"/>
      <c r="Y510" s="629"/>
      <c r="Z510" s="627"/>
      <c r="AA510" s="629"/>
    </row>
    <row r="511" spans="1:27" s="637" customFormat="1" x14ac:dyDescent="0.25">
      <c r="A511" s="629"/>
      <c r="B511" s="627"/>
      <c r="C511" s="629"/>
      <c r="D511" s="630"/>
      <c r="E511" s="627"/>
      <c r="F511" s="629"/>
      <c r="G511" s="629"/>
      <c r="H511" s="629"/>
      <c r="I511" s="631"/>
      <c r="J511" s="631"/>
      <c r="K511" s="631"/>
      <c r="L511" s="631"/>
      <c r="M511" s="632"/>
      <c r="N511" s="631"/>
      <c r="O511" s="631"/>
      <c r="P511" s="627"/>
      <c r="Q511" s="629"/>
      <c r="R511" s="627"/>
      <c r="S511" s="629"/>
      <c r="T511" s="629"/>
      <c r="U511" s="629"/>
      <c r="V511" s="629"/>
      <c r="W511" s="627"/>
      <c r="X511" s="629"/>
      <c r="Y511" s="629"/>
      <c r="Z511" s="627"/>
      <c r="AA511" s="629"/>
    </row>
    <row r="512" spans="1:27" s="637" customFormat="1" x14ac:dyDescent="0.25">
      <c r="A512" s="629"/>
      <c r="B512" s="627"/>
      <c r="C512" s="629"/>
      <c r="D512" s="630"/>
      <c r="E512" s="627"/>
      <c r="F512" s="629"/>
      <c r="G512" s="629"/>
      <c r="H512" s="629"/>
      <c r="I512" s="631"/>
      <c r="J512" s="631"/>
      <c r="K512" s="631"/>
      <c r="L512" s="631"/>
      <c r="M512" s="632"/>
      <c r="N512" s="631"/>
      <c r="O512" s="631"/>
      <c r="P512" s="627"/>
      <c r="Q512" s="629"/>
      <c r="R512" s="627"/>
      <c r="S512" s="629"/>
      <c r="T512" s="629"/>
      <c r="U512" s="629"/>
      <c r="V512" s="629"/>
      <c r="W512" s="627"/>
      <c r="X512" s="629"/>
      <c r="Y512" s="629"/>
      <c r="Z512" s="627"/>
      <c r="AA512" s="629"/>
    </row>
    <row r="513" spans="1:27" s="637" customFormat="1" x14ac:dyDescent="0.25">
      <c r="A513" s="629"/>
      <c r="B513" s="627"/>
      <c r="C513" s="629"/>
      <c r="D513" s="630"/>
      <c r="E513" s="627"/>
      <c r="F513" s="629"/>
      <c r="G513" s="629"/>
      <c r="H513" s="629"/>
      <c r="I513" s="631"/>
      <c r="J513" s="631"/>
      <c r="K513" s="631"/>
      <c r="L513" s="631"/>
      <c r="M513" s="632"/>
      <c r="N513" s="631"/>
      <c r="O513" s="631"/>
      <c r="P513" s="627"/>
      <c r="Q513" s="629"/>
      <c r="R513" s="627"/>
      <c r="S513" s="629"/>
      <c r="T513" s="629"/>
      <c r="U513" s="629"/>
      <c r="V513" s="629"/>
      <c r="W513" s="627"/>
      <c r="X513" s="629"/>
      <c r="Y513" s="629"/>
      <c r="Z513" s="627"/>
      <c r="AA513" s="629"/>
    </row>
    <row r="514" spans="1:27" s="637" customFormat="1" x14ac:dyDescent="0.25">
      <c r="A514" s="629"/>
      <c r="B514" s="627"/>
      <c r="C514" s="629"/>
      <c r="D514" s="630"/>
      <c r="E514" s="627"/>
      <c r="F514" s="629"/>
      <c r="G514" s="629"/>
      <c r="H514" s="629"/>
      <c r="I514" s="631"/>
      <c r="J514" s="631"/>
      <c r="K514" s="631"/>
      <c r="L514" s="631"/>
      <c r="M514" s="632"/>
      <c r="N514" s="631"/>
      <c r="O514" s="631"/>
      <c r="P514" s="627"/>
      <c r="Q514" s="629"/>
      <c r="R514" s="627"/>
      <c r="S514" s="629"/>
      <c r="T514" s="629"/>
      <c r="U514" s="629"/>
      <c r="V514" s="629"/>
      <c r="W514" s="627"/>
      <c r="X514" s="629"/>
      <c r="Y514" s="629"/>
      <c r="Z514" s="627"/>
      <c r="AA514" s="629"/>
    </row>
    <row r="515" spans="1:27" s="637" customFormat="1" x14ac:dyDescent="0.25">
      <c r="A515" s="629"/>
      <c r="B515" s="627"/>
      <c r="C515" s="629"/>
      <c r="D515" s="630"/>
      <c r="E515" s="627"/>
      <c r="F515" s="629"/>
      <c r="G515" s="629"/>
      <c r="H515" s="629"/>
      <c r="I515" s="631"/>
      <c r="J515" s="631"/>
      <c r="K515" s="631"/>
      <c r="L515" s="631"/>
      <c r="M515" s="632"/>
      <c r="N515" s="631"/>
      <c r="O515" s="631"/>
      <c r="P515" s="627"/>
      <c r="Q515" s="629"/>
      <c r="R515" s="627"/>
      <c r="S515" s="629"/>
      <c r="T515" s="629"/>
      <c r="U515" s="629"/>
      <c r="V515" s="629"/>
      <c r="W515" s="627"/>
      <c r="X515" s="629"/>
      <c r="Y515" s="629"/>
      <c r="Z515" s="627"/>
      <c r="AA515" s="629"/>
    </row>
    <row r="516" spans="1:27" s="637" customFormat="1" x14ac:dyDescent="0.25">
      <c r="A516" s="629"/>
      <c r="B516" s="627"/>
      <c r="C516" s="629"/>
      <c r="D516" s="630"/>
      <c r="E516" s="627"/>
      <c r="F516" s="629"/>
      <c r="G516" s="629"/>
      <c r="H516" s="629"/>
      <c r="I516" s="631"/>
      <c r="J516" s="631"/>
      <c r="K516" s="631"/>
      <c r="L516" s="631"/>
      <c r="M516" s="632"/>
      <c r="N516" s="631"/>
      <c r="O516" s="631"/>
      <c r="P516" s="627"/>
      <c r="Q516" s="629"/>
      <c r="R516" s="627"/>
      <c r="S516" s="629"/>
      <c r="T516" s="629"/>
      <c r="U516" s="629"/>
      <c r="V516" s="629"/>
      <c r="W516" s="627"/>
      <c r="X516" s="629"/>
      <c r="Y516" s="629"/>
      <c r="Z516" s="627"/>
      <c r="AA516" s="629"/>
    </row>
    <row r="517" spans="1:27" s="637" customFormat="1" x14ac:dyDescent="0.25">
      <c r="A517" s="629"/>
      <c r="B517" s="627"/>
      <c r="C517" s="629"/>
      <c r="D517" s="630"/>
      <c r="E517" s="627"/>
      <c r="F517" s="629"/>
      <c r="G517" s="629"/>
      <c r="H517" s="629"/>
      <c r="I517" s="631"/>
      <c r="J517" s="631"/>
      <c r="K517" s="631"/>
      <c r="L517" s="631"/>
      <c r="M517" s="632"/>
      <c r="N517" s="631"/>
      <c r="O517" s="631"/>
      <c r="P517" s="627"/>
      <c r="Q517" s="629"/>
      <c r="R517" s="627"/>
      <c r="S517" s="629"/>
      <c r="T517" s="629"/>
      <c r="U517" s="629"/>
      <c r="V517" s="629"/>
      <c r="W517" s="627"/>
      <c r="X517" s="629"/>
      <c r="Y517" s="629"/>
      <c r="Z517" s="627"/>
      <c r="AA517" s="629"/>
    </row>
    <row r="518" spans="1:27" s="637" customFormat="1" x14ac:dyDescent="0.25">
      <c r="A518" s="629"/>
      <c r="B518" s="627"/>
      <c r="C518" s="629"/>
      <c r="D518" s="630"/>
      <c r="E518" s="627"/>
      <c r="F518" s="629"/>
      <c r="G518" s="629"/>
      <c r="H518" s="629"/>
      <c r="I518" s="631"/>
      <c r="J518" s="631"/>
      <c r="K518" s="631"/>
      <c r="L518" s="631"/>
      <c r="M518" s="632"/>
      <c r="N518" s="631"/>
      <c r="O518" s="631"/>
      <c r="P518" s="627"/>
      <c r="Q518" s="629"/>
      <c r="R518" s="627"/>
      <c r="S518" s="629"/>
      <c r="T518" s="629"/>
      <c r="U518" s="629"/>
      <c r="V518" s="629"/>
      <c r="W518" s="627"/>
      <c r="X518" s="629"/>
      <c r="Y518" s="629"/>
      <c r="Z518" s="627"/>
      <c r="AA518" s="629"/>
    </row>
    <row r="519" spans="1:27" s="637" customFormat="1" x14ac:dyDescent="0.25">
      <c r="A519" s="629"/>
      <c r="B519" s="627"/>
      <c r="C519" s="629"/>
      <c r="D519" s="630"/>
      <c r="E519" s="627"/>
      <c r="F519" s="629"/>
      <c r="G519" s="629"/>
      <c r="H519" s="629"/>
      <c r="I519" s="631"/>
      <c r="J519" s="631"/>
      <c r="K519" s="631"/>
      <c r="L519" s="631"/>
      <c r="M519" s="632"/>
      <c r="N519" s="631"/>
      <c r="O519" s="631"/>
      <c r="P519" s="627"/>
      <c r="Q519" s="629"/>
      <c r="R519" s="627"/>
      <c r="S519" s="629"/>
      <c r="T519" s="629"/>
      <c r="U519" s="629"/>
      <c r="V519" s="629"/>
      <c r="W519" s="627"/>
      <c r="X519" s="629"/>
      <c r="Y519" s="629"/>
      <c r="Z519" s="627"/>
      <c r="AA519" s="629"/>
    </row>
    <row r="520" spans="1:27" s="637" customFormat="1" x14ac:dyDescent="0.25">
      <c r="A520" s="629"/>
      <c r="B520" s="627"/>
      <c r="C520" s="629"/>
      <c r="D520" s="630"/>
      <c r="E520" s="627"/>
      <c r="F520" s="629"/>
      <c r="G520" s="629"/>
      <c r="H520" s="629"/>
      <c r="I520" s="631"/>
      <c r="J520" s="631"/>
      <c r="K520" s="631"/>
      <c r="L520" s="631"/>
      <c r="M520" s="632"/>
      <c r="N520" s="631"/>
      <c r="O520" s="631"/>
      <c r="P520" s="627"/>
      <c r="Q520" s="629"/>
      <c r="R520" s="627"/>
      <c r="S520" s="629"/>
      <c r="T520" s="629"/>
      <c r="U520" s="629"/>
      <c r="V520" s="629"/>
      <c r="W520" s="627"/>
      <c r="X520" s="629"/>
      <c r="Y520" s="629"/>
      <c r="Z520" s="627"/>
      <c r="AA520" s="629"/>
    </row>
    <row r="521" spans="1:27" s="637" customFormat="1" x14ac:dyDescent="0.25">
      <c r="A521" s="629"/>
      <c r="B521" s="627"/>
      <c r="C521" s="629"/>
      <c r="D521" s="630"/>
      <c r="E521" s="627"/>
      <c r="F521" s="629"/>
      <c r="G521" s="629"/>
      <c r="H521" s="629"/>
      <c r="I521" s="631"/>
      <c r="J521" s="631"/>
      <c r="K521" s="631"/>
      <c r="L521" s="631"/>
      <c r="M521" s="632"/>
      <c r="N521" s="631"/>
      <c r="O521" s="631"/>
      <c r="P521" s="627"/>
      <c r="Q521" s="629"/>
      <c r="R521" s="627"/>
      <c r="S521" s="629"/>
      <c r="T521" s="629"/>
      <c r="U521" s="629"/>
      <c r="V521" s="629"/>
      <c r="W521" s="627"/>
      <c r="X521" s="629"/>
      <c r="Y521" s="629"/>
      <c r="Z521" s="627"/>
      <c r="AA521" s="629"/>
    </row>
    <row r="522" spans="1:27" s="637" customFormat="1" x14ac:dyDescent="0.25">
      <c r="A522" s="629"/>
      <c r="B522" s="627"/>
      <c r="C522" s="629"/>
      <c r="D522" s="630"/>
      <c r="E522" s="627"/>
      <c r="F522" s="629"/>
      <c r="G522" s="629"/>
      <c r="H522" s="629"/>
      <c r="I522" s="631"/>
      <c r="J522" s="631"/>
      <c r="K522" s="631"/>
      <c r="L522" s="631"/>
      <c r="M522" s="632"/>
      <c r="N522" s="631"/>
      <c r="O522" s="631"/>
      <c r="P522" s="627"/>
      <c r="Q522" s="629"/>
      <c r="R522" s="627"/>
      <c r="S522" s="629"/>
      <c r="T522" s="629"/>
      <c r="U522" s="629"/>
      <c r="V522" s="629"/>
      <c r="W522" s="627"/>
      <c r="X522" s="629"/>
      <c r="Y522" s="629"/>
      <c r="Z522" s="627"/>
      <c r="AA522" s="629"/>
    </row>
    <row r="523" spans="1:27" s="637" customFormat="1" x14ac:dyDescent="0.25">
      <c r="A523" s="629"/>
      <c r="B523" s="627"/>
      <c r="C523" s="629"/>
      <c r="D523" s="630"/>
      <c r="E523" s="627"/>
      <c r="F523" s="629"/>
      <c r="G523" s="629"/>
      <c r="H523" s="629"/>
      <c r="I523" s="631"/>
      <c r="J523" s="631"/>
      <c r="K523" s="631"/>
      <c r="L523" s="631"/>
      <c r="M523" s="632"/>
      <c r="N523" s="631"/>
      <c r="O523" s="631"/>
      <c r="P523" s="627"/>
      <c r="Q523" s="629"/>
      <c r="R523" s="627"/>
      <c r="S523" s="629"/>
      <c r="T523" s="629"/>
      <c r="U523" s="629"/>
      <c r="V523" s="629"/>
      <c r="W523" s="627"/>
      <c r="X523" s="629"/>
      <c r="Y523" s="629"/>
      <c r="Z523" s="627"/>
      <c r="AA523" s="629"/>
    </row>
    <row r="524" spans="1:27" s="637" customFormat="1" x14ac:dyDescent="0.25">
      <c r="A524" s="629"/>
      <c r="B524" s="627"/>
      <c r="C524" s="629"/>
      <c r="D524" s="630"/>
      <c r="E524" s="627"/>
      <c r="F524" s="629"/>
      <c r="G524" s="629"/>
      <c r="H524" s="629"/>
      <c r="I524" s="631"/>
      <c r="J524" s="631"/>
      <c r="K524" s="631"/>
      <c r="L524" s="631"/>
      <c r="M524" s="632"/>
      <c r="N524" s="631"/>
      <c r="O524" s="631"/>
      <c r="P524" s="627"/>
      <c r="Q524" s="629"/>
      <c r="R524" s="627"/>
      <c r="S524" s="629"/>
      <c r="T524" s="629"/>
      <c r="U524" s="629"/>
      <c r="V524" s="629"/>
      <c r="W524" s="627"/>
      <c r="X524" s="629"/>
      <c r="Y524" s="629"/>
      <c r="Z524" s="627"/>
      <c r="AA524" s="629"/>
    </row>
    <row r="525" spans="1:27" s="637" customFormat="1" x14ac:dyDescent="0.25">
      <c r="A525" s="629"/>
      <c r="B525" s="627"/>
      <c r="C525" s="629"/>
      <c r="D525" s="630"/>
      <c r="E525" s="627"/>
      <c r="F525" s="629"/>
      <c r="G525" s="629"/>
      <c r="H525" s="629"/>
      <c r="I525" s="631"/>
      <c r="J525" s="631"/>
      <c r="K525" s="631"/>
      <c r="L525" s="631"/>
      <c r="M525" s="632"/>
      <c r="N525" s="631"/>
      <c r="O525" s="631"/>
      <c r="P525" s="627"/>
      <c r="Q525" s="629"/>
      <c r="R525" s="627"/>
      <c r="S525" s="629"/>
      <c r="T525" s="629"/>
      <c r="U525" s="629"/>
      <c r="V525" s="629"/>
      <c r="W525" s="627"/>
      <c r="X525" s="629"/>
      <c r="Y525" s="629"/>
      <c r="Z525" s="627"/>
      <c r="AA525" s="629"/>
    </row>
    <row r="526" spans="1:27" s="637" customFormat="1" x14ac:dyDescent="0.25">
      <c r="A526" s="629"/>
      <c r="B526" s="627"/>
      <c r="C526" s="629"/>
      <c r="D526" s="630"/>
      <c r="E526" s="627"/>
      <c r="F526" s="629"/>
      <c r="G526" s="629"/>
      <c r="H526" s="629"/>
      <c r="I526" s="631"/>
      <c r="J526" s="631"/>
      <c r="K526" s="631"/>
      <c r="L526" s="631"/>
      <c r="M526" s="632"/>
      <c r="N526" s="631"/>
      <c r="O526" s="631"/>
      <c r="P526" s="627"/>
      <c r="Q526" s="629"/>
      <c r="R526" s="627"/>
      <c r="S526" s="629"/>
      <c r="T526" s="629"/>
      <c r="U526" s="629"/>
      <c r="V526" s="629"/>
      <c r="W526" s="627"/>
      <c r="X526" s="629"/>
      <c r="Y526" s="629"/>
      <c r="Z526" s="627"/>
      <c r="AA526" s="629"/>
    </row>
    <row r="527" spans="1:27" s="637" customFormat="1" x14ac:dyDescent="0.25">
      <c r="A527" s="629"/>
      <c r="B527" s="627"/>
      <c r="C527" s="629"/>
      <c r="D527" s="630"/>
      <c r="E527" s="627"/>
      <c r="F527" s="629"/>
      <c r="G527" s="629"/>
      <c r="H527" s="629"/>
      <c r="I527" s="631"/>
      <c r="J527" s="631"/>
      <c r="K527" s="631"/>
      <c r="L527" s="631"/>
      <c r="M527" s="632"/>
      <c r="N527" s="631"/>
      <c r="O527" s="631"/>
      <c r="P527" s="627"/>
      <c r="Q527" s="629"/>
      <c r="R527" s="627"/>
      <c r="S527" s="629"/>
      <c r="T527" s="629"/>
      <c r="U527" s="629"/>
      <c r="V527" s="629"/>
      <c r="W527" s="627"/>
      <c r="X527" s="629"/>
      <c r="Y527" s="629"/>
      <c r="Z527" s="627"/>
      <c r="AA527" s="629"/>
    </row>
    <row r="528" spans="1:27" s="637" customFormat="1" x14ac:dyDescent="0.25">
      <c r="A528" s="629"/>
      <c r="B528" s="627"/>
      <c r="C528" s="629"/>
      <c r="D528" s="630"/>
      <c r="E528" s="627"/>
      <c r="F528" s="629"/>
      <c r="G528" s="629"/>
      <c r="H528" s="629"/>
      <c r="I528" s="631"/>
      <c r="J528" s="631"/>
      <c r="K528" s="631"/>
      <c r="L528" s="631"/>
      <c r="M528" s="632"/>
      <c r="N528" s="631"/>
      <c r="O528" s="631"/>
      <c r="P528" s="627"/>
      <c r="Q528" s="629"/>
      <c r="R528" s="627"/>
      <c r="S528" s="629"/>
      <c r="T528" s="629"/>
      <c r="U528" s="629"/>
      <c r="V528" s="629"/>
      <c r="W528" s="627"/>
      <c r="X528" s="629"/>
      <c r="Y528" s="629"/>
      <c r="Z528" s="627"/>
      <c r="AA528" s="629"/>
    </row>
    <row r="529" spans="1:27" s="637" customFormat="1" x14ac:dyDescent="0.25">
      <c r="A529" s="629"/>
      <c r="B529" s="627"/>
      <c r="C529" s="629"/>
      <c r="D529" s="630"/>
      <c r="E529" s="627"/>
      <c r="F529" s="629"/>
      <c r="G529" s="629"/>
      <c r="H529" s="629"/>
      <c r="I529" s="631"/>
      <c r="J529" s="631"/>
      <c r="K529" s="631"/>
      <c r="L529" s="631"/>
      <c r="M529" s="632"/>
      <c r="N529" s="631"/>
      <c r="O529" s="631"/>
      <c r="P529" s="627"/>
      <c r="Q529" s="629"/>
      <c r="R529" s="627"/>
      <c r="S529" s="629"/>
      <c r="T529" s="629"/>
      <c r="U529" s="629"/>
      <c r="V529" s="629"/>
      <c r="W529" s="627"/>
      <c r="X529" s="629"/>
      <c r="Y529" s="629"/>
      <c r="Z529" s="627"/>
      <c r="AA529" s="629"/>
    </row>
    <row r="530" spans="1:27" s="637" customFormat="1" x14ac:dyDescent="0.25">
      <c r="A530" s="629"/>
      <c r="B530" s="627"/>
      <c r="C530" s="629"/>
      <c r="D530" s="630"/>
      <c r="E530" s="627"/>
      <c r="F530" s="629"/>
      <c r="G530" s="629"/>
      <c r="H530" s="629"/>
      <c r="I530" s="631"/>
      <c r="J530" s="631"/>
      <c r="K530" s="631"/>
      <c r="L530" s="631"/>
      <c r="M530" s="632"/>
      <c r="N530" s="631"/>
      <c r="O530" s="631"/>
      <c r="P530" s="627"/>
      <c r="Q530" s="629"/>
      <c r="R530" s="627"/>
      <c r="S530" s="629"/>
      <c r="T530" s="629"/>
      <c r="U530" s="629"/>
      <c r="V530" s="629"/>
      <c r="W530" s="627"/>
      <c r="X530" s="629"/>
      <c r="Y530" s="629"/>
      <c r="Z530" s="627"/>
      <c r="AA530" s="629"/>
    </row>
    <row r="531" spans="1:27" s="637" customFormat="1" x14ac:dyDescent="0.25">
      <c r="A531" s="629"/>
      <c r="B531" s="627"/>
      <c r="C531" s="629"/>
      <c r="D531" s="630"/>
      <c r="E531" s="627"/>
      <c r="F531" s="629"/>
      <c r="G531" s="629"/>
      <c r="H531" s="629"/>
      <c r="I531" s="631"/>
      <c r="J531" s="631"/>
      <c r="K531" s="631"/>
      <c r="L531" s="631"/>
      <c r="M531" s="632"/>
      <c r="N531" s="631"/>
      <c r="O531" s="631"/>
      <c r="P531" s="627"/>
      <c r="Q531" s="629"/>
      <c r="R531" s="627"/>
      <c r="S531" s="629"/>
      <c r="T531" s="629"/>
      <c r="U531" s="629"/>
      <c r="V531" s="629"/>
      <c r="W531" s="627"/>
      <c r="X531" s="629"/>
      <c r="Y531" s="629"/>
      <c r="Z531" s="627"/>
      <c r="AA531" s="629"/>
    </row>
    <row r="532" spans="1:27" s="637" customFormat="1" x14ac:dyDescent="0.25">
      <c r="A532" s="629"/>
      <c r="B532" s="627"/>
      <c r="C532" s="629"/>
      <c r="D532" s="630"/>
      <c r="E532" s="627"/>
      <c r="F532" s="629"/>
      <c r="G532" s="629"/>
      <c r="H532" s="629"/>
      <c r="I532" s="631"/>
      <c r="J532" s="631"/>
      <c r="K532" s="631"/>
      <c r="L532" s="631"/>
      <c r="M532" s="632"/>
      <c r="N532" s="631"/>
      <c r="O532" s="631"/>
      <c r="P532" s="627"/>
      <c r="Q532" s="629"/>
      <c r="R532" s="627"/>
      <c r="S532" s="629"/>
      <c r="T532" s="629"/>
      <c r="U532" s="629"/>
      <c r="V532" s="629"/>
      <c r="W532" s="627"/>
      <c r="X532" s="629"/>
      <c r="Y532" s="629"/>
      <c r="Z532" s="627"/>
      <c r="AA532" s="629"/>
    </row>
    <row r="533" spans="1:27" s="637" customFormat="1" x14ac:dyDescent="0.25">
      <c r="A533" s="629"/>
      <c r="B533" s="627"/>
      <c r="C533" s="629"/>
      <c r="D533" s="630"/>
      <c r="E533" s="627"/>
      <c r="F533" s="629"/>
      <c r="G533" s="629"/>
      <c r="H533" s="629"/>
      <c r="I533" s="631"/>
      <c r="J533" s="631"/>
      <c r="K533" s="631"/>
      <c r="L533" s="631"/>
      <c r="M533" s="632"/>
      <c r="N533" s="631"/>
      <c r="O533" s="631"/>
      <c r="P533" s="627"/>
      <c r="Q533" s="629"/>
      <c r="R533" s="627"/>
      <c r="S533" s="629"/>
      <c r="T533" s="629"/>
      <c r="U533" s="629"/>
      <c r="V533" s="629"/>
      <c r="W533" s="627"/>
      <c r="X533" s="629"/>
      <c r="Y533" s="629"/>
      <c r="Z533" s="627"/>
      <c r="AA533" s="629"/>
    </row>
    <row r="534" spans="1:27" s="637" customFormat="1" x14ac:dyDescent="0.25">
      <c r="A534" s="629"/>
      <c r="B534" s="627"/>
      <c r="C534" s="629"/>
      <c r="D534" s="630"/>
      <c r="E534" s="627"/>
      <c r="F534" s="629"/>
      <c r="G534" s="629"/>
      <c r="H534" s="629"/>
      <c r="I534" s="631"/>
      <c r="J534" s="631"/>
      <c r="K534" s="631"/>
      <c r="L534" s="631"/>
      <c r="M534" s="632"/>
      <c r="N534" s="631"/>
      <c r="O534" s="631"/>
      <c r="P534" s="627"/>
      <c r="Q534" s="629"/>
      <c r="R534" s="627"/>
      <c r="S534" s="629"/>
      <c r="T534" s="629"/>
      <c r="U534" s="629"/>
      <c r="V534" s="629"/>
      <c r="W534" s="627"/>
      <c r="X534" s="629"/>
      <c r="Y534" s="629"/>
      <c r="Z534" s="627"/>
      <c r="AA534" s="629"/>
    </row>
    <row r="535" spans="1:27" s="637" customFormat="1" x14ac:dyDescent="0.25">
      <c r="A535" s="629"/>
      <c r="B535" s="627"/>
      <c r="C535" s="629"/>
      <c r="D535" s="630"/>
      <c r="E535" s="627"/>
      <c r="F535" s="629"/>
      <c r="G535" s="629"/>
      <c r="H535" s="629"/>
      <c r="I535" s="631"/>
      <c r="J535" s="631"/>
      <c r="K535" s="631"/>
      <c r="L535" s="631"/>
      <c r="M535" s="632"/>
      <c r="N535" s="631"/>
      <c r="O535" s="631"/>
      <c r="P535" s="627"/>
      <c r="Q535" s="629"/>
      <c r="R535" s="627"/>
      <c r="S535" s="629"/>
      <c r="T535" s="629"/>
      <c r="U535" s="629"/>
      <c r="V535" s="629"/>
      <c r="W535" s="627"/>
      <c r="X535" s="629"/>
      <c r="Y535" s="629"/>
      <c r="Z535" s="627"/>
      <c r="AA535" s="629"/>
    </row>
    <row r="536" spans="1:27" s="637" customFormat="1" x14ac:dyDescent="0.25">
      <c r="A536" s="629"/>
      <c r="B536" s="627"/>
      <c r="C536" s="629"/>
      <c r="D536" s="630"/>
      <c r="E536" s="627"/>
      <c r="F536" s="629"/>
      <c r="G536" s="629"/>
      <c r="H536" s="629"/>
      <c r="I536" s="631"/>
      <c r="J536" s="631"/>
      <c r="K536" s="631"/>
      <c r="L536" s="631"/>
      <c r="M536" s="632"/>
      <c r="N536" s="631"/>
      <c r="O536" s="631"/>
      <c r="P536" s="627"/>
      <c r="Q536" s="629"/>
      <c r="R536" s="627"/>
      <c r="S536" s="629"/>
      <c r="T536" s="629"/>
      <c r="U536" s="629"/>
      <c r="V536" s="629"/>
      <c r="W536" s="627"/>
      <c r="X536" s="629"/>
      <c r="Y536" s="629"/>
      <c r="Z536" s="627"/>
      <c r="AA536" s="629"/>
    </row>
    <row r="537" spans="1:27" s="637" customFormat="1" x14ac:dyDescent="0.25">
      <c r="A537" s="629"/>
      <c r="B537" s="627"/>
      <c r="C537" s="629"/>
      <c r="D537" s="630"/>
      <c r="E537" s="627"/>
      <c r="F537" s="629"/>
      <c r="G537" s="629"/>
      <c r="H537" s="629"/>
      <c r="I537" s="631"/>
      <c r="J537" s="631"/>
      <c r="K537" s="631"/>
      <c r="L537" s="631"/>
      <c r="M537" s="632"/>
      <c r="N537" s="631"/>
      <c r="O537" s="631"/>
      <c r="P537" s="627"/>
      <c r="Q537" s="629"/>
      <c r="R537" s="627"/>
      <c r="S537" s="629"/>
      <c r="T537" s="629"/>
      <c r="U537" s="629"/>
      <c r="V537" s="629"/>
      <c r="W537" s="627"/>
      <c r="X537" s="629"/>
      <c r="Y537" s="629"/>
      <c r="Z537" s="627"/>
      <c r="AA537" s="629"/>
    </row>
    <row r="538" spans="1:27" s="637" customFormat="1" x14ac:dyDescent="0.25">
      <c r="A538" s="629"/>
      <c r="B538" s="627"/>
      <c r="C538" s="629"/>
      <c r="D538" s="630"/>
      <c r="E538" s="627"/>
      <c r="F538" s="629"/>
      <c r="G538" s="629"/>
      <c r="H538" s="629"/>
      <c r="I538" s="631"/>
      <c r="J538" s="631"/>
      <c r="K538" s="631"/>
      <c r="L538" s="631"/>
      <c r="M538" s="632"/>
      <c r="N538" s="631"/>
      <c r="O538" s="631"/>
      <c r="P538" s="627"/>
      <c r="Q538" s="629"/>
      <c r="R538" s="627"/>
      <c r="S538" s="629"/>
      <c r="T538" s="629"/>
      <c r="U538" s="629"/>
      <c r="V538" s="629"/>
      <c r="W538" s="627"/>
      <c r="X538" s="629"/>
      <c r="Y538" s="629"/>
      <c r="Z538" s="627"/>
      <c r="AA538" s="629"/>
    </row>
    <row r="539" spans="1:27" s="637" customFormat="1" x14ac:dyDescent="0.25">
      <c r="A539" s="629"/>
      <c r="B539" s="627"/>
      <c r="C539" s="629"/>
      <c r="D539" s="630"/>
      <c r="E539" s="627"/>
      <c r="F539" s="629"/>
      <c r="G539" s="629"/>
      <c r="H539" s="629"/>
      <c r="I539" s="631"/>
      <c r="J539" s="631"/>
      <c r="K539" s="631"/>
      <c r="L539" s="631"/>
      <c r="M539" s="632"/>
      <c r="N539" s="631"/>
      <c r="O539" s="631"/>
      <c r="P539" s="627"/>
      <c r="Q539" s="629"/>
      <c r="R539" s="627"/>
      <c r="S539" s="629"/>
      <c r="T539" s="629"/>
      <c r="U539" s="629"/>
      <c r="V539" s="629"/>
      <c r="W539" s="627"/>
      <c r="X539" s="629"/>
      <c r="Y539" s="629"/>
      <c r="Z539" s="627"/>
      <c r="AA539" s="629"/>
    </row>
    <row r="540" spans="1:27" s="637" customFormat="1" x14ac:dyDescent="0.25">
      <c r="A540" s="629"/>
      <c r="B540" s="627"/>
      <c r="C540" s="629"/>
      <c r="D540" s="630"/>
      <c r="E540" s="627"/>
      <c r="F540" s="629"/>
      <c r="G540" s="629"/>
      <c r="H540" s="629"/>
      <c r="I540" s="631"/>
      <c r="J540" s="631"/>
      <c r="K540" s="631"/>
      <c r="L540" s="631"/>
      <c r="M540" s="632"/>
      <c r="N540" s="631"/>
      <c r="O540" s="631"/>
      <c r="P540" s="627"/>
      <c r="Q540" s="629"/>
      <c r="R540" s="627"/>
      <c r="S540" s="629"/>
      <c r="T540" s="629"/>
      <c r="U540" s="629"/>
      <c r="V540" s="629"/>
      <c r="W540" s="627"/>
      <c r="X540" s="629"/>
      <c r="Y540" s="629"/>
      <c r="Z540" s="627"/>
      <c r="AA540" s="629"/>
    </row>
    <row r="541" spans="1:27" s="637" customFormat="1" x14ac:dyDescent="0.25">
      <c r="A541" s="629"/>
      <c r="B541" s="627"/>
      <c r="C541" s="629"/>
      <c r="D541" s="630"/>
      <c r="E541" s="627"/>
      <c r="F541" s="629"/>
      <c r="G541" s="629"/>
      <c r="H541" s="629"/>
      <c r="I541" s="631"/>
      <c r="J541" s="631"/>
      <c r="K541" s="631"/>
      <c r="L541" s="631"/>
      <c r="M541" s="632"/>
      <c r="N541" s="631"/>
      <c r="O541" s="631"/>
      <c r="P541" s="627"/>
      <c r="Q541" s="629"/>
      <c r="R541" s="627"/>
      <c r="S541" s="629"/>
      <c r="T541" s="629"/>
      <c r="U541" s="629"/>
      <c r="V541" s="629"/>
      <c r="W541" s="627"/>
      <c r="X541" s="629"/>
      <c r="Y541" s="629"/>
      <c r="Z541" s="627"/>
      <c r="AA541" s="629"/>
    </row>
    <row r="542" spans="1:27" s="637" customFormat="1" x14ac:dyDescent="0.25">
      <c r="A542" s="629"/>
      <c r="B542" s="627"/>
      <c r="C542" s="629"/>
      <c r="D542" s="630"/>
      <c r="E542" s="627"/>
      <c r="F542" s="629"/>
      <c r="G542" s="629"/>
      <c r="H542" s="629"/>
      <c r="I542" s="631"/>
      <c r="J542" s="631"/>
      <c r="K542" s="631"/>
      <c r="L542" s="631"/>
      <c r="M542" s="632"/>
      <c r="N542" s="631"/>
      <c r="O542" s="631"/>
      <c r="P542" s="627"/>
      <c r="Q542" s="629"/>
      <c r="R542" s="627"/>
      <c r="S542" s="629"/>
      <c r="T542" s="629"/>
      <c r="U542" s="629"/>
      <c r="V542" s="629"/>
      <c r="W542" s="627"/>
      <c r="X542" s="629"/>
      <c r="Y542" s="629"/>
      <c r="Z542" s="627"/>
      <c r="AA542" s="629"/>
    </row>
    <row r="543" spans="1:27" s="637" customFormat="1" x14ac:dyDescent="0.25">
      <c r="A543" s="629"/>
      <c r="B543" s="627"/>
      <c r="C543" s="629"/>
      <c r="D543" s="630"/>
      <c r="E543" s="627"/>
      <c r="F543" s="629"/>
      <c r="G543" s="629"/>
      <c r="H543" s="629"/>
      <c r="I543" s="631"/>
      <c r="J543" s="631"/>
      <c r="K543" s="631"/>
      <c r="L543" s="631"/>
      <c r="M543" s="632"/>
      <c r="N543" s="631"/>
      <c r="O543" s="631"/>
      <c r="P543" s="627"/>
      <c r="Q543" s="629"/>
      <c r="R543" s="627"/>
      <c r="S543" s="629"/>
      <c r="T543" s="629"/>
      <c r="U543" s="629"/>
      <c r="V543" s="629"/>
      <c r="W543" s="627"/>
      <c r="X543" s="629"/>
      <c r="Y543" s="629"/>
      <c r="Z543" s="627"/>
      <c r="AA543" s="629"/>
    </row>
    <row r="544" spans="1:27" s="637" customFormat="1" x14ac:dyDescent="0.25">
      <c r="A544" s="629"/>
      <c r="B544" s="627"/>
      <c r="C544" s="629"/>
      <c r="D544" s="630"/>
      <c r="E544" s="627"/>
      <c r="F544" s="629"/>
      <c r="G544" s="629"/>
      <c r="H544" s="629"/>
      <c r="I544" s="631"/>
      <c r="J544" s="631"/>
      <c r="K544" s="631"/>
      <c r="L544" s="631"/>
      <c r="M544" s="632"/>
      <c r="N544" s="631"/>
      <c r="O544" s="631"/>
      <c r="P544" s="627"/>
      <c r="Q544" s="629"/>
      <c r="R544" s="627"/>
      <c r="S544" s="629"/>
      <c r="T544" s="629"/>
      <c r="U544" s="629"/>
      <c r="V544" s="629"/>
      <c r="W544" s="627"/>
      <c r="X544" s="629"/>
      <c r="Y544" s="629"/>
      <c r="Z544" s="627"/>
      <c r="AA544" s="629"/>
    </row>
    <row r="545" spans="1:27" s="637" customFormat="1" x14ac:dyDescent="0.25">
      <c r="A545" s="629"/>
      <c r="B545" s="627"/>
      <c r="C545" s="629"/>
      <c r="D545" s="630"/>
      <c r="E545" s="627"/>
      <c r="F545" s="629"/>
      <c r="G545" s="629"/>
      <c r="H545" s="629"/>
      <c r="I545" s="631"/>
      <c r="J545" s="631"/>
      <c r="K545" s="631"/>
      <c r="L545" s="631"/>
      <c r="M545" s="632"/>
      <c r="N545" s="631"/>
      <c r="O545" s="631"/>
      <c r="P545" s="627"/>
      <c r="Q545" s="629"/>
      <c r="R545" s="627"/>
      <c r="S545" s="629"/>
      <c r="T545" s="629"/>
      <c r="U545" s="629"/>
      <c r="V545" s="629"/>
      <c r="W545" s="627"/>
      <c r="X545" s="629"/>
      <c r="Y545" s="629"/>
      <c r="Z545" s="627"/>
      <c r="AA545" s="629"/>
    </row>
    <row r="546" spans="1:27" s="637" customFormat="1" x14ac:dyDescent="0.25">
      <c r="A546" s="629"/>
      <c r="B546" s="627"/>
      <c r="C546" s="629"/>
      <c r="D546" s="630"/>
      <c r="E546" s="627"/>
      <c r="F546" s="629"/>
      <c r="G546" s="629"/>
      <c r="H546" s="629"/>
      <c r="I546" s="631"/>
      <c r="J546" s="631"/>
      <c r="K546" s="631"/>
      <c r="L546" s="631"/>
      <c r="M546" s="632"/>
      <c r="N546" s="631"/>
      <c r="O546" s="631"/>
      <c r="P546" s="627"/>
      <c r="Q546" s="629"/>
      <c r="R546" s="627"/>
      <c r="S546" s="629"/>
      <c r="T546" s="629"/>
      <c r="U546" s="629"/>
      <c r="V546" s="629"/>
      <c r="W546" s="627"/>
      <c r="X546" s="629"/>
      <c r="Y546" s="629"/>
      <c r="Z546" s="627"/>
      <c r="AA546" s="629"/>
    </row>
    <row r="547" spans="1:27" s="637" customFormat="1" x14ac:dyDescent="0.25">
      <c r="A547" s="629"/>
      <c r="B547" s="627"/>
      <c r="C547" s="629"/>
      <c r="D547" s="630"/>
      <c r="E547" s="627"/>
      <c r="F547" s="629"/>
      <c r="G547" s="629"/>
      <c r="H547" s="629"/>
      <c r="I547" s="631"/>
      <c r="J547" s="631"/>
      <c r="K547" s="631"/>
      <c r="L547" s="631"/>
      <c r="M547" s="632"/>
      <c r="N547" s="631"/>
      <c r="O547" s="631"/>
      <c r="P547" s="627"/>
      <c r="Q547" s="629"/>
      <c r="R547" s="627"/>
      <c r="S547" s="629"/>
      <c r="T547" s="629"/>
      <c r="U547" s="629"/>
      <c r="V547" s="629"/>
      <c r="W547" s="627"/>
      <c r="X547" s="629"/>
      <c r="Y547" s="629"/>
      <c r="Z547" s="627"/>
      <c r="AA547" s="629"/>
    </row>
    <row r="548" spans="1:27" s="637" customFormat="1" x14ac:dyDescent="0.25">
      <c r="A548" s="629"/>
      <c r="B548" s="627"/>
      <c r="C548" s="629"/>
      <c r="D548" s="630"/>
      <c r="E548" s="627"/>
      <c r="F548" s="629"/>
      <c r="G548" s="629"/>
      <c r="H548" s="629"/>
      <c r="I548" s="631"/>
      <c r="J548" s="631"/>
      <c r="K548" s="631"/>
      <c r="L548" s="631"/>
      <c r="M548" s="632"/>
      <c r="N548" s="631"/>
      <c r="O548" s="631"/>
      <c r="P548" s="627"/>
      <c r="Q548" s="629"/>
      <c r="R548" s="627"/>
      <c r="S548" s="629"/>
      <c r="T548" s="629"/>
      <c r="U548" s="629"/>
      <c r="V548" s="629"/>
      <c r="W548" s="627"/>
      <c r="X548" s="629"/>
      <c r="Y548" s="629"/>
      <c r="Z548" s="627"/>
      <c r="AA548" s="629"/>
    </row>
    <row r="549" spans="1:27" s="637" customFormat="1" x14ac:dyDescent="0.25">
      <c r="A549" s="629"/>
      <c r="B549" s="627"/>
      <c r="C549" s="629"/>
      <c r="D549" s="630"/>
      <c r="E549" s="627"/>
      <c r="F549" s="629"/>
      <c r="G549" s="629"/>
      <c r="H549" s="629"/>
      <c r="I549" s="631"/>
      <c r="J549" s="631"/>
      <c r="K549" s="631"/>
      <c r="L549" s="631"/>
      <c r="M549" s="632"/>
      <c r="N549" s="631"/>
      <c r="O549" s="631"/>
      <c r="P549" s="627"/>
      <c r="Q549" s="629"/>
      <c r="R549" s="627"/>
      <c r="S549" s="629"/>
      <c r="T549" s="629"/>
      <c r="U549" s="629"/>
      <c r="V549" s="629"/>
      <c r="W549" s="627"/>
      <c r="X549" s="629"/>
      <c r="Y549" s="629"/>
      <c r="Z549" s="627"/>
      <c r="AA549" s="629"/>
    </row>
    <row r="550" spans="1:27" s="637" customFormat="1" x14ac:dyDescent="0.25">
      <c r="A550" s="629"/>
      <c r="B550" s="627"/>
      <c r="C550" s="629"/>
      <c r="D550" s="630"/>
      <c r="E550" s="627"/>
      <c r="F550" s="629"/>
      <c r="G550" s="629"/>
      <c r="H550" s="629"/>
      <c r="I550" s="631"/>
      <c r="J550" s="631"/>
      <c r="K550" s="631"/>
      <c r="L550" s="631"/>
      <c r="M550" s="632"/>
      <c r="N550" s="631"/>
      <c r="O550" s="631"/>
      <c r="P550" s="627"/>
      <c r="Q550" s="629"/>
      <c r="R550" s="627"/>
      <c r="S550" s="629"/>
      <c r="T550" s="629"/>
      <c r="U550" s="629"/>
      <c r="V550" s="629"/>
      <c r="W550" s="627"/>
      <c r="X550" s="629"/>
      <c r="Y550" s="629"/>
      <c r="Z550" s="627"/>
      <c r="AA550" s="629"/>
    </row>
    <row r="551" spans="1:27" s="637" customFormat="1" x14ac:dyDescent="0.25">
      <c r="A551" s="629"/>
      <c r="B551" s="627"/>
      <c r="C551" s="629"/>
      <c r="D551" s="630"/>
      <c r="E551" s="627"/>
      <c r="F551" s="629"/>
      <c r="G551" s="629"/>
      <c r="H551" s="629"/>
      <c r="I551" s="631"/>
      <c r="J551" s="631"/>
      <c r="K551" s="631"/>
      <c r="L551" s="631"/>
      <c r="M551" s="632"/>
      <c r="N551" s="631"/>
      <c r="O551" s="631"/>
      <c r="P551" s="627"/>
      <c r="Q551" s="629"/>
      <c r="R551" s="627"/>
      <c r="S551" s="629"/>
      <c r="T551" s="629"/>
      <c r="U551" s="629"/>
      <c r="V551" s="629"/>
      <c r="W551" s="627"/>
      <c r="X551" s="629"/>
      <c r="Y551" s="629"/>
      <c r="Z551" s="627"/>
      <c r="AA551" s="629"/>
    </row>
    <row r="552" spans="1:27" s="637" customFormat="1" x14ac:dyDescent="0.25">
      <c r="A552" s="629"/>
      <c r="B552" s="627"/>
      <c r="C552" s="629"/>
      <c r="D552" s="630"/>
      <c r="E552" s="627"/>
      <c r="F552" s="629"/>
      <c r="G552" s="629"/>
      <c r="H552" s="629"/>
      <c r="I552" s="631"/>
      <c r="J552" s="631"/>
      <c r="K552" s="631"/>
      <c r="L552" s="631"/>
      <c r="M552" s="632"/>
      <c r="N552" s="631"/>
      <c r="O552" s="631"/>
      <c r="P552" s="627"/>
      <c r="Q552" s="629"/>
      <c r="R552" s="627"/>
      <c r="S552" s="629"/>
      <c r="T552" s="629"/>
      <c r="U552" s="629"/>
      <c r="V552" s="629"/>
      <c r="W552" s="627"/>
      <c r="X552" s="629"/>
      <c r="Y552" s="629"/>
      <c r="Z552" s="627"/>
      <c r="AA552" s="629"/>
    </row>
    <row r="553" spans="1:27" s="637" customFormat="1" x14ac:dyDescent="0.25">
      <c r="A553" s="629"/>
      <c r="B553" s="627"/>
      <c r="C553" s="629"/>
      <c r="D553" s="630"/>
      <c r="E553" s="627"/>
      <c r="F553" s="629"/>
      <c r="G553" s="629"/>
      <c r="H553" s="629"/>
      <c r="I553" s="631"/>
      <c r="J553" s="631"/>
      <c r="K553" s="631"/>
      <c r="L553" s="631"/>
      <c r="M553" s="632"/>
      <c r="N553" s="631"/>
      <c r="O553" s="631"/>
      <c r="P553" s="627"/>
      <c r="Q553" s="629"/>
      <c r="R553" s="627"/>
      <c r="S553" s="629"/>
      <c r="T553" s="629"/>
      <c r="U553" s="629"/>
      <c r="V553" s="629"/>
      <c r="W553" s="627"/>
      <c r="X553" s="629"/>
      <c r="Y553" s="629"/>
      <c r="Z553" s="627"/>
      <c r="AA553" s="629"/>
    </row>
    <row r="554" spans="1:27" s="637" customFormat="1" x14ac:dyDescent="0.25">
      <c r="A554" s="629"/>
      <c r="B554" s="627"/>
      <c r="C554" s="629"/>
      <c r="D554" s="630"/>
      <c r="E554" s="627"/>
      <c r="F554" s="629"/>
      <c r="G554" s="629"/>
      <c r="H554" s="629"/>
      <c r="I554" s="631"/>
      <c r="J554" s="631"/>
      <c r="K554" s="631"/>
      <c r="L554" s="631"/>
      <c r="M554" s="632"/>
      <c r="N554" s="631"/>
      <c r="O554" s="631"/>
      <c r="P554" s="627"/>
      <c r="Q554" s="629"/>
      <c r="R554" s="627"/>
      <c r="S554" s="629"/>
      <c r="T554" s="629"/>
      <c r="U554" s="629"/>
      <c r="V554" s="629"/>
      <c r="W554" s="627"/>
      <c r="X554" s="629"/>
      <c r="Y554" s="629"/>
      <c r="Z554" s="627"/>
      <c r="AA554" s="629"/>
    </row>
    <row r="555" spans="1:27" s="637" customFormat="1" x14ac:dyDescent="0.25">
      <c r="A555" s="629"/>
      <c r="B555" s="627"/>
      <c r="C555" s="629"/>
      <c r="D555" s="630"/>
      <c r="E555" s="627"/>
      <c r="F555" s="629"/>
      <c r="G555" s="629"/>
      <c r="H555" s="629"/>
      <c r="I555" s="631"/>
      <c r="J555" s="631"/>
      <c r="K555" s="631"/>
      <c r="L555" s="631"/>
      <c r="M555" s="632"/>
      <c r="N555" s="631"/>
      <c r="O555" s="631"/>
      <c r="P555" s="627"/>
      <c r="Q555" s="629"/>
      <c r="R555" s="627"/>
      <c r="S555" s="629"/>
      <c r="T555" s="629"/>
      <c r="U555" s="629"/>
      <c r="V555" s="629"/>
      <c r="W555" s="627"/>
      <c r="X555" s="629"/>
      <c r="Y555" s="629"/>
      <c r="Z555" s="627"/>
      <c r="AA555" s="629"/>
    </row>
    <row r="556" spans="1:27" s="637" customFormat="1" x14ac:dyDescent="0.25">
      <c r="A556" s="629"/>
      <c r="B556" s="627"/>
      <c r="C556" s="629"/>
      <c r="D556" s="630"/>
      <c r="E556" s="627"/>
      <c r="F556" s="629"/>
      <c r="G556" s="629"/>
      <c r="H556" s="629"/>
      <c r="I556" s="631"/>
      <c r="J556" s="631"/>
      <c r="K556" s="631"/>
      <c r="L556" s="631"/>
      <c r="M556" s="632"/>
      <c r="N556" s="631"/>
      <c r="O556" s="631"/>
      <c r="P556" s="627"/>
      <c r="Q556" s="629"/>
      <c r="R556" s="627"/>
      <c r="S556" s="629"/>
      <c r="T556" s="629"/>
      <c r="U556" s="629"/>
      <c r="V556" s="629"/>
      <c r="W556" s="627"/>
      <c r="X556" s="629"/>
      <c r="Y556" s="629"/>
      <c r="Z556" s="627"/>
      <c r="AA556" s="629"/>
    </row>
    <row r="557" spans="1:27" s="637" customFormat="1" x14ac:dyDescent="0.25">
      <c r="A557" s="629"/>
      <c r="B557" s="627"/>
      <c r="C557" s="629"/>
      <c r="D557" s="630"/>
      <c r="E557" s="627"/>
      <c r="F557" s="629"/>
      <c r="G557" s="629"/>
      <c r="H557" s="629"/>
      <c r="I557" s="631"/>
      <c r="J557" s="631"/>
      <c r="K557" s="631"/>
      <c r="L557" s="631"/>
      <c r="M557" s="632"/>
      <c r="N557" s="631"/>
      <c r="O557" s="631"/>
      <c r="P557" s="627"/>
      <c r="Q557" s="629"/>
      <c r="R557" s="627"/>
      <c r="S557" s="629"/>
      <c r="T557" s="629"/>
      <c r="U557" s="629"/>
      <c r="V557" s="629"/>
      <c r="W557" s="627"/>
      <c r="X557" s="629"/>
      <c r="Y557" s="629"/>
      <c r="Z557" s="627"/>
      <c r="AA557" s="629"/>
    </row>
    <row r="558" spans="1:27" s="637" customFormat="1" x14ac:dyDescent="0.25">
      <c r="A558" s="629"/>
      <c r="B558" s="627"/>
      <c r="C558" s="629"/>
      <c r="D558" s="630"/>
      <c r="E558" s="627"/>
      <c r="F558" s="629"/>
      <c r="G558" s="629"/>
      <c r="H558" s="629"/>
      <c r="I558" s="631"/>
      <c r="J558" s="631"/>
      <c r="K558" s="631"/>
      <c r="L558" s="631"/>
      <c r="M558" s="632"/>
      <c r="N558" s="631"/>
      <c r="O558" s="631"/>
      <c r="P558" s="627"/>
      <c r="Q558" s="629"/>
      <c r="R558" s="627"/>
      <c r="S558" s="629"/>
      <c r="T558" s="629"/>
      <c r="U558" s="629"/>
      <c r="V558" s="629"/>
      <c r="W558" s="627"/>
      <c r="X558" s="629"/>
      <c r="Y558" s="629"/>
      <c r="Z558" s="627"/>
      <c r="AA558" s="629"/>
    </row>
    <row r="559" spans="1:27" s="637" customFormat="1" x14ac:dyDescent="0.25">
      <c r="A559" s="629"/>
      <c r="B559" s="627"/>
      <c r="C559" s="629"/>
      <c r="D559" s="630"/>
      <c r="E559" s="627"/>
      <c r="F559" s="629"/>
      <c r="G559" s="629"/>
      <c r="H559" s="629"/>
      <c r="I559" s="631"/>
      <c r="J559" s="631"/>
      <c r="K559" s="631"/>
      <c r="L559" s="631"/>
      <c r="M559" s="632"/>
      <c r="N559" s="631"/>
      <c r="O559" s="631"/>
      <c r="P559" s="627"/>
      <c r="Q559" s="629"/>
      <c r="R559" s="627"/>
      <c r="S559" s="629"/>
      <c r="T559" s="629"/>
      <c r="U559" s="629"/>
      <c r="V559" s="629"/>
      <c r="W559" s="627"/>
      <c r="X559" s="629"/>
      <c r="Y559" s="629"/>
      <c r="Z559" s="627"/>
      <c r="AA559" s="629"/>
    </row>
    <row r="560" spans="1:27" s="637" customFormat="1" x14ac:dyDescent="0.25">
      <c r="A560" s="629"/>
      <c r="B560" s="627"/>
      <c r="C560" s="629"/>
      <c r="D560" s="630"/>
      <c r="E560" s="627"/>
      <c r="F560" s="629"/>
      <c r="G560" s="629"/>
      <c r="H560" s="629"/>
      <c r="I560" s="631"/>
      <c r="J560" s="631"/>
      <c r="K560" s="631"/>
      <c r="L560" s="631"/>
      <c r="M560" s="632"/>
      <c r="N560" s="631"/>
      <c r="O560" s="631"/>
      <c r="P560" s="627"/>
      <c r="Q560" s="629"/>
      <c r="R560" s="627"/>
      <c r="S560" s="629"/>
      <c r="T560" s="629"/>
      <c r="U560" s="629"/>
      <c r="V560" s="629"/>
      <c r="W560" s="627"/>
      <c r="X560" s="629"/>
      <c r="Y560" s="629"/>
      <c r="Z560" s="627"/>
      <c r="AA560" s="629"/>
    </row>
    <row r="561" spans="1:27" s="637" customFormat="1" x14ac:dyDescent="0.25">
      <c r="A561" s="629"/>
      <c r="B561" s="627"/>
      <c r="C561" s="629"/>
      <c r="D561" s="630"/>
      <c r="E561" s="627"/>
      <c r="F561" s="629"/>
      <c r="G561" s="629"/>
      <c r="H561" s="629"/>
      <c r="I561" s="631"/>
      <c r="J561" s="631"/>
      <c r="K561" s="631"/>
      <c r="L561" s="631"/>
      <c r="M561" s="632"/>
      <c r="N561" s="631"/>
      <c r="O561" s="631"/>
      <c r="P561" s="627"/>
      <c r="Q561" s="629"/>
      <c r="R561" s="627"/>
      <c r="S561" s="629"/>
      <c r="T561" s="629"/>
      <c r="U561" s="629"/>
      <c r="V561" s="629"/>
      <c r="W561" s="627"/>
      <c r="X561" s="629"/>
      <c r="Y561" s="629"/>
      <c r="Z561" s="627"/>
      <c r="AA561" s="629"/>
    </row>
    <row r="562" spans="1:27" s="637" customFormat="1" x14ac:dyDescent="0.25">
      <c r="A562" s="629"/>
      <c r="B562" s="627"/>
      <c r="C562" s="629"/>
      <c r="D562" s="630"/>
      <c r="E562" s="627"/>
      <c r="F562" s="629"/>
      <c r="G562" s="629"/>
      <c r="H562" s="629"/>
      <c r="I562" s="631"/>
      <c r="J562" s="631"/>
      <c r="K562" s="631"/>
      <c r="L562" s="631"/>
      <c r="M562" s="632"/>
      <c r="N562" s="631"/>
      <c r="O562" s="631"/>
      <c r="P562" s="627"/>
      <c r="Q562" s="629"/>
      <c r="R562" s="627"/>
      <c r="S562" s="629"/>
      <c r="T562" s="629"/>
      <c r="U562" s="629"/>
      <c r="V562" s="629"/>
      <c r="W562" s="627"/>
      <c r="X562" s="629"/>
      <c r="Y562" s="629"/>
      <c r="Z562" s="627"/>
      <c r="AA562" s="629"/>
    </row>
    <row r="563" spans="1:27" s="637" customFormat="1" x14ac:dyDescent="0.25">
      <c r="A563" s="629"/>
      <c r="B563" s="627"/>
      <c r="C563" s="629"/>
      <c r="D563" s="630"/>
      <c r="E563" s="627"/>
      <c r="F563" s="629"/>
      <c r="G563" s="629"/>
      <c r="H563" s="629"/>
      <c r="I563" s="631"/>
      <c r="J563" s="631"/>
      <c r="K563" s="631"/>
      <c r="L563" s="631"/>
      <c r="M563" s="632"/>
      <c r="N563" s="631"/>
      <c r="O563" s="631"/>
      <c r="P563" s="627"/>
      <c r="Q563" s="629"/>
      <c r="R563" s="627"/>
      <c r="S563" s="629"/>
      <c r="T563" s="629"/>
      <c r="U563" s="629"/>
      <c r="V563" s="629"/>
      <c r="W563" s="627"/>
      <c r="X563" s="629"/>
      <c r="Y563" s="629"/>
      <c r="Z563" s="627"/>
      <c r="AA563" s="629"/>
    </row>
    <row r="564" spans="1:27" s="637" customFormat="1" x14ac:dyDescent="0.25">
      <c r="A564" s="629"/>
      <c r="B564" s="627"/>
      <c r="C564" s="629"/>
      <c r="D564" s="630"/>
      <c r="E564" s="627"/>
      <c r="F564" s="629"/>
      <c r="G564" s="629"/>
      <c r="H564" s="629"/>
      <c r="I564" s="631"/>
      <c r="J564" s="631"/>
      <c r="K564" s="631"/>
      <c r="L564" s="631"/>
      <c r="M564" s="632"/>
      <c r="N564" s="631"/>
      <c r="O564" s="631"/>
      <c r="P564" s="627"/>
      <c r="Q564" s="629"/>
      <c r="R564" s="627"/>
      <c r="S564" s="629"/>
      <c r="T564" s="629"/>
      <c r="U564" s="629"/>
      <c r="V564" s="629"/>
      <c r="W564" s="627"/>
      <c r="X564" s="629"/>
      <c r="Y564" s="629"/>
      <c r="Z564" s="627"/>
      <c r="AA564" s="629"/>
    </row>
    <row r="565" spans="1:27" s="637" customFormat="1" x14ac:dyDescent="0.25">
      <c r="A565" s="629"/>
      <c r="B565" s="627"/>
      <c r="C565" s="629"/>
      <c r="D565" s="630"/>
      <c r="E565" s="627"/>
      <c r="F565" s="629"/>
      <c r="G565" s="629"/>
      <c r="H565" s="629"/>
      <c r="I565" s="631"/>
      <c r="J565" s="631"/>
      <c r="K565" s="631"/>
      <c r="L565" s="631"/>
      <c r="M565" s="632"/>
      <c r="N565" s="631"/>
      <c r="O565" s="631"/>
      <c r="P565" s="627"/>
      <c r="Q565" s="629"/>
      <c r="R565" s="627"/>
      <c r="S565" s="629"/>
      <c r="T565" s="629"/>
      <c r="U565" s="629"/>
      <c r="V565" s="629"/>
      <c r="W565" s="627"/>
      <c r="X565" s="629"/>
      <c r="Y565" s="629"/>
      <c r="Z565" s="627"/>
      <c r="AA565" s="629"/>
    </row>
    <row r="566" spans="1:27" s="637" customFormat="1" x14ac:dyDescent="0.25">
      <c r="A566" s="629"/>
      <c r="B566" s="627"/>
      <c r="C566" s="629"/>
      <c r="D566" s="630"/>
      <c r="E566" s="627"/>
      <c r="F566" s="629"/>
      <c r="G566" s="629"/>
      <c r="H566" s="629"/>
      <c r="I566" s="631"/>
      <c r="J566" s="631"/>
      <c r="K566" s="631"/>
      <c r="L566" s="631"/>
      <c r="M566" s="632"/>
      <c r="N566" s="631"/>
      <c r="O566" s="631"/>
      <c r="P566" s="627"/>
      <c r="Q566" s="629"/>
      <c r="R566" s="627"/>
      <c r="S566" s="629"/>
      <c r="T566" s="629"/>
      <c r="U566" s="629"/>
      <c r="V566" s="629"/>
      <c r="W566" s="627"/>
      <c r="X566" s="629"/>
      <c r="Y566" s="629"/>
      <c r="Z566" s="627"/>
      <c r="AA566" s="629"/>
    </row>
    <row r="567" spans="1:27" s="637" customFormat="1" x14ac:dyDescent="0.25">
      <c r="A567" s="629"/>
      <c r="B567" s="627"/>
      <c r="C567" s="629"/>
      <c r="D567" s="630"/>
      <c r="E567" s="627"/>
      <c r="F567" s="629"/>
      <c r="G567" s="629"/>
      <c r="H567" s="629"/>
      <c r="I567" s="631"/>
      <c r="J567" s="631"/>
      <c r="K567" s="631"/>
      <c r="L567" s="631"/>
      <c r="M567" s="632"/>
      <c r="N567" s="631"/>
      <c r="O567" s="631"/>
      <c r="P567" s="627"/>
      <c r="Q567" s="629"/>
      <c r="R567" s="627"/>
      <c r="S567" s="629"/>
      <c r="T567" s="629"/>
      <c r="U567" s="629"/>
      <c r="V567" s="629"/>
      <c r="W567" s="627"/>
      <c r="X567" s="629"/>
      <c r="Y567" s="629"/>
      <c r="Z567" s="627"/>
      <c r="AA567" s="629"/>
    </row>
    <row r="568" spans="1:27" s="637" customFormat="1" x14ac:dyDescent="0.25">
      <c r="A568" s="629"/>
      <c r="B568" s="627"/>
      <c r="C568" s="629"/>
      <c r="D568" s="630"/>
      <c r="E568" s="627"/>
      <c r="F568" s="629"/>
      <c r="G568" s="629"/>
      <c r="H568" s="629"/>
      <c r="I568" s="631"/>
      <c r="J568" s="631"/>
      <c r="K568" s="631"/>
      <c r="L568" s="631"/>
      <c r="M568" s="632"/>
      <c r="N568" s="631"/>
      <c r="O568" s="631"/>
      <c r="P568" s="627"/>
      <c r="Q568" s="629"/>
      <c r="R568" s="627"/>
      <c r="S568" s="629"/>
      <c r="T568" s="629"/>
      <c r="U568" s="629"/>
      <c r="V568" s="629"/>
      <c r="W568" s="627"/>
      <c r="X568" s="629"/>
      <c r="Y568" s="629"/>
      <c r="Z568" s="627"/>
      <c r="AA568" s="629"/>
    </row>
    <row r="569" spans="1:27" s="637" customFormat="1" x14ac:dyDescent="0.25">
      <c r="A569" s="629"/>
      <c r="B569" s="627"/>
      <c r="C569" s="629"/>
      <c r="D569" s="630"/>
      <c r="E569" s="627"/>
      <c r="F569" s="629"/>
      <c r="G569" s="629"/>
      <c r="H569" s="629"/>
      <c r="I569" s="631"/>
      <c r="J569" s="631"/>
      <c r="K569" s="631"/>
      <c r="L569" s="631"/>
      <c r="M569" s="632"/>
      <c r="N569" s="631"/>
      <c r="O569" s="631"/>
      <c r="P569" s="627"/>
      <c r="Q569" s="629"/>
      <c r="R569" s="627"/>
      <c r="S569" s="629"/>
      <c r="T569" s="629"/>
      <c r="U569" s="629"/>
      <c r="V569" s="629"/>
      <c r="W569" s="627"/>
      <c r="X569" s="629"/>
      <c r="Y569" s="629"/>
      <c r="Z569" s="627"/>
      <c r="AA569" s="629"/>
    </row>
    <row r="570" spans="1:27" s="637" customFormat="1" x14ac:dyDescent="0.25">
      <c r="A570" s="629"/>
      <c r="B570" s="627"/>
      <c r="C570" s="629"/>
      <c r="D570" s="630"/>
      <c r="E570" s="627"/>
      <c r="F570" s="629"/>
      <c r="G570" s="629"/>
      <c r="H570" s="629"/>
      <c r="I570" s="631"/>
      <c r="J570" s="631"/>
      <c r="K570" s="631"/>
      <c r="L570" s="631"/>
      <c r="M570" s="632"/>
      <c r="N570" s="631"/>
      <c r="O570" s="631"/>
      <c r="P570" s="627"/>
      <c r="Q570" s="629"/>
      <c r="R570" s="627"/>
      <c r="S570" s="629"/>
      <c r="T570" s="629"/>
      <c r="U570" s="629"/>
      <c r="V570" s="629"/>
      <c r="W570" s="627"/>
      <c r="X570" s="629"/>
      <c r="Y570" s="629"/>
      <c r="Z570" s="627"/>
      <c r="AA570" s="629"/>
    </row>
    <row r="571" spans="1:27" s="637" customFormat="1" x14ac:dyDescent="0.25">
      <c r="A571" s="629"/>
      <c r="B571" s="627"/>
      <c r="C571" s="629"/>
      <c r="D571" s="630"/>
      <c r="E571" s="627"/>
      <c r="F571" s="629"/>
      <c r="G571" s="629"/>
      <c r="H571" s="629"/>
      <c r="I571" s="631"/>
      <c r="J571" s="631"/>
      <c r="K571" s="631"/>
      <c r="L571" s="631"/>
      <c r="M571" s="632"/>
      <c r="N571" s="631"/>
      <c r="O571" s="631"/>
      <c r="P571" s="627"/>
      <c r="Q571" s="629"/>
      <c r="R571" s="627"/>
      <c r="S571" s="629"/>
      <c r="T571" s="629"/>
      <c r="U571" s="629"/>
      <c r="V571" s="629"/>
      <c r="W571" s="627"/>
      <c r="X571" s="629"/>
      <c r="Y571" s="629"/>
      <c r="Z571" s="627"/>
      <c r="AA571" s="629"/>
    </row>
    <row r="572" spans="1:27" s="637" customFormat="1" x14ac:dyDescent="0.25">
      <c r="A572" s="629"/>
      <c r="B572" s="627"/>
      <c r="C572" s="629"/>
      <c r="D572" s="630"/>
      <c r="E572" s="627"/>
      <c r="F572" s="629"/>
      <c r="G572" s="629"/>
      <c r="H572" s="629"/>
      <c r="I572" s="631"/>
      <c r="J572" s="631"/>
      <c r="K572" s="631"/>
      <c r="L572" s="631"/>
      <c r="M572" s="632"/>
      <c r="N572" s="631"/>
      <c r="O572" s="631"/>
      <c r="P572" s="627"/>
      <c r="Q572" s="629"/>
      <c r="R572" s="627"/>
      <c r="S572" s="629"/>
      <c r="T572" s="629"/>
      <c r="U572" s="629"/>
      <c r="V572" s="629"/>
      <c r="W572" s="627"/>
      <c r="X572" s="629"/>
      <c r="Y572" s="629"/>
      <c r="Z572" s="627"/>
      <c r="AA572" s="629"/>
    </row>
    <row r="573" spans="1:27" s="637" customFormat="1" x14ac:dyDescent="0.25">
      <c r="A573" s="629"/>
      <c r="B573" s="627"/>
      <c r="C573" s="629"/>
      <c r="D573" s="630"/>
      <c r="E573" s="627"/>
      <c r="F573" s="629"/>
      <c r="G573" s="629"/>
      <c r="H573" s="629"/>
      <c r="I573" s="631"/>
      <c r="J573" s="631"/>
      <c r="K573" s="631"/>
      <c r="L573" s="631"/>
      <c r="M573" s="632"/>
      <c r="N573" s="631"/>
      <c r="O573" s="631"/>
      <c r="P573" s="627"/>
      <c r="Q573" s="629"/>
      <c r="R573" s="627"/>
      <c r="S573" s="629"/>
      <c r="T573" s="629"/>
      <c r="U573" s="629"/>
      <c r="V573" s="629"/>
      <c r="W573" s="627"/>
      <c r="X573" s="629"/>
      <c r="Y573" s="629"/>
      <c r="Z573" s="627"/>
      <c r="AA573" s="629"/>
    </row>
    <row r="574" spans="1:27" s="637" customFormat="1" x14ac:dyDescent="0.25">
      <c r="A574" s="629"/>
      <c r="B574" s="627"/>
      <c r="C574" s="629"/>
      <c r="D574" s="630"/>
      <c r="E574" s="627"/>
      <c r="F574" s="629"/>
      <c r="G574" s="629"/>
      <c r="H574" s="629"/>
      <c r="I574" s="631"/>
      <c r="J574" s="631"/>
      <c r="K574" s="631"/>
      <c r="L574" s="631"/>
      <c r="M574" s="632"/>
      <c r="N574" s="631"/>
      <c r="O574" s="631"/>
      <c r="P574" s="627"/>
      <c r="Q574" s="629"/>
      <c r="R574" s="627"/>
      <c r="S574" s="629"/>
      <c r="T574" s="629"/>
      <c r="U574" s="629"/>
      <c r="V574" s="629"/>
      <c r="W574" s="627"/>
      <c r="X574" s="629"/>
      <c r="Y574" s="629"/>
      <c r="Z574" s="627"/>
      <c r="AA574" s="629"/>
    </row>
    <row r="575" spans="1:27" s="637" customFormat="1" x14ac:dyDescent="0.25">
      <c r="A575" s="629"/>
      <c r="B575" s="627"/>
      <c r="C575" s="629"/>
      <c r="D575" s="630"/>
      <c r="E575" s="627"/>
      <c r="F575" s="629"/>
      <c r="G575" s="629"/>
      <c r="H575" s="629"/>
      <c r="I575" s="631"/>
      <c r="J575" s="631"/>
      <c r="K575" s="631"/>
      <c r="L575" s="631"/>
      <c r="M575" s="632"/>
      <c r="N575" s="631"/>
      <c r="O575" s="631"/>
      <c r="P575" s="627"/>
      <c r="Q575" s="629"/>
      <c r="R575" s="627"/>
      <c r="S575" s="629"/>
      <c r="T575" s="629"/>
      <c r="U575" s="629"/>
      <c r="V575" s="629"/>
      <c r="W575" s="627"/>
      <c r="X575" s="629"/>
      <c r="Y575" s="629"/>
      <c r="Z575" s="627"/>
      <c r="AA575" s="629"/>
    </row>
    <row r="576" spans="1:27" s="637" customFormat="1" x14ac:dyDescent="0.25">
      <c r="A576" s="629"/>
      <c r="B576" s="627"/>
      <c r="C576" s="629"/>
      <c r="D576" s="630"/>
      <c r="E576" s="627"/>
      <c r="F576" s="629"/>
      <c r="G576" s="629"/>
      <c r="H576" s="629"/>
      <c r="I576" s="631"/>
      <c r="J576" s="631"/>
      <c r="K576" s="631"/>
      <c r="L576" s="631"/>
      <c r="M576" s="632"/>
      <c r="N576" s="631"/>
      <c r="O576" s="631"/>
      <c r="P576" s="627"/>
      <c r="Q576" s="629"/>
      <c r="R576" s="627"/>
      <c r="S576" s="629"/>
      <c r="T576" s="629"/>
      <c r="U576" s="629"/>
      <c r="V576" s="629"/>
      <c r="W576" s="627"/>
      <c r="X576" s="629"/>
      <c r="Y576" s="629"/>
      <c r="Z576" s="627"/>
      <c r="AA576" s="629"/>
    </row>
    <row r="577" spans="1:27" s="637" customFormat="1" x14ac:dyDescent="0.25">
      <c r="A577" s="629"/>
      <c r="B577" s="627"/>
      <c r="C577" s="629"/>
      <c r="D577" s="630"/>
      <c r="E577" s="627"/>
      <c r="F577" s="629"/>
      <c r="G577" s="629"/>
      <c r="H577" s="629"/>
      <c r="I577" s="631"/>
      <c r="J577" s="631"/>
      <c r="K577" s="631"/>
      <c r="L577" s="631"/>
      <c r="M577" s="632"/>
      <c r="N577" s="631"/>
      <c r="O577" s="631"/>
      <c r="P577" s="627"/>
      <c r="Q577" s="629"/>
      <c r="R577" s="627"/>
      <c r="S577" s="629"/>
      <c r="T577" s="629"/>
      <c r="U577" s="629"/>
      <c r="V577" s="629"/>
      <c r="W577" s="627"/>
      <c r="X577" s="629"/>
      <c r="Y577" s="629"/>
      <c r="Z577" s="627"/>
      <c r="AA577" s="629"/>
    </row>
    <row r="578" spans="1:27" s="637" customFormat="1" x14ac:dyDescent="0.25">
      <c r="A578" s="629"/>
      <c r="B578" s="627"/>
      <c r="C578" s="629"/>
      <c r="D578" s="630"/>
      <c r="E578" s="627"/>
      <c r="F578" s="629"/>
      <c r="G578" s="629"/>
      <c r="H578" s="629"/>
      <c r="I578" s="631"/>
      <c r="J578" s="631"/>
      <c r="K578" s="631"/>
      <c r="L578" s="631"/>
      <c r="M578" s="632"/>
      <c r="N578" s="631"/>
      <c r="O578" s="631"/>
      <c r="P578" s="627"/>
      <c r="Q578" s="629"/>
      <c r="R578" s="627"/>
      <c r="S578" s="629"/>
      <c r="T578" s="629"/>
      <c r="U578" s="629"/>
      <c r="V578" s="629"/>
      <c r="W578" s="627"/>
      <c r="X578" s="629"/>
      <c r="Y578" s="629"/>
      <c r="Z578" s="627"/>
      <c r="AA578" s="629"/>
    </row>
    <row r="579" spans="1:27" s="637" customFormat="1" x14ac:dyDescent="0.25">
      <c r="A579" s="629"/>
      <c r="B579" s="627"/>
      <c r="C579" s="629"/>
      <c r="D579" s="630"/>
      <c r="E579" s="627"/>
      <c r="F579" s="629"/>
      <c r="G579" s="629"/>
      <c r="H579" s="629"/>
      <c r="I579" s="631"/>
      <c r="J579" s="631"/>
      <c r="K579" s="631"/>
      <c r="L579" s="631"/>
      <c r="M579" s="632"/>
      <c r="N579" s="631"/>
      <c r="O579" s="631"/>
      <c r="P579" s="627"/>
      <c r="Q579" s="629"/>
      <c r="R579" s="627"/>
      <c r="S579" s="629"/>
      <c r="T579" s="629"/>
      <c r="U579" s="629"/>
      <c r="V579" s="629"/>
      <c r="W579" s="627"/>
      <c r="X579" s="629"/>
      <c r="Y579" s="629"/>
      <c r="Z579" s="627"/>
      <c r="AA579" s="629"/>
    </row>
    <row r="580" spans="1:27" s="637" customFormat="1" x14ac:dyDescent="0.25">
      <c r="A580" s="629"/>
      <c r="B580" s="627"/>
      <c r="C580" s="629"/>
      <c r="D580" s="630"/>
      <c r="E580" s="627"/>
      <c r="F580" s="629"/>
      <c r="G580" s="629"/>
      <c r="H580" s="629"/>
      <c r="I580" s="631"/>
      <c r="J580" s="631"/>
      <c r="K580" s="631"/>
      <c r="L580" s="631"/>
      <c r="M580" s="632"/>
      <c r="N580" s="631"/>
      <c r="O580" s="631"/>
      <c r="P580" s="627"/>
      <c r="Q580" s="629"/>
      <c r="R580" s="627"/>
      <c r="S580" s="629"/>
      <c r="T580" s="629"/>
      <c r="U580" s="629"/>
      <c r="V580" s="629"/>
      <c r="W580" s="627"/>
      <c r="X580" s="629"/>
      <c r="Y580" s="629"/>
      <c r="Z580" s="627"/>
      <c r="AA580" s="629"/>
    </row>
    <row r="581" spans="1:27" s="637" customFormat="1" x14ac:dyDescent="0.25">
      <c r="A581" s="629"/>
      <c r="B581" s="627"/>
      <c r="C581" s="629"/>
      <c r="D581" s="630"/>
      <c r="E581" s="627"/>
      <c r="F581" s="629"/>
      <c r="G581" s="629"/>
      <c r="H581" s="629"/>
      <c r="I581" s="631"/>
      <c r="J581" s="631"/>
      <c r="K581" s="631"/>
      <c r="L581" s="631"/>
      <c r="M581" s="632"/>
      <c r="N581" s="631"/>
      <c r="O581" s="631"/>
      <c r="P581" s="627"/>
      <c r="Q581" s="629"/>
      <c r="R581" s="627"/>
      <c r="S581" s="629"/>
      <c r="T581" s="629"/>
      <c r="U581" s="629"/>
      <c r="V581" s="629"/>
      <c r="W581" s="627"/>
      <c r="X581" s="629"/>
      <c r="Y581" s="629"/>
      <c r="Z581" s="627"/>
      <c r="AA581" s="629"/>
    </row>
    <row r="582" spans="1:27" s="637" customFormat="1" x14ac:dyDescent="0.25">
      <c r="A582" s="629"/>
      <c r="B582" s="627"/>
      <c r="C582" s="629"/>
      <c r="D582" s="630"/>
      <c r="E582" s="627"/>
      <c r="F582" s="629"/>
      <c r="G582" s="629"/>
      <c r="H582" s="629"/>
      <c r="I582" s="631"/>
      <c r="J582" s="631"/>
      <c r="K582" s="631"/>
      <c r="L582" s="631"/>
      <c r="M582" s="632"/>
      <c r="N582" s="631"/>
      <c r="O582" s="631"/>
      <c r="P582" s="627"/>
      <c r="Q582" s="629"/>
      <c r="R582" s="627"/>
      <c r="S582" s="629"/>
      <c r="T582" s="629"/>
      <c r="U582" s="629"/>
      <c r="V582" s="629"/>
      <c r="W582" s="627"/>
      <c r="X582" s="629"/>
      <c r="Y582" s="629"/>
      <c r="Z582" s="627"/>
      <c r="AA582" s="629"/>
    </row>
    <row r="583" spans="1:27" s="637" customFormat="1" x14ac:dyDescent="0.25">
      <c r="A583" s="629"/>
      <c r="B583" s="627"/>
      <c r="C583" s="629"/>
      <c r="D583" s="630"/>
      <c r="E583" s="627"/>
      <c r="F583" s="629"/>
      <c r="G583" s="629"/>
      <c r="H583" s="629"/>
      <c r="I583" s="631"/>
      <c r="J583" s="631"/>
      <c r="K583" s="631"/>
      <c r="L583" s="631"/>
      <c r="M583" s="632"/>
      <c r="N583" s="631"/>
      <c r="O583" s="631"/>
      <c r="P583" s="627"/>
      <c r="Q583" s="629"/>
      <c r="R583" s="627"/>
      <c r="S583" s="629"/>
      <c r="T583" s="629"/>
      <c r="U583" s="629"/>
      <c r="V583" s="629"/>
      <c r="W583" s="627"/>
      <c r="X583" s="629"/>
      <c r="Y583" s="629"/>
      <c r="Z583" s="627"/>
      <c r="AA583" s="629"/>
    </row>
    <row r="584" spans="1:27" s="637" customFormat="1" x14ac:dyDescent="0.25">
      <c r="A584" s="629"/>
      <c r="B584" s="627"/>
      <c r="C584" s="629"/>
      <c r="D584" s="630"/>
      <c r="E584" s="627"/>
      <c r="F584" s="629"/>
      <c r="G584" s="629"/>
      <c r="H584" s="629"/>
      <c r="I584" s="631"/>
      <c r="J584" s="631"/>
      <c r="K584" s="631"/>
      <c r="L584" s="631"/>
      <c r="M584" s="632"/>
      <c r="N584" s="631"/>
      <c r="O584" s="631"/>
      <c r="P584" s="627"/>
      <c r="Q584" s="629"/>
      <c r="R584" s="627"/>
      <c r="S584" s="629"/>
      <c r="T584" s="629"/>
      <c r="U584" s="629"/>
      <c r="V584" s="629"/>
      <c r="W584" s="627"/>
      <c r="X584" s="629"/>
      <c r="Y584" s="629"/>
      <c r="Z584" s="627"/>
      <c r="AA584" s="629"/>
    </row>
    <row r="585" spans="1:27" s="637" customFormat="1" x14ac:dyDescent="0.25">
      <c r="A585" s="629"/>
      <c r="B585" s="627"/>
      <c r="C585" s="629"/>
      <c r="D585" s="630"/>
      <c r="E585" s="627"/>
      <c r="F585" s="629"/>
      <c r="G585" s="629"/>
      <c r="H585" s="629"/>
      <c r="I585" s="631"/>
      <c r="J585" s="631"/>
      <c r="K585" s="631"/>
      <c r="L585" s="631"/>
      <c r="M585" s="632"/>
      <c r="N585" s="631"/>
      <c r="O585" s="631"/>
      <c r="P585" s="627"/>
      <c r="Q585" s="629"/>
      <c r="R585" s="627"/>
      <c r="S585" s="629"/>
      <c r="T585" s="629"/>
      <c r="U585" s="629"/>
      <c r="V585" s="629"/>
      <c r="W585" s="627"/>
      <c r="X585" s="629"/>
      <c r="Y585" s="629"/>
      <c r="Z585" s="627"/>
      <c r="AA585" s="629"/>
    </row>
    <row r="586" spans="1:27" s="637" customFormat="1" x14ac:dyDescent="0.25">
      <c r="A586" s="629"/>
      <c r="B586" s="627"/>
      <c r="C586" s="629"/>
      <c r="D586" s="630"/>
      <c r="E586" s="627"/>
      <c r="F586" s="629"/>
      <c r="G586" s="629"/>
      <c r="H586" s="629"/>
      <c r="I586" s="631"/>
      <c r="J586" s="631"/>
      <c r="K586" s="631"/>
      <c r="L586" s="631"/>
      <c r="M586" s="632"/>
      <c r="N586" s="631"/>
      <c r="O586" s="631"/>
      <c r="P586" s="627"/>
      <c r="Q586" s="629"/>
      <c r="R586" s="627"/>
      <c r="S586" s="629"/>
      <c r="T586" s="629"/>
      <c r="U586" s="629"/>
      <c r="V586" s="629"/>
      <c r="W586" s="627"/>
      <c r="X586" s="629"/>
      <c r="Y586" s="629"/>
      <c r="Z586" s="627"/>
      <c r="AA586" s="629"/>
    </row>
    <row r="587" spans="1:27" s="637" customFormat="1" x14ac:dyDescent="0.25">
      <c r="A587" s="629"/>
      <c r="B587" s="627"/>
      <c r="C587" s="629"/>
      <c r="D587" s="630"/>
      <c r="E587" s="627"/>
      <c r="F587" s="629"/>
      <c r="G587" s="629"/>
      <c r="H587" s="629"/>
      <c r="I587" s="631"/>
      <c r="J587" s="631"/>
      <c r="K587" s="631"/>
      <c r="L587" s="631"/>
      <c r="M587" s="632"/>
      <c r="N587" s="631"/>
      <c r="O587" s="631"/>
      <c r="P587" s="627"/>
      <c r="Q587" s="629"/>
      <c r="R587" s="627"/>
      <c r="S587" s="629"/>
      <c r="T587" s="629"/>
      <c r="U587" s="629"/>
      <c r="V587" s="629"/>
      <c r="W587" s="627"/>
      <c r="X587" s="629"/>
      <c r="Y587" s="629"/>
      <c r="Z587" s="627"/>
      <c r="AA587" s="629"/>
    </row>
    <row r="588" spans="1:27" s="637" customFormat="1" x14ac:dyDescent="0.25">
      <c r="A588" s="629"/>
      <c r="B588" s="627"/>
      <c r="C588" s="629"/>
      <c r="D588" s="630"/>
      <c r="E588" s="627"/>
      <c r="F588" s="629"/>
      <c r="G588" s="629"/>
      <c r="H588" s="629"/>
      <c r="I588" s="631"/>
      <c r="J588" s="631"/>
      <c r="K588" s="631"/>
      <c r="L588" s="631"/>
      <c r="M588" s="632"/>
      <c r="N588" s="631"/>
      <c r="O588" s="631"/>
      <c r="P588" s="627"/>
      <c r="Q588" s="629"/>
      <c r="R588" s="627"/>
      <c r="S588" s="629"/>
      <c r="T588" s="629"/>
      <c r="U588" s="629"/>
      <c r="V588" s="629"/>
      <c r="W588" s="627"/>
      <c r="X588" s="629"/>
      <c r="Y588" s="629"/>
      <c r="Z588" s="627"/>
      <c r="AA588" s="629"/>
    </row>
    <row r="589" spans="1:27" s="637" customFormat="1" x14ac:dyDescent="0.25">
      <c r="A589" s="629"/>
      <c r="B589" s="627"/>
      <c r="C589" s="629"/>
      <c r="D589" s="630"/>
      <c r="E589" s="627"/>
      <c r="F589" s="629"/>
      <c r="G589" s="629"/>
      <c r="H589" s="629"/>
      <c r="I589" s="631"/>
      <c r="J589" s="631"/>
      <c r="K589" s="631"/>
      <c r="L589" s="631"/>
      <c r="M589" s="632"/>
      <c r="N589" s="631"/>
      <c r="O589" s="631"/>
      <c r="P589" s="627"/>
      <c r="Q589" s="629"/>
      <c r="R589" s="627"/>
      <c r="S589" s="629"/>
      <c r="T589" s="629"/>
      <c r="U589" s="629"/>
      <c r="V589" s="629"/>
      <c r="W589" s="627"/>
      <c r="X589" s="629"/>
      <c r="Y589" s="629"/>
      <c r="Z589" s="627"/>
      <c r="AA589" s="629"/>
    </row>
    <row r="590" spans="1:27" s="637" customFormat="1" x14ac:dyDescent="0.25">
      <c r="A590" s="629"/>
      <c r="B590" s="627"/>
      <c r="C590" s="629"/>
      <c r="D590" s="630"/>
      <c r="E590" s="627"/>
      <c r="F590" s="629"/>
      <c r="G590" s="629"/>
      <c r="H590" s="629"/>
      <c r="I590" s="631"/>
      <c r="J590" s="631"/>
      <c r="K590" s="631"/>
      <c r="L590" s="631"/>
      <c r="M590" s="632"/>
      <c r="N590" s="631"/>
      <c r="O590" s="631"/>
      <c r="P590" s="627"/>
      <c r="Q590" s="629"/>
      <c r="R590" s="627"/>
      <c r="S590" s="629"/>
      <c r="T590" s="629"/>
      <c r="U590" s="629"/>
      <c r="V590" s="629"/>
      <c r="W590" s="627"/>
      <c r="X590" s="629"/>
      <c r="Y590" s="629"/>
      <c r="Z590" s="627"/>
      <c r="AA590" s="629"/>
    </row>
    <row r="591" spans="1:27" s="637" customFormat="1" x14ac:dyDescent="0.25">
      <c r="A591" s="629"/>
      <c r="B591" s="627"/>
      <c r="C591" s="629"/>
      <c r="D591" s="630"/>
      <c r="E591" s="627"/>
      <c r="F591" s="629"/>
      <c r="G591" s="629"/>
      <c r="H591" s="629"/>
      <c r="I591" s="631"/>
      <c r="J591" s="631"/>
      <c r="K591" s="631"/>
      <c r="L591" s="631"/>
      <c r="M591" s="632"/>
      <c r="N591" s="631"/>
      <c r="O591" s="631"/>
      <c r="P591" s="627"/>
      <c r="Q591" s="629"/>
      <c r="R591" s="627"/>
      <c r="S591" s="629"/>
      <c r="T591" s="629"/>
      <c r="U591" s="629"/>
      <c r="V591" s="629"/>
      <c r="W591" s="627"/>
      <c r="X591" s="629"/>
      <c r="Y591" s="629"/>
      <c r="Z591" s="627"/>
      <c r="AA591" s="629"/>
    </row>
    <row r="592" spans="1:27" s="637" customFormat="1" x14ac:dyDescent="0.25">
      <c r="A592" s="629"/>
      <c r="B592" s="627"/>
      <c r="C592" s="629"/>
      <c r="D592" s="630"/>
      <c r="E592" s="627"/>
      <c r="F592" s="629"/>
      <c r="G592" s="629"/>
      <c r="H592" s="629"/>
      <c r="I592" s="631"/>
      <c r="J592" s="631"/>
      <c r="K592" s="631"/>
      <c r="L592" s="631"/>
      <c r="M592" s="632"/>
      <c r="N592" s="631"/>
      <c r="O592" s="631"/>
      <c r="P592" s="627"/>
      <c r="Q592" s="629"/>
      <c r="R592" s="627"/>
      <c r="S592" s="629"/>
      <c r="T592" s="629"/>
      <c r="U592" s="629"/>
      <c r="V592" s="629"/>
      <c r="W592" s="627"/>
      <c r="X592" s="629"/>
      <c r="Y592" s="629"/>
      <c r="Z592" s="627"/>
      <c r="AA592" s="629"/>
    </row>
    <row r="593" spans="1:27" s="637" customFormat="1" x14ac:dyDescent="0.25">
      <c r="A593" s="629"/>
      <c r="B593" s="627"/>
      <c r="C593" s="629"/>
      <c r="D593" s="630"/>
      <c r="E593" s="627"/>
      <c r="F593" s="629"/>
      <c r="G593" s="629"/>
      <c r="H593" s="629"/>
      <c r="I593" s="631"/>
      <c r="J593" s="631"/>
      <c r="K593" s="631"/>
      <c r="L593" s="631"/>
      <c r="M593" s="632"/>
      <c r="N593" s="631"/>
      <c r="O593" s="631"/>
      <c r="P593" s="627"/>
      <c r="Q593" s="629"/>
      <c r="R593" s="627"/>
      <c r="S593" s="629"/>
      <c r="T593" s="629"/>
      <c r="U593" s="629"/>
      <c r="V593" s="629"/>
      <c r="W593" s="627"/>
      <c r="X593" s="629"/>
      <c r="Y593" s="629"/>
      <c r="Z593" s="627"/>
      <c r="AA593" s="629"/>
    </row>
  </sheetData>
  <mergeCells count="38">
    <mergeCell ref="C15:K15"/>
    <mergeCell ref="C16:I16"/>
    <mergeCell ref="S7:V7"/>
    <mergeCell ref="W7:W8"/>
    <mergeCell ref="X7:X8"/>
    <mergeCell ref="Y7:Y8"/>
    <mergeCell ref="Z7:Z8"/>
    <mergeCell ref="AA7:AA8"/>
    <mergeCell ref="L6:L8"/>
    <mergeCell ref="M6:M8"/>
    <mergeCell ref="N6:N8"/>
    <mergeCell ref="R6:V6"/>
    <mergeCell ref="W6:Y6"/>
    <mergeCell ref="D7:D8"/>
    <mergeCell ref="E7:E8"/>
    <mergeCell ref="F7:F8"/>
    <mergeCell ref="G7:G8"/>
    <mergeCell ref="R7:R8"/>
    <mergeCell ref="AB4:AB8"/>
    <mergeCell ref="I5:I8"/>
    <mergeCell ref="J5:N5"/>
    <mergeCell ref="O5:O8"/>
    <mergeCell ref="P5:P8"/>
    <mergeCell ref="Q5:Q8"/>
    <mergeCell ref="R5:Y5"/>
    <mergeCell ref="Z5:AA6"/>
    <mergeCell ref="J6:J8"/>
    <mergeCell ref="K6:K8"/>
    <mergeCell ref="A2:AA2"/>
    <mergeCell ref="A3:AA3"/>
    <mergeCell ref="A4:A8"/>
    <mergeCell ref="B4:B8"/>
    <mergeCell ref="C4:C8"/>
    <mergeCell ref="D4:E6"/>
    <mergeCell ref="F4:G6"/>
    <mergeCell ref="H4:H8"/>
    <mergeCell ref="I4:O4"/>
    <mergeCell ref="P4:A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UDA - Siyak Nagara </vt:lpstr>
      <vt:lpstr>UDA - Tech City</vt:lpstr>
      <vt:lpstr>UDA - Beira Lake</vt:lpstr>
      <vt:lpstr>UDA - Public</vt:lpstr>
      <vt:lpstr>Solid Waste</vt:lpstr>
      <vt:lpstr>UDA - Off Budget</vt:lpstr>
      <vt:lpstr>MIHP - Off Budget</vt:lpstr>
      <vt:lpstr>'UDA - Siyak Nagara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Nimesh</dc:creator>
  <cp:lastModifiedBy>User</cp:lastModifiedBy>
  <cp:lastPrinted>2022-04-26T09:06:15Z</cp:lastPrinted>
  <dcterms:created xsi:type="dcterms:W3CDTF">2020-01-28T06:11:12Z</dcterms:created>
  <dcterms:modified xsi:type="dcterms:W3CDTF">2023-01-13T05:39:49Z</dcterms:modified>
</cp:coreProperties>
</file>