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hidePivotFieldList="1" defaultThemeVersion="124226"/>
  <mc:AlternateContent xmlns:mc="http://schemas.openxmlformats.org/markup-compatibility/2006">
    <mc:Choice Requires="x15">
      <x15ac:absPath xmlns:x15ac="http://schemas.microsoft.com/office/spreadsheetml/2010/11/ac" url="C:\Users\EWIS\Desktop\06.04 web\"/>
    </mc:Choice>
  </mc:AlternateContent>
  <bookViews>
    <workbookView xWindow="480" yWindow="-30" windowWidth="18720" windowHeight="7170"/>
  </bookViews>
  <sheets>
    <sheet name="dashebord" sheetId="3" r:id="rId1"/>
    <sheet name="DATABASE" sheetId="1" r:id="rId2"/>
    <sheet name="TEC" sheetId="6" r:id="rId3"/>
    <sheet name="Allocation" sheetId="4" r:id="rId4"/>
    <sheet name="Financil_Progress" sheetId="2" r:id="rId5"/>
    <sheet name="Physical" sheetId="5" r:id="rId6"/>
    <sheet name="Sheet4" sheetId="11" r:id="rId7"/>
  </sheets>
  <definedNames>
    <definedName name="_xlnm.Print_Titles" localSheetId="1">DATABASE!$1:$1</definedName>
    <definedName name="Slicer__Component">#N/A</definedName>
    <definedName name="Slicer_PRO">#N/A</definedName>
  </definedNames>
  <calcPr calcId="144525"/>
  <pivotCaches>
    <pivotCache cacheId="2" r:id="rId8"/>
    <pivotCache cacheId="3"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<sst xmlns="http://schemas.openxmlformats.org/spreadsheetml/2006/main" count="188" uniqueCount="96">
  <si>
    <t>NO</t>
  </si>
  <si>
    <t>PRO</t>
  </si>
  <si>
    <t xml:space="preserve">
Component</t>
  </si>
  <si>
    <t xml:space="preserve">
Allocation </t>
  </si>
  <si>
    <t xml:space="preserve">
Achievement
(%)</t>
  </si>
  <si>
    <t>Rehabilitation of Pumping Stations</t>
  </si>
  <si>
    <t xml:space="preserve">Rehabilitation of CS19 sewer / wannathamulla sewer </t>
  </si>
  <si>
    <t xml:space="preserve">Individual Consultants </t>
  </si>
  <si>
    <t xml:space="preserve">Training and Capacity development </t>
  </si>
  <si>
    <t>Row Labels</t>
  </si>
  <si>
    <t>Grand Total</t>
  </si>
  <si>
    <t>Achievement</t>
  </si>
  <si>
    <t xml:space="preserve">Condition Assessment of sewer </t>
  </si>
  <si>
    <t xml:space="preserve"> </t>
  </si>
  <si>
    <t>GCWMPI</t>
  </si>
  <si>
    <t>Project Administration</t>
  </si>
  <si>
    <t>Interest and Commitment Chargers</t>
  </si>
  <si>
    <t>GCWWMPII</t>
  </si>
  <si>
    <t xml:space="preserve">Support of Design, Supervision and Institutional Development </t>
  </si>
  <si>
    <t xml:space="preserve">Sewer Cleaning, CCTV Investigation for the 108km of sewers </t>
  </si>
  <si>
    <t>GCWWMPIII</t>
  </si>
  <si>
    <t xml:space="preserve">Project Administration </t>
  </si>
  <si>
    <t>Rural Bridges-II</t>
  </si>
  <si>
    <t>Rural Bridges-III</t>
  </si>
  <si>
    <t>RIDEP</t>
  </si>
  <si>
    <t>GEM</t>
  </si>
  <si>
    <t>General Education for Modernization</t>
  </si>
  <si>
    <t>Puraneguma</t>
  </si>
  <si>
    <t xml:space="preserve">
Financial_TQ2</t>
  </si>
  <si>
    <t xml:space="preserve">
ExpenditureQ2</t>
  </si>
  <si>
    <t xml:space="preserve">
Target_Quarter</t>
  </si>
  <si>
    <t>Rural Road Construction</t>
  </si>
  <si>
    <t>Construction of Water Supply</t>
  </si>
  <si>
    <t>Project Preperatory work</t>
  </si>
  <si>
    <t xml:space="preserve">Condition Assessment of 125 Km sewer </t>
  </si>
  <si>
    <t>Construction supervision of kirulapana sewer</t>
  </si>
  <si>
    <t>Construction of wastewater treatment plant - wellawatta</t>
  </si>
  <si>
    <t>Provide swerage facilities kirula - Narahenpita</t>
  </si>
  <si>
    <t>Goods &amp; work</t>
  </si>
  <si>
    <t>Project Management</t>
  </si>
  <si>
    <t>PSSP</t>
  </si>
  <si>
    <t>LDSP</t>
  </si>
  <si>
    <t>-</t>
  </si>
  <si>
    <t>Repaire &amp; defective sewer-sourthern catchment</t>
  </si>
  <si>
    <t>Fire Fighting</t>
  </si>
  <si>
    <t>Establishment of Fire Fighting units - CMC</t>
  </si>
  <si>
    <t>Provincial Road</t>
  </si>
  <si>
    <t>Construction of 39 Road packages</t>
  </si>
  <si>
    <t>Total Estimate Cost</t>
  </si>
  <si>
    <t>Construction Irrigation</t>
  </si>
  <si>
    <t>Cumulative Expenditure</t>
  </si>
  <si>
    <t>Strengthening of GGRCs and Provincial Planning for planning and M&amp;E</t>
  </si>
  <si>
    <t>Computerirization of Accounting Software, Capacity Building &amp; Rollout of the new accounting System</t>
  </si>
  <si>
    <t xml:space="preserve">Training </t>
  </si>
  <si>
    <t>Administration &amp; Resettlement Activities</t>
  </si>
  <si>
    <t>1. Water Supply Projects</t>
  </si>
  <si>
    <t xml:space="preserve">2. PS Buildings </t>
  </si>
  <si>
    <t xml:space="preserve">3. Public Market </t>
  </si>
  <si>
    <t>4. Health Centers</t>
  </si>
  <si>
    <t xml:space="preserve"> Basic Transfers (1st &amp; 2nd)</t>
  </si>
  <si>
    <t>TOT for  SLILG, MDTU, LLDF and National/Provincial staff</t>
  </si>
  <si>
    <t>PCU &amp; PIUs staff</t>
  </si>
  <si>
    <t>Incremental Costs of PCU/PIU</t>
  </si>
  <si>
    <t>Construction of 720 Rural Bridges</t>
  </si>
  <si>
    <t>Construction of 868 Rural Bridges</t>
  </si>
  <si>
    <t xml:space="preserve">5. Auditorium </t>
  </si>
  <si>
    <t xml:space="preserve">6. Crematorium </t>
  </si>
  <si>
    <t xml:space="preserve">7. Procurement of Goods  </t>
  </si>
  <si>
    <t>Primary healthcare System Strengthening Project</t>
  </si>
  <si>
    <t>Updating of 134 Local Authority Participatory Development Plans</t>
  </si>
  <si>
    <t>Training and Workshop</t>
  </si>
  <si>
    <t>Esteblishment of Social Audit Committees</t>
  </si>
  <si>
    <t>Preparation Business Plans</t>
  </si>
  <si>
    <t>Providing Perfomance Grant</t>
  </si>
  <si>
    <t>Hiring of Consultancy for Detail Design, Feasiability Study &amp; Planning Works</t>
  </si>
  <si>
    <t>Hiring of Annual Perfomance Audit Consultancy</t>
  </si>
  <si>
    <t>Technical Assistance to SMPCLGA</t>
  </si>
  <si>
    <t>Project Progress of Foreign Funded Projects - 2021</t>
  </si>
  <si>
    <t>80% (Pre Contract Stage)</t>
  </si>
  <si>
    <t xml:space="preserve">100% (Pre Contract Stage) </t>
  </si>
  <si>
    <t xml:space="preserve">90% (Pre Contract Stage) </t>
  </si>
  <si>
    <t>100% (Pre Contract Stage)</t>
  </si>
  <si>
    <t>Hiring of Consultancy firm for Perfomance Assesstment</t>
  </si>
  <si>
    <t>Allocation 
(Rs Mn)</t>
  </si>
  <si>
    <t>Total Estimate Cost 
(Rs Mn)</t>
  </si>
  <si>
    <t xml:space="preserve">
Financial TQ 02 
(Rs Mn)</t>
  </si>
  <si>
    <t xml:space="preserve">
Expenditure 
Q 02
(Rs Mn)</t>
  </si>
  <si>
    <t xml:space="preserve">Cumulative Expenditure
(Rs Mn) </t>
  </si>
  <si>
    <t xml:space="preserve">
Target Quarter 02 (%)</t>
  </si>
  <si>
    <t xml:space="preserve">Sum of Total Estimate Cost </t>
  </si>
  <si>
    <t>Sum of Cumulative Expenditure</t>
  </si>
  <si>
    <t xml:space="preserve">Sum of Allocation </t>
  </si>
  <si>
    <t>Sum of Expenditure Q02 (RS MN)</t>
  </si>
  <si>
    <t>Sum of Financial TQ 02 (RS Mn)</t>
  </si>
  <si>
    <t xml:space="preserve">Sum of Expenditure Q02 (RS Mn) </t>
  </si>
  <si>
    <t>Sum of Target Quater 02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</si>
</sst>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 #,##0.00_ ;_ * \-#,##0.00_ ;_ * &quot;-&quot;??_ ;_ @_ "/>
    <numFmt numFmtId="165" formatCode="[$-409]General"/>
  </numFmts>
  <fonts count="13" x14ac:knownFonts="1">
    <font>
      <sz val="11"/>
      <color theme="1"/>
      <name val="Calibri"/>
      <family val="2"/>
      <scheme val="minor"/>
    </font>
    <font>
      <sz val="11"/>
      <color theme="1"/>
      <name val="Calibri"/>
      <family val="2"/>
      <scheme val="minor"/>
    </font>
    <font>
      <sz val="11"/>
      <color theme="1"/>
      <name val="Times New Roman"/>
      <family val="1"/>
    </font>
    <font>
      <sz val="11"/>
      <name val="Times New Roman"/>
      <family val="1"/>
    </font>
    <font>
      <sz val="11"/>
      <color rgb="FF000000"/>
      <name val="Times New Roman"/>
      <family val="1"/>
    </font>
    <font>
      <sz val="11"/>
      <color theme="1"/>
      <name val="Calibri"/>
      <family val="2"/>
      <charset val="1"/>
      <scheme val="minor"/>
    </font>
    <font>
      <sz val="11"/>
      <color indexed="8"/>
      <name val="Times New Roman"/>
      <family val="1"/>
    </font>
    <font>
      <sz val="11"/>
      <color rgb="FF000000"/>
      <name val="Calibri"/>
      <family val="2"/>
    </font>
    <font>
      <sz val="12"/>
      <color theme="1"/>
      <name val="Times New Roman"/>
      <family val="1"/>
    </font>
    <font>
      <b/>
      <sz val="12"/>
      <color theme="1"/>
      <name val="Times New Roman"/>
      <family val="1"/>
    </font>
    <font>
      <b/>
      <sz val="12"/>
      <name val="Times New Roman"/>
      <family val="1"/>
    </font>
    <font>
      <sz val="12"/>
      <color rgb="FF000000"/>
      <name val="Times New Roman"/>
      <family val="1"/>
    </font>
    <font>
      <b/>
      <sz val="16"/>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5"/>
      </left>
      <right/>
      <top style="thin">
        <color indexed="65"/>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14">
    <xf numFmtId="0" fontId="0" fillId="0" borderId="0"/>
    <xf numFmtId="9" fontId="1"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164" fontId="1" fillId="0" borderId="0" applyFont="0" applyFill="0" applyBorder="0" applyAlignment="0" applyProtection="0">
      <alignment vertical="center"/>
    </xf>
    <xf numFmtId="0" fontId="5"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7" fillId="0" borderId="0" applyBorder="0" applyProtection="0"/>
    <xf numFmtId="0" fontId="5" fillId="0" borderId="0"/>
  </cellStyleXfs>
  <cellXfs count="101">
    <xf numFmtId="0" fontId="0" fillId="0" borderId="0" xfId="0"/>
    <xf numFmtId="0" fontId="0" fillId="2" borderId="0" xfId="0" applyFill="1"/>
    <xf numFmtId="0" fontId="2" fillId="0" borderId="0" xfId="0" applyFont="1" applyFill="1" applyAlignment="1">
      <alignment horizontal="center" vertical="center"/>
    </xf>
    <xf numFmtId="0" fontId="2" fillId="0" borderId="0" xfId="0" applyFont="1" applyFill="1" applyAlignment="1">
      <alignment horizontal="right" vertical="center"/>
    </xf>
    <xf numFmtId="0" fontId="2" fillId="0" borderId="0" xfId="0" applyFont="1" applyFill="1" applyAlignment="1">
      <alignment horizontal="left" vertical="center"/>
    </xf>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2" xfId="0" applyBorder="1"/>
    <xf numFmtId="2" fontId="2" fillId="0" borderId="1" xfId="7" applyNumberFormat="1" applyFont="1" applyFill="1" applyBorder="1"/>
    <xf numFmtId="0" fontId="8" fillId="0" borderId="0" xfId="0" applyFont="1" applyFill="1" applyAlignment="1">
      <alignment vertical="center"/>
    </xf>
    <xf numFmtId="2" fontId="2" fillId="0" borderId="3" xfId="7" applyNumberFormat="1" applyFont="1" applyFill="1" applyBorder="1"/>
    <xf numFmtId="0" fontId="2" fillId="0" borderId="0" xfId="0" applyFont="1" applyFill="1" applyBorder="1" applyAlignment="1">
      <alignment horizontal="left" vertical="center"/>
    </xf>
    <xf numFmtId="2" fontId="2" fillId="0" borderId="0" xfId="7" applyNumberFormat="1" applyFont="1" applyFill="1" applyBorder="1"/>
    <xf numFmtId="2" fontId="2" fillId="0" borderId="0" xfId="7" applyNumberFormat="1" applyFont="1" applyFill="1" applyBorder="1" applyAlignment="1">
      <alignment horizontal="right"/>
    </xf>
    <xf numFmtId="2" fontId="3" fillId="0" borderId="0" xfId="0" applyNumberFormat="1" applyFont="1" applyFill="1" applyBorder="1" applyAlignment="1">
      <alignment horizontal="right" vertical="center"/>
    </xf>
    <xf numFmtId="2" fontId="2" fillId="0" borderId="0" xfId="0" applyNumberFormat="1" applyFont="1" applyFill="1" applyBorder="1" applyAlignment="1">
      <alignment horizontal="left" vertical="center"/>
    </xf>
    <xf numFmtId="0" fontId="3" fillId="0" borderId="0" xfId="0" applyFont="1" applyFill="1" applyAlignment="1">
      <alignment horizontal="left" vertical="center"/>
    </xf>
    <xf numFmtId="0" fontId="3" fillId="0" borderId="0" xfId="0" applyFont="1" applyFill="1" applyAlignment="1">
      <alignment horizontal="center" vertical="center"/>
    </xf>
    <xf numFmtId="0" fontId="0" fillId="0" borderId="0" xfId="0" applyAlignment="1">
      <alignment wrapText="1"/>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2" fontId="2" fillId="3" borderId="1" xfId="7" applyNumberFormat="1" applyFont="1" applyFill="1" applyBorder="1"/>
    <xf numFmtId="2" fontId="2" fillId="3" borderId="1" xfId="7" applyNumberFormat="1" applyFont="1" applyFill="1" applyBorder="1" applyAlignment="1">
      <alignment horizontal="right"/>
    </xf>
    <xf numFmtId="0" fontId="9"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3" fillId="3" borderId="1" xfId="0" applyFont="1" applyFill="1" applyBorder="1" applyAlignment="1">
      <alignment horizontal="right" vertical="center"/>
    </xf>
    <xf numFmtId="0" fontId="3" fillId="3" borderId="1" xfId="0" applyFont="1" applyFill="1" applyBorder="1" applyAlignment="1">
      <alignment horizontal="left" vertical="center"/>
    </xf>
    <xf numFmtId="0" fontId="3" fillId="3" borderId="1" xfId="0" applyFont="1" applyFill="1" applyBorder="1" applyAlignment="1">
      <alignment vertical="center" wrapText="1"/>
    </xf>
    <xf numFmtId="2" fontId="3" fillId="3" borderId="1" xfId="7" applyNumberFormat="1" applyFont="1" applyFill="1" applyBorder="1" applyAlignment="1">
      <alignment horizontal="right"/>
    </xf>
    <xf numFmtId="2" fontId="3" fillId="3" borderId="3" xfId="7" applyNumberFormat="1" applyFont="1" applyFill="1" applyBorder="1" applyAlignment="1">
      <alignment vertical="top"/>
    </xf>
    <xf numFmtId="9" fontId="3" fillId="3" borderId="1" xfId="0" applyNumberFormat="1" applyFont="1" applyFill="1" applyBorder="1" applyAlignment="1">
      <alignment horizontal="right" vertical="center" wrapText="1"/>
    </xf>
    <xf numFmtId="9" fontId="2" fillId="3" borderId="1" xfId="7" applyNumberFormat="1" applyFont="1" applyFill="1" applyBorder="1" applyAlignment="1">
      <alignment horizontal="right" vertical="center"/>
    </xf>
    <xf numFmtId="2" fontId="3" fillId="3" borderId="4" xfId="7" applyNumberFormat="1" applyFont="1" applyFill="1" applyBorder="1" applyAlignment="1">
      <alignment vertical="top"/>
    </xf>
    <xf numFmtId="9" fontId="3" fillId="3" borderId="1" xfId="0" applyNumberFormat="1" applyFont="1" applyFill="1" applyBorder="1" applyAlignment="1">
      <alignment horizontal="right" vertical="center"/>
    </xf>
    <xf numFmtId="10" fontId="2" fillId="3" borderId="1" xfId="7" applyNumberFormat="1" applyFont="1" applyFill="1" applyBorder="1" applyAlignment="1">
      <alignment horizontal="right"/>
    </xf>
    <xf numFmtId="9" fontId="3" fillId="3" borderId="1" xfId="0" applyNumberFormat="1" applyFont="1" applyFill="1" applyBorder="1" applyAlignment="1">
      <alignment horizontal="right"/>
    </xf>
    <xf numFmtId="2" fontId="3" fillId="3" borderId="5" xfId="7" applyNumberFormat="1" applyFont="1" applyFill="1" applyBorder="1" applyAlignment="1">
      <alignment vertical="top"/>
    </xf>
    <xf numFmtId="0" fontId="4" fillId="3" borderId="1" xfId="0" applyFont="1" applyFill="1" applyBorder="1" applyAlignment="1">
      <alignment vertical="center"/>
    </xf>
    <xf numFmtId="2" fontId="3" fillId="3" borderId="3" xfId="0" applyNumberFormat="1" applyFont="1" applyFill="1" applyBorder="1" applyAlignment="1">
      <alignment vertical="top" wrapText="1"/>
    </xf>
    <xf numFmtId="9" fontId="2" fillId="3" borderId="1" xfId="7" applyNumberFormat="1" applyFont="1" applyFill="1" applyBorder="1" applyAlignment="1">
      <alignment horizontal="right"/>
    </xf>
    <xf numFmtId="2" fontId="3" fillId="3" borderId="5" xfId="0" applyNumberFormat="1" applyFont="1" applyFill="1" applyBorder="1" applyAlignment="1">
      <alignment vertical="top" wrapText="1"/>
    </xf>
    <xf numFmtId="9" fontId="2" fillId="3" borderId="1" xfId="1" applyFont="1" applyFill="1" applyBorder="1" applyAlignment="1">
      <alignment horizontal="right" wrapText="1"/>
    </xf>
    <xf numFmtId="0" fontId="4" fillId="3" borderId="1" xfId="0" applyFont="1" applyFill="1" applyBorder="1" applyAlignment="1">
      <alignment wrapText="1"/>
    </xf>
    <xf numFmtId="4" fontId="3" fillId="3" borderId="3" xfId="0" applyNumberFormat="1" applyFont="1" applyFill="1" applyBorder="1" applyAlignment="1">
      <alignment vertical="top" wrapText="1"/>
    </xf>
    <xf numFmtId="0" fontId="4" fillId="3" borderId="1" xfId="0" applyFont="1" applyFill="1" applyBorder="1" applyAlignment="1">
      <alignment vertical="center" wrapText="1"/>
    </xf>
    <xf numFmtId="4" fontId="3" fillId="3" borderId="4" xfId="0" applyNumberFormat="1" applyFont="1" applyFill="1" applyBorder="1" applyAlignment="1">
      <alignment vertical="top" wrapText="1"/>
    </xf>
    <xf numFmtId="9" fontId="3" fillId="3" borderId="1" xfId="0" applyNumberFormat="1" applyFont="1" applyFill="1" applyBorder="1" applyAlignment="1">
      <alignment horizontal="right" wrapText="1"/>
    </xf>
    <xf numFmtId="9" fontId="2" fillId="3" borderId="1" xfId="1" applyFont="1" applyFill="1" applyBorder="1" applyAlignment="1">
      <alignment horizontal="right"/>
    </xf>
    <xf numFmtId="4" fontId="3" fillId="3" borderId="5" xfId="0" applyNumberFormat="1" applyFont="1" applyFill="1" applyBorder="1" applyAlignment="1">
      <alignment vertical="top" wrapText="1"/>
    </xf>
    <xf numFmtId="0" fontId="2" fillId="3" borderId="1" xfId="0" applyFont="1" applyFill="1" applyBorder="1" applyAlignment="1">
      <alignment horizontal="left"/>
    </xf>
    <xf numFmtId="2" fontId="3" fillId="3" borderId="3" xfId="0" applyNumberFormat="1" applyFont="1" applyFill="1" applyBorder="1" applyAlignment="1">
      <alignment vertical="top"/>
    </xf>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4" fontId="3" fillId="3" borderId="1" xfId="0" applyNumberFormat="1" applyFont="1" applyFill="1" applyBorder="1" applyAlignment="1">
      <alignment vertical="center" wrapText="1"/>
    </xf>
    <xf numFmtId="2" fontId="2" fillId="3" borderId="3" xfId="7" applyNumberFormat="1" applyFont="1" applyFill="1" applyBorder="1" applyAlignment="1">
      <alignment horizontal="center"/>
    </xf>
    <xf numFmtId="2" fontId="2" fillId="3" borderId="3" xfId="7" applyNumberFormat="1" applyFont="1" applyFill="1" applyBorder="1" applyAlignment="1">
      <alignment horizontal="right"/>
    </xf>
    <xf numFmtId="2" fontId="3" fillId="3" borderId="1" xfId="0" applyNumberFormat="1" applyFont="1" applyFill="1" applyBorder="1" applyAlignment="1">
      <alignment horizontal="right"/>
    </xf>
    <xf numFmtId="2" fontId="3" fillId="3" borderId="1" xfId="0" applyNumberFormat="1" applyFont="1" applyFill="1" applyBorder="1" applyAlignment="1">
      <alignment vertical="top"/>
    </xf>
    <xf numFmtId="9" fontId="2" fillId="3" borderId="1" xfId="0" applyNumberFormat="1" applyFont="1" applyFill="1" applyBorder="1" applyAlignment="1">
      <alignment horizontal="right" vertical="center"/>
    </xf>
    <xf numFmtId="0" fontId="3" fillId="3" borderId="1" xfId="0" applyFont="1" applyFill="1" applyBorder="1" applyAlignment="1">
      <alignment horizontal="left"/>
    </xf>
    <xf numFmtId="0" fontId="3" fillId="3" borderId="1" xfId="0" applyFont="1" applyFill="1" applyBorder="1" applyAlignment="1">
      <alignment horizontal="left" vertical="center" wrapText="1"/>
    </xf>
    <xf numFmtId="2" fontId="2" fillId="3" borderId="3" xfId="7" applyNumberFormat="1" applyFont="1" applyFill="1" applyBorder="1" applyAlignment="1">
      <alignment vertical="top"/>
    </xf>
    <xf numFmtId="9" fontId="3" fillId="3" borderId="1" xfId="11" applyNumberFormat="1" applyFont="1" applyFill="1" applyBorder="1" applyAlignment="1">
      <alignment horizontal="right" vertical="center" wrapText="1"/>
    </xf>
    <xf numFmtId="0" fontId="3" fillId="3" borderId="4" xfId="0" applyFont="1" applyFill="1" applyBorder="1" applyAlignment="1">
      <alignment vertical="top" wrapText="1"/>
    </xf>
    <xf numFmtId="2" fontId="2" fillId="3" borderId="4" xfId="7" applyNumberFormat="1" applyFont="1" applyFill="1" applyBorder="1" applyAlignment="1">
      <alignment vertical="top"/>
    </xf>
    <xf numFmtId="2" fontId="2" fillId="3" borderId="1" xfId="7" applyNumberFormat="1" applyFont="1" applyFill="1" applyBorder="1" applyAlignment="1">
      <alignment vertical="center"/>
    </xf>
    <xf numFmtId="2" fontId="3" fillId="3" borderId="4" xfId="0" applyNumberFormat="1" applyFont="1" applyFill="1" applyBorder="1" applyAlignment="1">
      <alignment vertical="top"/>
    </xf>
    <xf numFmtId="0" fontId="2" fillId="3" borderId="0" xfId="0" applyFont="1" applyFill="1" applyAlignment="1">
      <alignment horizontal="left" vertical="center"/>
    </xf>
    <xf numFmtId="0" fontId="11" fillId="3" borderId="6" xfId="0" applyFont="1" applyFill="1" applyBorder="1" applyAlignment="1">
      <alignment vertical="center" wrapText="1"/>
    </xf>
    <xf numFmtId="0" fontId="11" fillId="3" borderId="7" xfId="0" applyFont="1" applyFill="1" applyBorder="1" applyAlignment="1">
      <alignment vertical="center" wrapText="1"/>
    </xf>
    <xf numFmtId="0" fontId="2" fillId="3" borderId="1" xfId="11" applyFont="1" applyFill="1" applyBorder="1" applyAlignment="1">
      <alignment horizontal="left" vertical="center" wrapText="1"/>
    </xf>
    <xf numFmtId="2" fontId="3" fillId="3" borderId="1" xfId="7" applyNumberFormat="1" applyFont="1" applyFill="1" applyBorder="1" applyAlignment="1">
      <alignment horizontal="right" vertical="top"/>
    </xf>
    <xf numFmtId="0" fontId="3" fillId="3" borderId="3" xfId="0" applyFont="1" applyFill="1" applyBorder="1" applyAlignment="1">
      <alignment vertical="top"/>
    </xf>
    <xf numFmtId="9" fontId="2" fillId="3" borderId="1" xfId="0" applyNumberFormat="1" applyFont="1" applyFill="1" applyBorder="1" applyAlignment="1">
      <alignment horizontal="right" vertical="center" wrapText="1"/>
    </xf>
    <xf numFmtId="0" fontId="3" fillId="3" borderId="4" xfId="0" applyFont="1" applyFill="1" applyBorder="1" applyAlignment="1">
      <alignment vertical="top"/>
    </xf>
    <xf numFmtId="2" fontId="3" fillId="3" borderId="1" xfId="0" applyNumberFormat="1" applyFont="1" applyFill="1" applyBorder="1" applyAlignment="1">
      <alignment vertical="center" wrapText="1"/>
    </xf>
    <xf numFmtId="2" fontId="2" fillId="3" borderId="1" xfId="0" applyNumberFormat="1" applyFont="1" applyFill="1" applyBorder="1" applyAlignment="1">
      <alignment horizontal="right" vertical="center"/>
    </xf>
    <xf numFmtId="2" fontId="2" fillId="3" borderId="1" xfId="0" applyNumberFormat="1" applyFont="1" applyFill="1" applyBorder="1" applyAlignment="1">
      <alignment horizontal="right"/>
    </xf>
    <xf numFmtId="2" fontId="3" fillId="3" borderId="1" xfId="0" applyNumberFormat="1" applyFont="1" applyFill="1" applyBorder="1" applyAlignment="1">
      <alignment horizontal="right" vertical="top"/>
    </xf>
    <xf numFmtId="9" fontId="2" fillId="3" borderId="1" xfId="1" applyNumberFormat="1" applyFont="1" applyFill="1" applyBorder="1" applyAlignment="1">
      <alignment horizontal="right"/>
    </xf>
    <xf numFmtId="0" fontId="6" fillId="3" borderId="1" xfId="0" applyFont="1" applyFill="1" applyBorder="1" applyAlignment="1">
      <alignment horizontal="left" vertical="center" wrapText="1"/>
    </xf>
    <xf numFmtId="2" fontId="3" fillId="3" borderId="1" xfId="0" applyNumberFormat="1" applyFont="1" applyFill="1" applyBorder="1" applyAlignment="1">
      <alignment horizontal="right" vertical="center"/>
    </xf>
    <xf numFmtId="0" fontId="12" fillId="2" borderId="0" xfId="0" applyFont="1" applyFill="1" applyAlignment="1">
      <alignment horizontal="center"/>
    </xf>
    <xf numFmtId="2" fontId="3" fillId="3" borderId="3" xfId="0" applyNumberFormat="1" applyFont="1" applyFill="1" applyBorder="1" applyAlignment="1">
      <alignment horizontal="right" vertical="top"/>
    </xf>
    <xf numFmtId="2" fontId="3" fillId="3" borderId="4" xfId="0" applyNumberFormat="1" applyFont="1" applyFill="1" applyBorder="1" applyAlignment="1">
      <alignment horizontal="right" vertical="top"/>
    </xf>
    <xf numFmtId="2" fontId="3" fillId="3" borderId="5" xfId="0" applyNumberFormat="1" applyFont="1" applyFill="1" applyBorder="1" applyAlignment="1">
      <alignment horizontal="right" vertical="top"/>
    </xf>
    <xf numFmtId="2" fontId="2" fillId="3" borderId="3" xfId="7" applyNumberFormat="1" applyFont="1" applyFill="1" applyBorder="1" applyAlignment="1">
      <alignment horizontal="center" vertical="top"/>
    </xf>
    <xf numFmtId="2" fontId="2" fillId="3" borderId="4" xfId="7" applyNumberFormat="1" applyFont="1" applyFill="1" applyBorder="1" applyAlignment="1">
      <alignment horizontal="center" vertical="top"/>
    </xf>
    <xf numFmtId="4" fontId="3" fillId="3" borderId="3" xfId="0" applyNumberFormat="1" applyFont="1" applyFill="1" applyBorder="1" applyAlignment="1">
      <alignment horizontal="center" vertical="top" wrapText="1"/>
    </xf>
    <xf numFmtId="4" fontId="3" fillId="3" borderId="4" xfId="0" applyNumberFormat="1" applyFont="1" applyFill="1" applyBorder="1" applyAlignment="1">
      <alignment horizontal="center" vertical="top" wrapText="1"/>
    </xf>
    <xf numFmtId="4" fontId="3" fillId="3" borderId="5" xfId="0" applyNumberFormat="1" applyFont="1" applyFill="1" applyBorder="1" applyAlignment="1">
      <alignment horizontal="center" vertical="top" wrapText="1"/>
    </xf>
    <xf numFmtId="2" fontId="2" fillId="3" borderId="5" xfId="7" applyNumberFormat="1" applyFont="1" applyFill="1" applyBorder="1" applyAlignment="1">
      <alignment horizontal="center" vertical="top"/>
    </xf>
  </cellXfs>
  <cellStyles count="14">
    <cellStyle name="Comma 2" xfId="3"/>
    <cellStyle name="Comma 3" xfId="4"/>
    <cellStyle name="Excel Built-in Normal" xfId="12"/>
    <cellStyle name="Normal" xfId="0" builtinId="0"/>
    <cellStyle name="Normal 2" xfId="5"/>
    <cellStyle name="Normal 2 2" xfId="6"/>
    <cellStyle name="Normal 3" xfId="7"/>
    <cellStyle name="Normal 3 2" xfId="8"/>
    <cellStyle name="Normal 4" xfId="9"/>
    <cellStyle name="Normal 5" xfId="13"/>
    <cellStyle name="Normal 6" xfId="11"/>
    <cellStyle name="Percent" xfId="1" builtinId="5"/>
    <cellStyle name="Percent 2" xfId="2"/>
    <cellStyle name="Percent 3"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[Core Projects.xlsx]Financil_Progress!EXPENDITUER</c:name>
    <c:fmtId val="2"/>
  </c:pivotSource>
  <c:chart>
    <c:title>
      <c:tx>
        <c:rich>
          <a:bodyPr rot="0" spcFirstLastPara="1" vertOverflow="ellipsis" vert="horz" wrap="square" anchor="ctr" anchorCtr="1"/>
          <a:lstStyle/>
          <a:p>
            <a:pPr>
              <a:defRPr sz="1100" b="1" i="0" u="none" strike="noStrike" kern="1200" spc="0" baseline="0">
                <a:solidFill>
                  <a:srgbClr val="FF0000"/>
                </a:solidFill>
                <a:latin typeface="+mn-lt"/>
                <a:ea typeface="+mn-ea"/>
                <a:cs typeface="+mn-cs"/>
              </a:defRPr>
            </a:pPr>
            <a:r>
              <a:rPr lang="en-US" sz="1100" b="1">
                <a:solidFill>
                  <a:srgbClr val="FF0000"/>
                </a:solidFill>
              </a:rPr>
              <a:t>Financial Progress - As at April  2021</a:t>
            </a:r>
          </a:p>
          <a:p>
            <a:pPr>
              <a:defRPr sz="1100" b="1" i="0" u="none" strike="noStrike" kern="1200" spc="0" baseline="0">
                <a:solidFill>
                  <a:srgbClr val="FF0000"/>
                </a:solidFill>
                <a:latin typeface="+mn-lt"/>
                <a:ea typeface="+mn-ea"/>
                <a:cs typeface="+mn-cs"/>
              </a:defRPr>
            </a:pPr>
            <a:r>
              <a:rPr lang="en-US" sz="1100" b="1">
                <a:solidFill>
                  <a:srgbClr val="FF0000"/>
                </a:solidFill>
              </a:rPr>
              <a:t>Compare with the Q2 Target  </a:t>
            </a:r>
          </a:p>
        </c:rich>
      </c:tx>
      <c:layout>
        <c:manualLayout>
          <c:xMode val="edge"/>
          <c:yMode val="edge"/>
          <c:x val="0.14425832807860003"/>
          <c:y val="1.3736263736263736E-2"/>
        </c:manualLayout>
      </c:layout>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pivotFmt>
      <c:pivotFmt>
        <c:idx val="35"/>
      </c:pivotFmt>
      <c:pivotFmt>
        <c:idx val="36"/>
      </c:pivotFmt>
      <c:pivotFmt>
        <c:idx val="37"/>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0"/>
              <c:y val="-2.0985716057175812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marker>
          <c:symbol val="none"/>
        </c:marker>
        <c:dLbl>
          <c:idx val="0"/>
          <c:spPr/>
          <c:txPr>
            <a:bodyPr/>
            <a:lstStyle/>
            <a:p>
              <a:pPr>
                <a:defRPr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marker>
          <c:symbol val="none"/>
        </c:marker>
        <c:dLbl>
          <c:idx val="0"/>
          <c:spPr/>
          <c:txPr>
            <a:bodyPr/>
            <a:lstStyle/>
            <a:p>
              <a:pPr>
                <a:defRPr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marker>
          <c:symbol val="none"/>
        </c:marker>
        <c:dLbl>
          <c:idx val="0"/>
          <c:layout/>
          <c:spPr/>
          <c:txPr>
            <a:bodyPr/>
            <a:lstStyle/>
            <a:p>
              <a:pPr>
                <a:defRPr b="1"/>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7"/>
        <c:marker>
          <c:symbol val="none"/>
        </c:marker>
        <c:dLbl>
          <c:idx val="0"/>
          <c:layout/>
          <c:spPr/>
          <c:txPr>
            <a:bodyPr/>
            <a:lstStyle/>
            <a:p>
              <a:pPr>
                <a:defRPr b="1"/>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213819890871127"/>
          <c:y val="0.18509293118021264"/>
          <c:w val="0.72008359068052841"/>
          <c:h val="0.61025084364454441"/>
        </c:manualLayout>
      </c:layout>
      <c:barChart>
        <c:barDir val="col"/>
        <c:grouping val="clustered"/>
        <c:varyColors val="0"/>
        <c:ser>
          <c:idx val="0"/>
          <c:order val="0"/>
          <c:tx>
            <c:strRef>
              <c:f>Financil_Progress!$B$3</c:f>
              <c:strCache>
                <c:ptCount val="1"/>
                <c:pt idx="0">
                  <c:v>Sum of Financial TQ 02 (RS Mn)</c:v>
                </c:pt>
              </c:strCache>
            </c:strRef>
          </c:tx>
          <c:invertIfNegative val="0"/>
          <c:dLbls>
            <c:spPr/>
            <c:txPr>
              <a:bodyPr/>
              <a:lstStyle/>
              <a:p>
                <a:pPr>
                  <a:defRPr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Financil_Progress!$A$4:$A$5</c:f>
              <c:strCache>
                <c:ptCount val="1"/>
                <c:pt idx="0">
                  <c:v>Rural Bridges-II</c:v>
                </c:pt>
              </c:strCache>
            </c:strRef>
          </c:cat>
          <c:val>
            <c:numRef>
              <c:f>Financil_Progress!$B$4:$B$5</c:f>
              <c:numCache>
                <c:formatCode>General</c:formatCode>
                <c:ptCount val="1"/>
                <c:pt idx="0">
                  <c:v>1800</c:v>
                </c:pt>
              </c:numCache>
            </c:numRef>
          </c:val>
          <c:extLst>
            <c:ext xmlns:c16="http://schemas.microsoft.com/office/drawing/2014/chart" uri="{C3380CC4-5D6E-409C-BE32-E72D297353CC}">
              <c16:uniqueId val="{00000000-ADB3-4041-B03D-5942933398FF}"/>
            </c:ext>
          </c:extLst>
        </c:ser>
        <c:ser>
          <c:idx val="1"/>
          <c:order val="1"/>
          <c:tx>
            <c:strRef>
              <c:f>Financil_Progress!$C$3</c:f>
              <c:strCache>
                <c:ptCount val="1"/>
                <c:pt idx="0">
                  <c:v>Sum of Expenditure Q02 (RS Mn) </c:v>
                </c:pt>
              </c:strCache>
            </c:strRef>
          </c:tx>
          <c:invertIfNegative val="0"/>
          <c:dLbls>
            <c:spPr/>
            <c:txPr>
              <a:bodyPr/>
              <a:lstStyle/>
              <a:p>
                <a:pPr>
                  <a:defRPr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Financil_Progress!$A$4:$A$5</c:f>
              <c:strCache>
                <c:ptCount val="1"/>
                <c:pt idx="0">
                  <c:v>Rural Bridges-II</c:v>
                </c:pt>
              </c:strCache>
            </c:strRef>
          </c:cat>
          <c:val>
            <c:numRef>
              <c:f>Financil_Progress!$C$4:$C$5</c:f>
              <c:numCache>
                <c:formatCode>General</c:formatCode>
                <c:ptCount val="1"/>
                <c:pt idx="0">
                  <c:v>565.54999999999995</c:v>
                </c:pt>
              </c:numCache>
            </c:numRef>
          </c:val>
          <c:extLst>
            <c:ext xmlns:c16="http://schemas.microsoft.com/office/drawing/2014/chart" uri="{C3380CC4-5D6E-409C-BE32-E72D297353CC}">
              <c16:uniqueId val="{00000001-ADB3-4041-B03D-5942933398FF}"/>
            </c:ext>
          </c:extLst>
        </c:ser>
        <c:dLbls>
          <c:dLblPos val="outEnd"/>
          <c:showLegendKey val="0"/>
          <c:showVal val="1"/>
          <c:showCatName val="0"/>
          <c:showSerName val="0"/>
          <c:showPercent val="0"/>
          <c:showBubbleSize val="0"/>
        </c:dLbls>
        <c:gapWidth val="219"/>
        <c:overlap val="-27"/>
        <c:axId val="224807168"/>
        <c:axId val="224809344"/>
      </c:barChart>
      <c:catAx>
        <c:axId val="22480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Project</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09344"/>
        <c:crosses val="autoZero"/>
        <c:auto val="1"/>
        <c:lblAlgn val="ctr"/>
        <c:lblOffset val="100"/>
        <c:noMultiLvlLbl val="0"/>
      </c:catAx>
      <c:valAx>
        <c:axId val="22480934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Rs Mn</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07168"/>
        <c:crosses val="autoZero"/>
        <c:crossBetween val="between"/>
      </c:valAx>
      <c:spPr>
        <a:noFill/>
        <a:ln>
          <a:noFill/>
        </a:ln>
        <a:effectLst/>
      </c:spPr>
    </c:plotArea>
    <c:legend>
      <c:legendPos val="r"/>
      <c:layout>
        <c:manualLayout>
          <c:xMode val="edge"/>
          <c:yMode val="edge"/>
          <c:x val="0.61671948347319017"/>
          <c:y val="0.80873965273571569"/>
          <c:w val="0.34360027378507874"/>
          <c:h val="0.1912604844231427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[Core Projects.xlsx]Allocation!aLLOCATION</c:name>
    <c:fmtId val="5"/>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b="1" i="1">
                <a:solidFill>
                  <a:srgbClr val="FF0000"/>
                </a:solidFill>
              </a:rPr>
              <a:t>Financial</a:t>
            </a:r>
            <a:r>
              <a:rPr lang="en-US" b="1" i="1" baseline="0">
                <a:solidFill>
                  <a:srgbClr val="FF0000"/>
                </a:solidFill>
              </a:rPr>
              <a:t> Progress</a:t>
            </a:r>
            <a:r>
              <a:rPr lang="en-US" b="1" i="1">
                <a:solidFill>
                  <a:srgbClr val="FF0000"/>
                </a:solidFill>
              </a:rPr>
              <a:t> - As at April 2021</a:t>
            </a:r>
          </a:p>
          <a:p>
            <a:pPr>
              <a:defRPr sz="1400" b="1" i="1" u="none" strike="noStrike" kern="1200" spc="0" baseline="0">
                <a:solidFill>
                  <a:srgbClr val="FF0000"/>
                </a:solidFill>
                <a:latin typeface="+mn-lt"/>
                <a:ea typeface="+mn-ea"/>
                <a:cs typeface="+mn-cs"/>
              </a:defRPr>
            </a:pPr>
            <a:r>
              <a:rPr lang="en-US" b="1" i="1" baseline="0">
                <a:solidFill>
                  <a:srgbClr val="FF0000"/>
                </a:solidFill>
              </a:rPr>
              <a:t>Compare with the Allocation </a:t>
            </a:r>
            <a:endParaRPr lang="en-US" b="1" i="1">
              <a:solidFill>
                <a:srgbClr val="FF0000"/>
              </a:solidFill>
            </a:endParaRPr>
          </a:p>
        </c:rich>
      </c:tx>
      <c:layout>
        <c:manualLayout>
          <c:xMode val="edge"/>
          <c:yMode val="edge"/>
          <c:x val="0.18699856505826046"/>
          <c:y val="0"/>
        </c:manualLayout>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spPr>
          <a:solidFill>
            <a:srgbClr val="7030A0"/>
          </a:solidFill>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50"/>
          </a:solidFill>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B050"/>
          </a:solidFill>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00B050"/>
          </a:solidFill>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00B050"/>
          </a:solidFill>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marker>
          <c:symbol val="none"/>
        </c:marker>
      </c:pivotFmt>
      <c:pivotFmt>
        <c:idx val="2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marker>
          <c:symbol val="none"/>
        </c:marker>
      </c:pivotFmt>
      <c:pivotFmt>
        <c:idx val="29"/>
        <c:spPr>
          <a:solidFill>
            <a:schemeClr val="accent2">
              <a:lumMod val="75000"/>
            </a:schemeClr>
          </a:solidFill>
        </c:spPr>
        <c:marker>
          <c:symbol val="none"/>
        </c:marker>
        <c:dLbl>
          <c:idx val="0"/>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tx2"/>
          </a:solidFill>
        </c:spPr>
        <c:marker>
          <c:symbol val="none"/>
        </c:marker>
        <c:dLbl>
          <c:idx val="0"/>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c:spPr>
        <c:marker>
          <c:symbol val="none"/>
        </c:marker>
        <c:dLbl>
          <c:idx val="0"/>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tx2"/>
          </a:solidFill>
        </c:spPr>
        <c:marker>
          <c:symbol val="none"/>
        </c:marker>
        <c:dLbl>
          <c:idx val="0"/>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pivotFmt>
      <c:pivotFmt>
        <c:idx val="34"/>
        <c:marker>
          <c:symbol val="none"/>
        </c:marker>
        <c:dLbl>
          <c:idx val="0"/>
          <c:spPr>
            <a:noFill/>
            <a:ln>
              <a:noFill/>
            </a:ln>
            <a:effectLst/>
          </c:spPr>
          <c:txPr>
            <a:bodyPr wrap="square" lIns="38100" tIns="19050" rIns="38100" bIns="19050" anchor="ctr">
              <a:spAutoFit/>
            </a:bodyPr>
            <a:lstStyle/>
            <a:p>
              <a:pPr>
                <a:defRPr b="1">
                  <a:solidFill>
                    <a:schemeClr val="tx1">
                      <a:lumMod val="95000"/>
                      <a:lumOff val="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marker>
          <c:symbol val="none"/>
        </c:marker>
        <c:dLbl>
          <c:idx val="0"/>
          <c:spPr>
            <a:noFill/>
            <a:ln>
              <a:noFill/>
            </a:ln>
            <a:effectLst/>
          </c:spPr>
          <c:txPr>
            <a:bodyPr wrap="square" lIns="38100" tIns="19050" rIns="38100" bIns="19050" anchor="ctr">
              <a:spAutoFit/>
            </a:bodyPr>
            <a:lstStyle/>
            <a:p>
              <a:pPr>
                <a:defRPr b="1">
                  <a:solidFill>
                    <a:schemeClr val="tx1">
                      <a:lumMod val="95000"/>
                      <a:lumOff val="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marker>
          <c:symbol val="none"/>
        </c:marker>
        <c:dLbl>
          <c:idx val="0"/>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pivotFmt>
      <c:pivotFmt>
        <c:idx val="38"/>
        <c:marker>
          <c:symbol val="none"/>
        </c:marker>
        <c:dLbl>
          <c:idx val="0"/>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dLbl>
          <c:idx val="0"/>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dLbl>
          <c:idx val="0"/>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marker>
          <c:symbol val="none"/>
        </c:marker>
        <c:dLbl>
          <c:idx val="0"/>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marker>
          <c:symbol val="none"/>
        </c:marker>
        <c:dLbl>
          <c:idx val="0"/>
          <c:spPr/>
          <c:txPr>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marker>
          <c:symbol val="none"/>
        </c:marker>
        <c:dLbl>
          <c:idx val="0"/>
          <c:layout/>
          <c:spPr/>
          <c:txPr>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4"/>
        <c:marker>
          <c:symbol val="none"/>
        </c:marker>
        <c:dLbl>
          <c:idx val="0"/>
          <c:layout/>
          <c:spPr/>
          <c:txPr>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425451143866533"/>
          <c:y val="0.19800410818212941"/>
          <c:w val="0.68903751578834216"/>
          <c:h val="0.59789455665867841"/>
        </c:manualLayout>
      </c:layout>
      <c:barChart>
        <c:barDir val="col"/>
        <c:grouping val="clustered"/>
        <c:varyColors val="0"/>
        <c:ser>
          <c:idx val="0"/>
          <c:order val="0"/>
          <c:tx>
            <c:strRef>
              <c:f>Allocation!$B$3</c:f>
              <c:strCache>
                <c:ptCount val="1"/>
                <c:pt idx="0">
                  <c:v>Sum of Allocation </c:v>
                </c:pt>
              </c:strCache>
            </c:strRef>
          </c:tx>
          <c:invertIfNegative val="0"/>
          <c:dLbls>
            <c:spPr/>
            <c:txPr>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Allocation!$A$4:$A$5</c:f>
              <c:strCache>
                <c:ptCount val="1"/>
                <c:pt idx="0">
                  <c:v>Rural Bridges-II</c:v>
                </c:pt>
              </c:strCache>
            </c:strRef>
          </c:cat>
          <c:val>
            <c:numRef>
              <c:f>Allocation!$B$4:$B$5</c:f>
              <c:numCache>
                <c:formatCode>General</c:formatCode>
                <c:ptCount val="1"/>
                <c:pt idx="0">
                  <c:v>2100</c:v>
                </c:pt>
              </c:numCache>
            </c:numRef>
          </c:val>
          <c:extLst>
            <c:ext xmlns:c16="http://schemas.microsoft.com/office/drawing/2014/chart" uri="{C3380CC4-5D6E-409C-BE32-E72D297353CC}">
              <c16:uniqueId val="{00000000-501F-4C6F-9CEA-CA83375CFF49}"/>
            </c:ext>
          </c:extLst>
        </c:ser>
        <c:ser>
          <c:idx val="1"/>
          <c:order val="1"/>
          <c:tx>
            <c:strRef>
              <c:f>Allocation!$C$3</c:f>
              <c:strCache>
                <c:ptCount val="1"/>
                <c:pt idx="0">
                  <c:v>Sum of Expenditure Q02 (RS MN)</c:v>
                </c:pt>
              </c:strCache>
            </c:strRef>
          </c:tx>
          <c:invertIfNegative val="0"/>
          <c:dLbls>
            <c:spPr/>
            <c:txPr>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Allocation!$A$4:$A$5</c:f>
              <c:strCache>
                <c:ptCount val="1"/>
                <c:pt idx="0">
                  <c:v>Rural Bridges-II</c:v>
                </c:pt>
              </c:strCache>
            </c:strRef>
          </c:cat>
          <c:val>
            <c:numRef>
              <c:f>Allocation!$C$4:$C$5</c:f>
              <c:numCache>
                <c:formatCode>General</c:formatCode>
                <c:ptCount val="1"/>
                <c:pt idx="0">
                  <c:v>565.54999999999995</c:v>
                </c:pt>
              </c:numCache>
            </c:numRef>
          </c:val>
          <c:extLst>
            <c:ext xmlns:c16="http://schemas.microsoft.com/office/drawing/2014/chart" uri="{C3380CC4-5D6E-409C-BE32-E72D297353CC}">
              <c16:uniqueId val="{00000001-501F-4C6F-9CEA-CA83375CFF49}"/>
            </c:ext>
          </c:extLst>
        </c:ser>
        <c:dLbls>
          <c:showLegendKey val="0"/>
          <c:showVal val="0"/>
          <c:showCatName val="0"/>
          <c:showSerName val="0"/>
          <c:showPercent val="0"/>
          <c:showBubbleSize val="0"/>
        </c:dLbls>
        <c:gapWidth val="219"/>
        <c:overlap val="-27"/>
        <c:axId val="225552256"/>
        <c:axId val="225558528"/>
      </c:barChart>
      <c:catAx>
        <c:axId val="225552256"/>
        <c:scaling>
          <c:orientation val="minMax"/>
        </c:scaling>
        <c:delete val="0"/>
        <c:axPos val="b"/>
        <c:title>
          <c:tx>
            <c:rich>
              <a:bodyPr/>
              <a:lstStyle/>
              <a:p>
                <a:pPr>
                  <a:defRPr/>
                </a:pPr>
                <a:r>
                  <a:rPr lang="en-US"/>
                  <a:t>Project</a:t>
                </a:r>
              </a:p>
            </c:rich>
          </c:tx>
          <c:layout/>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25558528"/>
        <c:crosses val="autoZero"/>
        <c:auto val="1"/>
        <c:lblAlgn val="ctr"/>
        <c:lblOffset val="100"/>
        <c:noMultiLvlLbl val="0"/>
      </c:catAx>
      <c:valAx>
        <c:axId val="22555852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Rs Mn</a:t>
                </a:r>
              </a:p>
            </c:rich>
          </c:tx>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552256"/>
        <c:crosses val="autoZero"/>
        <c:crossBetween val="between"/>
        <c:minorUnit val="2"/>
      </c:valAx>
      <c:spPr>
        <a:noFill/>
        <a:ln>
          <a:noFill/>
        </a:ln>
        <a:effectLst/>
      </c:spPr>
    </c:plotArea>
    <c:legend>
      <c:legendPos val="r"/>
      <c:layout>
        <c:manualLayout>
          <c:xMode val="edge"/>
          <c:yMode val="edge"/>
          <c:x val="0.63615576383401906"/>
          <c:y val="0.80046605660778891"/>
          <c:w val="0.30800683867803724"/>
          <c:h val="0.19953394339221112"/>
        </c:manualLayout>
      </c:layout>
      <c:overlay val="0"/>
      <c:txPr>
        <a:bodyPr/>
        <a:lstStyle/>
        <a:p>
          <a:pPr>
            <a:defRPr sz="900" b="1">
              <a:solidFill>
                <a:schemeClr val="tx1"/>
              </a:solidFill>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5" orientation="landscape"/>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[Core Projects.xlsx]Physical!pHYSICAKL</c:name>
    <c:fmtId val="9"/>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b="1" i="1">
                <a:solidFill>
                  <a:srgbClr val="FF0000"/>
                </a:solidFill>
              </a:rPr>
              <a:t>Physical Progress - As at April 2021 </a:t>
            </a:r>
          </a:p>
        </c:rich>
      </c:tx>
      <c:layout>
        <c:manualLayout>
          <c:xMode val="edge"/>
          <c:yMode val="edge"/>
          <c:x val="0.36683142233075433"/>
          <c:y val="3.5165627993183311E-3"/>
        </c:manualLayout>
      </c:layout>
      <c:overlay val="0"/>
      <c:spPr>
        <a:noFill/>
        <a:ln>
          <a:noFill/>
        </a:ln>
        <a:effectLst/>
      </c:spPr>
    </c:title>
    <c:autoTitleDeleted val="0"/>
    <c:pivotFmts>
      <c:pivotFmt>
        <c:idx val="0"/>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dLbl>
          <c:idx val="0"/>
          <c:showLegendKey val="1"/>
          <c:showVal val="1"/>
          <c:showCatName val="1"/>
          <c:showSerName val="1"/>
          <c:showPercent val="1"/>
          <c:showBubbleSize val="1"/>
          <c:extLst>
            <c:ext xmlns:c15="http://schemas.microsoft.com/office/drawing/2012/chart" uri="{CE6537A1-D6FC-4f65-9D91-7224C49458BB}"/>
          </c:extLst>
        </c:dLbl>
      </c:pivotFmt>
      <c:pivotFmt>
        <c:idx val="8"/>
        <c:dLbl>
          <c:idx val="0"/>
          <c:layout>
            <c:manualLayout>
              <c:x val="1.8882175226586102E-2"/>
              <c:y val="3.796507213363705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6364551863041289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391742195367573E-2"/>
              <c:y val="7.5930144267274107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8.8116817724068486E-3"/>
              <c:y val="-3.480091409937128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7623363544813787E-2"/>
              <c:y val="3.7965072133636707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5176233635448138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6364551863041244E-2"/>
              <c:y val="1.138952164009111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2.2658610271903322E-2"/>
              <c:y val="-3.480091409937128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1.5105740181268883E-2"/>
              <c:y val="-6.960182819874256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1.5105740181268883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2.769385699899286E-2"/>
              <c:y val="1.138952164009108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6364551863041196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1.1329305135951661E-2"/>
              <c:y val="-3.7965072133637752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pivotFmt>
      <c:pivotFmt>
        <c:idx val="25"/>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pivotFmt>
      <c:pivotFmt>
        <c:idx val="34"/>
        <c:spPr>
          <a:solidFill>
            <a:schemeClr val="accent2">
              <a:lumMod val="75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C0000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pivotFmt>
      <c:pivotFmt>
        <c:idx val="38"/>
        <c:spPr>
          <a:solidFill>
            <a:schemeClr val="accent2"/>
          </a:solidFill>
          <a:ln>
            <a:no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9"/>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marker>
          <c:symbol val="none"/>
        </c:marker>
        <c:dLbl>
          <c:idx val="0"/>
          <c:numFmt formatCode="0%" sourceLinked="0"/>
          <c:spPr/>
          <c:txPr>
            <a:bodyPr/>
            <a:lstStyle/>
            <a:p>
              <a:pPr>
                <a:defRPr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marker>
          <c:symbol val="none"/>
        </c:marker>
        <c:dLbl>
          <c:idx val="0"/>
          <c:layout/>
          <c:numFmt formatCode="0%" sourceLinked="0"/>
          <c:spPr/>
          <c:txPr>
            <a:bodyPr/>
            <a:lstStyle/>
            <a:p>
              <a:pPr>
                <a:defRPr b="1"/>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1824938135063758E-2"/>
          <c:y val="0.15568720379146919"/>
          <c:w val="0.92435863556210229"/>
          <c:h val="0.57546231378611923"/>
        </c:manualLayout>
      </c:layout>
      <c:barChart>
        <c:barDir val="col"/>
        <c:grouping val="clustered"/>
        <c:varyColors val="0"/>
        <c:ser>
          <c:idx val="0"/>
          <c:order val="0"/>
          <c:tx>
            <c:strRef>
              <c:f>Physical!$B$3</c:f>
              <c:strCache>
                <c:ptCount val="1"/>
                <c:pt idx="0">
                  <c:v>Sum of Target Quater 02 (%)</c:v>
                </c:pt>
              </c:strCache>
            </c:strRef>
          </c:tx>
          <c:invertIfNegative val="0"/>
          <c:dLbls>
            <c:numFmt formatCode="0%" sourceLinked="0"/>
            <c:spPr/>
            <c:txPr>
              <a:bodyPr/>
              <a:lstStyle/>
              <a:p>
                <a:pPr>
                  <a:defRPr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Physical!$A$4:$A$5</c:f>
              <c:strCache>
                <c:ptCount val="1"/>
                <c:pt idx="0">
                  <c:v>Construction of 868 Rural Bridges</c:v>
                </c:pt>
              </c:strCache>
            </c:strRef>
          </c:cat>
          <c:val>
            <c:numRef>
              <c:f>Physical!$B$4:$B$5</c:f>
              <c:numCache>
                <c:formatCode>General</c:formatCode>
                <c:ptCount val="1"/>
                <c:pt idx="0">
                  <c:v>1</c:v>
                </c:pt>
              </c:numCache>
            </c:numRef>
          </c:val>
          <c:extLst>
            <c:ext xmlns:c16="http://schemas.microsoft.com/office/drawing/2014/chart" uri="{C3380CC4-5D6E-409C-BE32-E72D297353CC}">
              <c16:uniqueId val="{00000000-3B10-41D2-A484-A9141651E06D}"/>
            </c:ext>
          </c:extLst>
        </c:ser>
        <c:ser>
          <c:idx val="1"/>
          <c:order val="1"/>
          <c:tx>
            <c:strRef>
              <c:f>Physical!$C$3</c:f>
              <c:strCache>
                <c:ptCount val="1"/>
                <c:pt idx="0">
                  <c:v>Achievement</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Physical!$A$4:$A$5</c:f>
              <c:strCache>
                <c:ptCount val="1"/>
                <c:pt idx="0">
                  <c:v>Construction of 868 Rural Bridges</c:v>
                </c:pt>
              </c:strCache>
            </c:strRef>
          </c:cat>
          <c:val>
            <c:numRef>
              <c:f>Physical!$C$4:$C$5</c:f>
              <c:numCache>
                <c:formatCode>General</c:formatCode>
                <c:ptCount val="1"/>
                <c:pt idx="0">
                  <c:v>0.94</c:v>
                </c:pt>
              </c:numCache>
            </c:numRef>
          </c:val>
          <c:extLst>
            <c:ext xmlns:c16="http://schemas.microsoft.com/office/drawing/2014/chart" uri="{C3380CC4-5D6E-409C-BE32-E72D297353CC}">
              <c16:uniqueId val="{00000000-42BA-4F7D-82F9-9A13E10F9D67}"/>
            </c:ext>
          </c:extLst>
        </c:ser>
        <c:dLbls>
          <c:dLblPos val="outEnd"/>
          <c:showLegendKey val="0"/>
          <c:showVal val="1"/>
          <c:showCatName val="0"/>
          <c:showSerName val="0"/>
          <c:showPercent val="0"/>
          <c:showBubbleSize val="0"/>
        </c:dLbls>
        <c:gapWidth val="219"/>
        <c:overlap val="-27"/>
        <c:axId val="225391744"/>
        <c:axId val="225393664"/>
      </c:barChart>
      <c:catAx>
        <c:axId val="2253917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Project Components</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1" i="0" u="none" strike="noStrike" kern="1200" baseline="0">
                <a:solidFill>
                  <a:schemeClr val="tx1"/>
                </a:solidFill>
                <a:latin typeface="+mn-lt"/>
                <a:ea typeface="+mn-ea"/>
                <a:cs typeface="+mn-cs"/>
              </a:defRPr>
            </a:pPr>
            <a:endParaRPr lang="en-US"/>
          </a:p>
        </c:txPr>
        <c:crossAx val="225393664"/>
        <c:crosses val="autoZero"/>
        <c:auto val="1"/>
        <c:lblAlgn val="ctr"/>
        <c:lblOffset val="100"/>
        <c:noMultiLvlLbl val="0"/>
      </c:catAx>
      <c:valAx>
        <c:axId val="225393664"/>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Target</a:t>
                </a:r>
              </a:p>
            </c:rich>
          </c:tx>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391744"/>
        <c:crosses val="autoZero"/>
        <c:crossBetween val="between"/>
      </c:valAx>
      <c:spPr>
        <a:noFill/>
        <a:ln>
          <a:noFill/>
        </a:ln>
        <a:effectLst/>
      </c:spPr>
    </c:plotArea>
    <c:legend>
      <c:legendPos val="r"/>
      <c:layout>
        <c:manualLayout>
          <c:xMode val="edge"/>
          <c:yMode val="edge"/>
          <c:x val="0.87767373158529205"/>
          <c:y val="0.81007513278849619"/>
          <c:w val="0.12232626841470795"/>
          <c:h val="0.1332947718028137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[Core Projects.xlsx]TEC!PivotTable1</c:name>
    <c:fmtId val="4"/>
  </c:pivotSource>
  <c:chart>
    <c:title>
      <c:tx>
        <c:rich>
          <a:bodyPr rot="0" spcFirstLastPara="1" vertOverflow="ellipsis" vert="horz" wrap="square" anchor="ctr" anchorCtr="1"/>
          <a:lstStyle/>
          <a:p>
            <a:pPr algn="ctr">
              <a:defRPr sz="1400" b="1" i="1" u="none" strike="noStrike" kern="1200" spc="0" baseline="0">
                <a:solidFill>
                  <a:srgbClr val="FF0000"/>
                </a:solidFill>
                <a:latin typeface="+mn-lt"/>
                <a:ea typeface="+mn-ea"/>
                <a:cs typeface="+mn-cs"/>
              </a:defRPr>
            </a:pPr>
            <a:r>
              <a:rPr lang="en-US" b="1" i="1">
                <a:solidFill>
                  <a:srgbClr val="FF0000"/>
                </a:solidFill>
              </a:rPr>
              <a:t> Progress Againest</a:t>
            </a:r>
            <a:r>
              <a:rPr lang="en-US" b="1" i="1" baseline="0">
                <a:solidFill>
                  <a:srgbClr val="FF0000"/>
                </a:solidFill>
              </a:rPr>
              <a:t> </a:t>
            </a:r>
            <a:r>
              <a:rPr lang="en-US" b="1" i="1">
                <a:solidFill>
                  <a:srgbClr val="FF0000"/>
                </a:solidFill>
              </a:rPr>
              <a:t>TEC</a:t>
            </a:r>
          </a:p>
        </c:rich>
      </c:tx>
      <c:layout>
        <c:manualLayout>
          <c:xMode val="edge"/>
          <c:yMode val="edge"/>
          <c:x val="0.27571036302522578"/>
          <c:y val="1.4492753623188406E-2"/>
        </c:manualLayout>
      </c:layout>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marker>
          <c:symbol val="none"/>
        </c:marker>
        <c:dLbl>
          <c:idx val="0"/>
          <c:layout/>
          <c:spPr/>
          <c:txPr>
            <a:bodyPr/>
            <a:lstStyle/>
            <a:p>
              <a:pPr>
                <a:defRPr b="1"/>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8"/>
        <c:marker>
          <c:symbol val="none"/>
        </c:marker>
        <c:dLbl>
          <c:idx val="0"/>
          <c:layout/>
          <c:spPr/>
          <c:txPr>
            <a:bodyPr/>
            <a:lstStyle/>
            <a:p>
              <a:pPr>
                <a:defRPr b="1"/>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TEC!$B$3</c:f>
              <c:strCache>
                <c:ptCount val="1"/>
                <c:pt idx="0">
                  <c:v>Sum of Total Estimate Cost </c:v>
                </c:pt>
              </c:strCache>
            </c:strRef>
          </c:tx>
          <c:invertIfNegative val="0"/>
          <c:dLbls>
            <c:spPr/>
            <c:txPr>
              <a:bodyPr/>
              <a:lstStyle/>
              <a:p>
                <a:pPr>
                  <a:defRPr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TEC!$A$4:$A$5</c:f>
              <c:strCache>
                <c:ptCount val="1"/>
                <c:pt idx="0">
                  <c:v>Rural Bridges-II</c:v>
                </c:pt>
              </c:strCache>
            </c:strRef>
          </c:cat>
          <c:val>
            <c:numRef>
              <c:f>TEC!$B$4:$B$5</c:f>
              <c:numCache>
                <c:formatCode>General</c:formatCode>
                <c:ptCount val="1"/>
                <c:pt idx="0">
                  <c:v>34100</c:v>
                </c:pt>
              </c:numCache>
            </c:numRef>
          </c:val>
          <c:extLst>
            <c:ext xmlns:c16="http://schemas.microsoft.com/office/drawing/2014/chart" uri="{C3380CC4-5D6E-409C-BE32-E72D297353CC}">
              <c16:uniqueId val="{00000000-7C22-4EFC-8D88-54A2A4B61954}"/>
            </c:ext>
          </c:extLst>
        </c:ser>
        <c:ser>
          <c:idx val="1"/>
          <c:order val="1"/>
          <c:tx>
            <c:strRef>
              <c:f>TEC!$C$3</c:f>
              <c:strCache>
                <c:ptCount val="1"/>
                <c:pt idx="0">
                  <c:v>Sum of Cumulative Expenditure</c:v>
                </c:pt>
              </c:strCache>
            </c:strRef>
          </c:tx>
          <c:invertIfNegative val="0"/>
          <c:dLbls>
            <c:spPr/>
            <c:txPr>
              <a:bodyPr/>
              <a:lstStyle/>
              <a:p>
                <a:pPr>
                  <a:defRPr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TEC!$A$4:$A$5</c:f>
              <c:strCache>
                <c:ptCount val="1"/>
                <c:pt idx="0">
                  <c:v>Rural Bridges-II</c:v>
                </c:pt>
              </c:strCache>
            </c:strRef>
          </c:cat>
          <c:val>
            <c:numRef>
              <c:f>TEC!$C$4:$C$5</c:f>
              <c:numCache>
                <c:formatCode>General</c:formatCode>
                <c:ptCount val="1"/>
                <c:pt idx="0">
                  <c:v>32977.919999999998</c:v>
                </c:pt>
              </c:numCache>
            </c:numRef>
          </c:val>
          <c:extLst>
            <c:ext xmlns:c16="http://schemas.microsoft.com/office/drawing/2014/chart" uri="{C3380CC4-5D6E-409C-BE32-E72D297353CC}">
              <c16:uniqueId val="{00000001-7C22-4EFC-8D88-54A2A4B61954}"/>
            </c:ext>
          </c:extLst>
        </c:ser>
        <c:dLbls>
          <c:dLblPos val="outEnd"/>
          <c:showLegendKey val="0"/>
          <c:showVal val="1"/>
          <c:showCatName val="0"/>
          <c:showSerName val="0"/>
          <c:showPercent val="0"/>
          <c:showBubbleSize val="0"/>
        </c:dLbls>
        <c:gapWidth val="219"/>
        <c:overlap val="-27"/>
        <c:axId val="225964800"/>
        <c:axId val="225966720"/>
      </c:barChart>
      <c:catAx>
        <c:axId val="22596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1">
                    <a:solidFill>
                      <a:schemeClr val="tx1"/>
                    </a:solidFill>
                  </a:rPr>
                  <a:t>Project</a:t>
                </a:r>
              </a:p>
            </c:rich>
          </c:tx>
          <c:layout>
            <c:manualLayout>
              <c:xMode val="edge"/>
              <c:yMode val="edge"/>
              <c:x val="0.34474482874365397"/>
              <c:y val="0.86923428049754647"/>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966720"/>
        <c:crosses val="autoZero"/>
        <c:auto val="1"/>
        <c:lblAlgn val="ctr"/>
        <c:lblOffset val="100"/>
        <c:noMultiLvlLbl val="0"/>
      </c:catAx>
      <c:valAx>
        <c:axId val="22596672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Rs. Mn</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964800"/>
        <c:crosses val="autoZero"/>
        <c:crossBetween val="between"/>
        <c:majorUnit val="3000"/>
      </c:valAx>
      <c:spPr>
        <a:noFill/>
        <a:ln>
          <a:noFill/>
        </a:ln>
        <a:effectLst/>
      </c:spPr>
    </c:plotArea>
    <c:legend>
      <c:legendPos val="r"/>
      <c:layout>
        <c:manualLayout>
          <c:xMode val="edge"/>
          <c:yMode val="edge"/>
          <c:x val="0.57121576784034067"/>
          <c:y val="0.76826510597465636"/>
          <c:w val="0.31420393205566283"/>
          <c:h val="0.2317348940253436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[Core Projects.xlsx]TEC!PivotTable1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2"/>
          </a:solidFill>
          <a:ln>
            <a:noFill/>
          </a:ln>
          <a:effectLst/>
        </c:spPr>
        <c:marker>
          <c:symbol val="none"/>
        </c:marker>
      </c:pivotFmt>
      <c:pivotFmt>
        <c:idx val="16"/>
        <c:marker>
          <c:symbol val="none"/>
        </c:marker>
      </c:pivotFmt>
      <c:pivotFmt>
        <c:idx val="17"/>
        <c:marker>
          <c:symbol val="none"/>
        </c:marker>
      </c:pivotFmt>
    </c:pivotFmts>
    <c:plotArea>
      <c:layout/>
      <c:barChart>
        <c:barDir val="col"/>
        <c:grouping val="clustered"/>
        <c:varyColors val="0"/>
        <c:ser>
          <c:idx val="0"/>
          <c:order val="0"/>
          <c:tx>
            <c:strRef>
              <c:f>TEC!$B$3</c:f>
              <c:strCache>
                <c:ptCount val="1"/>
                <c:pt idx="0">
                  <c:v>Sum of Total Estimate Cost </c:v>
                </c:pt>
              </c:strCache>
            </c:strRef>
          </c:tx>
          <c:invertIfNegative val="0"/>
          <c:cat>
            <c:strRef>
              <c:f>TEC!$A$4:$A$5</c:f>
              <c:strCache>
                <c:ptCount val="1"/>
                <c:pt idx="0">
                  <c:v>Rural Bridges-II</c:v>
                </c:pt>
              </c:strCache>
            </c:strRef>
          </c:cat>
          <c:val>
            <c:numRef>
              <c:f>TEC!$B$4:$B$5</c:f>
              <c:numCache>
                <c:formatCode>General</c:formatCode>
                <c:ptCount val="1"/>
                <c:pt idx="0">
                  <c:v>34100</c:v>
                </c:pt>
              </c:numCache>
            </c:numRef>
          </c:val>
          <c:extLst>
            <c:ext xmlns:c16="http://schemas.microsoft.com/office/drawing/2014/chart" uri="{C3380CC4-5D6E-409C-BE32-E72D297353CC}">
              <c16:uniqueId val="{00000000-7D41-4A52-93EE-D46F199D6EAD}"/>
            </c:ext>
          </c:extLst>
        </c:ser>
        <c:ser>
          <c:idx val="1"/>
          <c:order val="1"/>
          <c:tx>
            <c:strRef>
              <c:f>TEC!$C$3</c:f>
              <c:strCache>
                <c:ptCount val="1"/>
                <c:pt idx="0">
                  <c:v>Sum of Cumulative Expenditure</c:v>
                </c:pt>
              </c:strCache>
            </c:strRef>
          </c:tx>
          <c:invertIfNegative val="0"/>
          <c:cat>
            <c:strRef>
              <c:f>TEC!$A$4:$A$5</c:f>
              <c:strCache>
                <c:ptCount val="1"/>
                <c:pt idx="0">
                  <c:v>Rural Bridges-II</c:v>
                </c:pt>
              </c:strCache>
            </c:strRef>
          </c:cat>
          <c:val>
            <c:numRef>
              <c:f>TEC!$C$4:$C$5</c:f>
              <c:numCache>
                <c:formatCode>General</c:formatCode>
                <c:ptCount val="1"/>
                <c:pt idx="0">
                  <c:v>32977.919999999998</c:v>
                </c:pt>
              </c:numCache>
            </c:numRef>
          </c:val>
          <c:extLst>
            <c:ext xmlns:c16="http://schemas.microsoft.com/office/drawing/2014/chart" uri="{C3380CC4-5D6E-409C-BE32-E72D297353CC}">
              <c16:uniqueId val="{00000001-7D41-4A52-93EE-D46F199D6EAD}"/>
            </c:ext>
          </c:extLst>
        </c:ser>
        <c:dLbls>
          <c:showLegendKey val="0"/>
          <c:showVal val="0"/>
          <c:showCatName val="0"/>
          <c:showSerName val="0"/>
          <c:showPercent val="0"/>
          <c:showBubbleSize val="0"/>
        </c:dLbls>
        <c:gapWidth val="219"/>
        <c:axId val="224955392"/>
        <c:axId val="224961280"/>
      </c:barChart>
      <c:catAx>
        <c:axId val="22495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61280"/>
        <c:crosses val="autoZero"/>
        <c:auto val="1"/>
        <c:lblAlgn val="ctr"/>
        <c:lblOffset val="100"/>
        <c:noMultiLvlLbl val="0"/>
      </c:catAx>
      <c:valAx>
        <c:axId val="22496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5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[Core Projects.xlsx]Allocation!aLLOCATION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Allocation</a:t>
            </a:r>
            <a:r>
              <a:rPr lang="en-US" baseline="0"/>
              <a:t> </a:t>
            </a:r>
            <a:endParaRPr lang="en-US"/>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2"/>
          </a:solidFill>
          <a:ln>
            <a:noFill/>
          </a:ln>
          <a:effectLst/>
        </c:spPr>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s>
    <c:plotArea>
      <c:layout/>
      <c:barChart>
        <c:barDir val="col"/>
        <c:grouping val="clustered"/>
        <c:varyColors val="0"/>
        <c:ser>
          <c:idx val="0"/>
          <c:order val="0"/>
          <c:tx>
            <c:strRef>
              <c:f>Allocation!$B$3</c:f>
              <c:strCache>
                <c:ptCount val="1"/>
                <c:pt idx="0">
                  <c:v>Sum of Allocation </c:v>
                </c:pt>
              </c:strCache>
            </c:strRef>
          </c:tx>
          <c:invertIfNegative val="0"/>
          <c:cat>
            <c:strRef>
              <c:f>Allocation!$A$4:$A$5</c:f>
              <c:strCache>
                <c:ptCount val="1"/>
                <c:pt idx="0">
                  <c:v>Rural Bridges-II</c:v>
                </c:pt>
              </c:strCache>
            </c:strRef>
          </c:cat>
          <c:val>
            <c:numRef>
              <c:f>Allocation!$B$4:$B$5</c:f>
              <c:numCache>
                <c:formatCode>General</c:formatCode>
                <c:ptCount val="1"/>
                <c:pt idx="0">
                  <c:v>2100</c:v>
                </c:pt>
              </c:numCache>
            </c:numRef>
          </c:val>
          <c:extLst>
            <c:ext xmlns:c16="http://schemas.microsoft.com/office/drawing/2014/chart" uri="{C3380CC4-5D6E-409C-BE32-E72D297353CC}">
              <c16:uniqueId val="{00000000-B569-40D1-A302-39EA9B0BC2FF}"/>
            </c:ext>
          </c:extLst>
        </c:ser>
        <c:ser>
          <c:idx val="1"/>
          <c:order val="1"/>
          <c:tx>
            <c:strRef>
              <c:f>Allocation!$C$3</c:f>
              <c:strCache>
                <c:ptCount val="1"/>
                <c:pt idx="0">
                  <c:v>Sum of Expenditure Q02 (RS MN)</c:v>
                </c:pt>
              </c:strCache>
            </c:strRef>
          </c:tx>
          <c:invertIfNegative val="0"/>
          <c:cat>
            <c:strRef>
              <c:f>Allocation!$A$4:$A$5</c:f>
              <c:strCache>
                <c:ptCount val="1"/>
                <c:pt idx="0">
                  <c:v>Rural Bridges-II</c:v>
                </c:pt>
              </c:strCache>
            </c:strRef>
          </c:cat>
          <c:val>
            <c:numRef>
              <c:f>Allocation!$C$4:$C$5</c:f>
              <c:numCache>
                <c:formatCode>General</c:formatCode>
                <c:ptCount val="1"/>
                <c:pt idx="0">
                  <c:v>565.54999999999995</c:v>
                </c:pt>
              </c:numCache>
            </c:numRef>
          </c:val>
          <c:extLst>
            <c:ext xmlns:c16="http://schemas.microsoft.com/office/drawing/2014/chart" uri="{C3380CC4-5D6E-409C-BE32-E72D297353CC}">
              <c16:uniqueId val="{00000001-B569-40D1-A302-39EA9B0BC2FF}"/>
            </c:ext>
          </c:extLst>
        </c:ser>
        <c:dLbls>
          <c:showLegendKey val="0"/>
          <c:showVal val="0"/>
          <c:showCatName val="0"/>
          <c:showSerName val="0"/>
          <c:showPercent val="0"/>
          <c:showBubbleSize val="0"/>
        </c:dLbls>
        <c:gapWidth val="219"/>
        <c:overlap val="-27"/>
        <c:axId val="225851264"/>
        <c:axId val="225852800"/>
      </c:barChart>
      <c:catAx>
        <c:axId val="22585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852800"/>
        <c:crosses val="autoZero"/>
        <c:auto val="1"/>
        <c:lblAlgn val="ctr"/>
        <c:lblOffset val="100"/>
        <c:noMultiLvlLbl val="0"/>
      </c:catAx>
      <c:valAx>
        <c:axId val="22585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851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[Core Projects.xlsx]Financil_Progress!EXPENDITUER</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2"/>
          </a:solidFill>
          <a:ln>
            <a:noFill/>
          </a:ln>
          <a:effectLst/>
        </c:spPr>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s>
    <c:plotArea>
      <c:layout/>
      <c:barChart>
        <c:barDir val="col"/>
        <c:grouping val="clustered"/>
        <c:varyColors val="0"/>
        <c:ser>
          <c:idx val="0"/>
          <c:order val="0"/>
          <c:tx>
            <c:strRef>
              <c:f>Financil_Progress!$B$3</c:f>
              <c:strCache>
                <c:ptCount val="1"/>
                <c:pt idx="0">
                  <c:v>Sum of Financial TQ 02 (RS Mn)</c:v>
                </c:pt>
              </c:strCache>
            </c:strRef>
          </c:tx>
          <c:invertIfNegative val="0"/>
          <c:cat>
            <c:strRef>
              <c:f>Financil_Progress!$A$4:$A$5</c:f>
              <c:strCache>
                <c:ptCount val="1"/>
                <c:pt idx="0">
                  <c:v>Rural Bridges-II</c:v>
                </c:pt>
              </c:strCache>
            </c:strRef>
          </c:cat>
          <c:val>
            <c:numRef>
              <c:f>Financil_Progress!$B$4:$B$5</c:f>
              <c:numCache>
                <c:formatCode>General</c:formatCode>
                <c:ptCount val="1"/>
                <c:pt idx="0">
                  <c:v>1800</c:v>
                </c:pt>
              </c:numCache>
            </c:numRef>
          </c:val>
          <c:extLst>
            <c:ext xmlns:c16="http://schemas.microsoft.com/office/drawing/2014/chart" uri="{C3380CC4-5D6E-409C-BE32-E72D297353CC}">
              <c16:uniqueId val="{00000000-A6B7-4D8B-9B8F-D16F26D2941E}"/>
            </c:ext>
          </c:extLst>
        </c:ser>
        <c:ser>
          <c:idx val="1"/>
          <c:order val="1"/>
          <c:tx>
            <c:strRef>
              <c:f>Financil_Progress!$C$3</c:f>
              <c:strCache>
                <c:ptCount val="1"/>
                <c:pt idx="0">
                  <c:v>Sum of Expenditure Q02 (RS Mn) </c:v>
                </c:pt>
              </c:strCache>
            </c:strRef>
          </c:tx>
          <c:invertIfNegative val="0"/>
          <c:cat>
            <c:strRef>
              <c:f>Financil_Progress!$A$4:$A$5</c:f>
              <c:strCache>
                <c:ptCount val="1"/>
                <c:pt idx="0">
                  <c:v>Rural Bridges-II</c:v>
                </c:pt>
              </c:strCache>
            </c:strRef>
          </c:cat>
          <c:val>
            <c:numRef>
              <c:f>Financil_Progress!$C$4:$C$5</c:f>
              <c:numCache>
                <c:formatCode>General</c:formatCode>
                <c:ptCount val="1"/>
                <c:pt idx="0">
                  <c:v>565.54999999999995</c:v>
                </c:pt>
              </c:numCache>
            </c:numRef>
          </c:val>
          <c:extLst>
            <c:ext xmlns:c16="http://schemas.microsoft.com/office/drawing/2014/chart" uri="{C3380CC4-5D6E-409C-BE32-E72D297353CC}">
              <c16:uniqueId val="{00000001-A6B7-4D8B-9B8F-D16F26D2941E}"/>
            </c:ext>
          </c:extLst>
        </c:ser>
        <c:dLbls>
          <c:showLegendKey val="0"/>
          <c:showVal val="0"/>
          <c:showCatName val="0"/>
          <c:showSerName val="0"/>
          <c:showPercent val="0"/>
          <c:showBubbleSize val="0"/>
        </c:dLbls>
        <c:gapWidth val="219"/>
        <c:overlap val="-27"/>
        <c:axId val="226073600"/>
        <c:axId val="225968896"/>
      </c:barChart>
      <c:catAx>
        <c:axId val="22607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968896"/>
        <c:crosses val="autoZero"/>
        <c:auto val="1"/>
        <c:lblAlgn val="ctr"/>
        <c:lblOffset val="100"/>
        <c:noMultiLvlLbl val="0"/>
      </c:catAx>
      <c:valAx>
        <c:axId val="22596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73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[Core Projects.xlsx]Physical!pHYSICAKL</c:name>
    <c:fmtId val="7"/>
  </c:pivotSource>
  <c:chart>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1"/>
          </a:solidFill>
        </c:spPr>
        <c:marker>
          <c:symbol val="none"/>
        </c:marker>
      </c:pivotFmt>
      <c:pivotFmt>
        <c:idx val="3"/>
        <c:spPr>
          <a:solidFill>
            <a:schemeClr val="accent2"/>
          </a:solidFill>
        </c:spPr>
        <c:marker>
          <c:symbol val="none"/>
        </c:marker>
      </c:pivotFmt>
      <c:pivotFmt>
        <c:idx val="4"/>
        <c:spPr>
          <a:solidFill>
            <a:schemeClr val="accent1"/>
          </a:solidFill>
        </c:spPr>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s>
    <c:plotArea>
      <c:layout/>
      <c:barChart>
        <c:barDir val="col"/>
        <c:grouping val="clustered"/>
        <c:varyColors val="0"/>
        <c:ser>
          <c:idx val="0"/>
          <c:order val="0"/>
          <c:tx>
            <c:strRef>
              <c:f>Physical!$B$3</c:f>
              <c:strCache>
                <c:ptCount val="1"/>
                <c:pt idx="0">
                  <c:v>Sum of Target Quater 02 (%)</c:v>
                </c:pt>
              </c:strCache>
            </c:strRef>
          </c:tx>
          <c:invertIfNegative val="0"/>
          <c:cat>
            <c:strRef>
              <c:f>Physical!$A$4:$A$5</c:f>
              <c:strCache>
                <c:ptCount val="1"/>
                <c:pt idx="0">
                  <c:v>Construction of 868 Rural Bridges</c:v>
                </c:pt>
              </c:strCache>
            </c:strRef>
          </c:cat>
          <c:val>
            <c:numRef>
              <c:f>Physical!$B$4:$B$5</c:f>
              <c:numCache>
                <c:formatCode>General</c:formatCode>
                <c:ptCount val="1"/>
                <c:pt idx="0">
                  <c:v>1</c:v>
                </c:pt>
              </c:numCache>
            </c:numRef>
          </c:val>
          <c:extLst>
            <c:ext xmlns:c16="http://schemas.microsoft.com/office/drawing/2014/chart" uri="{C3380CC4-5D6E-409C-BE32-E72D297353CC}">
              <c16:uniqueId val="{00000000-11BC-4F0D-8564-2A6330CD655F}"/>
            </c:ext>
          </c:extLst>
        </c:ser>
        <c:ser>
          <c:idx val="1"/>
          <c:order val="1"/>
          <c:tx>
            <c:strRef>
              <c:f>Physical!$C$3</c:f>
              <c:strCache>
                <c:ptCount val="1"/>
                <c:pt idx="0">
                  <c:v>Achievement</c:v>
                </c:pt>
              </c:strCache>
            </c:strRef>
          </c:tx>
          <c:invertIfNegative val="0"/>
          <c:cat>
            <c:strRef>
              <c:f>Physical!$A$4:$A$5</c:f>
              <c:strCache>
                <c:ptCount val="1"/>
                <c:pt idx="0">
                  <c:v>Construction of 868 Rural Bridges</c:v>
                </c:pt>
              </c:strCache>
            </c:strRef>
          </c:cat>
          <c:val>
            <c:numRef>
              <c:f>Physical!$C$4:$C$5</c:f>
              <c:numCache>
                <c:formatCode>General</c:formatCode>
                <c:ptCount val="1"/>
                <c:pt idx="0">
                  <c:v>0.94</c:v>
                </c:pt>
              </c:numCache>
            </c:numRef>
          </c:val>
          <c:extLst>
            <c:ext xmlns:c16="http://schemas.microsoft.com/office/drawing/2014/chart" uri="{C3380CC4-5D6E-409C-BE32-E72D297353CC}">
              <c16:uniqueId val="{00000000-CEB8-406E-82B4-B83A41411ABD}"/>
            </c:ext>
          </c:extLst>
        </c:ser>
        <c:dLbls>
          <c:showLegendKey val="0"/>
          <c:showVal val="0"/>
          <c:showCatName val="0"/>
          <c:showSerName val="0"/>
          <c:showPercent val="0"/>
          <c:showBubbleSize val="0"/>
        </c:dLbls>
        <c:gapWidth val="219"/>
        <c:overlap val="-27"/>
        <c:axId val="226123776"/>
        <c:axId val="226125312"/>
      </c:barChart>
      <c:catAx>
        <c:axId val="22612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25312"/>
        <c:crosses val="autoZero"/>
        <c:auto val="1"/>
        <c:lblAlgn val="ctr"/>
        <c:lblOffset val="100"/>
        <c:noMultiLvlLbl val="0"/>
      </c:catAx>
      <c:valAx>
        <c:axId val="22612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2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213360</xdr:colOff>
      <xdr:row>1</xdr:row>
      <xdr:rowOff>114300</xdr:rowOff>
    </xdr:from>
    <xdr:to>
      <xdr:col>8</xdr:col>
      <xdr:colOff>266700</xdr:colOff>
      <xdr:row>16</xdr:row>
      <xdr:rowOff>175260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22860</xdr:colOff>
      <xdr:row>0</xdr:row>
      <xdr:rowOff>0</xdr:rowOff>
    </xdr:from>
    <xdr:to>
      <xdr:col>2</xdr:col>
      <xdr:colOff>190500</xdr:colOff>
      <xdr:row>16</xdr:row>
      <xdr:rowOff>7620</xdr:rowOff>
    </xdr:to>
    <mc:AlternateContent xmlns:mc="http://schemas.openxmlformats.org/markup-compatibility/2006" xmlns:a14="http://schemas.microsoft.com/office/drawing/2010/main">
      <mc:Choice Requires="a14">
        <xdr:graphicFrame macro="">
          <xdr:nvGraphicFramePr>
            <xdr:cNvPr id="4" name="Projects">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Projects"/>
            </a:graphicData>
          </a:graphic>
        </xdr:graphicFrame>
      </mc:Choice>
      <mc:Fallback xmlns="">
        <xdr:sp macro="" textlink="">
          <xdr:nvSpPr>
            <xdr:cNvPr id="0" name=""/>
            <xdr:cNvSpPr>
              <a:spLocks noTextEdit="1"/>
            </xdr:cNvSpPr>
          </xdr:nvSpPr>
          <xdr:spPr>
            <a:xfrm>
              <a:off x="22860" y="0"/>
              <a:ext cx="1386840" cy="3017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274320</xdr:colOff>
      <xdr:row>1</xdr:row>
      <xdr:rowOff>106680</xdr:rowOff>
    </xdr:from>
    <xdr:to>
      <xdr:col>15</xdr:col>
      <xdr:colOff>411480</xdr:colOff>
      <xdr:row>17</xdr:row>
      <xdr:rowOff>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198120</xdr:colOff>
      <xdr:row>17</xdr:row>
      <xdr:rowOff>7620</xdr:rowOff>
    </xdr:from>
    <xdr:to>
      <xdr:col>22</xdr:col>
      <xdr:colOff>563880</xdr:colOff>
      <xdr:row>34</xdr:row>
      <xdr:rowOff>114300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16</xdr:row>
      <xdr:rowOff>68580</xdr:rowOff>
    </xdr:from>
    <xdr:to>
      <xdr:col>2</xdr:col>
      <xdr:colOff>152400</xdr:colOff>
      <xdr:row>34</xdr:row>
      <xdr:rowOff>137160</xdr:rowOff>
    </xdr:to>
    <mc:AlternateContent xmlns:mc="http://schemas.openxmlformats.org/markup-compatibility/2006" xmlns:a14="http://schemas.microsoft.com/office/drawing/2010/main">
      <mc:Choice Requires="a14">
        <xdr:graphicFrame macro="">
          <xdr:nvGraphicFramePr>
            <xdr:cNvPr id="7" name="&#10;Component">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10;Component"/>
            </a:graphicData>
          </a:graphic>
        </xdr:graphicFrame>
      </mc:Choice>
      <mc:Fallback xmlns="">
        <xdr:sp macro="" textlink="">
          <xdr:nvSpPr>
            <xdr:cNvPr id="0" name=""/>
            <xdr:cNvSpPr>
              <a:spLocks noTextEdit="1"/>
            </xdr:cNvSpPr>
          </xdr:nvSpPr>
          <xdr:spPr>
            <a:xfrm>
              <a:off x="0" y="3040380"/>
              <a:ext cx="1371600" cy="3360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434340</xdr:colOff>
      <xdr:row>1</xdr:row>
      <xdr:rowOff>99060</xdr:rowOff>
    </xdr:from>
    <xdr:to>
      <xdr:col>22</xdr:col>
      <xdr:colOff>502920</xdr:colOff>
      <xdr:row>17</xdr:row>
      <xdr:rowOff>7620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xdr:colOff>
      <xdr:row>5</xdr:row>
      <xdr:rowOff>95250</xdr:rowOff>
    </xdr:from>
    <xdr:to>
      <xdr:col>10</xdr:col>
      <xdr:colOff>350520</xdr:colOff>
      <xdr:row>20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1394460</xdr:colOff>
      <xdr:row>4</xdr:row>
      <xdr:rowOff>72390</xdr:rowOff>
    </xdr:from>
    <xdr:to>
      <xdr:col>13</xdr:col>
      <xdr:colOff>83820</xdr:colOff>
      <xdr:row>20</xdr:row>
      <xdr:rowOff>167640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266700</xdr:colOff>
      <xdr:row>4</xdr:row>
      <xdr:rowOff>80010</xdr:rowOff>
    </xdr:from>
    <xdr:to>
      <xdr:col>14</xdr:col>
      <xdr:colOff>464820</xdr:colOff>
      <xdr:row>20</xdr:row>
      <xdr:rowOff>175260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335280</xdr:colOff>
      <xdr:row>11</xdr:row>
      <xdr:rowOff>121920</xdr:rowOff>
    </xdr:from>
    <xdr:to>
      <xdr:col>8</xdr:col>
      <xdr:colOff>556260</xdr:colOff>
      <xdr:row>36</xdr:row>
      <xdr:rowOff>30480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D Planning" refreshedDate="44350.595509375002" createdVersion="4" refreshedVersion="4" minRefreshableVersion="3" recordCount="47">
  <cacheSource type="worksheet">
    <worksheetSource ref="A1:J48" sheet="DATABASE"/>
  </cacheSource>
  <cacheFields count="10">
    <cacheField name="NO" numFmtId="0">
      <sharedItems containsSemiMixedTypes="0" containsString="0" containsNumber="1" containsInteger="1" minValue="1" maxValue="47"/>
    </cacheField>
    <cacheField name="PRO" numFmtId="0">
      <sharedItems containsBlank="1" count="24">
        <s v="GCWMPI"/>
        <s v="GCWWMPII"/>
        <s v="GCWWMPIII"/>
        <s v="PSSP"/>
        <s v="Rural Bridges-II"/>
        <s v="Rural Bridges-III"/>
        <s v="RIDEP"/>
        <s v="LDSP"/>
        <s v="GEM"/>
        <s v="Puraneguma"/>
        <s v="Fire Fighting"/>
        <s v="Provincial Road"/>
        <m u="1"/>
        <s v="Dev. Division" u="1"/>
        <s v="PC Division" u="1"/>
        <s v="NRCP (Add)" u="1"/>
        <s v="e-LG" u="1"/>
        <s v="NSWMSC" u="1"/>
        <s v="JKWSSP" u="1"/>
        <s v="SLILG" u="1"/>
        <s v="LG Division" u="1"/>
        <s v="S. T. P." u="1"/>
        <s v="TSEP" u="1"/>
        <s v="SHSDP" u="1"/>
      </sharedItems>
    </cacheField>
    <cacheField name="_x000a_Component" numFmtId="0">
      <sharedItems containsBlank="1" count="317">
        <s v="Condition Assessment of 125 Km sewer "/>
        <s v="Rehabilitation of Pumping Stations"/>
        <s v="Individual Consultants "/>
        <s v="Training and Capacity development "/>
        <s v="Project Administration "/>
        <s v="Support of Design, Supervision and Institutional Development "/>
        <s v="Sewer Cleaning, CCTV Investigation for the 108km of sewers "/>
        <s v="Construction supervision of kirulapana sewer"/>
        <s v="Construction of wastewater treatment plant - wellawatta"/>
        <s v="Provide swerage facilities kirula - Narahenpita"/>
        <s v="Repaire &amp; defective sewer-sourthern catchment"/>
        <s v="Goods &amp; work"/>
        <s v="Project Management"/>
        <s v="Training "/>
        <s v="Administration &amp; Resettlement Activities"/>
        <s v="Primary healthcare System Strengthening Project"/>
        <s v="Construction of 868 Rural Bridges"/>
        <s v="Construction of 720 Rural Bridges"/>
        <s v="Rural Road Construction"/>
        <s v="Construction of Water Supply"/>
        <s v="Construction Irrigation"/>
        <s v="Project Preperatory work"/>
        <s v="Updating of 134 Local Authority Participatory Development Plans"/>
        <s v="Training and Workshop"/>
        <s v="Esteblishment of Social Audit Committees"/>
        <s v="Preparation Business Plans"/>
        <s v=" Basic Transfers (1st &amp; 2nd)"/>
        <s v="Hiring of Consultancy firm for Perfomance Assesstment"/>
        <s v="Providing Perfomance Grant"/>
        <s v="Hiring of Consultancy for Detail Design, Feasiability Study &amp; Planning Works"/>
        <s v="Hiring of Annual Perfomance Audit Consultancy"/>
        <s v="TOT for  SLILG, MDTU, LLDF and National/Provincial staff"/>
        <s v="Technical Assistance to SMPCLGA"/>
        <s v="Strengthening of GGRCs and Provincial Planning for planning and M&amp;E"/>
        <s v="Computerirization of Accounting Software, Capacity Building &amp; Rollout of the new accounting System"/>
        <s v="PCU &amp; PIUs staff"/>
        <s v="Incremental Costs of PCU/PIU"/>
        <s v="General Education for Modernization"/>
        <s v="1. Water Supply Projects"/>
        <s v="2. PS Buildings "/>
        <s v="3. Public Market "/>
        <s v="4. Health Centers"/>
        <s v="5. Auditorium "/>
        <s v="6. Crematorium "/>
        <s v="7. Procurement of Goods  "/>
        <s v="Establishment of Fire Fighting units - CMC"/>
        <s v="Construction of 39 Road packages"/>
        <m u="1"/>
        <s v="Strengthening of Local Government (Capital ) " u="1"/>
        <s v="Waste Management PPP" u="1"/>
        <s v="Health Camp" u="1"/>
        <s v="Meeting of Management Development and Training Units" u="1"/>
        <s v="Translaton &amp; Preparation of Project Manuals" u="1"/>
        <s v="Institutional Development &amp; Capacity Building" u="1"/>
        <s v="Meeting of Provincial Training Co-ordinaters" u="1"/>
        <s v="Certificate Course in Research Methodology (CCRM) Fee Levying Course" u="1"/>
        <s v="Construction of 2 Night soil Treatment Plants" u="1"/>
        <s v="Construction of 5 Night soil Treatment Plants" u="1"/>
        <s v="Completion of eLG Roll out at 80 LAs " u="1"/>
        <s v="Continiuation Projects from 2018" u="1"/>
        <s v="Construction of 463 Bridges - Phase III" u="1"/>
        <s v="Administration work" u="1"/>
        <s v="Certificate Course in Computer Applications and Hardware (CCAPP)" u="1"/>
        <s v="Purchasing computer Accessories" u="1"/>
        <s v="Information, Education &amp; Communication Campaign" u="1"/>
        <s v="Administration" u="1"/>
        <s v="Consultancies  (7)" u="1"/>
        <s v="Creating Awareness " u="1"/>
        <s v="Establishment of Social Audit Committee" u="1"/>
        <s v="Preperation of Guildelines for plannig System" u="1"/>
        <s v="School Based Teacher Development Program ." u="1"/>
        <s v="Library Development " u="1"/>
        <s v="Land Accusation &amp; Road Widening" u="1"/>
        <s v="Preparation of tender documents and tendering(phase i)" u="1"/>
        <s v="Weekly Fair" u="1"/>
        <s v="Construction of 1200 mm Concreat Trunk swere, Polwatta" u="1"/>
        <s v="Staff External Academic activities " u="1"/>
        <s v="Training for Newly Elected Representatives / Women Councilor" u="1"/>
        <s v="Preparion of LAPDPs/ WLNAPS " u="1"/>
        <s v="Printing of PHRs" u="1"/>
        <s v="Training &amp; workshops CMC" u="1"/>
        <s v="Higher Diploma in Local Governance 2017/2018 " u="1"/>
        <s v="Conducting NVQ Level 2 Examination" u="1"/>
        <s v="Purchasing Duble Cab" u="1"/>
        <s v="Construction of roads and irrigation" u="1"/>
        <s v="VPN Link for Elg" u="1"/>
        <s v="Development assistance for backward LAs " u="1"/>
        <s v="Weelky Fair (1)" u="1"/>
        <s v="Furnicher &amp; office equipment" u="1"/>
        <s v="Furniture &amp; office equipment" u="1"/>
        <s v="Constraction of Crematorium  (1)" u="1"/>
        <s v="Promoting Physical Exercise" u="1"/>
        <s v="Provincial Visit and Other Works" u="1"/>
        <s v="Training &amp; Administration" u="1"/>
        <s v="Certificate course on Environment &amp; Disaster management " u="1"/>
        <s v="News Letter (Sinhala/Tamil)" u="1"/>
        <s v="Impact assessment of training Programmes Conducted by SLILG" u="1"/>
        <s v="Workshop &amp; Training" u="1"/>
        <s v="Constraction of PS Buildings (10)" u="1"/>
        <s v="Construction of Rest Places              " u="1"/>
        <s v="TNA of officers of Las and PCs" u="1"/>
        <s v="Programe for Development of Rural Roads 2019" u="1"/>
        <s v="Practical Training Programme on preparation  of Financial Statements " u="1"/>
        <s v="PMCI provider capabilities and services strengthened for more comprehensive and quality care" u="1"/>
        <s v="Knowledge and Skills Development programme " u="1"/>
        <s v="Continiuation Projects from 2017/ Bills in hand 2017" u="1"/>
        <s v="Consultancy services                                                   " u="1"/>
        <s v="Constraction of Public Market (06)" u="1"/>
        <s v="Training Programs" u="1"/>
        <s v="Awareness through Electronic Media &amp; Training" u="1"/>
        <s v=" Trainings" u="1"/>
        <s v="Strengthening the LAs (Capital ) " u="1"/>
        <s v="Reform Activities  (6)" u="1"/>
        <s v="Health Centers" u="1"/>
        <s v="Hiring of Consultancy firm for Perfomance Audit" u="1"/>
        <s v="Capacity Building" u="1"/>
        <s v="Constration of Library Buildings (2)" u="1"/>
        <s v="Sewage system infrastructre development - CMC" u="1"/>
        <s v="Operation Cost  (1)" u="1"/>
        <s v="Complation of operation support/ automation procument" u="1"/>
        <s v="Condition Assessment of sewer " u="1"/>
        <s v="Preparatory works for water and irrigation const." u="1"/>
        <s v="Submission of Project Completion Report /Project Final Account" u="1"/>
        <s v="Rehabilitation of Lift Irrigation Scheme. " u="1"/>
        <s v="Project Implementation." u="1"/>
        <s v="Rural Bridges - Phase 2 " u="1"/>
        <s v="Hiring of Consultancy firm for Perfomance " u="1"/>
        <s v="Certificate Course in Local Government Law" u="1"/>
        <s v="Network with International Organizations, " u="1"/>
        <s v="Training Division" u="1"/>
        <s v=" Providing  Compactors to LAs                       " u="1"/>
        <s v=" Providing  Compactors to LAs (Korean)                      " u="1"/>
        <s v="Employment of consultants for rural road/ irrigation " u="1"/>
        <s v="Registration &amp; Screening of Population" u="1"/>
        <s v="Seeking for Foreign and Local funded Projects / Exhibitions" u="1"/>
        <s v="Constraction of Weekly Fair  (1)" u="1"/>
        <s v="Hairing Consultant" u="1"/>
        <s v="Constraction of Multipurpose Buildings (11)" u="1"/>
        <s v="Detail design for roads and irrigation (phase 1)" u="1"/>
        <s v="Construction of 250 Rural Bridges (conti) " u="1"/>
        <s v="Getting Design Consultant 's support on eLG revamping  " u="1"/>
        <s v="Higher Diploma in Local Governance 2018/2019" u="1"/>
        <s v="Common Services, Citizen Participation with GIS enablement " u="1"/>
        <s v="Certificate Course on Urban Planning" u="1"/>
        <s v="Diploma in Local Governance in 2018/19" u="1"/>
        <s v="Smart MIS + M&amp;E system" u="1"/>
        <s v="Individual Consultants/Specialists for PCU/ PIUs" u="1"/>
        <s v="Expenses" u="1"/>
        <s v="W/S on Landscape Planning in Local Authorities." u="1"/>
        <s v="Local Agent charges for Kawishma Compost Plant" u="1"/>
        <s v="Agreement &amp; Tender Procedure for Local Authorities" u="1"/>
        <s v="Certificate Course in Local Governance" u="1"/>
        <s v=" Construction of Waste Collecting Centers ," u="1"/>
        <s v="Symposium on Urban Planning and Management " u="1"/>
        <s v="Constraction of PS Buildings (14)" u="1"/>
        <s v="Auditorium (2)" u="1"/>
        <s v="Constraction of Weekly Fair  (2)" u="1"/>
        <s v="Capital Programe for LA Infrastructure Development 2018" u="1"/>
        <s v="Water Supply Projects (17)" u="1"/>
        <s v="Providing 100 Nos Compactors to Local Authorities" u="1"/>
        <s v="Repair &amp; Upsizing of  Sewers in Sourthern Catchment " u="1"/>
        <s v="Providing Compactors to LAs - Korean Funded" u="1"/>
        <s v="Construction of  9 Building for Kawashima Plant " u="1"/>
        <s v="Completion of  Shangrila Hotel Infrastructure " u="1"/>
        <s v="Basic Transfers" u="1"/>
        <s v="Water Supply Projects (27)" u="1"/>
        <s v="Technical Assistance to MPAHAPCLG" u="1"/>
        <s v="Make amendments to PERFECT" u="1"/>
        <s v="Revamping the Technical Infrastructure" u="1"/>
        <s v="Hiring Provincial Unit Support Engineers" u="1"/>
        <s v="Employment of consultants for water facilities" u="1"/>
        <s v="Hiring a Support and Maintenance Engineer of e-LG" u="1"/>
        <s v="Constraction of Multipurpose Buildings (06)" u="1"/>
        <s v="Water Supply Projects (25)" u="1"/>
        <s v="Establishment of PMU" u="1"/>
        <s v="Diploma in Community Development 2018/19" u="1"/>
        <s v="Libraries (2)" u="1"/>
        <s v="Constructuion of Irrigation" u="1"/>
        <s v="Training programme" u="1"/>
        <s v="Constructions/ purchasings" u="1"/>
        <s v="Northern Road Connectivity Project" u="1"/>
        <s v="Trainings" u="1"/>
        <s v="Advanced Certificate Course in Local Governance" u="1"/>
        <s v="Computer Essentials for Local Authorities" u="1"/>
        <s v="Capacity Building of the Institute’s Staff (Foreign training)" u="1"/>
        <s v="5. Libraries " u="1"/>
        <s v="Purchasing of GIS Licence software" u="1"/>
        <s v="Extention of Building for Kawishma Compost Centre in Kundasale" u="1"/>
        <s v="Crematorium " u="1"/>
        <s v="Payment for Projects in 2018" u="1"/>
        <s v="Crematorium (1)" u="1"/>
        <s v="Rehabilitation of CS19 sewer / wannathamulla sewer " u="1"/>
        <s v="Second Health Sector Development Project -Provincial Plans" u="1"/>
        <s v="Data Security and e-Law" u="1"/>
        <s v="Accounting/Budget Management/Assets Management" u="1"/>
        <s v="Monitoring Visits " u="1"/>
        <s v="Capital Programe for LA Infrastructure Development 2019" u="1"/>
        <s v="Creating Video clip on Mechanical Compost System (Continuation)" u="1"/>
        <s v="Transport Cost" u="1"/>
        <s v="Staff Outbound Training" u="1"/>
        <s v="Method Reduce Transport cost " u="1"/>
        <s v="Governance Journal" u="1"/>
        <s v="10. Project Administration " u="1"/>
        <s v="Auditorium " u="1"/>
        <s v=" Furniture and Office Equipment" u="1"/>
        <s v="Completion of eLG Phase 2 development" u="1"/>
        <s v="PS Buildings " u="1"/>
        <s v="Training Programme on Rating  &amp; Valuation" u="1"/>
        <s v="Research Study on suitable topic Relevant o Provincial Councils Sector" u="1"/>
        <s v="Model Local Authority Programme" u="1"/>
        <s v="Consultancy for detailed designed procurment services of Urban Infrastructure" u="1"/>
        <s v="Completion of Rollout Phase 1 - 30 sites " u="1"/>
        <s v="Hiring consultance for Revamping of e-LG " u="1"/>
        <s v="Certificate Course in Photoshop and Desktop Publishing (CCAPP)" u="1"/>
        <s v="Construction of potable water supply schemes " u="1"/>
        <s v="Preperation Plans" u="1"/>
        <s v="Research study Relevant to Local Government Sector" u="1"/>
        <s v="Libraries " u="1"/>
        <s v="LA Competition" u="1"/>
        <s v="Review meetings " u="1"/>
        <s v="Development of Rural Road (Budget proposal)" u="1"/>
        <s v="Detail design for potable water (phase 1)" u="1"/>
        <s v="Plant Machinery and Equipment" u="1"/>
        <s v="Improvement of PHC in 100 Hospitals" u="1"/>
        <s v="Rollout Phase 2 -  50 sites " u="1"/>
        <s v="LAs Competion" u="1"/>
        <s v="Support and Maintenance 2018  " u="1"/>
        <s v="Stakeholder participations, awareness, marketing, branding " u="1"/>
        <s v="Goods  &amp; Works (Equipment)" u="1"/>
        <s v="Project Management " u="1"/>
        <s v="Implementation of Government E mail Network &amp; Use of Viber/Whatsapp " u="1"/>
        <s v="Sewer network construction in Kirula-Narahenpita" u="1"/>
        <s v="9. Procurement of Goods  " u="1"/>
        <s v="Printing of Books" u="1"/>
        <s v="Construction/ Renovation of Urban Infrastructres" u="1"/>
        <s v="Completion of  Development of Payment API" u="1"/>
        <s v="Construction of Library building - Batticaloa MC" u="1"/>
        <s v="Programe for Development of Rural Roads 2018" u="1"/>
        <s v="Rehabilitation of Downstream &amp; Upstream  Dam Embankments. " u="1"/>
        <s v="Implementation of sub projects" u="1"/>
        <s v="Constraction of Public Market (3)" u="1"/>
        <s v="Procurement of Goods  " u="1"/>
        <s v="Submission of Operation and Maintenance Manual " u="1"/>
        <s v="Awainess Campaign" u="1"/>
        <s v="Local Government Law" u="1"/>
        <s v="Reform Activities  (8)" u="1"/>
        <s v="e LG implementation in CMC" u="1"/>
        <s v="Provincial Requested Programs " u="1"/>
        <s v="Other expenses" u="1"/>
        <s v="Public Market (06)" u="1"/>
        <s v="Establishment Of Kawashima Compost Plant " u="1"/>
        <s v="Establishment of Wastewater treatment plant for South catchment" u="1"/>
        <s v="Intrest chrges" u="1"/>
        <s v="Construction of Rip Rap Protection works " u="1"/>
        <s v="Improvement of Service Delivery System of Las" u="1"/>
        <s v="Workshop on Disciplinary Procedure" u="1"/>
        <s v="Health Centers (5)" u="1"/>
        <s v="Rehabilitation of  Spillway " u="1"/>
        <s v="Water Supply Projects" u="1"/>
        <s v="Preparation of Annual Report, Action Plan" u="1"/>
        <s v="Conducting of Engineering Diploma" u="1"/>
        <s v="Facilating newly established/ upgrade LAs" u="1"/>
        <s v="Constration of Maternity Care Centre (1)" u="1"/>
        <s v="Starting eLG Replication at another 50 Local Authorities" u="1"/>
        <s v="6. Auditorium " u="1"/>
        <s v="Pump Stations for Kirulapone Catchment Area" u="1"/>
        <s v="Knowledge and Skills Development programme" u="1"/>
        <s v="8. Crematorium " u="1"/>
        <s v="Capacity Building of the Institute’s Staff (Local training)" u="1"/>
        <s v="Project Administration" u="1"/>
        <s v="Strengthening of Local Government (Recurrent )" u="1"/>
        <s v="Certificate Course on Disciplinary Procedure" u="1"/>
        <s v="Public Market " u="1"/>
        <s v="Training  (10)" u="1"/>
        <s v="Construction of Sanitary Land fill in Kandy " u="1"/>
        <s v="Providing Compactors to LA - Korean Funded" u="1"/>
        <s v="Repaire &amp; defective sewer-surthern catchment" u="1"/>
        <s v="Implimentation of idenrified subprojects at verifiable hospitals " u="1"/>
        <s v="Renovation Seth Sevana" u="1"/>
        <s v="Workshop on Working with Happiness" u="1"/>
        <s v="Human Resource Development" u="1"/>
        <s v="Construction of 230 Rural Bridges" u="1"/>
        <s v="Construction of 490 Rural Bridges" u="1"/>
        <s v="Construction of 618 Rural Bridges" u="1"/>
        <s v="Construction of 2 Ammachchi centers " u="1"/>
        <s v="Completion of the Building of SLIG" u="1"/>
        <s v="Project Monitoring" u="1"/>
        <s v="Diploma in Local Government Financial management 2018/2019" u="1"/>
        <s v="W/S on condominium development in Local Authorities. " u="1"/>
        <s v="Construction of Provincial Director’s Office " u="1"/>
        <s v="Achieve the DLIs" u="1"/>
        <s v="Project Administration / Resettlement Activities" u="1"/>
        <s v="Interest and Commitment Chargers" u="1"/>
        <s v="Training  (11)" u="1"/>
        <s v="Development of Rural Road" u="1"/>
        <s v="Purchasing  of Zoom Facility to be conducted meeting through online" u="1"/>
        <s v="Improvement of Drainage in Eastern " u="1"/>
        <s v="Procurement of Water Bouzers  (1)" u="1"/>
        <s v="7. Weekly Fair" u="1"/>
        <s v="Construction of 375 Rural Bridges (Phase 2)" u="1"/>
        <s v="Busieness Plannig for Commercial Sub Projects" u="1"/>
        <s v="Programme on Budget Formulation of Local Authority" u="1"/>
        <s v="Workshop on Preparation of Person Files" u="1"/>
        <s v="Construction of 86 Rural Bridges" u="1"/>
        <s v="Program on Project Management in Local Authorities." u="1"/>
        <s v="TNA of Elected Members of Las and PCs" u="1"/>
        <s v="Construction of  4 Buildings for Kawashima Plant " u="1"/>
        <s v="Purchasing Equipment" u="1"/>
        <s v="Two day Seminar on Disciplinary Procedure" u="1"/>
        <s v="PS Buildings (14)" u="1"/>
        <s v="Constration of Library Buildings (1)" u="1"/>
        <s v="Procurement Activities  (1)" u="1"/>
        <s v="Bacward LAs Development" u="1"/>
        <s v="Continiuation Projects from 2017" u="1"/>
        <s v="Construction of 618 Bridges - Phase II" u="1"/>
        <s v="Strengthning SLILG" u="1"/>
        <s v="Payments of Bills in 2017 " u="1"/>
      </sharedItems>
    </cacheField>
    <cacheField name="Total Estimate Cost _x000a_(Rs Mn)" numFmtId="0">
      <sharedItems containsString="0" containsBlank="1" containsNumber="1" minValue="1396" maxValue="34100" count="13">
        <n v="14657"/>
        <m/>
        <n v="1396"/>
        <n v="26953"/>
        <n v="23843"/>
        <n v="34100"/>
        <n v="27000"/>
        <n v="20622"/>
        <n v="14915.71"/>
        <n v="15505"/>
        <n v="12010"/>
        <n v="2038"/>
        <n v="15020"/>
      </sharedItems>
    </cacheField>
    <cacheField name="Allocation _x000a_(Rs Mn)" numFmtId="2">
      <sharedItems containsString="0" containsBlank="1" containsNumber="1" containsInteger="1" minValue="786" maxValue="4100" count="12">
        <n v="1400"/>
        <m/>
        <n v="786"/>
        <n v="2000"/>
        <n v="3000"/>
        <n v="2100"/>
        <n v="1500"/>
        <n v="2010"/>
        <n v="4100"/>
        <n v="2500"/>
        <n v="1230"/>
        <n v="3150"/>
      </sharedItems>
    </cacheField>
    <cacheField name="_x000a_Financial TQ 02 _x000a_(Rs Mn)" numFmtId="2">
      <sharedItems containsBlank="1" containsMixedTypes="1" containsNumber="1" minValue="0" maxValue="3150" count="32">
        <n v="270"/>
        <n v="750"/>
        <n v="27"/>
        <n v="4.5"/>
        <n v="12.6"/>
        <n v="68"/>
        <n v="194.89"/>
        <n v="1433"/>
        <n v="102.73"/>
        <s v="-"/>
        <n v="10"/>
        <n v="1"/>
        <n v="4"/>
        <n v="40.200000000000003"/>
        <n v="800"/>
        <n v="1800"/>
        <n v="900"/>
        <n v="2010"/>
        <m/>
        <n v="3"/>
        <n v="0.5"/>
        <n v="0.75"/>
        <n v="1538"/>
        <n v="60"/>
        <n v="2"/>
        <n v="0.2"/>
        <n v="5"/>
        <n v="0"/>
        <n v="850"/>
        <n v="1500"/>
        <n v="1230"/>
        <n v="3150"/>
      </sharedItems>
    </cacheField>
    <cacheField name="_x000a_Expenditure _x000a_Q 02_x000a_(Rs Mn)" numFmtId="0">
      <sharedItems containsBlank="1" containsMixedTypes="1" containsNumber="1" minValue="0" maxValue="1265.1400000000001" count="16">
        <n v="175.6"/>
        <m/>
        <s v="-"/>
        <n v="213.3"/>
        <n v="1.7"/>
        <n v="4.7"/>
        <n v="2.9"/>
        <n v="895"/>
        <n v="565.54999999999995"/>
        <n v="242.86"/>
        <n v="264.06"/>
        <n v="36.299999999999997"/>
        <n v="0"/>
        <n v="901.28"/>
        <n v="620"/>
        <n v="1265.1400000000001"/>
      </sharedItems>
    </cacheField>
    <cacheField name="Cumulative Expenditure_x000a_(Rs Mn) " numFmtId="0">
      <sharedItems containsString="0" containsBlank="1" containsNumber="1" minValue="31.37" maxValue="32977.919999999998" count="14">
        <n v="13615.6"/>
        <m/>
        <n v="402"/>
        <n v="4091.3"/>
        <n v="31.37"/>
        <n v="4110"/>
        <n v="32977.919999999998"/>
        <n v="26946.58"/>
        <n v="1779.12"/>
        <n v="462.07"/>
        <n v="400.91500000000002"/>
        <n v="7490.26"/>
        <n v="473.779"/>
        <n v="2152.46"/>
      </sharedItems>
    </cacheField>
    <cacheField name="_x000a_Target Quarter 02 (%)" numFmtId="0">
      <sharedItems containsMixedTypes="1" containsNumber="1" minValue="0.04" maxValue="1" count="19">
        <n v="0.96499999999999997"/>
        <n v="0.82"/>
        <s v="-"/>
        <n v="0.66539999999999999"/>
        <n v="6.8000000000000005E-2"/>
        <n v="0.65"/>
        <n v="0.1"/>
        <s v="100% (Pre Contract Stage)"/>
        <n v="0.27"/>
        <n v="1"/>
        <n v="0.12"/>
        <n v="0.05"/>
        <n v="0.04"/>
        <n v="0.5"/>
        <n v="0.25"/>
        <n v="0.4"/>
        <n v="0.11"/>
        <n v="0.73"/>
        <n v="0.45100000000000001"/>
      </sharedItems>
    </cacheField>
    <cacheField name="_x000a_Achievement_x000a_(%)" numFmtId="0">
      <sharedItems containsBlank="1" containsMixedTypes="1" containsNumber="1" minValue="0" maxValue="0.99"/>
    </cacheField>
  </cacheFields>
  <extLst>
    <ext xmlns:x14="http://schemas.microsoft.com/office/spreadsheetml/2009/9/main" uri="{725AE2AE-9491-48be-B2B4-4EB974FC3084}">
      <x14:pivotCacheDefinition pivotCacheId="3"/>
    </ext>
  </extLst>
</pivotCacheDefinition>
</file>

<file path=xl/pivotCache/pivotCacheDefinition2.xml><?xml version="1.0" encoding="utf-8"?>
<pivotCacheDefinition xmlns="http://schemas.openxmlformats.org/spreadsheetml/2006/main" xmlns:r="http://schemas.openxmlformats.org/officeDocument/2006/relationships" r:id="rId1" refreshedBy="DD Planning" refreshedDate="44350.595509837964" createdVersion="6" refreshedVersion="4" minRefreshableVersion="3" recordCount="47">
  <cacheSource type="worksheet">
    <worksheetSource ref="C1:J48" sheet="DATABASE"/>
  </cacheSource>
  <cacheFields count="8">
    <cacheField name="_x000a_Component" numFmtId="0">
      <sharedItems/>
    </cacheField>
    <cacheField name="Total Estimate Cost _x000a_(Rs Mn)" numFmtId="0">
      <sharedItems containsString="0" containsBlank="1" containsNumber="1" minValue="1396" maxValue="34100"/>
    </cacheField>
    <cacheField name="Allocation _x000a_(Rs Mn)" numFmtId="2">
      <sharedItems containsString="0" containsBlank="1" containsNumber="1" containsInteger="1" minValue="786" maxValue="4100"/>
    </cacheField>
    <cacheField name="_x000a_Financial TQ 02 _x000a_(Rs Mn)" numFmtId="2">
      <sharedItems containsBlank="1" containsMixedTypes="1" containsNumber="1" minValue="0" maxValue="3150"/>
    </cacheField>
    <cacheField name="_x000a_Expenditure _x000a_Q 02_x000a_(Rs Mn)" numFmtId="0">
      <sharedItems containsBlank="1" containsMixedTypes="1" containsNumber="1" minValue="0" maxValue="1265.1400000000001"/>
    </cacheField>
    <cacheField name="Cumulative Expenditure_x000a_(Rs Mn) " numFmtId="0">
      <sharedItems containsString="0" containsBlank="1" containsNumber="1" minValue="31.37" maxValue="32977.919999999998"/>
    </cacheField>
    <cacheField name="_x000a_Target Quarter 02 (%)" numFmtId="0">
      <sharedItems containsMixedTypes="1" containsNumber="1" minValue="0.04" maxValue="1"/>
    </cacheField>
    <cacheField name="_x000a_Achievement_x000a_(%)" numFmtId="0">
      <sharedItems containsBlank="1" containsMixedTypes="1" containsNumber="1" minValue="0" maxValue="0.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
  <r>
    <n v="1"/>
    <x v="0"/>
    <x v="0"/>
    <x v="0"/>
    <x v="0"/>
    <x v="0"/>
    <x v="0"/>
    <x v="0"/>
    <x v="0"/>
    <n v="0.96340000000000003"/>
  </r>
  <r>
    <n v="2"/>
    <x v="0"/>
    <x v="1"/>
    <x v="1"/>
    <x v="1"/>
    <x v="1"/>
    <x v="1"/>
    <x v="1"/>
    <x v="1"/>
    <n v="0.76380000000000003"/>
  </r>
  <r>
    <n v="3"/>
    <x v="0"/>
    <x v="2"/>
    <x v="1"/>
    <x v="1"/>
    <x v="2"/>
    <x v="1"/>
    <x v="1"/>
    <x v="2"/>
    <s v="-"/>
  </r>
  <r>
    <n v="4"/>
    <x v="0"/>
    <x v="3"/>
    <x v="1"/>
    <x v="1"/>
    <x v="3"/>
    <x v="1"/>
    <x v="1"/>
    <x v="2"/>
    <s v="-"/>
  </r>
  <r>
    <n v="5"/>
    <x v="0"/>
    <x v="4"/>
    <x v="1"/>
    <x v="1"/>
    <x v="4"/>
    <x v="1"/>
    <x v="1"/>
    <x v="2"/>
    <s v="-"/>
  </r>
  <r>
    <n v="6"/>
    <x v="1"/>
    <x v="5"/>
    <x v="2"/>
    <x v="2"/>
    <x v="5"/>
    <x v="2"/>
    <x v="2"/>
    <x v="3"/>
    <n v="0.55379999999999996"/>
  </r>
  <r>
    <n v="7"/>
    <x v="1"/>
    <x v="6"/>
    <x v="1"/>
    <x v="1"/>
    <x v="6"/>
    <x v="2"/>
    <x v="1"/>
    <x v="4"/>
    <s v="90% (Pre Contract Stage) "/>
  </r>
  <r>
    <n v="8"/>
    <x v="2"/>
    <x v="7"/>
    <x v="3"/>
    <x v="3"/>
    <x v="7"/>
    <x v="3"/>
    <x v="3"/>
    <x v="5"/>
    <n v="0.56999999999999995"/>
  </r>
  <r>
    <n v="9"/>
    <x v="2"/>
    <x v="8"/>
    <x v="1"/>
    <x v="1"/>
    <x v="8"/>
    <x v="2"/>
    <x v="1"/>
    <x v="6"/>
    <s v="100% (Pre Contract Stage) "/>
  </r>
  <r>
    <n v="10"/>
    <x v="2"/>
    <x v="9"/>
    <x v="1"/>
    <x v="1"/>
    <x v="9"/>
    <x v="2"/>
    <x v="1"/>
    <x v="7"/>
    <s v="80% (Pre Contract Stage)"/>
  </r>
  <r>
    <n v="11"/>
    <x v="2"/>
    <x v="10"/>
    <x v="1"/>
    <x v="1"/>
    <x v="9"/>
    <x v="2"/>
    <x v="1"/>
    <x v="7"/>
    <s v="80% (Pre Contract Stage)"/>
  </r>
  <r>
    <n v="12"/>
    <x v="2"/>
    <x v="11"/>
    <x v="1"/>
    <x v="1"/>
    <x v="10"/>
    <x v="2"/>
    <x v="1"/>
    <x v="2"/>
    <s v="-"/>
  </r>
  <r>
    <n v="13"/>
    <x v="2"/>
    <x v="12"/>
    <x v="1"/>
    <x v="1"/>
    <x v="11"/>
    <x v="4"/>
    <x v="1"/>
    <x v="2"/>
    <s v="-"/>
  </r>
  <r>
    <n v="14"/>
    <x v="2"/>
    <x v="13"/>
    <x v="1"/>
    <x v="1"/>
    <x v="12"/>
    <x v="5"/>
    <x v="1"/>
    <x v="2"/>
    <m/>
  </r>
  <r>
    <n v="15"/>
    <x v="2"/>
    <x v="14"/>
    <x v="1"/>
    <x v="1"/>
    <x v="13"/>
    <x v="6"/>
    <x v="4"/>
    <x v="2"/>
    <s v="-"/>
  </r>
  <r>
    <n v="16"/>
    <x v="3"/>
    <x v="15"/>
    <x v="4"/>
    <x v="4"/>
    <x v="14"/>
    <x v="7"/>
    <x v="5"/>
    <x v="8"/>
    <n v="0.26"/>
  </r>
  <r>
    <n v="17"/>
    <x v="4"/>
    <x v="16"/>
    <x v="5"/>
    <x v="5"/>
    <x v="15"/>
    <x v="8"/>
    <x v="6"/>
    <x v="9"/>
    <n v="0.94"/>
  </r>
  <r>
    <n v="18"/>
    <x v="5"/>
    <x v="17"/>
    <x v="6"/>
    <x v="6"/>
    <x v="16"/>
    <x v="9"/>
    <x v="7"/>
    <x v="9"/>
    <n v="0.96"/>
  </r>
  <r>
    <n v="19"/>
    <x v="6"/>
    <x v="18"/>
    <x v="7"/>
    <x v="7"/>
    <x v="17"/>
    <x v="10"/>
    <x v="8"/>
    <x v="10"/>
    <n v="6.5000000000000002E-2"/>
  </r>
  <r>
    <n v="20"/>
    <x v="6"/>
    <x v="19"/>
    <x v="1"/>
    <x v="1"/>
    <x v="18"/>
    <x v="1"/>
    <x v="1"/>
    <x v="11"/>
    <n v="1.7999999999999999E-2"/>
  </r>
  <r>
    <n v="21"/>
    <x v="6"/>
    <x v="20"/>
    <x v="1"/>
    <x v="1"/>
    <x v="18"/>
    <x v="1"/>
    <x v="1"/>
    <x v="12"/>
    <n v="2.3E-2"/>
  </r>
  <r>
    <n v="22"/>
    <x v="6"/>
    <x v="21"/>
    <x v="1"/>
    <x v="1"/>
    <x v="18"/>
    <x v="1"/>
    <x v="1"/>
    <x v="12"/>
    <n v="0.03"/>
  </r>
  <r>
    <n v="23"/>
    <x v="7"/>
    <x v="22"/>
    <x v="8"/>
    <x v="8"/>
    <x v="19"/>
    <x v="11"/>
    <x v="9"/>
    <x v="13"/>
    <n v="0.5"/>
  </r>
  <r>
    <n v="24"/>
    <x v="7"/>
    <x v="23"/>
    <x v="1"/>
    <x v="1"/>
    <x v="20"/>
    <x v="1"/>
    <x v="1"/>
    <x v="9"/>
    <n v="0.9"/>
  </r>
  <r>
    <n v="25"/>
    <x v="7"/>
    <x v="24"/>
    <x v="1"/>
    <x v="1"/>
    <x v="21"/>
    <x v="1"/>
    <x v="1"/>
    <x v="13"/>
    <n v="0.35"/>
  </r>
  <r>
    <n v="26"/>
    <x v="7"/>
    <x v="25"/>
    <x v="1"/>
    <x v="1"/>
    <x v="11"/>
    <x v="1"/>
    <x v="1"/>
    <x v="9"/>
    <s v="-"/>
  </r>
  <r>
    <n v="27"/>
    <x v="7"/>
    <x v="26"/>
    <x v="1"/>
    <x v="1"/>
    <x v="22"/>
    <x v="1"/>
    <x v="1"/>
    <x v="14"/>
    <s v="-"/>
  </r>
  <r>
    <n v="28"/>
    <x v="7"/>
    <x v="27"/>
    <x v="1"/>
    <x v="1"/>
    <x v="19"/>
    <x v="1"/>
    <x v="1"/>
    <x v="13"/>
    <n v="0.15"/>
  </r>
  <r>
    <n v="29"/>
    <x v="7"/>
    <x v="28"/>
    <x v="1"/>
    <x v="1"/>
    <x v="9"/>
    <x v="1"/>
    <x v="1"/>
    <x v="13"/>
    <s v="-"/>
  </r>
  <r>
    <n v="30"/>
    <x v="7"/>
    <x v="29"/>
    <x v="1"/>
    <x v="1"/>
    <x v="23"/>
    <x v="1"/>
    <x v="1"/>
    <x v="2"/>
    <n v="0.1"/>
  </r>
  <r>
    <n v="31"/>
    <x v="7"/>
    <x v="30"/>
    <x v="1"/>
    <x v="1"/>
    <x v="11"/>
    <x v="1"/>
    <x v="1"/>
    <x v="14"/>
    <s v="-"/>
  </r>
  <r>
    <n v="32"/>
    <x v="7"/>
    <x v="31"/>
    <x v="1"/>
    <x v="1"/>
    <x v="24"/>
    <x v="1"/>
    <x v="1"/>
    <x v="15"/>
    <n v="0.55000000000000004"/>
  </r>
  <r>
    <n v="33"/>
    <x v="7"/>
    <x v="32"/>
    <x v="1"/>
    <x v="1"/>
    <x v="25"/>
    <x v="1"/>
    <x v="1"/>
    <x v="13"/>
    <s v="-"/>
  </r>
  <r>
    <n v="34"/>
    <x v="7"/>
    <x v="33"/>
    <x v="1"/>
    <x v="1"/>
    <x v="11"/>
    <x v="1"/>
    <x v="1"/>
    <x v="13"/>
    <s v="-"/>
  </r>
  <r>
    <n v="35"/>
    <x v="7"/>
    <x v="34"/>
    <x v="1"/>
    <x v="1"/>
    <x v="26"/>
    <x v="1"/>
    <x v="1"/>
    <x v="13"/>
    <s v="-"/>
  </r>
  <r>
    <n v="36"/>
    <x v="7"/>
    <x v="35"/>
    <x v="1"/>
    <x v="1"/>
    <x v="27"/>
    <x v="1"/>
    <x v="1"/>
    <x v="13"/>
    <s v="-"/>
  </r>
  <r>
    <n v="37"/>
    <x v="7"/>
    <x v="36"/>
    <x v="1"/>
    <x v="1"/>
    <x v="27"/>
    <x v="1"/>
    <x v="1"/>
    <x v="13"/>
    <s v="-"/>
  </r>
  <r>
    <n v="38"/>
    <x v="8"/>
    <x v="37"/>
    <x v="9"/>
    <x v="3"/>
    <x v="28"/>
    <x v="12"/>
    <x v="10"/>
    <x v="16"/>
    <n v="0"/>
  </r>
  <r>
    <n v="39"/>
    <x v="9"/>
    <x v="38"/>
    <x v="10"/>
    <x v="9"/>
    <x v="29"/>
    <x v="13"/>
    <x v="11"/>
    <x v="17"/>
    <n v="0.67"/>
  </r>
  <r>
    <n v="40"/>
    <x v="9"/>
    <x v="39"/>
    <x v="1"/>
    <x v="1"/>
    <x v="18"/>
    <x v="1"/>
    <x v="1"/>
    <x v="9"/>
    <n v="0.99"/>
  </r>
  <r>
    <n v="41"/>
    <x v="9"/>
    <x v="40"/>
    <x v="1"/>
    <x v="1"/>
    <x v="18"/>
    <x v="1"/>
    <x v="1"/>
    <x v="9"/>
    <n v="0.95"/>
  </r>
  <r>
    <n v="42"/>
    <x v="9"/>
    <x v="41"/>
    <x v="1"/>
    <x v="1"/>
    <x v="18"/>
    <x v="1"/>
    <x v="1"/>
    <x v="9"/>
    <n v="0.9"/>
  </r>
  <r>
    <n v="43"/>
    <x v="9"/>
    <x v="42"/>
    <x v="1"/>
    <x v="1"/>
    <x v="18"/>
    <x v="1"/>
    <x v="1"/>
    <x v="9"/>
    <n v="0.99"/>
  </r>
  <r>
    <n v="44"/>
    <x v="9"/>
    <x v="43"/>
    <x v="1"/>
    <x v="1"/>
    <x v="18"/>
    <x v="1"/>
    <x v="1"/>
    <x v="9"/>
    <n v="0.9"/>
  </r>
  <r>
    <n v="45"/>
    <x v="9"/>
    <x v="44"/>
    <x v="1"/>
    <x v="1"/>
    <x v="18"/>
    <x v="1"/>
    <x v="1"/>
    <x v="9"/>
    <n v="0.9"/>
  </r>
  <r>
    <n v="46"/>
    <x v="10"/>
    <x v="45"/>
    <x v="11"/>
    <x v="10"/>
    <x v="30"/>
    <x v="14"/>
    <x v="12"/>
    <x v="9"/>
    <n v="0.6"/>
  </r>
  <r>
    <n v="47"/>
    <x v="11"/>
    <x v="46"/>
    <x v="12"/>
    <x v="11"/>
    <x v="31"/>
    <x v="15"/>
    <x v="13"/>
    <x v="18"/>
    <n v="0.30669999999999997"/>
  </r>
</pivotCacheRecords>
</file>

<file path=xl/pivotCache/pivotCacheRecords2.xml><?xml version="1.0" encoding="utf-8"?>
<pivotCacheRecords xmlns="http://schemas.openxmlformats.org/spreadsheetml/2006/main" xmlns:r="http://schemas.openxmlformats.org/officeDocument/2006/relationships" count="47">
  <r>
    <s v="Condition Assessment of 125 Km sewer "/>
    <n v="14657"/>
    <n v="1400"/>
    <n v="270"/>
    <n v="175.6"/>
    <n v="13615.6"/>
    <n v="0.96499999999999997"/>
    <n v="0.96340000000000003"/>
  </r>
  <r>
    <s v="Rehabilitation of Pumping Stations"/>
    <m/>
    <m/>
    <n v="750"/>
    <m/>
    <m/>
    <n v="0.82"/>
    <n v="0.76380000000000003"/>
  </r>
  <r>
    <s v="Individual Consultants "/>
    <m/>
    <m/>
    <n v="27"/>
    <m/>
    <m/>
    <s v="-"/>
    <s v="-"/>
  </r>
  <r>
    <s v="Training and Capacity development "/>
    <m/>
    <m/>
    <n v="4.5"/>
    <m/>
    <m/>
    <s v="-"/>
    <s v="-"/>
  </r>
  <r>
    <s v="Project Administration "/>
    <m/>
    <m/>
    <n v="12.6"/>
    <m/>
    <m/>
    <s v="-"/>
    <s v="-"/>
  </r>
  <r>
    <s v="Support of Design, Supervision and Institutional Development "/>
    <n v="1396"/>
    <n v="786"/>
    <n v="68"/>
    <s v="-"/>
    <n v="402"/>
    <n v="0.66539999999999999"/>
    <n v="0.55379999999999996"/>
  </r>
  <r>
    <s v="Sewer Cleaning, CCTV Investigation for the 108km of sewers "/>
    <m/>
    <m/>
    <n v="194.89"/>
    <s v="-"/>
    <m/>
    <n v="6.8000000000000005E-2"/>
    <s v="90% (Pre Contract Stage) "/>
  </r>
  <r>
    <s v="Construction supervision of kirulapana sewer"/>
    <n v="26953"/>
    <n v="2000"/>
    <n v="1433"/>
    <n v="213.3"/>
    <n v="4091.3"/>
    <n v="0.65"/>
    <n v="0.56999999999999995"/>
  </r>
  <r>
    <s v="Construction of wastewater treatment plant - wellawatta"/>
    <m/>
    <m/>
    <n v="102.73"/>
    <s v="-"/>
    <m/>
    <n v="0.1"/>
    <s v="100% (Pre Contract Stage) "/>
  </r>
  <r>
    <s v="Provide swerage facilities kirula - Narahenpita"/>
    <m/>
    <m/>
    <s v="-"/>
    <s v="-"/>
    <m/>
    <s v="100% (Pre Contract Stage)"/>
    <s v="80% (Pre Contract Stage)"/>
  </r>
  <r>
    <s v="Repaire &amp; defective sewer-sourthern catchment"/>
    <m/>
    <m/>
    <s v="-"/>
    <s v="-"/>
    <m/>
    <s v="100% (Pre Contract Stage)"/>
    <s v="80% (Pre Contract Stage)"/>
  </r>
  <r>
    <s v="Goods &amp; work"/>
    <m/>
    <m/>
    <n v="10"/>
    <s v="-"/>
    <m/>
    <s v="-"/>
    <s v="-"/>
  </r>
  <r>
    <s v="Project Management"/>
    <m/>
    <m/>
    <n v="1"/>
    <n v="1.7"/>
    <m/>
    <s v="-"/>
    <s v="-"/>
  </r>
  <r>
    <s v="Training "/>
    <m/>
    <m/>
    <n v="4"/>
    <n v="4.7"/>
    <m/>
    <s v="-"/>
    <m/>
  </r>
  <r>
    <s v="Administration &amp; Resettlement Activities"/>
    <m/>
    <m/>
    <n v="40.200000000000003"/>
    <n v="2.9"/>
    <n v="31.37"/>
    <s v="-"/>
    <s v="-"/>
  </r>
  <r>
    <s v="Primary healthcare System Strengthening Project"/>
    <n v="23843"/>
    <n v="3000"/>
    <n v="800"/>
    <n v="895"/>
    <n v="4110"/>
    <n v="0.27"/>
    <n v="0.26"/>
  </r>
  <r>
    <s v="Construction of 868 Rural Bridges"/>
    <n v="34100"/>
    <n v="2100"/>
    <n v="1800"/>
    <n v="565.54999999999995"/>
    <n v="32977.919999999998"/>
    <n v="1"/>
    <n v="0.94"/>
  </r>
  <r>
    <s v="Construction of 720 Rural Bridges"/>
    <n v="27000"/>
    <n v="1500"/>
    <n v="900"/>
    <n v="242.86"/>
    <n v="26946.58"/>
    <n v="1"/>
    <n v="0.96"/>
  </r>
  <r>
    <s v="Rural Road Construction"/>
    <n v="20622"/>
    <n v="2010"/>
    <n v="2010"/>
    <n v="264.06"/>
    <n v="1779.12"/>
    <n v="0.12"/>
    <n v="6.5000000000000002E-2"/>
  </r>
  <r>
    <s v="Construction of Water Supply"/>
    <m/>
    <m/>
    <m/>
    <m/>
    <m/>
    <n v="0.05"/>
    <n v="1.7999999999999999E-2"/>
  </r>
  <r>
    <s v="Construction Irrigation"/>
    <m/>
    <m/>
    <m/>
    <m/>
    <m/>
    <n v="0.04"/>
    <n v="2.3E-2"/>
  </r>
  <r>
    <s v="Project Preperatory work"/>
    <m/>
    <m/>
    <m/>
    <m/>
    <m/>
    <n v="0.04"/>
    <n v="0.03"/>
  </r>
  <r>
    <s v="Updating of 134 Local Authority Participatory Development Plans"/>
    <n v="14915.71"/>
    <n v="4100"/>
    <n v="3"/>
    <n v="36.299999999999997"/>
    <n v="462.07"/>
    <n v="0.5"/>
    <n v="0.5"/>
  </r>
  <r>
    <s v="Training and Workshop"/>
    <m/>
    <m/>
    <n v="0.5"/>
    <m/>
    <m/>
    <n v="1"/>
    <n v="0.9"/>
  </r>
  <r>
    <s v="Esteblishment of Social Audit Committees"/>
    <m/>
    <m/>
    <n v="0.75"/>
    <m/>
    <m/>
    <n v="0.5"/>
    <n v="0.35"/>
  </r>
  <r>
    <s v="Preparation Business Plans"/>
    <m/>
    <m/>
    <n v="1"/>
    <m/>
    <m/>
    <n v="1"/>
    <s v="-"/>
  </r>
  <r>
    <s v=" Basic Transfers (1st &amp; 2nd)"/>
    <m/>
    <m/>
    <n v="1538"/>
    <m/>
    <m/>
    <n v="0.25"/>
    <s v="-"/>
  </r>
  <r>
    <s v="Hiring of Consultancy firm for Perfomance Assesstment"/>
    <m/>
    <m/>
    <n v="3"/>
    <m/>
    <m/>
    <n v="0.5"/>
    <n v="0.15"/>
  </r>
  <r>
    <s v="Providing Perfomance Grant"/>
    <m/>
    <m/>
    <s v="-"/>
    <m/>
    <m/>
    <n v="0.5"/>
    <s v="-"/>
  </r>
  <r>
    <s v="Hiring of Consultancy for Detail Design, Feasiability Study &amp; Planning Works"/>
    <m/>
    <m/>
    <n v="60"/>
    <m/>
    <m/>
    <s v="-"/>
    <n v="0.1"/>
  </r>
  <r>
    <s v="Hiring of Annual Perfomance Audit Consultancy"/>
    <m/>
    <m/>
    <n v="1"/>
    <m/>
    <m/>
    <n v="0.25"/>
    <s v="-"/>
  </r>
  <r>
    <s v="TOT for  SLILG, MDTU, LLDF and National/Provincial staff"/>
    <m/>
    <m/>
    <n v="2"/>
    <m/>
    <m/>
    <n v="0.4"/>
    <n v="0.55000000000000004"/>
  </r>
  <r>
    <s v="Technical Assistance to SMPCLGA"/>
    <m/>
    <m/>
    <n v="0.2"/>
    <m/>
    <m/>
    <n v="0.5"/>
    <s v="-"/>
  </r>
  <r>
    <s v="Strengthening of GGRCs and Provincial Planning for planning and M&amp;E"/>
    <m/>
    <m/>
    <n v="1"/>
    <m/>
    <m/>
    <n v="0.5"/>
    <s v="-"/>
  </r>
  <r>
    <s v="Computerirization of Accounting Software, Capacity Building &amp; Rollout of the new accounting System"/>
    <m/>
    <m/>
    <n v="5"/>
    <m/>
    <m/>
    <n v="0.5"/>
    <s v="-"/>
  </r>
  <r>
    <s v="PCU &amp; PIUs staff"/>
    <m/>
    <m/>
    <n v="0"/>
    <m/>
    <m/>
    <n v="0.5"/>
    <s v="-"/>
  </r>
  <r>
    <s v="Incremental Costs of PCU/PIU"/>
    <m/>
    <m/>
    <n v="0"/>
    <m/>
    <m/>
    <n v="0.5"/>
    <s v="-"/>
  </r>
  <r>
    <s v="General Education for Modernization"/>
    <n v="15505"/>
    <n v="2000"/>
    <n v="850"/>
    <n v="0"/>
    <n v="400.91500000000002"/>
    <n v="0.11"/>
    <n v="0"/>
  </r>
  <r>
    <s v="1. Water Supply Projects"/>
    <n v="12010"/>
    <n v="2500"/>
    <n v="1500"/>
    <n v="901.28"/>
    <n v="7490.26"/>
    <n v="0.73"/>
    <n v="0.67"/>
  </r>
  <r>
    <s v="2. PS Buildings "/>
    <m/>
    <m/>
    <m/>
    <m/>
    <m/>
    <n v="1"/>
    <n v="0.99"/>
  </r>
  <r>
    <s v="3. Public Market "/>
    <m/>
    <m/>
    <m/>
    <m/>
    <m/>
    <n v="1"/>
    <n v="0.95"/>
  </r>
  <r>
    <s v="4. Health Centers"/>
    <m/>
    <m/>
    <m/>
    <m/>
    <m/>
    <n v="1"/>
    <n v="0.9"/>
  </r>
  <r>
    <s v="5. Auditorium "/>
    <m/>
    <m/>
    <m/>
    <m/>
    <m/>
    <n v="1"/>
    <n v="0.99"/>
  </r>
  <r>
    <s v="6. Crematorium "/>
    <m/>
    <m/>
    <m/>
    <m/>
    <m/>
    <n v="1"/>
    <n v="0.9"/>
  </r>
  <r>
    <s v="7. Procurement of Goods  "/>
    <m/>
    <m/>
    <m/>
    <m/>
    <m/>
    <n v="1"/>
    <n v="0.9"/>
  </r>
  <r>
    <s v="Establishment of Fire Fighting units - CMC"/>
    <n v="2038"/>
    <n v="1230"/>
    <n v="1230"/>
    <n v="620"/>
    <n v="473.779"/>
    <n v="1"/>
    <n v="0.6"/>
  </r>
  <r>
    <s v="Construction of 39 Road packages"/>
    <n v="15020"/>
    <n v="3150"/>
    <n v="3150"/>
    <n v="1265.1400000000001"/>
    <n v="2152.46"/>
    <n v="0.45100000000000001"/>
    <n v="0.3066999999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C5" firstHeaderRow="0" firstDataRow="1" firstDataCol="1"/>
  <pivotFields count="10">
    <pivotField showAll="0"/>
    <pivotField axis="axisRow" showAll="0">
      <items count="25">
        <item h="1" x="0"/>
        <item h="1" x="1"/>
        <item h="1" x="2"/>
        <item h="1" m="1" x="15"/>
        <item h="1" x="3"/>
        <item x="4"/>
        <item h="1" x="5"/>
        <item h="1" x="6"/>
        <item h="1" x="7"/>
        <item h="1" x="8"/>
        <item h="1" x="9"/>
        <item h="1" x="10"/>
        <item h="1" m="1" x="21"/>
        <item h="1" x="11"/>
        <item h="1" m="1" x="12"/>
        <item h="1" m="1" x="17"/>
        <item h="1" m="1" x="18"/>
        <item h="1" m="1" x="19"/>
        <item h="1" m="1" x="20"/>
        <item h="1" m="1" x="16"/>
        <item h="1" m="1" x="22"/>
        <item h="1" m="1" x="23"/>
        <item h="1" m="1" x="13"/>
        <item h="1" m="1" x="14"/>
        <item t="default"/>
      </items>
    </pivotField>
    <pivotField showAll="0"/>
    <pivotField dataField="1" showAll="0" defaultSubtotal="0">
      <items count="13">
        <item x="2"/>
        <item x="11"/>
        <item x="10"/>
        <item x="0"/>
        <item x="8"/>
        <item x="12"/>
        <item x="9"/>
        <item x="7"/>
        <item x="4"/>
        <item x="3"/>
        <item x="6"/>
        <item x="5"/>
        <item x="1"/>
      </items>
    </pivotField>
    <pivotField showAll="0" defaultSubtotal="0"/>
    <pivotField showAll="0" defaultSubtotal="0"/>
    <pivotField showAll="0" defaultSubtotal="0"/>
    <pivotField dataField="1" showAll="0" defaultSubtotal="0">
      <items count="14">
        <item x="4"/>
        <item x="10"/>
        <item x="2"/>
        <item x="9"/>
        <item x="12"/>
        <item x="8"/>
        <item x="13"/>
        <item x="3"/>
        <item x="5"/>
        <item x="11"/>
        <item x="0"/>
        <item x="7"/>
        <item x="6"/>
        <item x="1"/>
      </items>
    </pivotField>
    <pivotField showAll="0" defaultSubtotal="0"/>
    <pivotField showAll="0"/>
  </pivotFields>
  <rowFields count="1">
    <field x="1"/>
  </rowFields>
  <rowItems count="2">
    <i>
      <x v="5"/>
    </i>
    <i t="grand">
      <x/>
    </i>
  </rowItems>
  <colFields count="1">
    <field x="-2"/>
  </colFields>
  <colItems count="2">
    <i>
      <x/>
    </i>
    <i i="1">
      <x v="1"/>
    </i>
  </colItems>
  <dataFields count="2">
    <dataField name="Sum of Total Estimate Cost " fld="3" baseField="1" baseItem="6"/>
    <dataField name="Sum of Cumulative Expenditure" fld="7" baseField="1" baseItem="6"/>
  </dataFields>
  <chartFormats count="4">
    <chartFormat chart="4" format="27" series="1">
      <pivotArea type="data" outline="0" fieldPosition="0">
        <references count="1">
          <reference field="4294967294" count="1" selected="0">
            <x v="0"/>
          </reference>
        </references>
      </pivotArea>
    </chartFormat>
    <chartFormat chart="4" format="28" series="1">
      <pivotArea type="data" outline="0" fieldPosition="0">
        <references count="1">
          <reference field="4294967294" count="1" selected="0">
            <x v="1"/>
          </reference>
        </references>
      </pivotArea>
    </chartFormat>
    <chartFormat chart="0" format="16" series="1">
      <pivotArea type="data" outline="0" fieldPosition="0">
        <references count="1">
          <reference field="4294967294" count="1" selected="0">
            <x v="0"/>
          </reference>
        </references>
      </pivotArea>
    </chartFormat>
    <chartFormat chart="0"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aLLOCATION" cacheId="2"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6">
  <location ref="A3:C5" firstHeaderRow="0" firstDataRow="1" firstDataCol="1"/>
  <pivotFields count="10">
    <pivotField showAll="0"/>
    <pivotField axis="axisRow" showAll="0">
      <items count="25">
        <item x="4"/>
        <item h="1" x="5"/>
        <item h="1" m="1" x="22"/>
        <item h="1" x="9"/>
        <item h="1" m="1" x="17"/>
        <item h="1" m="1" x="13"/>
        <item h="1" m="1" x="20"/>
        <item h="1" m="1" x="14"/>
        <item h="1" m="1" x="16"/>
        <item h="1" x="0"/>
        <item h="1" x="1"/>
        <item h="1" x="2"/>
        <item h="1" m="1" x="15"/>
        <item h="1" m="1" x="18"/>
        <item h="1" m="1" x="23"/>
        <item h="1" x="6"/>
        <item h="1" x="8"/>
        <item h="1" m="1" x="19"/>
        <item h="1" x="3"/>
        <item h="1" x="7"/>
        <item h="1" x="10"/>
        <item h="1" m="1" x="21"/>
        <item h="1" x="11"/>
        <item h="1" m="1" x="12"/>
        <item t="default"/>
      </items>
    </pivotField>
    <pivotField showAll="0">
      <items count="318">
        <item x="26"/>
        <item m="1" x="152"/>
        <item m="1" x="204"/>
        <item m="1" x="130"/>
        <item m="1" x="131"/>
        <item m="1" x="110"/>
        <item x="38"/>
        <item m="1" x="202"/>
        <item x="39"/>
        <item x="40"/>
        <item x="41"/>
        <item x="42"/>
        <item m="1" x="185"/>
        <item m="1" x="264"/>
        <item x="43"/>
        <item x="44"/>
        <item m="1" x="298"/>
        <item m="1" x="267"/>
        <item m="1" x="232"/>
        <item m="1" x="194"/>
        <item m="1" x="290"/>
        <item m="1" x="65"/>
        <item x="14"/>
        <item m="1" x="61"/>
        <item m="1" x="182"/>
        <item m="1" x="150"/>
        <item m="1" x="203"/>
        <item m="1" x="155"/>
        <item m="1" x="243"/>
        <item m="1" x="109"/>
        <item m="1" x="312"/>
        <item m="1" x="164"/>
        <item m="1" x="300"/>
        <item m="1" x="115"/>
        <item m="1" x="184"/>
        <item m="1" x="268"/>
        <item m="1" x="157"/>
        <item m="1" x="196"/>
        <item m="1" x="62"/>
        <item m="1" x="151"/>
        <item m="1" x="127"/>
        <item m="1" x="213"/>
        <item m="1" x="55"/>
        <item m="1" x="271"/>
        <item m="1" x="94"/>
        <item m="1" x="143"/>
        <item m="1" x="142"/>
        <item m="1" x="119"/>
        <item m="1" x="235"/>
        <item m="1" x="163"/>
        <item m="1" x="205"/>
        <item m="1" x="58"/>
        <item m="1" x="211"/>
        <item m="1" x="285"/>
        <item m="1" x="183"/>
        <item x="34"/>
        <item x="0"/>
        <item m="1" x="120"/>
        <item m="1" x="82"/>
        <item m="1" x="260"/>
        <item m="1" x="90"/>
        <item m="1" x="172"/>
        <item m="1" x="137"/>
        <item m="1" x="98"/>
        <item m="1" x="154"/>
        <item m="1" x="107"/>
        <item m="1" x="240"/>
        <item m="1" x="135"/>
        <item m="1" x="156"/>
        <item m="1" x="310"/>
        <item m="1" x="116"/>
        <item m="1" x="262"/>
        <item x="20"/>
        <item m="1" x="306"/>
        <item m="1" x="162"/>
        <item m="1" x="75"/>
        <item m="1" x="284"/>
        <item m="1" x="56"/>
        <item m="1" x="281"/>
        <item m="1" x="139"/>
        <item m="1" x="299"/>
        <item x="46"/>
        <item m="1" x="60"/>
        <item m="1" x="282"/>
        <item m="1" x="57"/>
        <item m="1" x="314"/>
        <item m="1" x="283"/>
        <item x="17"/>
        <item m="1" x="303"/>
        <item x="16"/>
        <item m="1" x="236"/>
        <item m="1" x="214"/>
        <item m="1" x="289"/>
        <item m="1" x="99"/>
        <item m="1" x="253"/>
        <item m="1" x="84"/>
        <item m="1" x="274"/>
        <item x="8"/>
        <item x="19"/>
        <item x="7"/>
        <item m="1" x="234"/>
        <item m="1" x="179"/>
        <item m="1" x="177"/>
        <item m="1" x="66"/>
        <item m="1" x="210"/>
        <item m="1" x="106"/>
        <item m="1" x="313"/>
        <item m="1" x="105"/>
        <item m="1" x="59"/>
        <item m="1" x="67"/>
        <item m="1" x="197"/>
        <item m="1" x="188"/>
        <item m="1" x="190"/>
        <item m="1" x="193"/>
        <item m="1" x="221"/>
        <item m="1" x="138"/>
        <item m="1" x="86"/>
        <item m="1" x="294"/>
        <item m="1" x="220"/>
        <item m="1" x="175"/>
        <item m="1" x="144"/>
        <item m="1" x="287"/>
        <item m="1" x="246"/>
        <item m="1" x="132"/>
        <item m="1" x="170"/>
        <item x="45"/>
        <item m="1" x="250"/>
        <item m="1" x="174"/>
        <item m="1" x="68"/>
        <item m="1" x="251"/>
        <item x="24"/>
        <item m="1" x="147"/>
        <item m="1" x="187"/>
        <item m="1" x="261"/>
        <item m="1" x="88"/>
        <item m="1" x="89"/>
        <item x="37"/>
        <item m="1" x="140"/>
        <item m="1" x="228"/>
        <item x="11"/>
        <item m="1" x="201"/>
        <item m="1" x="136"/>
        <item m="1" x="50"/>
        <item m="1" x="113"/>
        <item m="1" x="256"/>
        <item m="1" x="81"/>
        <item m="1" x="141"/>
        <item m="1" x="171"/>
        <item m="1" x="212"/>
        <item x="30"/>
        <item m="1" x="126"/>
        <item x="27"/>
        <item m="1" x="114"/>
        <item x="29"/>
        <item m="1" x="169"/>
        <item m="1" x="280"/>
        <item m="1" x="96"/>
        <item m="1" x="230"/>
        <item m="1" x="239"/>
        <item m="1" x="277"/>
        <item m="1" x="296"/>
        <item m="1" x="223"/>
        <item m="1" x="254"/>
        <item x="36"/>
        <item x="2"/>
        <item m="1" x="146"/>
        <item m="1" x="64"/>
        <item m="1" x="53"/>
        <item m="1" x="292"/>
        <item m="1" x="252"/>
        <item m="1" x="266"/>
        <item m="1" x="104"/>
        <item m="1" x="218"/>
        <item m="1" x="72"/>
        <item m="1" x="225"/>
        <item m="1" x="217"/>
        <item m="1" x="176"/>
        <item m="1" x="71"/>
        <item m="1" x="149"/>
        <item m="1" x="244"/>
        <item m="1" x="167"/>
        <item m="1" x="51"/>
        <item m="1" x="54"/>
        <item m="1" x="200"/>
        <item m="1" x="209"/>
        <item m="1" x="195"/>
        <item m="1" x="128"/>
        <item m="1" x="95"/>
        <item m="1" x="180"/>
        <item m="1" x="118"/>
        <item m="1" x="248"/>
        <item m="1" x="189"/>
        <item m="1" x="316"/>
        <item x="35"/>
        <item m="1" x="222"/>
        <item m="1" x="103"/>
        <item m="1" x="102"/>
        <item x="25"/>
        <item m="1" x="259"/>
        <item m="1" x="73"/>
        <item m="1" x="121"/>
        <item m="1" x="78"/>
        <item m="1" x="69"/>
        <item m="1" x="215"/>
        <item x="15"/>
        <item m="1" x="233"/>
        <item m="1" x="79"/>
        <item m="1" x="311"/>
        <item m="1" x="241"/>
        <item m="1" x="297"/>
        <item m="1" x="304"/>
        <item m="1" x="237"/>
        <item m="1" x="101"/>
        <item m="1" x="301"/>
        <item m="1" x="269"/>
        <item x="4"/>
        <item m="1" x="291"/>
        <item m="1" x="124"/>
        <item x="12"/>
        <item m="1" x="229"/>
        <item m="1" x="286"/>
        <item x="21"/>
        <item m="1" x="91"/>
        <item x="9"/>
        <item m="1" x="159"/>
        <item m="1" x="275"/>
        <item m="1" x="161"/>
        <item x="28"/>
        <item m="1" x="247"/>
        <item m="1" x="92"/>
        <item m="1" x="206"/>
        <item m="1" x="309"/>
        <item m="1" x="272"/>
        <item m="1" x="249"/>
        <item m="1" x="265"/>
        <item m="1" x="295"/>
        <item m="1" x="63"/>
        <item m="1" x="83"/>
        <item m="1" x="307"/>
        <item m="1" x="186"/>
        <item m="1" x="112"/>
        <item m="1" x="245"/>
        <item m="1" x="133"/>
        <item m="1" x="257"/>
        <item m="1" x="191"/>
        <item m="1" x="238"/>
        <item m="1" x="123"/>
        <item x="1"/>
        <item m="1" x="278"/>
        <item m="1" x="160"/>
        <item x="10"/>
        <item m="1" x="276"/>
        <item m="1" x="208"/>
        <item m="1" x="216"/>
        <item m="1" x="168"/>
        <item m="1" x="219"/>
        <item m="1" x="224"/>
        <item m="1" x="125"/>
        <item x="18"/>
        <item m="1" x="70"/>
        <item m="1" x="192"/>
        <item m="1" x="134"/>
        <item m="1" x="117"/>
        <item x="6"/>
        <item m="1" x="231"/>
        <item m="1" x="145"/>
        <item m="1" x="76"/>
        <item m="1" x="199"/>
        <item m="1" x="227"/>
        <item m="1" x="263"/>
        <item x="33"/>
        <item m="1" x="48"/>
        <item m="1" x="270"/>
        <item m="1" x="111"/>
        <item m="1" x="315"/>
        <item m="1" x="242"/>
        <item m="1" x="122"/>
        <item m="1" x="226"/>
        <item x="5"/>
        <item m="1" x="153"/>
        <item m="1" x="166"/>
        <item x="32"/>
        <item m="1" x="305"/>
        <item m="1" x="100"/>
        <item x="31"/>
        <item x="13"/>
        <item m="1" x="273"/>
        <item m="1" x="293"/>
        <item m="1" x="93"/>
        <item m="1" x="80"/>
        <item x="3"/>
        <item x="23"/>
        <item m="1" x="129"/>
        <item m="1" x="77"/>
        <item m="1" x="178"/>
        <item m="1" x="207"/>
        <item m="1" x="108"/>
        <item m="1" x="181"/>
        <item m="1" x="52"/>
        <item m="1" x="198"/>
        <item m="1" x="308"/>
        <item x="22"/>
        <item m="1" x="85"/>
        <item m="1" x="288"/>
        <item m="1" x="148"/>
        <item m="1" x="49"/>
        <item m="1" x="258"/>
        <item m="1" x="158"/>
        <item m="1" x="173"/>
        <item m="1" x="165"/>
        <item m="1" x="74"/>
        <item m="1" x="87"/>
        <item m="1" x="97"/>
        <item m="1" x="255"/>
        <item m="1" x="302"/>
        <item m="1" x="279"/>
        <item m="1" x="47"/>
        <item t="default"/>
      </items>
    </pivotField>
    <pivotField showAll="0" defaultSubtotal="0"/>
    <pivotField dataField="1" showAll="0" defaultSubtotal="0">
      <items count="12">
        <item x="2"/>
        <item x="10"/>
        <item x="0"/>
        <item x="6"/>
        <item x="3"/>
        <item x="7"/>
        <item x="5"/>
        <item x="9"/>
        <item x="4"/>
        <item x="11"/>
        <item x="8"/>
        <item x="1"/>
      </items>
    </pivotField>
    <pivotField showAll="0" defaultSubtotal="0"/>
    <pivotField dataField="1" showAll="0" defaultSubtotal="0">
      <items count="16">
        <item x="12"/>
        <item x="4"/>
        <item x="6"/>
        <item x="5"/>
        <item x="11"/>
        <item x="0"/>
        <item x="3"/>
        <item x="9"/>
        <item x="10"/>
        <item x="8"/>
        <item x="14"/>
        <item x="7"/>
        <item x="13"/>
        <item x="15"/>
        <item x="2"/>
        <item x="1"/>
      </items>
    </pivotField>
    <pivotField showAll="0" defaultSubtotal="0"/>
    <pivotField showAll="0" defaultSubtotal="0"/>
    <pivotField showAll="0"/>
  </pivotFields>
  <rowFields count="1">
    <field x="1"/>
  </rowFields>
  <rowItems count="2">
    <i>
      <x/>
    </i>
    <i t="grand">
      <x/>
    </i>
  </rowItems>
  <colFields count="1">
    <field x="-2"/>
  </colFields>
  <colItems count="2">
    <i>
      <x/>
    </i>
    <i i="1">
      <x v="1"/>
    </i>
  </colItems>
  <dataFields count="2">
    <dataField name="Sum of Allocation " fld="4" baseField="1" baseItem="1"/>
    <dataField name="Sum of Expenditure Q02 (RS MN)" fld="6" baseField="1" baseItem="1"/>
  </dataFields>
  <chartFormats count="4">
    <chartFormat chart="5" format="43" series="1">
      <pivotArea type="data" outline="0" fieldPosition="0">
        <references count="1">
          <reference field="4294967294" count="1" selected="0">
            <x v="0"/>
          </reference>
        </references>
      </pivotArea>
    </chartFormat>
    <chartFormat chart="5" format="44" series="1">
      <pivotArea type="data" outline="0" fieldPosition="0">
        <references count="1">
          <reference field="4294967294" count="1" selected="0">
            <x v="1"/>
          </reference>
        </references>
      </pivotArea>
    </chartFormat>
    <chartFormat chart="3" format="29" series="1">
      <pivotArea type="data" outline="0" fieldPosition="0">
        <references count="1">
          <reference field="4294967294" count="1" selected="0">
            <x v="0"/>
          </reference>
        </references>
      </pivotArea>
    </chartFormat>
    <chartFormat chart="3" format="3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EXPENDITUER" cacheId="2" applyNumberFormats="0" applyBorderFormats="0" applyFontFormats="0" applyPatternFormats="0" applyAlignmentFormats="0" applyWidthHeightFormats="1" dataCaption="Values" updatedVersion="4" minRefreshableVersion="3" useAutoFormatting="1" itemPrintTitles="1" createdVersion="6" indent="0" outline="1" outlineData="1" chartFormat="6">
  <location ref="A3:C5" firstHeaderRow="0" firstDataRow="1" firstDataCol="1"/>
  <pivotFields count="10">
    <pivotField showAll="0"/>
    <pivotField axis="axisRow" showAll="0">
      <items count="25">
        <item x="4"/>
        <item h="1" x="5"/>
        <item h="1" m="1" x="22"/>
        <item h="1" x="9"/>
        <item h="1" m="1" x="17"/>
        <item h="1" m="1" x="13"/>
        <item h="1" m="1" x="20"/>
        <item h="1" m="1" x="14"/>
        <item h="1" m="1" x="16"/>
        <item h="1" x="0"/>
        <item h="1" x="1"/>
        <item h="1" x="2"/>
        <item h="1" m="1" x="15"/>
        <item h="1" m="1" x="18"/>
        <item h="1" m="1" x="23"/>
        <item h="1" x="6"/>
        <item h="1" x="8"/>
        <item h="1" m="1" x="19"/>
        <item h="1" x="3"/>
        <item h="1" x="7"/>
        <item h="1" x="10"/>
        <item h="1" m="1" x="21"/>
        <item h="1" x="11"/>
        <item h="1" m="1" x="12"/>
        <item t="default"/>
      </items>
    </pivotField>
    <pivotField showAll="0">
      <items count="318">
        <item x="26"/>
        <item m="1" x="152"/>
        <item m="1" x="204"/>
        <item m="1" x="130"/>
        <item m="1" x="131"/>
        <item m="1" x="110"/>
        <item x="38"/>
        <item m="1" x="202"/>
        <item x="39"/>
        <item x="40"/>
        <item x="41"/>
        <item x="42"/>
        <item m="1" x="185"/>
        <item m="1" x="264"/>
        <item x="43"/>
        <item x="44"/>
        <item m="1" x="298"/>
        <item m="1" x="267"/>
        <item m="1" x="232"/>
        <item m="1" x="194"/>
        <item m="1" x="290"/>
        <item m="1" x="65"/>
        <item x="14"/>
        <item m="1" x="61"/>
        <item m="1" x="182"/>
        <item m="1" x="150"/>
        <item m="1" x="203"/>
        <item m="1" x="155"/>
        <item m="1" x="243"/>
        <item m="1" x="109"/>
        <item m="1" x="312"/>
        <item m="1" x="164"/>
        <item m="1" x="300"/>
        <item m="1" x="115"/>
        <item m="1" x="184"/>
        <item m="1" x="268"/>
        <item m="1" x="157"/>
        <item m="1" x="196"/>
        <item m="1" x="62"/>
        <item m="1" x="151"/>
        <item m="1" x="127"/>
        <item m="1" x="213"/>
        <item m="1" x="55"/>
        <item m="1" x="271"/>
        <item m="1" x="94"/>
        <item m="1" x="143"/>
        <item m="1" x="142"/>
        <item m="1" x="119"/>
        <item m="1" x="235"/>
        <item m="1" x="163"/>
        <item m="1" x="205"/>
        <item m="1" x="58"/>
        <item m="1" x="211"/>
        <item m="1" x="285"/>
        <item m="1" x="183"/>
        <item x="34"/>
        <item x="0"/>
        <item m="1" x="120"/>
        <item m="1" x="82"/>
        <item m="1" x="260"/>
        <item m="1" x="90"/>
        <item m="1" x="172"/>
        <item m="1" x="137"/>
        <item m="1" x="98"/>
        <item m="1" x="154"/>
        <item m="1" x="107"/>
        <item m="1" x="240"/>
        <item m="1" x="135"/>
        <item m="1" x="156"/>
        <item m="1" x="310"/>
        <item m="1" x="116"/>
        <item m="1" x="262"/>
        <item x="20"/>
        <item m="1" x="306"/>
        <item m="1" x="162"/>
        <item m="1" x="75"/>
        <item m="1" x="284"/>
        <item m="1" x="56"/>
        <item m="1" x="281"/>
        <item m="1" x="139"/>
        <item m="1" x="299"/>
        <item x="46"/>
        <item m="1" x="60"/>
        <item m="1" x="282"/>
        <item m="1" x="57"/>
        <item m="1" x="314"/>
        <item m="1" x="283"/>
        <item x="17"/>
        <item m="1" x="303"/>
        <item x="16"/>
        <item m="1" x="236"/>
        <item m="1" x="214"/>
        <item m="1" x="289"/>
        <item m="1" x="99"/>
        <item m="1" x="253"/>
        <item m="1" x="84"/>
        <item m="1" x="274"/>
        <item x="8"/>
        <item x="19"/>
        <item x="7"/>
        <item m="1" x="234"/>
        <item m="1" x="179"/>
        <item m="1" x="177"/>
        <item m="1" x="66"/>
        <item m="1" x="210"/>
        <item m="1" x="106"/>
        <item m="1" x="313"/>
        <item m="1" x="105"/>
        <item m="1" x="59"/>
        <item m="1" x="67"/>
        <item m="1" x="197"/>
        <item m="1" x="188"/>
        <item m="1" x="190"/>
        <item m="1" x="193"/>
        <item m="1" x="221"/>
        <item m="1" x="138"/>
        <item m="1" x="86"/>
        <item m="1" x="294"/>
        <item m="1" x="220"/>
        <item m="1" x="175"/>
        <item m="1" x="144"/>
        <item m="1" x="287"/>
        <item m="1" x="246"/>
        <item m="1" x="132"/>
        <item m="1" x="170"/>
        <item x="45"/>
        <item m="1" x="250"/>
        <item m="1" x="174"/>
        <item m="1" x="68"/>
        <item m="1" x="251"/>
        <item x="24"/>
        <item m="1" x="147"/>
        <item m="1" x="187"/>
        <item m="1" x="261"/>
        <item m="1" x="88"/>
        <item m="1" x="89"/>
        <item x="37"/>
        <item m="1" x="140"/>
        <item m="1" x="228"/>
        <item x="11"/>
        <item m="1" x="201"/>
        <item m="1" x="136"/>
        <item m="1" x="50"/>
        <item m="1" x="113"/>
        <item m="1" x="256"/>
        <item m="1" x="81"/>
        <item m="1" x="141"/>
        <item m="1" x="171"/>
        <item m="1" x="212"/>
        <item x="30"/>
        <item m="1" x="126"/>
        <item x="27"/>
        <item m="1" x="114"/>
        <item x="29"/>
        <item m="1" x="169"/>
        <item m="1" x="280"/>
        <item m="1" x="96"/>
        <item m="1" x="230"/>
        <item m="1" x="239"/>
        <item m="1" x="277"/>
        <item m="1" x="296"/>
        <item m="1" x="223"/>
        <item m="1" x="254"/>
        <item x="36"/>
        <item x="2"/>
        <item m="1" x="146"/>
        <item m="1" x="64"/>
        <item m="1" x="53"/>
        <item m="1" x="292"/>
        <item m="1" x="252"/>
        <item m="1" x="266"/>
        <item m="1" x="104"/>
        <item m="1" x="218"/>
        <item m="1" x="72"/>
        <item m="1" x="225"/>
        <item m="1" x="217"/>
        <item m="1" x="176"/>
        <item m="1" x="71"/>
        <item m="1" x="149"/>
        <item m="1" x="244"/>
        <item m="1" x="167"/>
        <item m="1" x="51"/>
        <item m="1" x="54"/>
        <item m="1" x="200"/>
        <item m="1" x="209"/>
        <item m="1" x="195"/>
        <item m="1" x="128"/>
        <item m="1" x="95"/>
        <item m="1" x="180"/>
        <item m="1" x="118"/>
        <item m="1" x="248"/>
        <item m="1" x="189"/>
        <item m="1" x="316"/>
        <item x="35"/>
        <item m="1" x="222"/>
        <item m="1" x="103"/>
        <item m="1" x="102"/>
        <item x="25"/>
        <item m="1" x="259"/>
        <item m="1" x="73"/>
        <item m="1" x="121"/>
        <item m="1" x="78"/>
        <item m="1" x="69"/>
        <item m="1" x="215"/>
        <item x="15"/>
        <item m="1" x="233"/>
        <item m="1" x="79"/>
        <item m="1" x="311"/>
        <item m="1" x="241"/>
        <item m="1" x="297"/>
        <item m="1" x="304"/>
        <item m="1" x="237"/>
        <item m="1" x="101"/>
        <item m="1" x="301"/>
        <item m="1" x="269"/>
        <item x="4"/>
        <item m="1" x="291"/>
        <item m="1" x="124"/>
        <item x="12"/>
        <item m="1" x="229"/>
        <item m="1" x="286"/>
        <item x="21"/>
        <item m="1" x="91"/>
        <item x="9"/>
        <item m="1" x="159"/>
        <item m="1" x="275"/>
        <item m="1" x="161"/>
        <item x="28"/>
        <item m="1" x="247"/>
        <item m="1" x="92"/>
        <item m="1" x="206"/>
        <item m="1" x="309"/>
        <item m="1" x="272"/>
        <item m="1" x="249"/>
        <item m="1" x="265"/>
        <item m="1" x="295"/>
        <item m="1" x="63"/>
        <item m="1" x="83"/>
        <item m="1" x="307"/>
        <item m="1" x="186"/>
        <item m="1" x="112"/>
        <item m="1" x="245"/>
        <item m="1" x="133"/>
        <item m="1" x="257"/>
        <item m="1" x="191"/>
        <item m="1" x="238"/>
        <item m="1" x="123"/>
        <item x="1"/>
        <item m="1" x="278"/>
        <item m="1" x="160"/>
        <item x="10"/>
        <item m="1" x="276"/>
        <item m="1" x="208"/>
        <item m="1" x="216"/>
        <item m="1" x="168"/>
        <item m="1" x="219"/>
        <item m="1" x="224"/>
        <item m="1" x="125"/>
        <item x="18"/>
        <item m="1" x="70"/>
        <item m="1" x="192"/>
        <item m="1" x="134"/>
        <item m="1" x="117"/>
        <item x="6"/>
        <item m="1" x="231"/>
        <item m="1" x="145"/>
        <item m="1" x="76"/>
        <item m="1" x="199"/>
        <item m="1" x="227"/>
        <item m="1" x="263"/>
        <item x="33"/>
        <item m="1" x="48"/>
        <item m="1" x="270"/>
        <item m="1" x="111"/>
        <item m="1" x="315"/>
        <item m="1" x="242"/>
        <item m="1" x="122"/>
        <item m="1" x="226"/>
        <item x="5"/>
        <item m="1" x="153"/>
        <item m="1" x="166"/>
        <item x="32"/>
        <item m="1" x="305"/>
        <item m="1" x="100"/>
        <item x="31"/>
        <item x="13"/>
        <item m="1" x="273"/>
        <item m="1" x="293"/>
        <item m="1" x="93"/>
        <item m="1" x="80"/>
        <item x="3"/>
        <item x="23"/>
        <item m="1" x="129"/>
        <item m="1" x="77"/>
        <item m="1" x="178"/>
        <item m="1" x="207"/>
        <item m="1" x="108"/>
        <item m="1" x="181"/>
        <item m="1" x="52"/>
        <item m="1" x="198"/>
        <item m="1" x="308"/>
        <item x="22"/>
        <item m="1" x="85"/>
        <item m="1" x="288"/>
        <item m="1" x="148"/>
        <item m="1" x="49"/>
        <item m="1" x="258"/>
        <item m="1" x="158"/>
        <item m="1" x="173"/>
        <item m="1" x="165"/>
        <item m="1" x="74"/>
        <item m="1" x="87"/>
        <item m="1" x="97"/>
        <item m="1" x="255"/>
        <item m="1" x="302"/>
        <item m="1" x="279"/>
        <item m="1" x="47"/>
        <item t="default"/>
      </items>
    </pivotField>
    <pivotField showAll="0" defaultSubtotal="0"/>
    <pivotField showAll="0" defaultSubtotal="0"/>
    <pivotField dataField="1" showAll="0" defaultSubtotal="0">
      <items count="32">
        <item x="27"/>
        <item x="25"/>
        <item x="20"/>
        <item x="21"/>
        <item x="11"/>
        <item x="24"/>
        <item x="19"/>
        <item x="12"/>
        <item x="3"/>
        <item x="26"/>
        <item x="10"/>
        <item x="4"/>
        <item x="2"/>
        <item x="13"/>
        <item x="23"/>
        <item x="5"/>
        <item x="8"/>
        <item x="6"/>
        <item x="0"/>
        <item x="1"/>
        <item x="14"/>
        <item x="28"/>
        <item x="16"/>
        <item x="30"/>
        <item x="7"/>
        <item x="29"/>
        <item x="22"/>
        <item x="15"/>
        <item x="17"/>
        <item x="31"/>
        <item x="9"/>
        <item x="18"/>
      </items>
    </pivotField>
    <pivotField dataField="1" showAll="0" defaultSubtotal="0">
      <items count="16">
        <item x="12"/>
        <item x="4"/>
        <item x="6"/>
        <item x="5"/>
        <item x="11"/>
        <item x="0"/>
        <item x="3"/>
        <item x="9"/>
        <item x="10"/>
        <item x="8"/>
        <item x="14"/>
        <item x="7"/>
        <item x="13"/>
        <item x="15"/>
        <item x="2"/>
        <item x="1"/>
      </items>
    </pivotField>
    <pivotField showAll="0" defaultSubtotal="0"/>
    <pivotField showAll="0" defaultSubtotal="0"/>
    <pivotField showAll="0"/>
  </pivotFields>
  <rowFields count="1">
    <field x="1"/>
  </rowFields>
  <rowItems count="2">
    <i>
      <x/>
    </i>
    <i t="grand">
      <x/>
    </i>
  </rowItems>
  <colFields count="1">
    <field x="-2"/>
  </colFields>
  <colItems count="2">
    <i>
      <x/>
    </i>
    <i i="1">
      <x v="1"/>
    </i>
  </colItems>
  <dataFields count="2">
    <dataField name="Sum of Financial TQ 02 (RS Mn)" fld="5" baseField="1" baseItem="1"/>
    <dataField name="Sum of Expenditure Q02 (RS Mn) " fld="6" baseField="1" baseItem="1"/>
  </dataFields>
  <chartFormats count="4">
    <chartFormat chart="2" format="56" series="1">
      <pivotArea type="data" outline="0" fieldPosition="0">
        <references count="1">
          <reference field="4294967294" count="1" selected="0">
            <x v="0"/>
          </reference>
        </references>
      </pivotArea>
    </chartFormat>
    <chartFormat chart="2" format="57" series="1">
      <pivotArea type="data" outline="0" fieldPosition="0">
        <references count="1">
          <reference field="4294967294" count="1" selected="0">
            <x v="1"/>
          </reference>
        </references>
      </pivotArea>
    </chartFormat>
    <chartFormat chart="0" format="37" series="1">
      <pivotArea type="data" outline="0" fieldPosition="0">
        <references count="1">
          <reference field="4294967294" count="1" selected="0">
            <x v="0"/>
          </reference>
        </references>
      </pivotArea>
    </chartFormat>
    <chartFormat chart="0" format="3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HYSICAKL" cacheId="2"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10">
  <location ref="A3:C5" firstHeaderRow="0" firstDataRow="1" firstDataCol="1"/>
  <pivotFields count="10">
    <pivotField showAll="0"/>
    <pivotField showAll="0">
      <items count="25">
        <item h="1" m="1" x="13"/>
        <item h="1" m="1" x="16"/>
        <item h="1" x="10"/>
        <item h="1" x="0"/>
        <item h="1" x="1"/>
        <item h="1" x="2"/>
        <item h="1" x="8"/>
        <item h="1" m="1" x="18"/>
        <item h="1" x="7"/>
        <item h="1" m="1" x="20"/>
        <item h="1" m="1" x="15"/>
        <item h="1" m="1" x="17"/>
        <item h="1" m="1" x="14"/>
        <item h="1" x="11"/>
        <item h="1" x="3"/>
        <item h="1" x="9"/>
        <item h="1" x="6"/>
        <item x="4"/>
        <item h="1" x="5"/>
        <item h="1" m="1" x="21"/>
        <item h="1" m="1" x="23"/>
        <item h="1" m="1" x="19"/>
        <item h="1" m="1" x="22"/>
        <item h="1" m="1" x="12"/>
        <item t="default"/>
      </items>
    </pivotField>
    <pivotField axis="axisRow" showAll="0">
      <items count="318">
        <item m="1" x="314"/>
        <item m="1" x="251"/>
        <item m="1" x="228"/>
        <item x="2"/>
        <item m="1" x="252"/>
        <item x="4"/>
        <item m="1" x="124"/>
        <item m="1" x="191"/>
        <item m="1" x="238"/>
        <item m="1" x="123"/>
        <item x="1"/>
        <item m="1" x="231"/>
        <item m="1" x="80"/>
        <item x="3"/>
        <item m="1" x="257"/>
        <item m="1" x="253"/>
        <item m="1" x="289"/>
        <item m="1" x="168"/>
        <item m="1" x="227"/>
        <item m="1" x="263"/>
        <item m="1" x="120"/>
        <item m="1" x="270"/>
        <item m="1" x="48"/>
        <item m="1" x="294"/>
        <item m="1" x="278"/>
        <item m="1" x="296"/>
        <item m="1" x="163"/>
        <item m="1" x="111"/>
        <item m="1" x="71"/>
        <item m="1" x="99"/>
        <item m="1" x="285"/>
        <item m="1" x="280"/>
        <item m="1" x="167"/>
        <item m="1" x="86"/>
        <item m="1" x="284"/>
        <item m="1" x="316"/>
        <item m="1" x="313"/>
        <item m="1" x="250"/>
        <item m="1" x="274"/>
        <item m="1" x="67"/>
        <item m="1" x="82"/>
        <item m="1" x="162"/>
        <item m="1" x="152"/>
        <item m="1" x="130"/>
        <item m="1" x="49"/>
        <item m="1" x="58"/>
        <item m="1" x="142"/>
        <item m="1" x="194"/>
        <item m="1" x="169"/>
        <item m="1" x="269"/>
        <item m="1" x="292"/>
        <item x="5"/>
        <item x="6"/>
        <item m="1" x="265"/>
        <item m="1" x="160"/>
        <item m="1" x="229"/>
        <item m="1" x="180"/>
        <item m="1" x="106"/>
        <item m="1" x="242"/>
        <item m="1" x="122"/>
        <item m="1" x="192"/>
        <item m="1" x="222"/>
        <item m="1" x="204"/>
        <item m="1" x="115"/>
        <item m="1" x="92"/>
        <item m="1" x="60"/>
        <item m="1" x="70"/>
        <item m="1" x="132"/>
        <item m="1" x="170"/>
        <item m="1" x="121"/>
        <item m="1" x="138"/>
        <item m="1" x="73"/>
        <item m="1" x="84"/>
        <item m="1" x="221"/>
        <item m="1" x="214"/>
        <item m="1" x="61"/>
        <item x="37"/>
        <item m="1" x="158"/>
        <item m="1" x="98"/>
        <item m="1" x="310"/>
        <item m="1" x="240"/>
        <item m="1" x="137"/>
        <item m="1" x="262"/>
        <item m="1" x="135"/>
        <item m="1" x="90"/>
        <item m="1" x="297"/>
        <item m="1" x="245"/>
        <item m="1" x="273"/>
        <item m="1" x="66"/>
        <item m="1" x="118"/>
        <item m="1" x="102"/>
        <item m="1" x="301"/>
        <item m="1" x="287"/>
        <item m="1" x="148"/>
        <item m="1" x="304"/>
        <item m="1" x="288"/>
        <item m="1" x="94"/>
        <item m="1" x="143"/>
        <item m="1" x="207"/>
        <item m="1" x="153"/>
        <item m="1" x="216"/>
        <item m="1" x="208"/>
        <item m="1" x="96"/>
        <item m="1" x="209"/>
        <item m="1" x="201"/>
        <item m="1" x="55"/>
        <item m="1" x="81"/>
        <item m="1" x="141"/>
        <item m="1" x="144"/>
        <item m="1" x="175"/>
        <item m="1" x="151"/>
        <item m="1" x="182"/>
        <item m="1" x="51"/>
        <item m="1" x="54"/>
        <item m="1" x="95"/>
        <item m="1" x="247"/>
        <item m="1" x="100"/>
        <item m="1" x="305"/>
        <item m="1" x="150"/>
        <item m="1" x="244"/>
        <item m="1" x="72"/>
        <item m="1" x="127"/>
        <item m="1" x="266"/>
        <item m="1" x="200"/>
        <item m="1" x="104"/>
        <item m="1" x="260"/>
        <item m="1" x="255"/>
        <item m="1" x="302"/>
        <item m="1" x="279"/>
        <item m="1" x="271"/>
        <item m="1" x="308"/>
        <item m="1" x="268"/>
        <item m="1" x="184"/>
        <item m="1" x="128"/>
        <item m="1" x="259"/>
        <item m="1" x="76"/>
        <item m="1" x="199"/>
        <item m="1" x="134"/>
        <item m="1" x="230"/>
        <item m="1" x="183"/>
        <item m="1" x="193"/>
        <item m="1" x="62"/>
        <item m="1" x="213"/>
        <item m="1" x="220"/>
        <item m="1" x="218"/>
        <item m="1" x="131"/>
        <item m="1" x="225"/>
        <item m="1" x="312"/>
        <item m="1" x="116"/>
        <item m="1" x="291"/>
        <item m="1" x="105"/>
        <item m="1" x="173"/>
        <item m="1" x="154"/>
        <item m="1" x="107"/>
        <item m="1" x="172"/>
        <item m="1" x="156"/>
        <item m="1" x="165"/>
        <item m="1" x="256"/>
        <item m="1" x="155"/>
        <item m="1" x="261"/>
        <item m="1" x="59"/>
        <item m="1" x="306"/>
        <item m="1" x="226"/>
        <item m="1" x="212"/>
        <item m="1" x="171"/>
        <item m="1" x="205"/>
        <item m="1" x="235"/>
        <item m="1" x="211"/>
        <item m="1" x="224"/>
        <item m="1" x="140"/>
        <item x="0"/>
        <item m="1" x="53"/>
        <item x="7"/>
        <item x="8"/>
        <item x="9"/>
        <item m="1" x="75"/>
        <item m="1" x="276"/>
        <item x="11"/>
        <item x="12"/>
        <item m="1" x="83"/>
        <item m="1" x="50"/>
        <item m="1" x="307"/>
        <item m="1" x="110"/>
        <item m="1" x="286"/>
        <item m="1" x="283"/>
        <item m="1" x="282"/>
        <item x="18"/>
        <item m="1" x="177"/>
        <item x="19"/>
        <item x="21"/>
        <item m="1" x="65"/>
        <item m="1" x="136"/>
        <item m="1" x="243"/>
        <item m="1" x="181"/>
        <item m="1" x="215"/>
        <item m="1" x="174"/>
        <item m="1" x="233"/>
        <item x="10"/>
        <item m="1" x="309"/>
        <item m="1" x="249"/>
        <item m="1" x="176"/>
        <item m="1" x="87"/>
        <item m="1" x="190"/>
        <item m="1" x="311"/>
        <item m="1" x="112"/>
        <item m="1" x="293"/>
        <item m="1" x="129"/>
        <item m="1" x="196"/>
        <item m="1" x="157"/>
        <item m="1" x="101"/>
        <item m="1" x="237"/>
        <item m="1" x="197"/>
        <item m="1" x="275"/>
        <item m="1" x="258"/>
        <item m="1" x="206"/>
        <item m="1" x="272"/>
        <item m="1" x="113"/>
        <item m="1" x="217"/>
        <item m="1" x="203"/>
        <item m="1" x="74"/>
        <item m="1" x="188"/>
        <item m="1" x="241"/>
        <item m="1" x="198"/>
        <item m="1" x="147"/>
        <item m="1" x="47"/>
        <item m="1" x="117"/>
        <item m="1" x="236"/>
        <item m="1" x="161"/>
        <item m="1" x="246"/>
        <item m="1" x="85"/>
        <item m="1" x="119"/>
        <item m="1" x="91"/>
        <item m="1" x="290"/>
        <item m="1" x="139"/>
        <item m="1" x="281"/>
        <item m="1" x="248"/>
        <item m="1" x="239"/>
        <item x="45"/>
        <item m="1" x="234"/>
        <item x="46"/>
        <item m="1" x="187"/>
        <item m="1" x="56"/>
        <item m="1" x="109"/>
        <item m="1" x="149"/>
        <item m="1" x="189"/>
        <item m="1" x="159"/>
        <item m="1" x="93"/>
        <item m="1" x="57"/>
        <item x="20"/>
        <item m="1" x="223"/>
        <item m="1" x="133"/>
        <item m="1" x="179"/>
        <item m="1" x="186"/>
        <item m="1" x="63"/>
        <item m="1" x="88"/>
        <item m="1" x="108"/>
        <item m="1" x="299"/>
        <item m="1" x="69"/>
        <item m="1" x="97"/>
        <item m="1" x="300"/>
        <item m="1" x="78"/>
        <item m="1" x="164"/>
        <item m="1" x="315"/>
        <item m="1" x="166"/>
        <item x="33"/>
        <item x="34"/>
        <item m="1" x="145"/>
        <item m="1" x="64"/>
        <item m="1" x="254"/>
        <item x="13"/>
        <item x="14"/>
        <item m="1" x="77"/>
        <item x="38"/>
        <item x="39"/>
        <item x="40"/>
        <item x="41"/>
        <item m="1" x="185"/>
        <item m="1" x="264"/>
        <item m="1" x="298"/>
        <item m="1" x="267"/>
        <item m="1" x="232"/>
        <item m="1" x="202"/>
        <item m="1" x="89"/>
        <item m="1" x="210"/>
        <item m="1" x="125"/>
        <item m="1" x="295"/>
        <item m="1" x="79"/>
        <item m="1" x="195"/>
        <item m="1" x="178"/>
        <item m="1" x="219"/>
        <item m="1" x="277"/>
        <item m="1" x="103"/>
        <item m="1" x="52"/>
        <item x="26"/>
        <item x="31"/>
        <item x="35"/>
        <item m="1" x="146"/>
        <item x="36"/>
        <item m="1" x="303"/>
        <item x="17"/>
        <item m="1" x="68"/>
        <item m="1" x="114"/>
        <item x="16"/>
        <item x="42"/>
        <item x="43"/>
        <item x="44"/>
        <item x="15"/>
        <item x="22"/>
        <item x="23"/>
        <item x="24"/>
        <item x="25"/>
        <item m="1" x="126"/>
        <item x="28"/>
        <item x="29"/>
        <item x="30"/>
        <item x="32"/>
        <item x="27"/>
        <item t="default"/>
      </items>
    </pivotField>
    <pivotField showAll="0" defaultSubtotal="0"/>
    <pivotField showAll="0" defaultSubtotal="0"/>
    <pivotField showAll="0" defaultSubtotal="0"/>
    <pivotField showAll="0" defaultSubtotal="0"/>
    <pivotField showAll="0" defaultSubtotal="0"/>
    <pivotField dataField="1" showAll="0" defaultSubtotal="0">
      <items count="19">
        <item x="12"/>
        <item x="11"/>
        <item x="4"/>
        <item x="6"/>
        <item x="16"/>
        <item x="10"/>
        <item x="14"/>
        <item x="8"/>
        <item x="15"/>
        <item x="18"/>
        <item x="13"/>
        <item x="5"/>
        <item x="3"/>
        <item x="17"/>
        <item x="1"/>
        <item x="0"/>
        <item x="9"/>
        <item x="2"/>
        <item x="7"/>
      </items>
    </pivotField>
    <pivotField dataField="1" showAll="0"/>
  </pivotFields>
  <rowFields count="1">
    <field x="2"/>
  </rowFields>
  <rowItems count="2">
    <i>
      <x v="302"/>
    </i>
    <i t="grand">
      <x/>
    </i>
  </rowItems>
  <colFields count="1">
    <field x="-2"/>
  </colFields>
  <colItems count="2">
    <i>
      <x/>
    </i>
    <i i="1">
      <x v="1"/>
    </i>
  </colItems>
  <dataFields count="2">
    <dataField name="Sum of Target Quater 02 (%)" fld="8" baseField="2" baseItem="299"/>
    <dataField name="Achievement" fld="9" baseField="2" baseItem="299"/>
  </dataFields>
  <chartFormats count="6">
    <chartFormat chart="6" format="13" series="1">
      <pivotArea type="data" outline="0" fieldPosition="0">
        <references count="1">
          <reference field="4294967294" count="1" selected="0">
            <x v="1"/>
          </reference>
        </references>
      </pivotArea>
    </chartFormat>
    <chartFormat chart="8" format="3" series="1">
      <pivotArea type="data" outline="0" fieldPosition="0">
        <references count="1">
          <reference field="4294967294" count="1" selected="0">
            <x v="1"/>
          </reference>
        </references>
      </pivotArea>
    </chartFormat>
    <chartFormat chart="7" format="11" series="1">
      <pivotArea type="data" outline="0" fieldPosition="0">
        <references count="1">
          <reference field="4294967294" count="1" selected="0">
            <x v="1"/>
          </reference>
        </references>
      </pivotArea>
    </chartFormat>
    <chartFormat chart="9" format="38" series="1">
      <pivotArea type="data" outline="0" fieldPosition="0">
        <references count="1">
          <reference field="4294967294" count="1" selected="0">
            <x v="1"/>
          </reference>
        </references>
      </pivotArea>
    </chartFormat>
    <chartFormat chart="9" format="43" series="1">
      <pivotArea type="data" outline="0" fieldPosition="0">
        <references count="1">
          <reference field="4294967294" count="1" selected="0">
            <x v="0"/>
          </reference>
        </references>
      </pivotArea>
    </chartFormat>
    <chartFormat chart="7"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location ref="M16:O33" firstHeaderRow="1" firstDataRow="1" firstDataCol="0"/>
  <pivotFields count="8">
    <pivotField showAll="0"/>
    <pivotField showAll="0" defaultSubtotal="0"/>
    <pivotField showAll="0" defaultSubtotal="0"/>
    <pivotField showAll="0" defaultSubtotal="0"/>
    <pivotField showAll="0" defaultSubtotal="0"/>
    <pivotField showAll="0" defaultSubtotal="0"/>
    <pivotField showAll="0" defaultSubtota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_Component" sourceName="_x000a_Component">
  <pivotTables>
    <pivotTable tabId="2" name="EXPENDITUER"/>
    <pivotTable tabId="4" name="aLLOCATION"/>
    <pivotTable tabId="5" name="pHYSICAKL"/>
  </pivotTables>
  <data>
    <tabular pivotCacheId="3" showMissing="0">
      <items count="317">
        <i x="16" s="1"/>
        <i x="26" s="1" nd="1"/>
        <i x="38" s="1" nd="1"/>
        <i x="39" s="1" nd="1"/>
        <i x="40" s="1" nd="1"/>
        <i x="41" s="1" nd="1"/>
        <i x="42" s="1" nd="1"/>
        <i x="43" s="1" nd="1"/>
        <i x="44" s="1" nd="1"/>
        <i x="14" s="1" nd="1"/>
        <i x="34" s="1" nd="1"/>
        <i x="0" s="1" nd="1"/>
        <i x="20" s="1" nd="1"/>
        <i x="46" s="1" nd="1"/>
        <i x="17" s="1" nd="1"/>
        <i x="8" s="1" nd="1"/>
        <i x="19" s="1" nd="1"/>
        <i x="7" s="1" nd="1"/>
        <i x="45" s="1" nd="1"/>
        <i x="24" s="1" nd="1"/>
        <i x="37" s="1" nd="1"/>
        <i x="11" s="1" nd="1"/>
        <i x="30" s="1" nd="1"/>
        <i x="27" s="1" nd="1"/>
        <i x="29" s="1" nd="1"/>
        <i x="36" s="1" nd="1"/>
        <i x="2" s="1" nd="1"/>
        <i x="35" s="1" nd="1"/>
        <i x="25" s="1" nd="1"/>
        <i x="15" s="1" nd="1"/>
        <i x="4" s="1" nd="1"/>
        <i x="12" s="1" nd="1"/>
        <i x="21" s="1" nd="1"/>
        <i x="9" s="1" nd="1"/>
        <i x="28" s="1" nd="1"/>
        <i x="1" s="1" nd="1"/>
        <i x="10" s="1" nd="1"/>
        <i x="18" s="1" nd="1"/>
        <i x="6" s="1" nd="1"/>
        <i x="33" s="1" nd="1"/>
        <i x="5" s="1" nd="1"/>
        <i x="32" s="1" nd="1"/>
        <i x="31" s="1" nd="1"/>
        <i x="13" s="1" nd="1"/>
        <i x="3" s="1" nd="1"/>
        <i x="23" s="1" nd="1"/>
        <i x="22" s="1" nd="1"/>
        <i x="152" s="1" nd="1"/>
        <i x="204" s="1" nd="1"/>
        <i x="130" s="1" nd="1"/>
        <i x="131" s="1" nd="1"/>
        <i x="110" s="1" nd="1"/>
        <i x="202" s="1" nd="1"/>
        <i x="185" s="1" nd="1"/>
        <i x="264" s="1" nd="1"/>
        <i x="298" s="1" nd="1"/>
        <i x="267" s="1" nd="1"/>
        <i x="232" s="1" nd="1"/>
        <i x="194" s="1" nd="1"/>
        <i x="290" s="1" nd="1"/>
        <i x="65" s="1" nd="1"/>
        <i x="61" s="1" nd="1"/>
        <i x="182" s="1" nd="1"/>
        <i x="150" s="1" nd="1"/>
        <i x="203" s="1" nd="1"/>
        <i x="155" s="1" nd="1"/>
        <i x="243" s="1" nd="1"/>
        <i x="109" s="1" nd="1"/>
        <i x="312" s="1" nd="1"/>
        <i x="164" s="1" nd="1"/>
        <i x="300" s="1" nd="1"/>
        <i x="115" s="1" nd="1"/>
        <i x="184" s="1" nd="1"/>
        <i x="268" s="1" nd="1"/>
        <i x="157" s="1" nd="1"/>
        <i x="196" s="1" nd="1"/>
        <i x="62" s="1" nd="1"/>
        <i x="151" s="1" nd="1"/>
        <i x="127" s="1" nd="1"/>
        <i x="213" s="1" nd="1"/>
        <i x="55" s="1" nd="1"/>
        <i x="271" s="1" nd="1"/>
        <i x="94" s="1" nd="1"/>
        <i x="143" s="1" nd="1"/>
        <i x="142" s="1" nd="1"/>
        <i x="119" s="1" nd="1"/>
        <i x="235" s="1" nd="1"/>
        <i x="163" s="1" nd="1"/>
        <i x="205" s="1" nd="1"/>
        <i x="58" s="1" nd="1"/>
        <i x="211" s="1" nd="1"/>
        <i x="285" s="1" nd="1"/>
        <i x="183" s="1" nd="1"/>
        <i x="120" s="1" nd="1"/>
        <i x="82" s="1" nd="1"/>
        <i x="260" s="1" nd="1"/>
        <i x="90" s="1" nd="1"/>
        <i x="172" s="1" nd="1"/>
        <i x="137" s="1" nd="1"/>
        <i x="98" s="1" nd="1"/>
        <i x="154" s="1" nd="1"/>
        <i x="107" s="1" nd="1"/>
        <i x="240" s="1" nd="1"/>
        <i x="135" s="1" nd="1"/>
        <i x="156" s="1" nd="1"/>
        <i x="310" s="1" nd="1"/>
        <i x="116" s="1" nd="1"/>
        <i x="262" s="1" nd="1"/>
        <i x="306" s="1" nd="1"/>
        <i x="162" s="1" nd="1"/>
        <i x="75" s="1" nd="1"/>
        <i x="284" s="1" nd="1"/>
        <i x="56" s="1" nd="1"/>
        <i x="281" s="1" nd="1"/>
        <i x="139" s="1" nd="1"/>
        <i x="299" s="1" nd="1"/>
        <i x="60" s="1" nd="1"/>
        <i x="282" s="1" nd="1"/>
        <i x="57" s="1" nd="1"/>
        <i x="314" s="1" nd="1"/>
        <i x="283" s="1" nd="1"/>
        <i x="303" s="1" nd="1"/>
        <i x="236" s="1" nd="1"/>
        <i x="214" s="1" nd="1"/>
        <i x="289" s="1" nd="1"/>
        <i x="99" s="1" nd="1"/>
        <i x="253" s="1" nd="1"/>
        <i x="84" s="1" nd="1"/>
        <i x="274" s="1" nd="1"/>
        <i x="234" s="1" nd="1"/>
        <i x="179" s="1" nd="1"/>
        <i x="177" s="1" nd="1"/>
        <i x="66" s="1" nd="1"/>
        <i x="210" s="1" nd="1"/>
        <i x="106" s="1" nd="1"/>
        <i x="313" s="1" nd="1"/>
        <i x="105" s="1" nd="1"/>
        <i x="59" s="1" nd="1"/>
        <i x="67" s="1" nd="1"/>
        <i x="197" s="1" nd="1"/>
        <i x="188" s="1" nd="1"/>
        <i x="190" s="1" nd="1"/>
        <i x="193" s="1" nd="1"/>
        <i x="221" s="1" nd="1"/>
        <i x="138" s="1" nd="1"/>
        <i x="86" s="1" nd="1"/>
        <i x="294" s="1" nd="1"/>
        <i x="220" s="1" nd="1"/>
        <i x="175" s="1" nd="1"/>
        <i x="144" s="1" nd="1"/>
        <i x="287" s="1" nd="1"/>
        <i x="246" s="1" nd="1"/>
        <i x="132" s="1" nd="1"/>
        <i x="170" s="1" nd="1"/>
        <i x="250" s="1" nd="1"/>
        <i x="174" s="1" nd="1"/>
        <i x="68" s="1" nd="1"/>
        <i x="251" s="1" nd="1"/>
        <i x="147" s="1" nd="1"/>
        <i x="187" s="1" nd="1"/>
        <i x="261" s="1" nd="1"/>
        <i x="88" s="1" nd="1"/>
        <i x="89" s="1" nd="1"/>
        <i x="140" s="1" nd="1"/>
        <i x="228" s="1" nd="1"/>
        <i x="201" s="1" nd="1"/>
        <i x="136" s="1" nd="1"/>
        <i x="50" s="1" nd="1"/>
        <i x="113" s="1" nd="1"/>
        <i x="256" s="1" nd="1"/>
        <i x="81" s="1" nd="1"/>
        <i x="141" s="1" nd="1"/>
        <i x="171" s="1" nd="1"/>
        <i x="212" s="1" nd="1"/>
        <i x="126" s="1" nd="1"/>
        <i x="114" s="1" nd="1"/>
        <i x="169" s="1" nd="1"/>
        <i x="280" s="1" nd="1"/>
        <i x="96" s="1" nd="1"/>
        <i x="230" s="1" nd="1"/>
        <i x="239" s="1" nd="1"/>
        <i x="277" s="1" nd="1"/>
        <i x="296" s="1" nd="1"/>
        <i x="223" s="1" nd="1"/>
        <i x="254" s="1" nd="1"/>
        <i x="146" s="1" nd="1"/>
        <i x="64" s="1" nd="1"/>
        <i x="53" s="1" nd="1"/>
        <i x="292" s="1" nd="1"/>
        <i x="252" s="1" nd="1"/>
        <i x="266" s="1" nd="1"/>
        <i x="104" s="1" nd="1"/>
        <i x="218" s="1" nd="1"/>
        <i x="72" s="1" nd="1"/>
        <i x="225" s="1" nd="1"/>
        <i x="217" s="1" nd="1"/>
        <i x="176" s="1" nd="1"/>
        <i x="71" s="1" nd="1"/>
        <i x="149" s="1" nd="1"/>
        <i x="244" s="1" nd="1"/>
        <i x="167" s="1" nd="1"/>
        <i x="51" s="1" nd="1"/>
        <i x="54" s="1" nd="1"/>
        <i x="200" s="1" nd="1"/>
        <i x="209" s="1" nd="1"/>
        <i x="195" s="1" nd="1"/>
        <i x="128" s="1" nd="1"/>
        <i x="95" s="1" nd="1"/>
        <i x="180" s="1" nd="1"/>
        <i x="118" s="1" nd="1"/>
        <i x="248" s="1" nd="1"/>
        <i x="189" s="1" nd="1"/>
        <i x="316" s="1" nd="1"/>
        <i x="222" s="1" nd="1"/>
        <i x="103" s="1" nd="1"/>
        <i x="102" s="1" nd="1"/>
        <i x="259" s="1" nd="1"/>
        <i x="73" s="1" nd="1"/>
        <i x="121" s="1" nd="1"/>
        <i x="78" s="1" nd="1"/>
        <i x="69" s="1" nd="1"/>
        <i x="215" s="1" nd="1"/>
        <i x="233" s="1" nd="1"/>
        <i x="79" s="1" nd="1"/>
        <i x="311" s="1" nd="1"/>
        <i x="241" s="1" nd="1"/>
        <i x="297" s="1" nd="1"/>
        <i x="304" s="1" nd="1"/>
        <i x="237" s="1" nd="1"/>
        <i x="101" s="1" nd="1"/>
        <i x="301" s="1" nd="1"/>
        <i x="269" s="1" nd="1"/>
        <i x="291" s="1" nd="1"/>
        <i x="124" s="1" nd="1"/>
        <i x="229" s="1" nd="1"/>
        <i x="286" s="1" nd="1"/>
        <i x="91" s="1" nd="1"/>
        <i x="159" s="1" nd="1"/>
        <i x="275" s="1" nd="1"/>
        <i x="161" s="1" nd="1"/>
        <i x="247" s="1" nd="1"/>
        <i x="92" s="1" nd="1"/>
        <i x="206" s="1" nd="1"/>
        <i x="309" s="1" nd="1"/>
        <i x="272" s="1" nd="1"/>
        <i x="249" s="1" nd="1"/>
        <i x="265" s="1" nd="1"/>
        <i x="295" s="1" nd="1"/>
        <i x="63" s="1" nd="1"/>
        <i x="83" s="1" nd="1"/>
        <i x="307" s="1" nd="1"/>
        <i x="186" s="1" nd="1"/>
        <i x="112" s="1" nd="1"/>
        <i x="245" s="1" nd="1"/>
        <i x="133" s="1" nd="1"/>
        <i x="257" s="1" nd="1"/>
        <i x="191" s="1" nd="1"/>
        <i x="238" s="1" nd="1"/>
        <i x="123" s="1" nd="1"/>
        <i x="278" s="1" nd="1"/>
        <i x="160" s="1" nd="1"/>
        <i x="276" s="1" nd="1"/>
        <i x="208" s="1" nd="1"/>
        <i x="216" s="1" nd="1"/>
        <i x="168" s="1" nd="1"/>
        <i x="219" s="1" nd="1"/>
        <i x="224" s="1" nd="1"/>
        <i x="125" s="1" nd="1"/>
        <i x="70" s="1" nd="1"/>
        <i x="192" s="1" nd="1"/>
        <i x="134" s="1" nd="1"/>
        <i x="117" s="1" nd="1"/>
        <i x="231" s="1" nd="1"/>
        <i x="145" s="1" nd="1"/>
        <i x="76" s="1" nd="1"/>
        <i x="199" s="1" nd="1"/>
        <i x="227" s="1" nd="1"/>
        <i x="263" s="1" nd="1"/>
        <i x="48" s="1" nd="1"/>
        <i x="270" s="1" nd="1"/>
        <i x="111" s="1" nd="1"/>
        <i x="315" s="1" nd="1"/>
        <i x="242" s="1" nd="1"/>
        <i x="122" s="1" nd="1"/>
        <i x="226" s="1" nd="1"/>
        <i x="153" s="1" nd="1"/>
        <i x="166" s="1" nd="1"/>
        <i x="305" s="1" nd="1"/>
        <i x="100" s="1" nd="1"/>
        <i x="273" s="1" nd="1"/>
        <i x="293" s="1" nd="1"/>
        <i x="93" s="1" nd="1"/>
        <i x="80" s="1" nd="1"/>
        <i x="129" s="1" nd="1"/>
        <i x="77" s="1" nd="1"/>
        <i x="178" s="1" nd="1"/>
        <i x="207" s="1" nd="1"/>
        <i x="108" s="1" nd="1"/>
        <i x="181" s="1" nd="1"/>
        <i x="52" s="1" nd="1"/>
        <i x="198" s="1" nd="1"/>
        <i x="308" s="1" nd="1"/>
        <i x="85" s="1" nd="1"/>
        <i x="288" s="1" nd="1"/>
        <i x="148" s="1" nd="1"/>
        <i x="49" s="1" nd="1"/>
        <i x="258" s="1" nd="1"/>
        <i x="158" s="1" nd="1"/>
        <i x="173" s="1" nd="1"/>
        <i x="165" s="1" nd="1"/>
        <i x="74" s="1" nd="1"/>
        <i x="87" s="1" nd="1"/>
        <i x="97" s="1" nd="1"/>
        <i x="255" s="1" nd="1"/>
        <i x="302" s="1" nd="1"/>
        <i x="279" s="1" nd="1"/>
        <i x="4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 sourceName="PRO">
  <pivotTables>
    <pivotTable tabId="2" name="EXPENDITUER"/>
    <pivotTable tabId="4" name="aLLOCATION"/>
    <pivotTable tabId="5" name="pHYSICAKL"/>
    <pivotTable tabId="6" name="PivotTable1"/>
  </pivotTables>
  <data>
    <tabular pivotCacheId="3" showMissing="0">
      <items count="24">
        <i x="10"/>
        <i x="0"/>
        <i x="1"/>
        <i x="2"/>
        <i x="8"/>
        <i x="7"/>
        <i x="11"/>
        <i x="3"/>
        <i x="9"/>
        <i x="6"/>
        <i x="4" s="1"/>
        <i x="5"/>
        <i x="13" nd="1"/>
        <i x="16" nd="1"/>
        <i x="18" nd="1"/>
        <i x="20" nd="1"/>
        <i x="15" nd="1"/>
        <i x="17" nd="1"/>
        <i x="14" nd="1"/>
        <i x="21" nd="1"/>
        <i x="23" nd="1"/>
        <i x="19" nd="1"/>
        <i x="22" nd="1"/>
        <i x="1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_x000a_Component" cache="Slicer__Component" caption="_x000a_Component" rowHeight="234950"/>
  <slicer name="Projects" cache="Slicer_PRO" caption="Projects" startItem="2" rowHeight="234950"/>
</slicers>
</file>

<file path=xl/tables/table1.xml><?xml version="1.0" encoding="utf-8"?>
<table xmlns="http://schemas.openxmlformats.org/spreadsheetml/2006/main" id="1" name="Table1" displayName="Table1" ref="A1:J8" totalsRowShown="0">
  <autoFilter ref="A1:J8"/>
  <tableColumns count="10">
    <tableColumn id="1" name="NO"/>
    <tableColumn id="2" name="PRO"/>
    <tableColumn id="3" name="_x000a_Component"/>
    <tableColumn id="9" name="Total Estimate Cost"/>
    <tableColumn id="4" name="_x000a__x000a_Allocation "/>
    <tableColumn id="5" name="_x000a_Financial_TQ2"/>
    <tableColumn id="6" name="_x000a_ExpenditureQ2"/>
    <tableColumn id="10" name="Cumulative Expenditure"/>
    <tableColumn id="7" name="_x000a_Target_Quarter"/>
    <tableColumn id="8" name="_x000a_Achievement_x000a_(%)"/>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
  <sheetViews>
    <sheetView tabSelected="1" zoomScaleNormal="100" workbookViewId="0">
      <selection activeCell="X21" sqref="X21"/>
    </sheetView>
  </sheetViews>
  <sheetFormatPr defaultColWidth="8.85546875" defaultRowHeight="15" x14ac:dyDescent="0.25"/>
  <cols>
    <col min="1" max="19" width="8.85546875" style="1"/>
    <col min="20" max="20" width="4.5703125" style="1" customWidth="1"/>
    <col min="21" max="16384" width="8.85546875" style="1"/>
  </cols>
  <sheetData>
    <row r="1" spans="1:21" ht="21" x14ac:dyDescent="0.35">
      <c r="A1" s="91" t="s">
        <v>77</v>
      </c>
      <c r="B1" s="91"/>
      <c r="C1" s="91"/>
      <c r="D1" s="91"/>
      <c r="E1" s="91"/>
      <c r="F1" s="91"/>
      <c r="G1" s="91"/>
      <c r="H1" s="91"/>
      <c r="I1" s="91"/>
      <c r="J1" s="91"/>
      <c r="K1" s="91"/>
      <c r="L1" s="91"/>
      <c r="M1" s="91"/>
      <c r="N1" s="91"/>
      <c r="O1" s="91"/>
      <c r="P1" s="91"/>
      <c r="Q1" s="91"/>
      <c r="R1" s="91"/>
      <c r="S1" s="91"/>
      <c r="T1" s="91"/>
    </row>
    <row r="15" spans="1:21" x14ac:dyDescent="0.25">
      <c r="U15" s="1" t="s">
        <v>13</v>
      </c>
    </row>
  </sheetData>
  <mergeCells count="1">
    <mergeCell ref="A1:T1"/>
  </mergeCells>
  <pageMargins left="0.25" right="0.25" top="0.5" bottom="0.25" header="0" footer="0"/>
  <pageSetup paperSize="5" scale="85"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topLeftCell="B1" zoomScaleNormal="100" workbookViewId="0">
      <pane ySplit="1" topLeftCell="A14" activePane="bottomLeft" state="frozen"/>
      <selection pane="bottomLeft" activeCell="C27" sqref="C27"/>
    </sheetView>
  </sheetViews>
  <sheetFormatPr defaultColWidth="9.140625" defaultRowHeight="15" x14ac:dyDescent="0.25"/>
  <cols>
    <col min="1" max="1" width="3.42578125" style="2" customWidth="1"/>
    <col min="2" max="2" width="16.7109375" style="4" customWidth="1"/>
    <col min="3" max="3" width="74.140625" style="4" customWidth="1"/>
    <col min="4" max="4" width="15.5703125" style="4" customWidth="1"/>
    <col min="5" max="5" width="13.42578125" style="2" customWidth="1"/>
    <col min="6" max="6" width="12.28515625" style="2" customWidth="1"/>
    <col min="7" max="7" width="15.28515625" style="19" customWidth="1"/>
    <col min="8" max="8" width="13.5703125" style="19" customWidth="1"/>
    <col min="9" max="9" width="14.28515625" style="2" customWidth="1"/>
    <col min="10" max="10" width="15.28515625" style="3" customWidth="1"/>
    <col min="11" max="16384" width="9.140625" style="4"/>
  </cols>
  <sheetData>
    <row r="1" spans="1:10" s="11" customFormat="1" ht="87" customHeight="1" x14ac:dyDescent="0.25">
      <c r="A1" s="31" t="s">
        <v>0</v>
      </c>
      <c r="B1" s="31" t="s">
        <v>1</v>
      </c>
      <c r="C1" s="32" t="s">
        <v>2</v>
      </c>
      <c r="D1" s="32" t="s">
        <v>84</v>
      </c>
      <c r="E1" s="32" t="s">
        <v>83</v>
      </c>
      <c r="F1" s="32" t="s">
        <v>85</v>
      </c>
      <c r="G1" s="33" t="s">
        <v>86</v>
      </c>
      <c r="H1" s="33" t="s">
        <v>87</v>
      </c>
      <c r="I1" s="32" t="s">
        <v>88</v>
      </c>
      <c r="J1" s="32" t="s">
        <v>4</v>
      </c>
    </row>
    <row r="2" spans="1:10" ht="18" customHeight="1" x14ac:dyDescent="0.25">
      <c r="A2" s="34">
        <v>1</v>
      </c>
      <c r="B2" s="35" t="s">
        <v>14</v>
      </c>
      <c r="C2" s="36" t="s">
        <v>34</v>
      </c>
      <c r="D2" s="97">
        <v>14657</v>
      </c>
      <c r="E2" s="30">
        <v>1400</v>
      </c>
      <c r="F2" s="30">
        <v>270</v>
      </c>
      <c r="G2" s="37">
        <v>175.6</v>
      </c>
      <c r="H2" s="38">
        <v>13615.6</v>
      </c>
      <c r="I2" s="39">
        <v>0.96499999999999997</v>
      </c>
      <c r="J2" s="40">
        <v>0.96340000000000003</v>
      </c>
    </row>
    <row r="3" spans="1:10" ht="19.5" customHeight="1" x14ac:dyDescent="0.25">
      <c r="A3" s="34">
        <v>2</v>
      </c>
      <c r="B3" s="35" t="s">
        <v>14</v>
      </c>
      <c r="C3" s="36" t="s">
        <v>5</v>
      </c>
      <c r="D3" s="98"/>
      <c r="E3" s="30"/>
      <c r="F3" s="29">
        <v>750</v>
      </c>
      <c r="G3" s="37"/>
      <c r="H3" s="41"/>
      <c r="I3" s="42">
        <v>0.82</v>
      </c>
      <c r="J3" s="43">
        <v>0.76380000000000003</v>
      </c>
    </row>
    <row r="4" spans="1:10" ht="18" customHeight="1" x14ac:dyDescent="0.25">
      <c r="A4" s="34">
        <v>3</v>
      </c>
      <c r="B4" s="35" t="s">
        <v>14</v>
      </c>
      <c r="C4" s="36" t="s">
        <v>7</v>
      </c>
      <c r="D4" s="98"/>
      <c r="E4" s="30"/>
      <c r="F4" s="29">
        <v>27</v>
      </c>
      <c r="G4" s="37"/>
      <c r="H4" s="41"/>
      <c r="I4" s="44" t="s">
        <v>42</v>
      </c>
      <c r="J4" s="44" t="s">
        <v>42</v>
      </c>
    </row>
    <row r="5" spans="1:10" ht="20.25" customHeight="1" x14ac:dyDescent="0.25">
      <c r="A5" s="34">
        <v>4</v>
      </c>
      <c r="B5" s="35" t="s">
        <v>14</v>
      </c>
      <c r="C5" s="36" t="s">
        <v>8</v>
      </c>
      <c r="D5" s="98"/>
      <c r="E5" s="30"/>
      <c r="F5" s="29">
        <v>4.5</v>
      </c>
      <c r="G5" s="37"/>
      <c r="H5" s="41"/>
      <c r="I5" s="44" t="s">
        <v>42</v>
      </c>
      <c r="J5" s="44" t="s">
        <v>42</v>
      </c>
    </row>
    <row r="6" spans="1:10" ht="15" customHeight="1" x14ac:dyDescent="0.25">
      <c r="A6" s="34">
        <v>5</v>
      </c>
      <c r="B6" s="35" t="s">
        <v>14</v>
      </c>
      <c r="C6" s="36" t="s">
        <v>21</v>
      </c>
      <c r="D6" s="99"/>
      <c r="E6" s="30"/>
      <c r="F6" s="29">
        <v>12.6</v>
      </c>
      <c r="G6" s="37"/>
      <c r="H6" s="45"/>
      <c r="I6" s="44" t="s">
        <v>42</v>
      </c>
      <c r="J6" s="44" t="s">
        <v>42</v>
      </c>
    </row>
    <row r="7" spans="1:10" ht="18" customHeight="1" x14ac:dyDescent="0.25">
      <c r="A7" s="34">
        <v>6</v>
      </c>
      <c r="B7" s="35" t="s">
        <v>17</v>
      </c>
      <c r="C7" s="46" t="s">
        <v>18</v>
      </c>
      <c r="D7" s="47">
        <v>1396</v>
      </c>
      <c r="E7" s="30">
        <v>786</v>
      </c>
      <c r="F7" s="30">
        <v>68</v>
      </c>
      <c r="G7" s="37" t="s">
        <v>42</v>
      </c>
      <c r="H7" s="38">
        <v>402</v>
      </c>
      <c r="I7" s="44">
        <v>0.66539999999999999</v>
      </c>
      <c r="J7" s="48">
        <v>0.55379999999999996</v>
      </c>
    </row>
    <row r="8" spans="1:10" ht="32.450000000000003" customHeight="1" x14ac:dyDescent="0.25">
      <c r="A8" s="34">
        <v>7</v>
      </c>
      <c r="B8" s="35" t="s">
        <v>17</v>
      </c>
      <c r="C8" s="46" t="s">
        <v>19</v>
      </c>
      <c r="D8" s="49"/>
      <c r="E8" s="30"/>
      <c r="F8" s="30">
        <v>194.89</v>
      </c>
      <c r="G8" s="37" t="s">
        <v>42</v>
      </c>
      <c r="H8" s="45"/>
      <c r="I8" s="50">
        <v>6.8000000000000005E-2</v>
      </c>
      <c r="J8" s="50" t="s">
        <v>80</v>
      </c>
    </row>
    <row r="9" spans="1:10" x14ac:dyDescent="0.25">
      <c r="A9" s="34">
        <v>8</v>
      </c>
      <c r="B9" s="35" t="s">
        <v>20</v>
      </c>
      <c r="C9" s="51" t="s">
        <v>35</v>
      </c>
      <c r="D9" s="52">
        <v>26953</v>
      </c>
      <c r="E9" s="30">
        <v>2000</v>
      </c>
      <c r="F9" s="29">
        <v>1433</v>
      </c>
      <c r="G9" s="37">
        <v>213.3</v>
      </c>
      <c r="H9" s="38">
        <v>4091.3</v>
      </c>
      <c r="I9" s="44">
        <v>0.65</v>
      </c>
      <c r="J9" s="48">
        <v>0.56999999999999995</v>
      </c>
    </row>
    <row r="10" spans="1:10" ht="30" x14ac:dyDescent="0.25">
      <c r="A10" s="34">
        <v>9</v>
      </c>
      <c r="B10" s="35" t="s">
        <v>20</v>
      </c>
      <c r="C10" s="53" t="s">
        <v>36</v>
      </c>
      <c r="D10" s="54"/>
      <c r="E10" s="30"/>
      <c r="F10" s="30">
        <v>102.73</v>
      </c>
      <c r="G10" s="37" t="s">
        <v>42</v>
      </c>
      <c r="H10" s="41"/>
      <c r="I10" s="44">
        <v>0.1</v>
      </c>
      <c r="J10" s="50" t="s">
        <v>79</v>
      </c>
    </row>
    <row r="11" spans="1:10" ht="45" x14ac:dyDescent="0.25">
      <c r="A11" s="34">
        <v>10</v>
      </c>
      <c r="B11" s="35" t="s">
        <v>20</v>
      </c>
      <c r="C11" s="51" t="s">
        <v>37</v>
      </c>
      <c r="D11" s="54"/>
      <c r="E11" s="30"/>
      <c r="F11" s="30" t="s">
        <v>42</v>
      </c>
      <c r="G11" s="37" t="s">
        <v>42</v>
      </c>
      <c r="H11" s="41"/>
      <c r="I11" s="55" t="s">
        <v>81</v>
      </c>
      <c r="J11" s="55" t="s">
        <v>78</v>
      </c>
    </row>
    <row r="12" spans="1:10" ht="45" x14ac:dyDescent="0.25">
      <c r="A12" s="34">
        <v>11</v>
      </c>
      <c r="B12" s="35" t="s">
        <v>20</v>
      </c>
      <c r="C12" s="51" t="s">
        <v>43</v>
      </c>
      <c r="D12" s="54"/>
      <c r="E12" s="30"/>
      <c r="F12" s="30" t="s">
        <v>42</v>
      </c>
      <c r="G12" s="37" t="s">
        <v>42</v>
      </c>
      <c r="H12" s="41"/>
      <c r="I12" s="55" t="s">
        <v>81</v>
      </c>
      <c r="J12" s="55" t="s">
        <v>78</v>
      </c>
    </row>
    <row r="13" spans="1:10" x14ac:dyDescent="0.25">
      <c r="A13" s="34">
        <v>12</v>
      </c>
      <c r="B13" s="35" t="s">
        <v>20</v>
      </c>
      <c r="C13" s="51" t="s">
        <v>38</v>
      </c>
      <c r="D13" s="54"/>
      <c r="E13" s="30"/>
      <c r="F13" s="30">
        <v>10</v>
      </c>
      <c r="G13" s="37" t="s">
        <v>42</v>
      </c>
      <c r="H13" s="41"/>
      <c r="I13" s="30" t="s">
        <v>42</v>
      </c>
      <c r="J13" s="30" t="s">
        <v>42</v>
      </c>
    </row>
    <row r="14" spans="1:10" x14ac:dyDescent="0.25">
      <c r="A14" s="34">
        <v>13</v>
      </c>
      <c r="B14" s="35" t="s">
        <v>20</v>
      </c>
      <c r="C14" s="51" t="s">
        <v>39</v>
      </c>
      <c r="D14" s="54"/>
      <c r="E14" s="30"/>
      <c r="F14" s="30">
        <v>1</v>
      </c>
      <c r="G14" s="37">
        <v>1.7</v>
      </c>
      <c r="H14" s="41"/>
      <c r="I14" s="30" t="s">
        <v>42</v>
      </c>
      <c r="J14" s="30" t="s">
        <v>42</v>
      </c>
    </row>
    <row r="15" spans="1:10" x14ac:dyDescent="0.25">
      <c r="A15" s="34">
        <v>14</v>
      </c>
      <c r="B15" s="35" t="s">
        <v>20</v>
      </c>
      <c r="C15" s="51" t="s">
        <v>53</v>
      </c>
      <c r="D15" s="54"/>
      <c r="E15" s="30"/>
      <c r="F15" s="30">
        <v>4</v>
      </c>
      <c r="G15" s="37">
        <v>4.7</v>
      </c>
      <c r="H15" s="41"/>
      <c r="I15" s="56" t="s">
        <v>42</v>
      </c>
      <c r="J15" s="56"/>
    </row>
    <row r="16" spans="1:10" x14ac:dyDescent="0.25">
      <c r="A16" s="34">
        <v>15</v>
      </c>
      <c r="B16" s="35" t="s">
        <v>20</v>
      </c>
      <c r="C16" s="51" t="s">
        <v>54</v>
      </c>
      <c r="D16" s="57"/>
      <c r="E16" s="30"/>
      <c r="F16" s="29">
        <v>40.200000000000003</v>
      </c>
      <c r="G16" s="37">
        <v>2.9</v>
      </c>
      <c r="H16" s="45">
        <v>31.37</v>
      </c>
      <c r="I16" s="30" t="s">
        <v>42</v>
      </c>
      <c r="J16" s="30" t="s">
        <v>42</v>
      </c>
    </row>
    <row r="17" spans="1:13" s="76" customFormat="1" ht="14.45" customHeight="1" x14ac:dyDescent="0.25">
      <c r="A17" s="34">
        <v>16</v>
      </c>
      <c r="B17" s="58" t="s">
        <v>40</v>
      </c>
      <c r="C17" s="89" t="s">
        <v>68</v>
      </c>
      <c r="D17" s="52">
        <v>23843</v>
      </c>
      <c r="E17" s="30">
        <v>3000</v>
      </c>
      <c r="F17" s="30">
        <v>800</v>
      </c>
      <c r="G17" s="90">
        <v>895</v>
      </c>
      <c r="H17" s="59">
        <v>4110</v>
      </c>
      <c r="I17" s="44">
        <v>0.27</v>
      </c>
      <c r="J17" s="48">
        <v>0.26</v>
      </c>
    </row>
    <row r="18" spans="1:13" x14ac:dyDescent="0.25">
      <c r="A18" s="34">
        <v>17</v>
      </c>
      <c r="B18" s="60" t="s">
        <v>22</v>
      </c>
      <c r="C18" s="61" t="s">
        <v>64</v>
      </c>
      <c r="D18" s="62">
        <v>34100</v>
      </c>
      <c r="E18" s="63">
        <v>2100</v>
      </c>
      <c r="F18" s="64">
        <v>1800</v>
      </c>
      <c r="G18" s="65">
        <v>565.54999999999995</v>
      </c>
      <c r="H18" s="66">
        <v>32977.919999999998</v>
      </c>
      <c r="I18" s="67">
        <v>1</v>
      </c>
      <c r="J18" s="67">
        <v>0.94</v>
      </c>
    </row>
    <row r="19" spans="1:13" x14ac:dyDescent="0.25">
      <c r="A19" s="34">
        <v>18</v>
      </c>
      <c r="B19" s="60" t="s">
        <v>23</v>
      </c>
      <c r="C19" s="61" t="s">
        <v>63</v>
      </c>
      <c r="D19" s="62">
        <v>27000</v>
      </c>
      <c r="E19" s="63">
        <v>1500</v>
      </c>
      <c r="F19" s="64">
        <v>900</v>
      </c>
      <c r="G19" s="65">
        <v>242.86</v>
      </c>
      <c r="H19" s="66">
        <v>26946.58</v>
      </c>
      <c r="I19" s="67">
        <v>1</v>
      </c>
      <c r="J19" s="67">
        <v>0.96</v>
      </c>
    </row>
    <row r="20" spans="1:13" x14ac:dyDescent="0.25">
      <c r="A20" s="34">
        <v>19</v>
      </c>
      <c r="B20" s="68" t="s">
        <v>24</v>
      </c>
      <c r="C20" s="69" t="s">
        <v>31</v>
      </c>
      <c r="D20" s="52">
        <v>20622</v>
      </c>
      <c r="E20" s="70">
        <v>2010</v>
      </c>
      <c r="F20" s="95">
        <v>2010</v>
      </c>
      <c r="G20" s="92">
        <v>264.06</v>
      </c>
      <c r="H20" s="92">
        <v>1779.12</v>
      </c>
      <c r="I20" s="71">
        <v>0.12</v>
      </c>
      <c r="J20" s="48">
        <v>6.5000000000000002E-2</v>
      </c>
      <c r="M20" s="10"/>
    </row>
    <row r="21" spans="1:13" x14ac:dyDescent="0.25">
      <c r="A21" s="34">
        <v>20</v>
      </c>
      <c r="B21" s="68" t="s">
        <v>24</v>
      </c>
      <c r="C21" s="69" t="s">
        <v>32</v>
      </c>
      <c r="D21" s="72"/>
      <c r="E21" s="73"/>
      <c r="F21" s="96"/>
      <c r="G21" s="93"/>
      <c r="H21" s="93"/>
      <c r="I21" s="71">
        <v>0.05</v>
      </c>
      <c r="J21" s="48">
        <v>1.7999999999999999E-2</v>
      </c>
      <c r="M21" s="12"/>
    </row>
    <row r="22" spans="1:13" x14ac:dyDescent="0.25">
      <c r="A22" s="34">
        <v>21</v>
      </c>
      <c r="B22" s="68" t="s">
        <v>24</v>
      </c>
      <c r="C22" s="69" t="s">
        <v>49</v>
      </c>
      <c r="D22" s="72"/>
      <c r="E22" s="73"/>
      <c r="F22" s="96"/>
      <c r="G22" s="93"/>
      <c r="H22" s="93"/>
      <c r="I22" s="71">
        <v>0.04</v>
      </c>
      <c r="J22" s="48">
        <v>2.3E-2</v>
      </c>
      <c r="L22" s="13"/>
      <c r="M22" s="14"/>
    </row>
    <row r="23" spans="1:13" x14ac:dyDescent="0.25">
      <c r="A23" s="34">
        <v>22</v>
      </c>
      <c r="B23" s="68" t="s">
        <v>24</v>
      </c>
      <c r="C23" s="69" t="s">
        <v>33</v>
      </c>
      <c r="D23" s="72"/>
      <c r="E23" s="73"/>
      <c r="F23" s="100"/>
      <c r="G23" s="94"/>
      <c r="H23" s="94"/>
      <c r="I23" s="44">
        <v>0.04</v>
      </c>
      <c r="J23" s="48">
        <v>0.03</v>
      </c>
      <c r="L23" s="13"/>
      <c r="M23" s="14"/>
    </row>
    <row r="24" spans="1:13" ht="14.45" customHeight="1" x14ac:dyDescent="0.25">
      <c r="A24" s="34">
        <v>23</v>
      </c>
      <c r="B24" s="68" t="s">
        <v>41</v>
      </c>
      <c r="C24" s="69" t="s">
        <v>69</v>
      </c>
      <c r="D24" s="52">
        <v>14915.71</v>
      </c>
      <c r="E24" s="74">
        <v>4100</v>
      </c>
      <c r="F24" s="74">
        <v>3</v>
      </c>
      <c r="G24" s="92">
        <v>36.299999999999997</v>
      </c>
      <c r="H24" s="59">
        <v>462.07</v>
      </c>
      <c r="I24" s="44">
        <v>0.5</v>
      </c>
      <c r="J24" s="48">
        <v>0.5</v>
      </c>
      <c r="L24" s="13"/>
      <c r="M24" s="14"/>
    </row>
    <row r="25" spans="1:13" x14ac:dyDescent="0.25">
      <c r="A25" s="34">
        <v>24</v>
      </c>
      <c r="B25" s="68" t="s">
        <v>41</v>
      </c>
      <c r="C25" s="69" t="s">
        <v>70</v>
      </c>
      <c r="D25" s="54"/>
      <c r="E25" s="74"/>
      <c r="F25" s="74">
        <v>0.5</v>
      </c>
      <c r="G25" s="93"/>
      <c r="H25" s="75"/>
      <c r="I25" s="44">
        <v>1</v>
      </c>
      <c r="J25" s="48">
        <v>0.9</v>
      </c>
      <c r="L25" s="13"/>
      <c r="M25" s="15"/>
    </row>
    <row r="26" spans="1:13" x14ac:dyDescent="0.25">
      <c r="A26" s="34">
        <v>25</v>
      </c>
      <c r="B26" s="68" t="s">
        <v>41</v>
      </c>
      <c r="C26" s="69" t="s">
        <v>71</v>
      </c>
      <c r="D26" s="54"/>
      <c r="E26" s="74"/>
      <c r="F26" s="74">
        <v>0.75</v>
      </c>
      <c r="G26" s="93"/>
      <c r="H26" s="75"/>
      <c r="I26" s="44">
        <v>0.5</v>
      </c>
      <c r="J26" s="48">
        <v>0.35</v>
      </c>
      <c r="L26" s="13"/>
      <c r="M26" s="15"/>
    </row>
    <row r="27" spans="1:13" x14ac:dyDescent="0.25">
      <c r="A27" s="34">
        <v>26</v>
      </c>
      <c r="B27" s="68" t="s">
        <v>41</v>
      </c>
      <c r="C27" s="69" t="s">
        <v>72</v>
      </c>
      <c r="D27" s="54"/>
      <c r="E27" s="74"/>
      <c r="F27" s="74">
        <v>1</v>
      </c>
      <c r="G27" s="93"/>
      <c r="H27" s="75"/>
      <c r="I27" s="44">
        <v>1</v>
      </c>
      <c r="J27" s="48" t="s">
        <v>42</v>
      </c>
      <c r="L27" s="16"/>
      <c r="M27" s="14"/>
    </row>
    <row r="28" spans="1:13" x14ac:dyDescent="0.25">
      <c r="A28" s="34">
        <v>27</v>
      </c>
      <c r="B28" s="68" t="s">
        <v>41</v>
      </c>
      <c r="C28" s="69" t="s">
        <v>59</v>
      </c>
      <c r="D28" s="54"/>
      <c r="E28" s="74"/>
      <c r="F28" s="74">
        <v>1538</v>
      </c>
      <c r="G28" s="93"/>
      <c r="H28" s="75"/>
      <c r="I28" s="44">
        <v>0.25</v>
      </c>
      <c r="J28" s="48" t="s">
        <v>42</v>
      </c>
      <c r="L28" s="16"/>
      <c r="M28" s="14"/>
    </row>
    <row r="29" spans="1:13" x14ac:dyDescent="0.25">
      <c r="A29" s="34">
        <v>28</v>
      </c>
      <c r="B29" s="68" t="s">
        <v>41</v>
      </c>
      <c r="C29" s="69" t="s">
        <v>82</v>
      </c>
      <c r="D29" s="54"/>
      <c r="E29" s="74"/>
      <c r="F29" s="74">
        <v>3</v>
      </c>
      <c r="G29" s="93"/>
      <c r="H29" s="75"/>
      <c r="I29" s="44">
        <v>0.5</v>
      </c>
      <c r="J29" s="48">
        <v>0.15</v>
      </c>
      <c r="L29" s="16"/>
      <c r="M29" s="14"/>
    </row>
    <row r="30" spans="1:13" x14ac:dyDescent="0.25">
      <c r="A30" s="34">
        <v>29</v>
      </c>
      <c r="B30" s="68" t="s">
        <v>41</v>
      </c>
      <c r="C30" s="76" t="s">
        <v>73</v>
      </c>
      <c r="D30" s="54"/>
      <c r="E30" s="74"/>
      <c r="F30" s="74" t="s">
        <v>42</v>
      </c>
      <c r="G30" s="93"/>
      <c r="H30" s="75"/>
      <c r="I30" s="44">
        <v>0.5</v>
      </c>
      <c r="J30" s="48" t="s">
        <v>42</v>
      </c>
      <c r="L30" s="16"/>
      <c r="M30" s="14"/>
    </row>
    <row r="31" spans="1:13" x14ac:dyDescent="0.25">
      <c r="A31" s="34">
        <v>30</v>
      </c>
      <c r="B31" s="68" t="s">
        <v>41</v>
      </c>
      <c r="C31" s="60" t="s">
        <v>74</v>
      </c>
      <c r="D31" s="54"/>
      <c r="E31" s="74"/>
      <c r="F31" s="74">
        <v>60</v>
      </c>
      <c r="G31" s="93"/>
      <c r="H31" s="75"/>
      <c r="I31" s="44" t="s">
        <v>42</v>
      </c>
      <c r="J31" s="48">
        <v>0.1</v>
      </c>
      <c r="L31" s="16"/>
      <c r="M31" s="14"/>
    </row>
    <row r="32" spans="1:13" x14ac:dyDescent="0.25">
      <c r="A32" s="34">
        <v>31</v>
      </c>
      <c r="B32" s="68" t="s">
        <v>41</v>
      </c>
      <c r="C32" s="60" t="s">
        <v>75</v>
      </c>
      <c r="D32" s="54"/>
      <c r="E32" s="74"/>
      <c r="F32" s="74">
        <v>1</v>
      </c>
      <c r="G32" s="93"/>
      <c r="H32" s="75"/>
      <c r="I32" s="44">
        <v>0.25</v>
      </c>
      <c r="J32" s="48" t="s">
        <v>42</v>
      </c>
      <c r="L32" s="16"/>
      <c r="M32" s="14"/>
    </row>
    <row r="33" spans="1:13" x14ac:dyDescent="0.25">
      <c r="A33" s="34">
        <v>32</v>
      </c>
      <c r="B33" s="68" t="s">
        <v>41</v>
      </c>
      <c r="C33" s="69" t="s">
        <v>60</v>
      </c>
      <c r="D33" s="54"/>
      <c r="E33" s="74"/>
      <c r="F33" s="74">
        <v>2</v>
      </c>
      <c r="G33" s="93"/>
      <c r="H33" s="75"/>
      <c r="I33" s="44">
        <v>0.4</v>
      </c>
      <c r="J33" s="48">
        <v>0.55000000000000004</v>
      </c>
      <c r="L33" s="16"/>
      <c r="M33" s="14"/>
    </row>
    <row r="34" spans="1:13" x14ac:dyDescent="0.25">
      <c r="A34" s="34">
        <v>33</v>
      </c>
      <c r="B34" s="68" t="s">
        <v>41</v>
      </c>
      <c r="C34" s="69" t="s">
        <v>76</v>
      </c>
      <c r="D34" s="54"/>
      <c r="E34" s="74"/>
      <c r="F34" s="74">
        <v>0.2</v>
      </c>
      <c r="G34" s="93"/>
      <c r="H34" s="75"/>
      <c r="I34" s="44">
        <v>0.5</v>
      </c>
      <c r="J34" s="48" t="s">
        <v>42</v>
      </c>
      <c r="L34" s="16"/>
      <c r="M34" s="14"/>
    </row>
    <row r="35" spans="1:13" x14ac:dyDescent="0.25">
      <c r="A35" s="34">
        <v>34</v>
      </c>
      <c r="B35" s="68" t="s">
        <v>41</v>
      </c>
      <c r="C35" s="69" t="s">
        <v>51</v>
      </c>
      <c r="D35" s="54"/>
      <c r="E35" s="74"/>
      <c r="F35" s="74">
        <v>1</v>
      </c>
      <c r="G35" s="93"/>
      <c r="H35" s="75"/>
      <c r="I35" s="44">
        <v>0.5</v>
      </c>
      <c r="J35" s="48" t="s">
        <v>42</v>
      </c>
      <c r="L35" s="16"/>
      <c r="M35" s="14"/>
    </row>
    <row r="36" spans="1:13" ht="30" x14ac:dyDescent="0.25">
      <c r="A36" s="34">
        <v>35</v>
      </c>
      <c r="B36" s="35" t="s">
        <v>41</v>
      </c>
      <c r="C36" s="69" t="s">
        <v>52</v>
      </c>
      <c r="D36" s="54"/>
      <c r="E36" s="74"/>
      <c r="F36" s="74">
        <v>5</v>
      </c>
      <c r="G36" s="93"/>
      <c r="H36" s="75"/>
      <c r="I36" s="44">
        <v>0.5</v>
      </c>
      <c r="J36" s="48" t="s">
        <v>42</v>
      </c>
      <c r="L36" s="16"/>
      <c r="M36" s="14"/>
    </row>
    <row r="37" spans="1:13" ht="15.75" x14ac:dyDescent="0.25">
      <c r="A37" s="34">
        <v>36</v>
      </c>
      <c r="B37" s="68" t="s">
        <v>41</v>
      </c>
      <c r="C37" s="77" t="s">
        <v>61</v>
      </c>
      <c r="D37" s="54"/>
      <c r="E37" s="74"/>
      <c r="F37" s="74">
        <v>0</v>
      </c>
      <c r="G37" s="93"/>
      <c r="H37" s="75"/>
      <c r="I37" s="44">
        <v>0.5</v>
      </c>
      <c r="J37" s="48" t="s">
        <v>42</v>
      </c>
      <c r="L37" s="16"/>
      <c r="M37" s="14"/>
    </row>
    <row r="38" spans="1:13" ht="15.75" x14ac:dyDescent="0.25">
      <c r="A38" s="34">
        <v>37</v>
      </c>
      <c r="B38" s="68" t="s">
        <v>41</v>
      </c>
      <c r="C38" s="78" t="s">
        <v>62</v>
      </c>
      <c r="D38" s="54"/>
      <c r="E38" s="74"/>
      <c r="F38" s="74">
        <v>0</v>
      </c>
      <c r="G38" s="93"/>
      <c r="H38" s="75"/>
      <c r="I38" s="44">
        <v>0.5</v>
      </c>
      <c r="J38" s="48" t="s">
        <v>42</v>
      </c>
      <c r="L38" s="16"/>
      <c r="M38" s="14"/>
    </row>
    <row r="39" spans="1:13" x14ac:dyDescent="0.25">
      <c r="A39" s="34">
        <v>38</v>
      </c>
      <c r="B39" s="58" t="s">
        <v>25</v>
      </c>
      <c r="C39" s="79" t="s">
        <v>26</v>
      </c>
      <c r="D39" s="62">
        <v>15505</v>
      </c>
      <c r="E39" s="30">
        <v>2000</v>
      </c>
      <c r="F39" s="30">
        <v>850</v>
      </c>
      <c r="G39" s="37">
        <v>0</v>
      </c>
      <c r="H39" s="80">
        <v>400.91500000000002</v>
      </c>
      <c r="I39" s="56">
        <v>0.11</v>
      </c>
      <c r="J39" s="56">
        <v>0</v>
      </c>
      <c r="L39" s="16"/>
      <c r="M39" s="15"/>
    </row>
    <row r="40" spans="1:13" x14ac:dyDescent="0.25">
      <c r="A40" s="34">
        <v>39</v>
      </c>
      <c r="B40" s="60" t="s">
        <v>27</v>
      </c>
      <c r="C40" s="61" t="s">
        <v>55</v>
      </c>
      <c r="D40" s="52">
        <v>12010</v>
      </c>
      <c r="E40" s="95">
        <v>2500</v>
      </c>
      <c r="F40" s="95">
        <v>1500</v>
      </c>
      <c r="G40" s="81">
        <v>901.28</v>
      </c>
      <c r="H40" s="81">
        <v>7490.26</v>
      </c>
      <c r="I40" s="82">
        <v>0.73</v>
      </c>
      <c r="J40" s="48">
        <v>0.67</v>
      </c>
      <c r="L40" s="16"/>
      <c r="M40" s="15"/>
    </row>
    <row r="41" spans="1:13" x14ac:dyDescent="0.25">
      <c r="A41" s="34">
        <v>40</v>
      </c>
      <c r="B41" s="60" t="s">
        <v>27</v>
      </c>
      <c r="C41" s="61" t="s">
        <v>56</v>
      </c>
      <c r="D41" s="72"/>
      <c r="E41" s="96"/>
      <c r="F41" s="96"/>
      <c r="G41" s="83"/>
      <c r="H41" s="83"/>
      <c r="I41" s="82">
        <v>1</v>
      </c>
      <c r="J41" s="48">
        <v>0.99</v>
      </c>
      <c r="L41" s="16"/>
      <c r="M41" s="15"/>
    </row>
    <row r="42" spans="1:13" x14ac:dyDescent="0.25">
      <c r="A42" s="34">
        <v>41</v>
      </c>
      <c r="B42" s="60" t="s">
        <v>27</v>
      </c>
      <c r="C42" s="61" t="s">
        <v>57</v>
      </c>
      <c r="D42" s="72"/>
      <c r="E42" s="96"/>
      <c r="F42" s="96"/>
      <c r="G42" s="83"/>
      <c r="H42" s="83"/>
      <c r="I42" s="44">
        <v>1</v>
      </c>
      <c r="J42" s="48">
        <v>0.95</v>
      </c>
      <c r="L42" s="16"/>
      <c r="M42" s="15"/>
    </row>
    <row r="43" spans="1:13" x14ac:dyDescent="0.25">
      <c r="A43" s="34">
        <v>42</v>
      </c>
      <c r="B43" s="60" t="s">
        <v>27</v>
      </c>
      <c r="C43" s="76" t="s">
        <v>58</v>
      </c>
      <c r="D43" s="72"/>
      <c r="E43" s="96"/>
      <c r="F43" s="96"/>
      <c r="G43" s="83"/>
      <c r="H43" s="83"/>
      <c r="I43" s="82">
        <v>1</v>
      </c>
      <c r="J43" s="48">
        <v>0.9</v>
      </c>
      <c r="L43" s="16"/>
      <c r="M43" s="15"/>
    </row>
    <row r="44" spans="1:13" x14ac:dyDescent="0.25">
      <c r="A44" s="34">
        <v>43</v>
      </c>
      <c r="B44" s="60" t="s">
        <v>27</v>
      </c>
      <c r="C44" s="61" t="s">
        <v>65</v>
      </c>
      <c r="D44" s="72"/>
      <c r="E44" s="96"/>
      <c r="F44" s="96"/>
      <c r="G44" s="83"/>
      <c r="H44" s="83"/>
      <c r="I44" s="82">
        <v>1</v>
      </c>
      <c r="J44" s="48">
        <v>0.99</v>
      </c>
      <c r="L44" s="16"/>
      <c r="M44" s="17"/>
    </row>
    <row r="45" spans="1:13" ht="12.6" customHeight="1" x14ac:dyDescent="0.25">
      <c r="A45" s="34">
        <v>44</v>
      </c>
      <c r="B45" s="60" t="s">
        <v>27</v>
      </c>
      <c r="C45" s="61" t="s">
        <v>66</v>
      </c>
      <c r="D45" s="72"/>
      <c r="E45" s="96"/>
      <c r="F45" s="96"/>
      <c r="G45" s="83"/>
      <c r="H45" s="83"/>
      <c r="I45" s="44">
        <v>1</v>
      </c>
      <c r="J45" s="48">
        <v>0.9</v>
      </c>
      <c r="L45" s="17"/>
      <c r="M45" s="13"/>
    </row>
    <row r="46" spans="1:13" x14ac:dyDescent="0.25">
      <c r="A46" s="34">
        <v>45</v>
      </c>
      <c r="B46" s="60" t="s">
        <v>27</v>
      </c>
      <c r="C46" s="61" t="s">
        <v>67</v>
      </c>
      <c r="D46" s="72"/>
      <c r="E46" s="96"/>
      <c r="F46" s="96"/>
      <c r="G46" s="75"/>
      <c r="H46" s="83"/>
      <c r="I46" s="82">
        <v>1</v>
      </c>
      <c r="J46" s="48">
        <v>0.9</v>
      </c>
      <c r="L46" s="13"/>
      <c r="M46" s="13"/>
    </row>
    <row r="47" spans="1:13" x14ac:dyDescent="0.25">
      <c r="A47" s="34">
        <v>46</v>
      </c>
      <c r="B47" s="60" t="s">
        <v>44</v>
      </c>
      <c r="C47" s="61" t="s">
        <v>45</v>
      </c>
      <c r="D47" s="84">
        <v>2038</v>
      </c>
      <c r="E47" s="85">
        <v>1230</v>
      </c>
      <c r="F47" s="86">
        <v>1230</v>
      </c>
      <c r="G47" s="87">
        <v>620</v>
      </c>
      <c r="H47" s="87">
        <v>473.779</v>
      </c>
      <c r="I47" s="67">
        <v>1</v>
      </c>
      <c r="J47" s="67">
        <v>0.6</v>
      </c>
      <c r="L47" s="13"/>
      <c r="M47" s="13"/>
    </row>
    <row r="48" spans="1:13" x14ac:dyDescent="0.25">
      <c r="A48" s="34">
        <v>47</v>
      </c>
      <c r="B48" s="60" t="s">
        <v>46</v>
      </c>
      <c r="C48" s="60" t="s">
        <v>47</v>
      </c>
      <c r="D48" s="62">
        <v>15020</v>
      </c>
      <c r="E48" s="85">
        <v>3150</v>
      </c>
      <c r="F48" s="85">
        <v>3150</v>
      </c>
      <c r="G48" s="65">
        <v>1265.1400000000001</v>
      </c>
      <c r="H48" s="66">
        <v>2152.46</v>
      </c>
      <c r="I48" s="88">
        <v>0.45100000000000001</v>
      </c>
      <c r="J48" s="88">
        <v>0.30669999999999997</v>
      </c>
      <c r="L48" s="13"/>
    </row>
    <row r="49" spans="5:12" x14ac:dyDescent="0.25">
      <c r="E49" s="4"/>
      <c r="F49" s="4"/>
      <c r="G49" s="18"/>
      <c r="H49" s="18"/>
      <c r="I49" s="4"/>
      <c r="J49" s="4"/>
      <c r="L49" s="13"/>
    </row>
    <row r="50" spans="5:12" x14ac:dyDescent="0.25">
      <c r="E50" s="4"/>
      <c r="F50" s="4"/>
      <c r="G50" s="18"/>
      <c r="H50" s="18"/>
      <c r="I50" s="4"/>
      <c r="J50" s="4"/>
      <c r="L50" s="13"/>
    </row>
    <row r="51" spans="5:12" x14ac:dyDescent="0.25">
      <c r="E51" s="4"/>
      <c r="F51" s="4"/>
      <c r="G51" s="18"/>
      <c r="H51" s="18"/>
      <c r="I51" s="4"/>
      <c r="J51" s="4"/>
      <c r="L51" s="13"/>
    </row>
    <row r="52" spans="5:12" x14ac:dyDescent="0.25">
      <c r="L52" s="13"/>
    </row>
    <row r="53" spans="5:12" x14ac:dyDescent="0.25">
      <c r="L53" s="13"/>
    </row>
    <row r="54" spans="5:12" x14ac:dyDescent="0.25">
      <c r="L54" s="13"/>
    </row>
    <row r="55" spans="5:12" x14ac:dyDescent="0.25">
      <c r="L55" s="13"/>
    </row>
    <row r="56" spans="5:12" x14ac:dyDescent="0.25">
      <c r="L56" s="13"/>
    </row>
    <row r="57" spans="5:12" x14ac:dyDescent="0.25">
      <c r="L57" s="13"/>
    </row>
    <row r="58" spans="5:12" x14ac:dyDescent="0.25">
      <c r="L58" s="13"/>
    </row>
    <row r="59" spans="5:12" x14ac:dyDescent="0.25">
      <c r="L59" s="13"/>
    </row>
    <row r="60" spans="5:12" x14ac:dyDescent="0.25">
      <c r="L60" s="13"/>
    </row>
    <row r="61" spans="5:12" x14ac:dyDescent="0.25">
      <c r="L61" s="13"/>
    </row>
    <row r="62" spans="5:12" x14ac:dyDescent="0.25">
      <c r="L62" s="13"/>
    </row>
    <row r="63" spans="5:12" x14ac:dyDescent="0.25">
      <c r="L63" s="13"/>
    </row>
    <row r="64" spans="5:12" x14ac:dyDescent="0.25">
      <c r="L64" s="13"/>
    </row>
    <row r="65" spans="12:12" x14ac:dyDescent="0.25">
      <c r="L65" s="13"/>
    </row>
    <row r="66" spans="12:12" x14ac:dyDescent="0.25">
      <c r="L66" s="13"/>
    </row>
    <row r="67" spans="12:12" x14ac:dyDescent="0.25">
      <c r="L67" s="13"/>
    </row>
    <row r="68" spans="12:12" x14ac:dyDescent="0.25">
      <c r="L68" s="13"/>
    </row>
    <row r="69" spans="12:12" x14ac:dyDescent="0.25">
      <c r="L69" s="13"/>
    </row>
    <row r="70" spans="12:12" x14ac:dyDescent="0.25">
      <c r="L70" s="13"/>
    </row>
    <row r="71" spans="12:12" x14ac:dyDescent="0.25">
      <c r="L71" s="13"/>
    </row>
    <row r="72" spans="12:12" x14ac:dyDescent="0.25">
      <c r="L72" s="13"/>
    </row>
    <row r="73" spans="12:12" x14ac:dyDescent="0.25">
      <c r="L73" s="13"/>
    </row>
    <row r="74" spans="12:12" x14ac:dyDescent="0.25">
      <c r="L74" s="13"/>
    </row>
    <row r="75" spans="12:12" x14ac:dyDescent="0.25">
      <c r="L75" s="13"/>
    </row>
    <row r="76" spans="12:12" x14ac:dyDescent="0.25">
      <c r="L76" s="13"/>
    </row>
    <row r="77" spans="12:12" x14ac:dyDescent="0.25">
      <c r="L77" s="13"/>
    </row>
    <row r="78" spans="12:12" x14ac:dyDescent="0.25">
      <c r="L78" s="13"/>
    </row>
    <row r="79" spans="12:12" x14ac:dyDescent="0.25">
      <c r="L79" s="13"/>
    </row>
    <row r="80" spans="12:12" x14ac:dyDescent="0.25">
      <c r="L80" s="13"/>
    </row>
    <row r="81" spans="12:12" x14ac:dyDescent="0.25">
      <c r="L81" s="13"/>
    </row>
  </sheetData>
  <mergeCells count="7">
    <mergeCell ref="H20:H23"/>
    <mergeCell ref="F40:F46"/>
    <mergeCell ref="E40:E46"/>
    <mergeCell ref="D2:D6"/>
    <mergeCell ref="G24:G38"/>
    <mergeCell ref="G20:G23"/>
    <mergeCell ref="F20:F23"/>
  </mergeCells>
  <pageMargins left="0.5" right="0.25" top="0.5" bottom="0.25" header="0" footer="0"/>
  <pageSetup paperSize="5" scale="85" fitToHeight="0" orientation="landscape" r:id="rId1"/>
  <headerFooter differentOddEven="1" differentFirst="1">
    <evenFooter>&amp;C&amp;9Page 73</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
  <sheetViews>
    <sheetView workbookViewId="0">
      <selection activeCell="C3" sqref="C3"/>
    </sheetView>
  </sheetViews>
  <sheetFormatPr defaultRowHeight="15" x14ac:dyDescent="0.25"/>
  <cols>
    <col min="1" max="1" width="13.42578125" bestFit="1" customWidth="1"/>
    <col min="2" max="2" width="24.28515625" customWidth="1"/>
    <col min="3" max="3" width="28" customWidth="1"/>
    <col min="4" max="4" width="7" customWidth="1"/>
    <col min="5" max="5" width="10.7109375" bestFit="1" customWidth="1"/>
  </cols>
  <sheetData>
    <row r="3" spans="1:3" x14ac:dyDescent="0.25">
      <c r="A3" s="6" t="s">
        <v>9</v>
      </c>
      <c r="B3" s="5" t="s">
        <v>89</v>
      </c>
      <c r="C3" s="5" t="s">
        <v>90</v>
      </c>
    </row>
    <row r="4" spans="1:3" x14ac:dyDescent="0.25">
      <c r="A4" s="7" t="s">
        <v>22</v>
      </c>
      <c r="B4" s="8">
        <v>34100</v>
      </c>
      <c r="C4" s="8">
        <v>32977.919999999998</v>
      </c>
    </row>
    <row r="5" spans="1:3" x14ac:dyDescent="0.25">
      <c r="A5" s="7" t="s">
        <v>10</v>
      </c>
      <c r="B5" s="8">
        <v>34100</v>
      </c>
      <c r="C5" s="8">
        <v>32977.919999999998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
  <sheetViews>
    <sheetView workbookViewId="0">
      <selection activeCell="C3" sqref="C3"/>
    </sheetView>
  </sheetViews>
  <sheetFormatPr defaultRowHeight="15" x14ac:dyDescent="0.25"/>
  <cols>
    <col min="1" max="1" width="13.42578125" bestFit="1" customWidth="1"/>
    <col min="2" max="2" width="16.42578125" customWidth="1"/>
    <col min="3" max="3" width="29.28515625" customWidth="1"/>
  </cols>
  <sheetData>
    <row r="3" spans="1:3" x14ac:dyDescent="0.25">
      <c r="A3" s="6" t="s">
        <v>9</v>
      </c>
      <c r="B3" s="5" t="s">
        <v>91</v>
      </c>
      <c r="C3" s="5" t="s">
        <v>92</v>
      </c>
    </row>
    <row r="4" spans="1:3" x14ac:dyDescent="0.25">
      <c r="A4" s="7" t="s">
        <v>22</v>
      </c>
      <c r="B4" s="8">
        <v>2100</v>
      </c>
      <c r="C4" s="8">
        <v>565.54999999999995</v>
      </c>
    </row>
    <row r="5" spans="1:3" x14ac:dyDescent="0.25">
      <c r="A5" s="7" t="s">
        <v>10</v>
      </c>
      <c r="B5" s="8">
        <v>2100</v>
      </c>
      <c r="C5" s="8">
        <v>565.54999999999995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
  <sheetViews>
    <sheetView workbookViewId="0">
      <selection activeCell="C3" sqref="C3"/>
    </sheetView>
  </sheetViews>
  <sheetFormatPr defaultRowHeight="15" x14ac:dyDescent="0.25"/>
  <cols>
    <col min="1" max="1" width="13.42578125" bestFit="1" customWidth="1"/>
    <col min="2" max="2" width="27.7109375" customWidth="1"/>
    <col min="3" max="3" width="29.5703125" customWidth="1"/>
  </cols>
  <sheetData>
    <row r="3" spans="1:3" x14ac:dyDescent="0.25">
      <c r="A3" s="6" t="s">
        <v>9</v>
      </c>
      <c r="B3" s="5" t="s">
        <v>93</v>
      </c>
      <c r="C3" s="5" t="s">
        <v>94</v>
      </c>
    </row>
    <row r="4" spans="1:3" x14ac:dyDescent="0.25">
      <c r="A4" s="7" t="s">
        <v>22</v>
      </c>
      <c r="B4" s="8">
        <v>1800</v>
      </c>
      <c r="C4" s="8">
        <v>565.54999999999995</v>
      </c>
    </row>
    <row r="5" spans="1:3" x14ac:dyDescent="0.25">
      <c r="A5" s="7" t="s">
        <v>10</v>
      </c>
      <c r="B5" s="8">
        <v>1800</v>
      </c>
      <c r="C5" s="8">
        <v>565.54999999999995</v>
      </c>
    </row>
  </sheetData>
  <sheetProtection formatCells="0" formatColumns="0" formatRows="0" insertColumns="0" insertRows="0" insertHyperlinks="0" deleteColumns="0" deleteRows="0" sort="0" autoFilter="0" pivotTables="0"/>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
  <sheetViews>
    <sheetView zoomScaleNormal="100" workbookViewId="0">
      <selection activeCell="C3" sqref="C3"/>
    </sheetView>
  </sheetViews>
  <sheetFormatPr defaultRowHeight="15" x14ac:dyDescent="0.25"/>
  <cols>
    <col min="1" max="1" width="28.5703125" customWidth="1"/>
    <col min="2" max="2" width="25" customWidth="1"/>
    <col min="3" max="3" width="12.140625" customWidth="1"/>
  </cols>
  <sheetData>
    <row r="3" spans="1:3" x14ac:dyDescent="0.25">
      <c r="A3" s="6" t="s">
        <v>9</v>
      </c>
      <c r="B3" s="5" t="s">
        <v>95</v>
      </c>
      <c r="C3" s="5" t="s">
        <v>11</v>
      </c>
    </row>
    <row r="4" spans="1:3" x14ac:dyDescent="0.25">
      <c r="A4" s="7" t="s">
        <v>64</v>
      </c>
      <c r="B4" s="8">
        <v>1</v>
      </c>
      <c r="C4" s="8">
        <v>0.94</v>
      </c>
    </row>
    <row r="5" spans="1:3" x14ac:dyDescent="0.25">
      <c r="A5" s="7" t="s">
        <v>10</v>
      </c>
      <c r="B5" s="8">
        <v>1</v>
      </c>
      <c r="C5" s="8">
        <v>0.94</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workbookViewId="0">
      <selection activeCell="E19" sqref="E19"/>
    </sheetView>
  </sheetViews>
  <sheetFormatPr defaultRowHeight="15" x14ac:dyDescent="0.25"/>
  <cols>
    <col min="1" max="1" width="7.5703125" customWidth="1"/>
    <col min="3" max="3" width="43.28515625" customWidth="1"/>
    <col min="4" max="4" width="20.7109375" style="5" customWidth="1"/>
    <col min="8" max="8" width="8.85546875" style="5"/>
    <col min="13" max="13" width="12.5703125" customWidth="1"/>
    <col min="14" max="14" width="28" customWidth="1"/>
  </cols>
  <sheetData>
    <row r="1" spans="1:15" ht="60" x14ac:dyDescent="0.25">
      <c r="A1" t="s">
        <v>0</v>
      </c>
      <c r="B1" t="s">
        <v>1</v>
      </c>
      <c r="C1" t="s">
        <v>2</v>
      </c>
      <c r="D1" s="5" t="s">
        <v>48</v>
      </c>
      <c r="E1" t="s">
        <v>3</v>
      </c>
      <c r="F1" t="s">
        <v>28</v>
      </c>
      <c r="G1" t="s">
        <v>29</v>
      </c>
      <c r="H1" s="20" t="s">
        <v>50</v>
      </c>
      <c r="I1" t="s">
        <v>30</v>
      </c>
      <c r="J1" t="s">
        <v>4</v>
      </c>
    </row>
    <row r="2" spans="1:15" x14ac:dyDescent="0.25">
      <c r="A2">
        <v>39</v>
      </c>
      <c r="B2" t="s">
        <v>14</v>
      </c>
      <c r="C2" t="s">
        <v>16</v>
      </c>
      <c r="E2">
        <v>80</v>
      </c>
      <c r="F2">
        <v>40</v>
      </c>
      <c r="G2">
        <v>52.88</v>
      </c>
      <c r="I2">
        <v>0</v>
      </c>
      <c r="J2">
        <v>0</v>
      </c>
    </row>
    <row r="3" spans="1:15" x14ac:dyDescent="0.25">
      <c r="A3">
        <v>38</v>
      </c>
      <c r="B3" t="s">
        <v>14</v>
      </c>
      <c r="C3" t="s">
        <v>15</v>
      </c>
      <c r="E3">
        <v>24</v>
      </c>
      <c r="F3">
        <v>12</v>
      </c>
      <c r="G3">
        <v>22.06</v>
      </c>
      <c r="I3">
        <v>0</v>
      </c>
      <c r="J3">
        <v>0</v>
      </c>
    </row>
    <row r="4" spans="1:15" x14ac:dyDescent="0.25">
      <c r="A4">
        <v>37</v>
      </c>
      <c r="B4" t="s">
        <v>14</v>
      </c>
      <c r="C4" t="s">
        <v>8</v>
      </c>
      <c r="E4">
        <v>42.4</v>
      </c>
      <c r="F4">
        <v>22.2</v>
      </c>
      <c r="G4">
        <v>0.26</v>
      </c>
      <c r="I4">
        <v>0</v>
      </c>
      <c r="J4">
        <v>0</v>
      </c>
    </row>
    <row r="5" spans="1:15" x14ac:dyDescent="0.25">
      <c r="A5">
        <v>36</v>
      </c>
      <c r="B5" t="s">
        <v>14</v>
      </c>
      <c r="C5" t="s">
        <v>7</v>
      </c>
      <c r="E5">
        <v>61.6</v>
      </c>
      <c r="F5">
        <v>30.8</v>
      </c>
      <c r="G5">
        <v>16.57</v>
      </c>
      <c r="I5">
        <v>0</v>
      </c>
      <c r="J5">
        <v>0</v>
      </c>
    </row>
    <row r="6" spans="1:15" x14ac:dyDescent="0.25">
      <c r="A6">
        <v>35</v>
      </c>
      <c r="B6" t="s">
        <v>14</v>
      </c>
      <c r="C6" t="s">
        <v>6</v>
      </c>
      <c r="E6">
        <v>150</v>
      </c>
      <c r="F6">
        <v>60</v>
      </c>
      <c r="G6">
        <v>0</v>
      </c>
      <c r="I6">
        <v>0.16</v>
      </c>
      <c r="J6">
        <v>0</v>
      </c>
    </row>
    <row r="7" spans="1:15" x14ac:dyDescent="0.25">
      <c r="A7">
        <v>34</v>
      </c>
      <c r="B7" t="s">
        <v>14</v>
      </c>
      <c r="C7" t="s">
        <v>5</v>
      </c>
      <c r="E7">
        <v>2580</v>
      </c>
      <c r="F7">
        <v>1290</v>
      </c>
      <c r="G7">
        <v>351.37</v>
      </c>
      <c r="I7">
        <v>0.65</v>
      </c>
      <c r="J7">
        <v>0.41599999999999998</v>
      </c>
    </row>
    <row r="8" spans="1:15" x14ac:dyDescent="0.25">
      <c r="A8">
        <v>33</v>
      </c>
      <c r="B8" t="s">
        <v>14</v>
      </c>
      <c r="C8" t="s">
        <v>12</v>
      </c>
      <c r="E8">
        <v>895</v>
      </c>
      <c r="F8">
        <v>586</v>
      </c>
      <c r="G8">
        <v>216.36</v>
      </c>
      <c r="I8">
        <v>0.997</v>
      </c>
      <c r="J8">
        <v>0.96189999999999998</v>
      </c>
    </row>
    <row r="16" spans="1:15" x14ac:dyDescent="0.25">
      <c r="M16" s="21"/>
      <c r="N16" s="22"/>
      <c r="O16" s="23"/>
    </row>
    <row r="17" spans="13:15" x14ac:dyDescent="0.25">
      <c r="M17" s="24"/>
      <c r="N17" s="9"/>
      <c r="O17" s="25"/>
    </row>
    <row r="18" spans="13:15" x14ac:dyDescent="0.25">
      <c r="M18" s="24"/>
      <c r="N18" s="9"/>
      <c r="O18" s="25"/>
    </row>
    <row r="19" spans="13:15" x14ac:dyDescent="0.25">
      <c r="M19" s="24"/>
      <c r="N19" s="9"/>
      <c r="O19" s="25"/>
    </row>
    <row r="20" spans="13:15" x14ac:dyDescent="0.25">
      <c r="M20" s="24"/>
      <c r="N20" s="9"/>
      <c r="O20" s="25"/>
    </row>
    <row r="21" spans="13:15" x14ac:dyDescent="0.25">
      <c r="M21" s="24"/>
      <c r="N21" s="9"/>
      <c r="O21" s="25"/>
    </row>
    <row r="22" spans="13:15" x14ac:dyDescent="0.25">
      <c r="M22" s="24"/>
      <c r="N22" s="9"/>
      <c r="O22" s="25"/>
    </row>
    <row r="23" spans="13:15" x14ac:dyDescent="0.25">
      <c r="M23" s="24"/>
      <c r="N23" s="9"/>
      <c r="O23" s="25"/>
    </row>
    <row r="24" spans="13:15" x14ac:dyDescent="0.25">
      <c r="M24" s="24"/>
      <c r="N24" s="9"/>
      <c r="O24" s="25"/>
    </row>
    <row r="25" spans="13:15" x14ac:dyDescent="0.25">
      <c r="M25" s="24"/>
      <c r="N25" s="9"/>
      <c r="O25" s="25"/>
    </row>
    <row r="26" spans="13:15" x14ac:dyDescent="0.25">
      <c r="M26" s="24"/>
      <c r="N26" s="9"/>
      <c r="O26" s="25"/>
    </row>
    <row r="27" spans="13:15" x14ac:dyDescent="0.25">
      <c r="M27" s="24"/>
      <c r="N27" s="9"/>
      <c r="O27" s="25"/>
    </row>
    <row r="28" spans="13:15" x14ac:dyDescent="0.25">
      <c r="M28" s="24"/>
      <c r="N28" s="9"/>
      <c r="O28" s="25"/>
    </row>
    <row r="29" spans="13:15" x14ac:dyDescent="0.25">
      <c r="M29" s="24"/>
      <c r="N29" s="9"/>
      <c r="O29" s="25"/>
    </row>
    <row r="30" spans="13:15" x14ac:dyDescent="0.25">
      <c r="M30" s="24"/>
      <c r="N30" s="9"/>
      <c r="O30" s="25"/>
    </row>
    <row r="31" spans="13:15" x14ac:dyDescent="0.25">
      <c r="M31" s="24"/>
      <c r="N31" s="9"/>
      <c r="O31" s="25"/>
    </row>
    <row r="32" spans="13:15" x14ac:dyDescent="0.25">
      <c r="M32" s="24"/>
      <c r="N32" s="9"/>
      <c r="O32" s="25"/>
    </row>
    <row r="33" spans="13:15" x14ac:dyDescent="0.25">
      <c r="M33" s="26"/>
      <c r="N33" s="27"/>
      <c r="O33" s="28"/>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dashebord</vt:lpstr>
      <vt:lpstr>DATABASE</vt:lpstr>
      <vt:lpstr>TEC</vt:lpstr>
      <vt:lpstr>Allocation</vt:lpstr>
      <vt:lpstr>Financil_Progress</vt:lpstr>
      <vt:lpstr>Physical</vt:lpstr>
      <vt:lpstr>Sheet4</vt:lpstr>
      <vt:lpstr>DATABASE!Print_Titles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 User</dc:creator>
  <cp:lastModifiedBy>New User</cp:lastModifiedBy>
  <cp:lastPrinted>2021-03-09T04:41:11Z</cp:lastPrinted>
  <dcterms:created xsi:type="dcterms:W3CDTF">2018-03-28T13:47:41Z</dcterms:created>
  <dcterms:modified xsi:type="dcterms:W3CDTF">2021-06-04T07:35:08Z</dcterms:modified>
</cp:coreProperties>
</file>