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duStat\2018\02\02_Excel\"/>
    </mc:Choice>
  </mc:AlternateContent>
  <xr:revisionPtr revIDLastSave="0" documentId="13_ncr:1_{E82ED81B-6F07-4E2A-A394-552639F7D7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I15" i="3" s="1"/>
  <c r="B15" i="3"/>
  <c r="J8" i="3"/>
  <c r="K8" i="3" s="1"/>
  <c r="K5" i="3" l="1"/>
  <c r="K6" i="3"/>
  <c r="K7" i="3"/>
  <c r="F7" i="3"/>
  <c r="B9" i="3"/>
  <c r="C14" i="3" l="1"/>
  <c r="I11" i="3"/>
  <c r="C5" i="3"/>
  <c r="G5" i="3"/>
  <c r="C6" i="3"/>
  <c r="G6" i="3"/>
  <c r="C7" i="3"/>
  <c r="G7" i="3"/>
  <c r="C8" i="3"/>
  <c r="I12" i="3"/>
  <c r="I13" i="3"/>
  <c r="C13" i="3"/>
  <c r="I14" i="3"/>
</calcChain>
</file>

<file path=xl/sharedStrings.xml><?xml version="1.0" encoding="utf-8"?>
<sst xmlns="http://schemas.openxmlformats.org/spreadsheetml/2006/main" count="29" uniqueCount="25">
  <si>
    <t>Type 2 schools</t>
  </si>
  <si>
    <t>1 AB schools</t>
  </si>
  <si>
    <t>1 C schools</t>
  </si>
  <si>
    <t>Type 3 schools</t>
  </si>
  <si>
    <t>Male</t>
  </si>
  <si>
    <t>Female</t>
  </si>
  <si>
    <t>Sinhala Medium</t>
  </si>
  <si>
    <t>Tamil Medium</t>
  </si>
  <si>
    <t>Total</t>
  </si>
  <si>
    <t>Students  by Gender</t>
  </si>
  <si>
    <t>Junior Secondary cycle (Grades 6-9)</t>
  </si>
  <si>
    <t>Students by Cycle</t>
  </si>
  <si>
    <t>National schools</t>
  </si>
  <si>
    <t>Provincial schools</t>
  </si>
  <si>
    <t>2.3 Government  School System  at  a Glance</t>
  </si>
  <si>
    <t>Students by Type of School</t>
  </si>
  <si>
    <t>Students  by Medium of Instruction</t>
  </si>
  <si>
    <t>Students by National &amp; Provincial Schools</t>
  </si>
  <si>
    <t>Students - 2018</t>
  </si>
  <si>
    <t>Data Source: School Census 2018</t>
  </si>
  <si>
    <t>Bilingual</t>
  </si>
  <si>
    <t>Senior Secondary Lower (Grades 10-11)</t>
  </si>
  <si>
    <t>Senior Secondary Upper (Grades 12-13)</t>
  </si>
  <si>
    <t xml:space="preserve">Primary cycle (Grades 1-5) </t>
  </si>
  <si>
    <t>Special Education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</si>
</sst>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F5FF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DDF9CF"/>
        <bgColor indexed="64"/>
      </patternFill>
    </fill>
    <fill>
      <patternFill patternType="solid">
        <fgColor rgb="FFF9F8CC"/>
        <bgColor indexed="64"/>
      </patternFill>
    </fill>
    <fill>
      <patternFill patternType="solid">
        <fgColor rgb="FFF8DDB6"/>
        <bgColor indexed="64"/>
      </patternFill>
    </fill>
    <fill>
      <patternFill patternType="solid">
        <fgColor rgb="FFFEE2E9"/>
        <bgColor indexed="64"/>
      </patternFill>
    </fill>
    <fill>
      <patternFill patternType="solid">
        <fgColor rgb="FFB3FFE6"/>
        <bgColor indexed="64"/>
      </patternFill>
    </fill>
    <fill>
      <patternFill patternType="solid">
        <fgColor rgb="FFDFE3F9"/>
        <bgColor indexed="64"/>
      </patternFill>
    </fill>
    <fill>
      <patternFill patternType="solid">
        <fgColor rgb="FFFFFFC9"/>
        <bgColor indexed="64"/>
      </patternFill>
    </fill>
  </fills>
  <borders count="25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7558519241921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/>
      <diagonal/>
    </border>
    <border>
      <left/>
      <right/>
      <top style="thin">
        <color theme="7" tint="0.39994506668294322"/>
      </top>
      <bottom/>
      <diagonal/>
    </border>
    <border>
      <left/>
      <right style="thin">
        <color theme="7" tint="0.39994506668294322"/>
      </right>
      <top style="thin">
        <color theme="7" tint="0.39994506668294322"/>
      </top>
      <bottom/>
      <diagonal/>
    </border>
    <border>
      <left style="thin">
        <color theme="7" tint="0.39997558519241921"/>
      </left>
      <right/>
      <top style="thin">
        <color theme="7" tint="0.39994506668294322"/>
      </top>
      <bottom style="thin">
        <color theme="7" tint="0.39997558519241921"/>
      </bottom>
      <diagonal/>
    </border>
    <border>
      <left/>
      <right/>
      <top style="thin">
        <color theme="7" tint="0.39994506668294322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3" fontId="1" fillId="2" borderId="1" xfId="0" applyNumberFormat="1" applyFont="1" applyFill="1" applyBorder="1"/>
    <xf numFmtId="166" fontId="1" fillId="2" borderId="1" xfId="2" applyNumberFormat="1" applyFont="1" applyFill="1" applyBorder="1"/>
    <xf numFmtId="165" fontId="1" fillId="3" borderId="1" xfId="0" applyNumberFormat="1" applyFont="1" applyFill="1" applyBorder="1"/>
    <xf numFmtId="3" fontId="1" fillId="3" borderId="1" xfId="0" applyNumberFormat="1" applyFont="1" applyFill="1" applyBorder="1"/>
    <xf numFmtId="166" fontId="1" fillId="3" borderId="1" xfId="2" applyNumberFormat="1" applyFont="1" applyFill="1" applyBorder="1"/>
    <xf numFmtId="3" fontId="2" fillId="4" borderId="1" xfId="0" applyNumberFormat="1" applyFont="1" applyFill="1" applyBorder="1"/>
    <xf numFmtId="9" fontId="2" fillId="4" borderId="1" xfId="2" applyFont="1" applyFill="1" applyBorder="1"/>
    <xf numFmtId="164" fontId="1" fillId="0" borderId="0" xfId="1" applyNumberFormat="1" applyFont="1"/>
    <xf numFmtId="9" fontId="1" fillId="2" borderId="1" xfId="2" applyFont="1" applyFill="1" applyBorder="1"/>
    <xf numFmtId="10" fontId="1" fillId="2" borderId="1" xfId="2" applyNumberFormat="1" applyFont="1" applyFill="1" applyBorder="1"/>
    <xf numFmtId="9" fontId="1" fillId="3" borderId="1" xfId="2" applyFont="1" applyFill="1" applyBorder="1"/>
    <xf numFmtId="10" fontId="1" fillId="3" borderId="1" xfId="2" applyNumberFormat="1" applyFont="1" applyFill="1" applyBorder="1"/>
    <xf numFmtId="164" fontId="7" fillId="0" borderId="0" xfId="1" applyNumberFormat="1" applyFont="1"/>
    <xf numFmtId="165" fontId="2" fillId="0" borderId="0" xfId="0" applyNumberFormat="1" applyFont="1" applyFill="1" applyBorder="1"/>
    <xf numFmtId="3" fontId="2" fillId="0" borderId="0" xfId="0" applyNumberFormat="1" applyFont="1" applyFill="1" applyBorder="1"/>
    <xf numFmtId="3" fontId="1" fillId="2" borderId="4" xfId="0" applyNumberFormat="1" applyFont="1" applyFill="1" applyBorder="1"/>
    <xf numFmtId="167" fontId="1" fillId="0" borderId="0" xfId="1" applyNumberFormat="1" applyFont="1" applyFill="1"/>
    <xf numFmtId="164" fontId="9" fillId="0" borderId="0" xfId="1" applyNumberFormat="1" applyFont="1"/>
    <xf numFmtId="3" fontId="1" fillId="2" borderId="1" xfId="0" applyNumberFormat="1" applyFont="1" applyFill="1" applyBorder="1" applyAlignment="1">
      <alignment horizontal="right"/>
    </xf>
    <xf numFmtId="164" fontId="1" fillId="0" borderId="0" xfId="1" applyNumberFormat="1" applyFont="1" applyFill="1"/>
    <xf numFmtId="164" fontId="6" fillId="0" borderId="13" xfId="1" applyNumberFormat="1" applyFont="1" applyFill="1" applyBorder="1" applyAlignment="1"/>
    <xf numFmtId="164" fontId="1" fillId="0" borderId="0" xfId="1" applyNumberFormat="1" applyFont="1" applyFill="1" applyBorder="1"/>
    <xf numFmtId="164" fontId="6" fillId="0" borderId="20" xfId="1" applyNumberFormat="1" applyFont="1" applyFill="1" applyBorder="1" applyAlignment="1"/>
    <xf numFmtId="164" fontId="6" fillId="0" borderId="17" xfId="1" applyNumberFormat="1" applyFont="1" applyFill="1" applyBorder="1" applyAlignment="1"/>
    <xf numFmtId="164" fontId="1" fillId="0" borderId="22" xfId="1" applyNumberFormat="1" applyFont="1" applyBorder="1"/>
    <xf numFmtId="164" fontId="6" fillId="0" borderId="2" xfId="1" applyNumberFormat="1" applyFont="1" applyFill="1" applyBorder="1" applyAlignment="1"/>
    <xf numFmtId="164" fontId="1" fillId="3" borderId="0" xfId="1" applyNumberFormat="1" applyFont="1" applyFill="1" applyAlignment="1">
      <alignment horizontal="right"/>
    </xf>
    <xf numFmtId="9" fontId="1" fillId="2" borderId="4" xfId="2" applyFont="1" applyFill="1" applyBorder="1" applyAlignment="1">
      <alignment horizontal="right"/>
    </xf>
    <xf numFmtId="9" fontId="1" fillId="3" borderId="1" xfId="2" applyFont="1" applyFill="1" applyBorder="1" applyAlignment="1">
      <alignment horizontal="right"/>
    </xf>
    <xf numFmtId="9" fontId="1" fillId="2" borderId="1" xfId="2" applyFont="1" applyFill="1" applyBorder="1" applyAlignment="1">
      <alignment horizontal="right"/>
    </xf>
    <xf numFmtId="9" fontId="2" fillId="4" borderId="1" xfId="2" applyFont="1" applyFill="1" applyBorder="1" applyAlignment="1">
      <alignment horizontal="right"/>
    </xf>
    <xf numFmtId="165" fontId="1" fillId="3" borderId="24" xfId="0" applyNumberFormat="1" applyFont="1" applyFill="1" applyBorder="1"/>
    <xf numFmtId="3" fontId="1" fillId="3" borderId="24" xfId="0" applyNumberFormat="1" applyFont="1" applyFill="1" applyBorder="1"/>
    <xf numFmtId="9" fontId="1" fillId="3" borderId="24" xfId="2" applyFont="1" applyFill="1" applyBorder="1"/>
    <xf numFmtId="164" fontId="2" fillId="0" borderId="23" xfId="1" applyNumberFormat="1" applyFont="1" applyBorder="1"/>
    <xf numFmtId="165" fontId="0" fillId="3" borderId="1" xfId="0" applyNumberFormat="1" applyFont="1" applyFill="1" applyBorder="1"/>
    <xf numFmtId="3" fontId="1" fillId="2" borderId="5" xfId="0" applyNumberFormat="1" applyFont="1" applyFill="1" applyBorder="1" applyAlignment="1">
      <alignment horizontal="left"/>
    </xf>
    <xf numFmtId="3" fontId="1" fillId="2" borderId="6" xfId="0" applyNumberFormat="1" applyFont="1" applyFill="1" applyBorder="1" applyAlignment="1">
      <alignment horizontal="left"/>
    </xf>
    <xf numFmtId="3" fontId="1" fillId="2" borderId="7" xfId="0" applyNumberFormat="1" applyFont="1" applyFill="1" applyBorder="1" applyAlignment="1">
      <alignment horizontal="left"/>
    </xf>
    <xf numFmtId="165" fontId="1" fillId="3" borderId="5" xfId="0" applyNumberFormat="1" applyFont="1" applyFill="1" applyBorder="1" applyAlignment="1">
      <alignment horizontal="left"/>
    </xf>
    <xf numFmtId="165" fontId="1" fillId="3" borderId="6" xfId="0" applyNumberFormat="1" applyFont="1" applyFill="1" applyBorder="1" applyAlignment="1">
      <alignment horizontal="left"/>
    </xf>
    <xf numFmtId="165" fontId="1" fillId="3" borderId="7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2" fillId="4" borderId="6" xfId="0" applyNumberFormat="1" applyFont="1" applyFill="1" applyBorder="1" applyAlignment="1">
      <alignment horizontal="left"/>
    </xf>
    <xf numFmtId="3" fontId="2" fillId="4" borderId="7" xfId="0" applyNumberFormat="1" applyFont="1" applyFill="1" applyBorder="1" applyAlignment="1">
      <alignment horizontal="left"/>
    </xf>
    <xf numFmtId="164" fontId="4" fillId="10" borderId="12" xfId="1" applyNumberFormat="1" applyFont="1" applyFill="1" applyBorder="1" applyAlignment="1">
      <alignment horizontal="center" vertical="center"/>
    </xf>
    <xf numFmtId="164" fontId="4" fillId="10" borderId="13" xfId="1" applyNumberFormat="1" applyFont="1" applyFill="1" applyBorder="1" applyAlignment="1">
      <alignment horizontal="center" vertical="center"/>
    </xf>
    <xf numFmtId="164" fontId="4" fillId="10" borderId="14" xfId="1" applyNumberFormat="1" applyFont="1" applyFill="1" applyBorder="1" applyAlignment="1">
      <alignment horizontal="center" vertical="center"/>
    </xf>
    <xf numFmtId="49" fontId="5" fillId="11" borderId="16" xfId="1" applyNumberFormat="1" applyFont="1" applyFill="1" applyBorder="1" applyAlignment="1">
      <alignment horizontal="center"/>
    </xf>
    <xf numFmtId="49" fontId="5" fillId="11" borderId="17" xfId="1" applyNumberFormat="1" applyFont="1" applyFill="1" applyBorder="1" applyAlignment="1">
      <alignment horizontal="center"/>
    </xf>
    <xf numFmtId="49" fontId="5" fillId="11" borderId="18" xfId="1" applyNumberFormat="1" applyFont="1" applyFill="1" applyBorder="1" applyAlignment="1">
      <alignment horizontal="center"/>
    </xf>
    <xf numFmtId="164" fontId="3" fillId="5" borderId="5" xfId="1" applyNumberFormat="1" applyFont="1" applyFill="1" applyBorder="1" applyAlignment="1">
      <alignment horizontal="center" vertical="center" wrapText="1"/>
    </xf>
    <xf numFmtId="164" fontId="3" fillId="5" borderId="6" xfId="1" applyNumberFormat="1" applyFont="1" applyFill="1" applyBorder="1" applyAlignment="1">
      <alignment horizontal="center" vertical="center" wrapText="1"/>
    </xf>
    <xf numFmtId="164" fontId="3" fillId="5" borderId="7" xfId="1" applyNumberFormat="1" applyFont="1" applyFill="1" applyBorder="1" applyAlignment="1">
      <alignment horizontal="center" vertical="center" wrapText="1"/>
    </xf>
    <xf numFmtId="164" fontId="3" fillId="6" borderId="8" xfId="1" applyNumberFormat="1" applyFont="1" applyFill="1" applyBorder="1" applyAlignment="1">
      <alignment horizontal="center" vertical="center" wrapText="1"/>
    </xf>
    <xf numFmtId="164" fontId="3" fillId="6" borderId="2" xfId="1" applyNumberFormat="1" applyFont="1" applyFill="1" applyBorder="1" applyAlignment="1">
      <alignment horizontal="center" vertical="center" wrapText="1"/>
    </xf>
    <xf numFmtId="164" fontId="3" fillId="6" borderId="9" xfId="1" applyNumberFormat="1" applyFont="1" applyFill="1" applyBorder="1" applyAlignment="1">
      <alignment horizontal="center" vertical="center" wrapText="1"/>
    </xf>
    <xf numFmtId="164" fontId="3" fillId="6" borderId="10" xfId="1" applyNumberFormat="1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164" fontId="3" fillId="6" borderId="11" xfId="1" applyNumberFormat="1" applyFont="1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 vertical="center" wrapText="1"/>
    </xf>
    <xf numFmtId="164" fontId="3" fillId="8" borderId="5" xfId="1" applyNumberFormat="1" applyFont="1" applyFill="1" applyBorder="1" applyAlignment="1">
      <alignment horizontal="center" vertical="center" wrapText="1"/>
    </xf>
    <xf numFmtId="164" fontId="3" fillId="8" borderId="6" xfId="1" applyNumberFormat="1" applyFont="1" applyFill="1" applyBorder="1" applyAlignment="1">
      <alignment horizontal="center" vertical="center" wrapText="1"/>
    </xf>
    <xf numFmtId="164" fontId="3" fillId="8" borderId="7" xfId="1" applyNumberFormat="1" applyFont="1" applyFill="1" applyBorder="1" applyAlignment="1">
      <alignment horizontal="center" vertical="center" wrapText="1"/>
    </xf>
    <xf numFmtId="164" fontId="8" fillId="9" borderId="15" xfId="1" applyNumberFormat="1" applyFont="1" applyFill="1" applyBorder="1" applyAlignment="1">
      <alignment horizontal="center" vertical="center" wrapText="1"/>
    </xf>
    <xf numFmtId="164" fontId="8" fillId="9" borderId="13" xfId="1" applyNumberFormat="1" applyFont="1" applyFill="1" applyBorder="1" applyAlignment="1">
      <alignment horizontal="center" vertical="center" wrapText="1"/>
    </xf>
    <xf numFmtId="164" fontId="8" fillId="9" borderId="14" xfId="1" applyNumberFormat="1" applyFont="1" applyFill="1" applyBorder="1" applyAlignment="1">
      <alignment horizontal="center" vertical="center" wrapText="1"/>
    </xf>
    <xf numFmtId="3" fontId="1" fillId="2" borderId="19" xfId="0" applyNumberFormat="1" applyFont="1" applyFill="1" applyBorder="1" applyAlignment="1">
      <alignment horizontal="left"/>
    </xf>
    <xf numFmtId="3" fontId="1" fillId="2" borderId="20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7EAE9"/>
      <color rgb="FFF2F27E"/>
      <color rgb="FFFEE9B4"/>
      <color rgb="FFD5E2AC"/>
      <color rgb="FFE2E25C"/>
      <color rgb="FFE9E99F"/>
      <color rgb="FFD3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A22" sqref="A22"/>
    </sheetView>
  </sheetViews>
  <sheetFormatPr defaultColWidth="9.109375" defaultRowHeight="14.4" x14ac:dyDescent="0.3"/>
  <cols>
    <col min="1" max="1" width="23.109375" style="8" customWidth="1"/>
    <col min="2" max="2" width="10.5546875" style="8" bestFit="1" customWidth="1"/>
    <col min="3" max="3" width="12.44140625" style="8" customWidth="1"/>
    <col min="4" max="4" width="6.88671875" style="8" customWidth="1"/>
    <col min="5" max="5" width="21.6640625" style="8" customWidth="1"/>
    <col min="6" max="6" width="11.33203125" style="8" customWidth="1"/>
    <col min="7" max="7" width="7.44140625" style="8" customWidth="1"/>
    <col min="8" max="8" width="10.33203125" style="8" customWidth="1"/>
    <col min="9" max="9" width="15.44140625" style="8" bestFit="1" customWidth="1"/>
    <col min="10" max="10" width="12.5546875" style="8" customWidth="1"/>
    <col min="11" max="11" width="10.5546875" style="8" bestFit="1" customWidth="1"/>
    <col min="12" max="12" width="8.88671875" style="8" customWidth="1"/>
    <col min="13" max="16384" width="9.109375" style="8"/>
  </cols>
  <sheetData>
    <row r="1" spans="1:12" ht="30" customHeight="1" x14ac:dyDescent="0.3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2" ht="27" customHeight="1" x14ac:dyDescent="0.5">
      <c r="A2" s="49" t="s">
        <v>18</v>
      </c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2" s="20" customFormat="1" ht="16.5" customHeight="1" x14ac:dyDescent="0.35">
      <c r="A3" s="23"/>
      <c r="B3" s="21"/>
      <c r="C3" s="21"/>
      <c r="D3" s="26"/>
      <c r="E3" s="21"/>
      <c r="F3" s="21"/>
      <c r="G3" s="21"/>
      <c r="H3" s="24"/>
      <c r="I3" s="21"/>
      <c r="J3" s="21"/>
      <c r="K3" s="21"/>
      <c r="L3" s="22"/>
    </row>
    <row r="4" spans="1:12" ht="26.25" customHeight="1" x14ac:dyDescent="0.3">
      <c r="A4" s="52" t="s">
        <v>15</v>
      </c>
      <c r="B4" s="53"/>
      <c r="C4" s="54"/>
      <c r="E4" s="61" t="s">
        <v>9</v>
      </c>
      <c r="F4" s="61"/>
      <c r="G4" s="61"/>
      <c r="H4" s="25"/>
      <c r="I4" s="62" t="s">
        <v>16</v>
      </c>
      <c r="J4" s="63"/>
      <c r="K4" s="64"/>
    </row>
    <row r="5" spans="1:12" ht="15.6" customHeight="1" x14ac:dyDescent="0.3">
      <c r="A5" s="1" t="s">
        <v>1</v>
      </c>
      <c r="B5" s="1">
        <v>1723648</v>
      </c>
      <c r="C5" s="9">
        <f>B5/B9</f>
        <v>0.40895403120263685</v>
      </c>
      <c r="E5" s="1" t="s">
        <v>4</v>
      </c>
      <c r="F5" s="1">
        <v>2082696</v>
      </c>
      <c r="G5" s="10">
        <f>F5/F7</f>
        <v>0.49414203188215161</v>
      </c>
      <c r="I5" s="1" t="s">
        <v>6</v>
      </c>
      <c r="J5" s="1">
        <v>3098539</v>
      </c>
      <c r="K5" s="9">
        <f>J5/J8</f>
        <v>0.73516171218751569</v>
      </c>
    </row>
    <row r="6" spans="1:12" x14ac:dyDescent="0.3">
      <c r="A6" s="3" t="s">
        <v>2</v>
      </c>
      <c r="B6" s="4">
        <v>1044769</v>
      </c>
      <c r="C6" s="11">
        <f>B6/B9</f>
        <v>0.24788268499458571</v>
      </c>
      <c r="E6" s="3" t="s">
        <v>5</v>
      </c>
      <c r="F6" s="4">
        <v>2132076</v>
      </c>
      <c r="G6" s="12">
        <f>F6/F7</f>
        <v>0.50585796811784833</v>
      </c>
      <c r="I6" s="32" t="s">
        <v>7</v>
      </c>
      <c r="J6" s="33">
        <v>1026877</v>
      </c>
      <c r="K6" s="34">
        <f>J6/J8</f>
        <v>0.24363761551040009</v>
      </c>
    </row>
    <row r="7" spans="1:12" ht="15.6" customHeight="1" x14ac:dyDescent="0.3">
      <c r="A7" s="1" t="s">
        <v>0</v>
      </c>
      <c r="B7" s="1">
        <v>764248</v>
      </c>
      <c r="C7" s="9">
        <f>B7/B9</f>
        <v>0.18132605986753259</v>
      </c>
      <c r="E7" s="6" t="s">
        <v>8</v>
      </c>
      <c r="F7" s="6">
        <f>SUM(F5:F6)</f>
        <v>4214772</v>
      </c>
      <c r="G7" s="7">
        <f>F7/F7</f>
        <v>1</v>
      </c>
      <c r="I7" s="1" t="s">
        <v>20</v>
      </c>
      <c r="J7" s="1">
        <v>89356</v>
      </c>
      <c r="K7" s="9">
        <f>J7/J8</f>
        <v>2.1200672302084195E-2</v>
      </c>
    </row>
    <row r="8" spans="1:12" x14ac:dyDescent="0.3">
      <c r="A8" s="3" t="s">
        <v>3</v>
      </c>
      <c r="B8" s="4">
        <v>682107</v>
      </c>
      <c r="C8" s="11">
        <f>B8/B9</f>
        <v>0.16183722393524488</v>
      </c>
      <c r="E8" s="13"/>
      <c r="F8" s="13"/>
      <c r="I8" s="35" t="s">
        <v>8</v>
      </c>
      <c r="J8" s="35">
        <f>SUM(J5:J7)</f>
        <v>4214772</v>
      </c>
      <c r="K8" s="7">
        <f>J8/J8</f>
        <v>1</v>
      </c>
    </row>
    <row r="9" spans="1:12" ht="18" customHeight="1" x14ac:dyDescent="0.3">
      <c r="A9" s="6" t="s">
        <v>8</v>
      </c>
      <c r="B9" s="6">
        <f>SUM(B5:B8)</f>
        <v>4214772</v>
      </c>
      <c r="C9" s="7">
        <v>1</v>
      </c>
    </row>
    <row r="10" spans="1:12" ht="25.5" customHeight="1" x14ac:dyDescent="0.3">
      <c r="A10" s="14"/>
      <c r="B10" s="14"/>
      <c r="C10" s="15"/>
      <c r="E10" s="65" t="s">
        <v>11</v>
      </c>
      <c r="F10" s="66"/>
      <c r="G10" s="66"/>
      <c r="H10" s="66"/>
      <c r="I10" s="67"/>
    </row>
    <row r="11" spans="1:12" ht="16.2" customHeight="1" x14ac:dyDescent="0.3">
      <c r="A11" s="55" t="s">
        <v>17</v>
      </c>
      <c r="B11" s="56"/>
      <c r="C11" s="57"/>
      <c r="E11" s="68" t="s">
        <v>23</v>
      </c>
      <c r="F11" s="69"/>
      <c r="G11" s="70"/>
      <c r="H11" s="16">
        <v>1672350</v>
      </c>
      <c r="I11" s="28">
        <f>H11/H16</f>
        <v>0.39678302883287636</v>
      </c>
    </row>
    <row r="12" spans="1:12" ht="15" customHeight="1" x14ac:dyDescent="0.3">
      <c r="A12" s="58"/>
      <c r="B12" s="59"/>
      <c r="C12" s="60"/>
      <c r="E12" s="40" t="s">
        <v>10</v>
      </c>
      <c r="F12" s="41"/>
      <c r="G12" s="42"/>
      <c r="H12" s="4">
        <v>1346046</v>
      </c>
      <c r="I12" s="29">
        <f>H12/H16</f>
        <v>0.31936389441706453</v>
      </c>
    </row>
    <row r="13" spans="1:12" x14ac:dyDescent="0.3">
      <c r="A13" s="1" t="s">
        <v>12</v>
      </c>
      <c r="B13" s="19">
        <v>839116</v>
      </c>
      <c r="C13" s="2">
        <f>B13/B15</f>
        <v>0.1990892983060531</v>
      </c>
      <c r="E13" s="37" t="s">
        <v>21</v>
      </c>
      <c r="F13" s="38"/>
      <c r="G13" s="39"/>
      <c r="H13" s="1">
        <v>622565</v>
      </c>
      <c r="I13" s="30">
        <f>H13/H16</f>
        <v>0.14771024387558804</v>
      </c>
    </row>
    <row r="14" spans="1:12" x14ac:dyDescent="0.3">
      <c r="A14" s="36" t="s">
        <v>13</v>
      </c>
      <c r="B14" s="27">
        <v>3375656</v>
      </c>
      <c r="C14" s="5">
        <f>B14/B15</f>
        <v>0.80091070169394696</v>
      </c>
      <c r="E14" s="40" t="s">
        <v>22</v>
      </c>
      <c r="F14" s="41"/>
      <c r="G14" s="42"/>
      <c r="H14" s="4">
        <v>567023</v>
      </c>
      <c r="I14" s="29">
        <f>H14/H16</f>
        <v>0.13453230684838943</v>
      </c>
    </row>
    <row r="15" spans="1:12" s="17" customFormat="1" x14ac:dyDescent="0.3">
      <c r="A15" s="6" t="s">
        <v>8</v>
      </c>
      <c r="B15" s="6">
        <f>SUM(B12:B14)</f>
        <v>4214772</v>
      </c>
      <c r="C15" s="7">
        <v>1</v>
      </c>
      <c r="E15" s="37" t="s">
        <v>24</v>
      </c>
      <c r="F15" s="38"/>
      <c r="G15" s="39"/>
      <c r="H15" s="1">
        <v>6788</v>
      </c>
      <c r="I15" s="30">
        <f>H15/H16</f>
        <v>1.6105260260816006E-3</v>
      </c>
    </row>
    <row r="16" spans="1:12" x14ac:dyDescent="0.3">
      <c r="E16" s="43" t="s">
        <v>8</v>
      </c>
      <c r="F16" s="44"/>
      <c r="G16" s="45"/>
      <c r="H16" s="6">
        <f>SUM(H11:H15)</f>
        <v>4214772</v>
      </c>
      <c r="I16" s="31">
        <v>1</v>
      </c>
    </row>
    <row r="17" spans="1:1" x14ac:dyDescent="0.3">
      <c r="A17" s="18" t="s">
        <v>19</v>
      </c>
    </row>
  </sheetData>
  <mergeCells count="13">
    <mergeCell ref="E13:G13"/>
    <mergeCell ref="E14:G14"/>
    <mergeCell ref="E16:G16"/>
    <mergeCell ref="A1:K1"/>
    <mergeCell ref="A2:K2"/>
    <mergeCell ref="A4:C4"/>
    <mergeCell ref="A11:C12"/>
    <mergeCell ref="E4:G4"/>
    <mergeCell ref="I4:K4"/>
    <mergeCell ref="E10:I10"/>
    <mergeCell ref="E11:G11"/>
    <mergeCell ref="E12:G12"/>
    <mergeCell ref="E15:G15"/>
  </mergeCells>
  <pageMargins left="0.61" right="0.33" top="0.51" bottom="0.25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chamithmalinda</dc:creator>
  <cp:lastModifiedBy>USER</cp:lastModifiedBy>
  <cp:lastPrinted>2018-03-30T16:17:11Z</cp:lastPrinted>
  <dcterms:created xsi:type="dcterms:W3CDTF">2011-01-25T08:31:11Z</dcterms:created>
  <dcterms:modified xsi:type="dcterms:W3CDTF">2023-05-02T04:15:11Z</dcterms:modified>
</cp:coreProperties>
</file>