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0.05.19\02 Government School System at a Glance\02 Excel\"/>
    </mc:Choice>
  </mc:AlternateContent>
  <xr:revisionPtr revIDLastSave="0" documentId="10_ncr:8100000_{F6802047-5342-4C11-AFF8-2C2A1C9723A8}" xr6:coauthVersionLast="32" xr6:coauthVersionMax="32" xr10:uidLastSave="{00000000-0000-0000-0000-000000000000}"/>
  <bookViews>
    <workbookView xWindow="-105" yWindow="-105" windowWidth="23250" windowHeight="12570" xr2:uid="{00000000-000D-0000-FFFF-FFFF00000000}"/>
  </bookViews>
  <sheets>
    <sheet name="Sheet3" sheetId="3" r:id="rId1"/>
    <sheet name="Graphs" sheetId="4" r:id="rId2"/>
  </sheets>
  <calcPr calcId="162913"/>
</workbook>
</file>

<file path=xl/calcChain.xml><?xml version="1.0" encoding="utf-8"?>
<calcChain xmlns="http://schemas.openxmlformats.org/spreadsheetml/2006/main">
  <c r="C14" i="3" l="1"/>
  <c r="K7" i="3" l="1"/>
  <c r="K6" i="3"/>
  <c r="K5" i="3"/>
  <c r="G6" i="3"/>
  <c r="G5" i="3"/>
  <c r="C8" i="3"/>
  <c r="C7" i="3"/>
  <c r="C6" i="3"/>
  <c r="C13" i="3"/>
  <c r="I11" i="3"/>
  <c r="I12" i="3"/>
  <c r="I13" i="3"/>
  <c r="I14" i="3"/>
  <c r="J8" i="3"/>
  <c r="F7" i="3" l="1"/>
  <c r="C5" i="3" l="1"/>
  <c r="G7" i="3"/>
</calcChain>
</file>

<file path=xl/sharedStrings.xml><?xml version="1.0" encoding="utf-8"?>
<sst xmlns="http://schemas.openxmlformats.org/spreadsheetml/2006/main" count="32" uniqueCount="24">
  <si>
    <t>Type 2 schools</t>
  </si>
  <si>
    <t>1 AB schools</t>
  </si>
  <si>
    <t>1 C schools</t>
  </si>
  <si>
    <t>Type 3 schools</t>
  </si>
  <si>
    <t>Male</t>
  </si>
  <si>
    <t>Female</t>
  </si>
  <si>
    <t>Sinhala Medium</t>
  </si>
  <si>
    <t>Tamil Medium</t>
  </si>
  <si>
    <t>Total</t>
  </si>
  <si>
    <t>Students  by Gender</t>
  </si>
  <si>
    <t>Junior Secondary cycle (Grades 6-9)</t>
  </si>
  <si>
    <t>Senior Secondary cycle (Grades 10-11)</t>
  </si>
  <si>
    <t>Collegiate cycle (Grades 12-13)</t>
  </si>
  <si>
    <t>Students by Cycle</t>
  </si>
  <si>
    <t>National schools</t>
  </si>
  <si>
    <t>Provincial schools</t>
  </si>
  <si>
    <t>Primary cycle (Grades 1-5 &amp; Special Edu.)</t>
  </si>
  <si>
    <t>2.3 Government  School System  at  a Glance</t>
  </si>
  <si>
    <t>Students by Type of School</t>
  </si>
  <si>
    <t>Students  by Medium of Instruction</t>
  </si>
  <si>
    <t>Students by National &amp; Provincial Schools</t>
  </si>
  <si>
    <t>English Medium</t>
  </si>
  <si>
    <t>Students - 2020</t>
  </si>
  <si>
    <t>Data Source: School Census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</si>
</sst>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_([$$-409]* #,##0.00_);_([$$-409]* \(#,##0.00\);_([$$-409]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F5FF"/>
        <bgColor indexed="64"/>
      </patternFill>
    </fill>
    <fill>
      <patternFill patternType="solid">
        <fgColor rgb="FFF7EAE9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DDF9CF"/>
        <bgColor indexed="64"/>
      </patternFill>
    </fill>
    <fill>
      <patternFill patternType="solid">
        <fgColor rgb="FFF9F8CC"/>
        <bgColor indexed="64"/>
      </patternFill>
    </fill>
    <fill>
      <patternFill patternType="solid">
        <fgColor rgb="FFF8DDB6"/>
        <bgColor indexed="64"/>
      </patternFill>
    </fill>
    <fill>
      <patternFill patternType="solid">
        <fgColor rgb="FFFEE2E9"/>
        <bgColor indexed="64"/>
      </patternFill>
    </fill>
    <fill>
      <patternFill patternType="solid">
        <fgColor rgb="FFB3FFE6"/>
        <bgColor indexed="64"/>
      </patternFill>
    </fill>
    <fill>
      <patternFill patternType="solid">
        <fgColor rgb="FFDFE3F9"/>
        <bgColor indexed="64"/>
      </patternFill>
    </fill>
    <fill>
      <patternFill patternType="solid">
        <fgColor rgb="FFFFFFC9"/>
        <bgColor indexed="64"/>
      </patternFill>
    </fill>
  </fills>
  <borders count="23">
    <border>
      <left/>
      <right/>
      <top/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/>
      <right/>
      <top style="thin">
        <color theme="7" tint="0.39994506668294322"/>
      </top>
      <bottom style="thin">
        <color theme="7" tint="0.39994506668294322"/>
      </bottom>
      <diagonal/>
    </border>
    <border>
      <left/>
      <right style="thin">
        <color theme="7" tint="0.39994506668294322"/>
      </right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7" tint="0.39997558519241921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/>
      <diagonal/>
    </border>
    <border>
      <left/>
      <right/>
      <top style="thin">
        <color theme="7" tint="0.39994506668294322"/>
      </top>
      <bottom/>
      <diagonal/>
    </border>
    <border>
      <left/>
      <right style="thin">
        <color theme="7" tint="0.39994506668294322"/>
      </right>
      <top style="thin">
        <color theme="7" tint="0.39994506668294322"/>
      </top>
      <bottom/>
      <diagonal/>
    </border>
    <border>
      <left style="thin">
        <color theme="7" tint="0.39997558519241921"/>
      </left>
      <right/>
      <top style="thin">
        <color theme="7" tint="0.39994506668294322"/>
      </top>
      <bottom style="thin">
        <color theme="7" tint="0.39997558519241921"/>
      </bottom>
      <diagonal/>
    </border>
    <border>
      <left/>
      <right/>
      <top style="thin">
        <color theme="7" tint="0.39994506668294322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4506668294322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3" fontId="1" fillId="2" borderId="1" xfId="0" applyNumberFormat="1" applyFont="1" applyFill="1" applyBorder="1"/>
    <xf numFmtId="165" fontId="1" fillId="3" borderId="1" xfId="0" applyNumberFormat="1" applyFont="1" applyFill="1" applyBorder="1"/>
    <xf numFmtId="3" fontId="2" fillId="4" borderId="1" xfId="0" applyNumberFormat="1" applyFont="1" applyFill="1" applyBorder="1"/>
    <xf numFmtId="9" fontId="2" fillId="4" borderId="1" xfId="2" applyFont="1" applyFill="1" applyBorder="1"/>
    <xf numFmtId="164" fontId="1" fillId="0" borderId="0" xfId="1" applyNumberFormat="1" applyFont="1"/>
    <xf numFmtId="9" fontId="1" fillId="2" borderId="1" xfId="2" applyFont="1" applyFill="1" applyBorder="1"/>
    <xf numFmtId="9" fontId="1" fillId="3" borderId="1" xfId="2" applyFont="1" applyFill="1" applyBorder="1"/>
    <xf numFmtId="164" fontId="7" fillId="0" borderId="0" xfId="1" applyNumberFormat="1" applyFont="1"/>
    <xf numFmtId="165" fontId="2" fillId="0" borderId="0" xfId="0" applyNumberFormat="1" applyFont="1" applyFill="1" applyBorder="1"/>
    <xf numFmtId="3" fontId="2" fillId="0" borderId="0" xfId="0" applyNumberFormat="1" applyFont="1" applyFill="1" applyBorder="1"/>
    <xf numFmtId="166" fontId="1" fillId="0" borderId="0" xfId="1" applyNumberFormat="1" applyFont="1" applyFill="1"/>
    <xf numFmtId="164" fontId="9" fillId="0" borderId="0" xfId="1" applyNumberFormat="1" applyFont="1"/>
    <xf numFmtId="164" fontId="1" fillId="0" borderId="0" xfId="1" applyNumberFormat="1" applyFont="1" applyFill="1"/>
    <xf numFmtId="164" fontId="6" fillId="0" borderId="13" xfId="1" applyNumberFormat="1" applyFont="1" applyFill="1" applyBorder="1" applyAlignment="1"/>
    <xf numFmtId="164" fontId="1" fillId="0" borderId="0" xfId="1" applyNumberFormat="1" applyFont="1" applyFill="1" applyBorder="1"/>
    <xf numFmtId="164" fontId="6" fillId="0" borderId="20" xfId="1" applyNumberFormat="1" applyFont="1" applyFill="1" applyBorder="1" applyAlignment="1"/>
    <xf numFmtId="164" fontId="6" fillId="0" borderId="17" xfId="1" applyNumberFormat="1" applyFont="1" applyFill="1" applyBorder="1" applyAlignment="1"/>
    <xf numFmtId="164" fontId="1" fillId="0" borderId="22" xfId="1" applyNumberFormat="1" applyFont="1" applyBorder="1"/>
    <xf numFmtId="164" fontId="6" fillId="0" borderId="2" xfId="1" applyNumberFormat="1" applyFont="1" applyFill="1" applyBorder="1" applyAlignment="1"/>
    <xf numFmtId="9" fontId="1" fillId="2" borderId="4" xfId="2" applyFont="1" applyFill="1" applyBorder="1" applyAlignment="1">
      <alignment horizontal="right"/>
    </xf>
    <xf numFmtId="9" fontId="1" fillId="3" borderId="1" xfId="2" applyFont="1" applyFill="1" applyBorder="1" applyAlignment="1">
      <alignment horizontal="right"/>
    </xf>
    <xf numFmtId="9" fontId="1" fillId="2" borderId="1" xfId="2" applyFont="1" applyFill="1" applyBorder="1" applyAlignment="1">
      <alignment horizontal="right"/>
    </xf>
    <xf numFmtId="9" fontId="2" fillId="4" borderId="1" xfId="2" applyFont="1" applyFill="1" applyBorder="1" applyAlignment="1">
      <alignment horizontal="right"/>
    </xf>
    <xf numFmtId="164" fontId="8" fillId="9" borderId="15" xfId="1" applyNumberFormat="1" applyFont="1" applyFill="1" applyBorder="1" applyAlignment="1">
      <alignment horizontal="center" vertical="center" wrapText="1"/>
    </xf>
    <xf numFmtId="164" fontId="8" fillId="9" borderId="13" xfId="1" applyNumberFormat="1" applyFont="1" applyFill="1" applyBorder="1" applyAlignment="1">
      <alignment horizontal="center" vertical="center" wrapText="1"/>
    </xf>
    <xf numFmtId="164" fontId="8" fillId="9" borderId="14" xfId="1" applyNumberFormat="1" applyFont="1" applyFill="1" applyBorder="1" applyAlignment="1">
      <alignment horizontal="center" vertical="center" wrapText="1"/>
    </xf>
    <xf numFmtId="3" fontId="0" fillId="2" borderId="1" xfId="0" applyNumberFormat="1" applyFont="1" applyFill="1" applyBorder="1"/>
    <xf numFmtId="9" fontId="1" fillId="2" borderId="1" xfId="2" applyNumberFormat="1" applyFont="1" applyFill="1" applyBorder="1"/>
    <xf numFmtId="9" fontId="1" fillId="3" borderId="1" xfId="2" applyNumberFormat="1" applyFont="1" applyFill="1" applyBorder="1"/>
    <xf numFmtId="164" fontId="1" fillId="2" borderId="1" xfId="1" applyNumberFormat="1" applyFont="1" applyFill="1" applyBorder="1"/>
    <xf numFmtId="164" fontId="1" fillId="3" borderId="1" xfId="1" applyNumberFormat="1" applyFont="1" applyFill="1" applyBorder="1"/>
    <xf numFmtId="164" fontId="2" fillId="4" borderId="1" xfId="1" applyNumberFormat="1" applyFont="1" applyFill="1" applyBorder="1"/>
    <xf numFmtId="164" fontId="1" fillId="2" borderId="1" xfId="1" applyNumberFormat="1" applyFont="1" applyFill="1" applyBorder="1" applyAlignment="1">
      <alignment horizontal="right"/>
    </xf>
    <xf numFmtId="164" fontId="1" fillId="2" borderId="4" xfId="1" applyNumberFormat="1" applyFont="1" applyFill="1" applyBorder="1"/>
    <xf numFmtId="3" fontId="1" fillId="2" borderId="5" xfId="0" applyNumberFormat="1" applyFont="1" applyFill="1" applyBorder="1" applyAlignment="1">
      <alignment horizontal="left"/>
    </xf>
    <xf numFmtId="3" fontId="1" fillId="2" borderId="6" xfId="0" applyNumberFormat="1" applyFont="1" applyFill="1" applyBorder="1" applyAlignment="1">
      <alignment horizontal="left"/>
    </xf>
    <xf numFmtId="3" fontId="1" fillId="2" borderId="7" xfId="0" applyNumberFormat="1" applyFont="1" applyFill="1" applyBorder="1" applyAlignment="1">
      <alignment horizontal="left"/>
    </xf>
    <xf numFmtId="165" fontId="1" fillId="3" borderId="5" xfId="0" applyNumberFormat="1" applyFont="1" applyFill="1" applyBorder="1" applyAlignment="1">
      <alignment horizontal="left"/>
    </xf>
    <xf numFmtId="165" fontId="1" fillId="3" borderId="6" xfId="0" applyNumberFormat="1" applyFont="1" applyFill="1" applyBorder="1" applyAlignment="1">
      <alignment horizontal="left"/>
    </xf>
    <xf numFmtId="165" fontId="1" fillId="3" borderId="7" xfId="0" applyNumberFormat="1" applyFont="1" applyFill="1" applyBorder="1" applyAlignment="1">
      <alignment horizontal="left"/>
    </xf>
    <xf numFmtId="3" fontId="2" fillId="4" borderId="5" xfId="0" applyNumberFormat="1" applyFont="1" applyFill="1" applyBorder="1" applyAlignment="1">
      <alignment horizontal="left"/>
    </xf>
    <xf numFmtId="3" fontId="2" fillId="4" borderId="6" xfId="0" applyNumberFormat="1" applyFont="1" applyFill="1" applyBorder="1" applyAlignment="1">
      <alignment horizontal="left"/>
    </xf>
    <xf numFmtId="3" fontId="2" fillId="4" borderId="7" xfId="0" applyNumberFormat="1" applyFont="1" applyFill="1" applyBorder="1" applyAlignment="1">
      <alignment horizontal="left"/>
    </xf>
    <xf numFmtId="164" fontId="4" fillId="10" borderId="12" xfId="1" applyNumberFormat="1" applyFont="1" applyFill="1" applyBorder="1" applyAlignment="1">
      <alignment horizontal="center" vertical="center"/>
    </xf>
    <xf numFmtId="164" fontId="4" fillId="10" borderId="13" xfId="1" applyNumberFormat="1" applyFont="1" applyFill="1" applyBorder="1" applyAlignment="1">
      <alignment horizontal="center" vertical="center"/>
    </xf>
    <xf numFmtId="164" fontId="4" fillId="10" borderId="14" xfId="1" applyNumberFormat="1" applyFont="1" applyFill="1" applyBorder="1" applyAlignment="1">
      <alignment horizontal="center" vertical="center"/>
    </xf>
    <xf numFmtId="49" fontId="5" fillId="11" borderId="16" xfId="1" applyNumberFormat="1" applyFont="1" applyFill="1" applyBorder="1" applyAlignment="1">
      <alignment horizontal="center"/>
    </xf>
    <xf numFmtId="49" fontId="5" fillId="11" borderId="17" xfId="1" applyNumberFormat="1" applyFont="1" applyFill="1" applyBorder="1" applyAlignment="1">
      <alignment horizontal="center"/>
    </xf>
    <xf numFmtId="49" fontId="5" fillId="11" borderId="18" xfId="1" applyNumberFormat="1" applyFont="1" applyFill="1" applyBorder="1" applyAlignment="1">
      <alignment horizontal="center"/>
    </xf>
    <xf numFmtId="164" fontId="3" fillId="5" borderId="5" xfId="1" applyNumberFormat="1" applyFont="1" applyFill="1" applyBorder="1" applyAlignment="1">
      <alignment horizontal="center" vertical="center" wrapText="1"/>
    </xf>
    <xf numFmtId="164" fontId="3" fillId="5" borderId="6" xfId="1" applyNumberFormat="1" applyFont="1" applyFill="1" applyBorder="1" applyAlignment="1">
      <alignment horizontal="center" vertical="center" wrapText="1"/>
    </xf>
    <xf numFmtId="164" fontId="3" fillId="5" borderId="7" xfId="1" applyNumberFormat="1" applyFont="1" applyFill="1" applyBorder="1" applyAlignment="1">
      <alignment horizontal="center" vertical="center" wrapText="1"/>
    </xf>
    <xf numFmtId="164" fontId="3" fillId="6" borderId="8" xfId="1" applyNumberFormat="1" applyFont="1" applyFill="1" applyBorder="1" applyAlignment="1">
      <alignment horizontal="center" vertical="center" wrapText="1"/>
    </xf>
    <xf numFmtId="164" fontId="3" fillId="6" borderId="2" xfId="1" applyNumberFormat="1" applyFont="1" applyFill="1" applyBorder="1" applyAlignment="1">
      <alignment horizontal="center" vertical="center" wrapText="1"/>
    </xf>
    <xf numFmtId="164" fontId="3" fillId="6" borderId="9" xfId="1" applyNumberFormat="1" applyFont="1" applyFill="1" applyBorder="1" applyAlignment="1">
      <alignment horizontal="center" vertical="center" wrapText="1"/>
    </xf>
    <xf numFmtId="164" fontId="3" fillId="6" borderId="10" xfId="1" applyNumberFormat="1" applyFont="1" applyFill="1" applyBorder="1" applyAlignment="1">
      <alignment horizontal="center" vertical="center" wrapText="1"/>
    </xf>
    <xf numFmtId="164" fontId="3" fillId="6" borderId="3" xfId="1" applyNumberFormat="1" applyFont="1" applyFill="1" applyBorder="1" applyAlignment="1">
      <alignment horizontal="center" vertical="center" wrapText="1"/>
    </xf>
    <xf numFmtId="164" fontId="3" fillId="6" borderId="11" xfId="1" applyNumberFormat="1" applyFont="1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 vertical="center" wrapText="1"/>
    </xf>
    <xf numFmtId="164" fontId="3" fillId="8" borderId="5" xfId="1" applyNumberFormat="1" applyFont="1" applyFill="1" applyBorder="1" applyAlignment="1">
      <alignment horizontal="center" vertical="center" wrapText="1"/>
    </xf>
    <xf numFmtId="164" fontId="3" fillId="8" borderId="6" xfId="1" applyNumberFormat="1" applyFont="1" applyFill="1" applyBorder="1" applyAlignment="1">
      <alignment horizontal="center" vertical="center" wrapText="1"/>
    </xf>
    <xf numFmtId="164" fontId="3" fillId="8" borderId="7" xfId="1" applyNumberFormat="1" applyFont="1" applyFill="1" applyBorder="1" applyAlignment="1">
      <alignment horizontal="center" vertical="center" wrapText="1"/>
    </xf>
    <xf numFmtId="3" fontId="1" fillId="2" borderId="19" xfId="0" applyNumberFormat="1" applyFont="1" applyFill="1" applyBorder="1" applyAlignment="1">
      <alignment horizontal="left"/>
    </xf>
    <xf numFmtId="3" fontId="1" fillId="2" borderId="20" xfId="0" applyNumberFormat="1" applyFont="1" applyFill="1" applyBorder="1" applyAlignment="1">
      <alignment horizontal="left"/>
    </xf>
    <xf numFmtId="3" fontId="1" fillId="2" borderId="21" xfId="0" applyNumberFormat="1" applyFont="1" applyFill="1" applyBorder="1" applyAlignment="1">
      <alignment horizontal="left"/>
    </xf>
    <xf numFmtId="164" fontId="1" fillId="0" borderId="0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7EAE9"/>
      <color rgb="FFF2F27E"/>
      <color rgb="FFFEE9B4"/>
      <color rgb="FFD5E2AC"/>
      <color rgb="FFE2E25C"/>
      <color rgb="FFE9E99F"/>
      <color rgb="FFD3F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zoomScaleNormal="100" workbookViewId="0">
      <selection activeCell="O15" sqref="O15"/>
    </sheetView>
  </sheetViews>
  <sheetFormatPr defaultColWidth="9.140625" defaultRowHeight="15" x14ac:dyDescent="0.25"/>
  <cols>
    <col min="1" max="1" width="23.140625" style="5" customWidth="1"/>
    <col min="2" max="2" width="13.28515625" style="5" bestFit="1" customWidth="1"/>
    <col min="3" max="3" width="12.42578125" style="5" customWidth="1"/>
    <col min="4" max="4" width="6.85546875" style="5" customWidth="1"/>
    <col min="5" max="5" width="21.7109375" style="5" customWidth="1"/>
    <col min="6" max="6" width="11.28515625" style="5" customWidth="1"/>
    <col min="7" max="7" width="12.5703125" style="5" customWidth="1"/>
    <col min="8" max="8" width="14.85546875" style="5" customWidth="1"/>
    <col min="9" max="9" width="15.42578125" style="5" bestFit="1" customWidth="1"/>
    <col min="10" max="10" width="12.5703125" style="5" customWidth="1"/>
    <col min="11" max="11" width="10.5703125" style="5" bestFit="1" customWidth="1"/>
    <col min="12" max="12" width="8.85546875" style="5" customWidth="1"/>
    <col min="13" max="16384" width="9.140625" style="5"/>
  </cols>
  <sheetData>
    <row r="1" spans="1:13" ht="30" customHeight="1" x14ac:dyDescent="0.25">
      <c r="A1" s="44" t="s">
        <v>17</v>
      </c>
      <c r="B1" s="45"/>
      <c r="C1" s="45"/>
      <c r="D1" s="45"/>
      <c r="E1" s="45"/>
      <c r="F1" s="45"/>
      <c r="G1" s="45"/>
      <c r="H1" s="45"/>
      <c r="I1" s="45"/>
      <c r="J1" s="45"/>
      <c r="K1" s="46"/>
    </row>
    <row r="2" spans="1:13" ht="27" customHeight="1" x14ac:dyDescent="0.4">
      <c r="A2" s="47" t="s">
        <v>22</v>
      </c>
      <c r="B2" s="48"/>
      <c r="C2" s="48"/>
      <c r="D2" s="48"/>
      <c r="E2" s="48"/>
      <c r="F2" s="48"/>
      <c r="G2" s="48"/>
      <c r="H2" s="48"/>
      <c r="I2" s="48"/>
      <c r="J2" s="48"/>
      <c r="K2" s="49"/>
    </row>
    <row r="3" spans="1:13" s="13" customFormat="1" ht="16.5" customHeight="1" x14ac:dyDescent="0.3">
      <c r="A3" s="16"/>
      <c r="B3" s="14"/>
      <c r="C3" s="14"/>
      <c r="D3" s="19"/>
      <c r="E3" s="14"/>
      <c r="F3" s="14"/>
      <c r="G3" s="14"/>
      <c r="H3" s="17"/>
      <c r="I3" s="14"/>
      <c r="J3" s="14"/>
      <c r="K3" s="14"/>
      <c r="L3" s="15"/>
    </row>
    <row r="4" spans="1:13" ht="26.25" customHeight="1" x14ac:dyDescent="0.25">
      <c r="A4" s="50" t="s">
        <v>18</v>
      </c>
      <c r="B4" s="51"/>
      <c r="C4" s="52"/>
      <c r="E4" s="59" t="s">
        <v>9</v>
      </c>
      <c r="F4" s="59"/>
      <c r="G4" s="59"/>
      <c r="H4" s="18"/>
      <c r="I4" s="60" t="s">
        <v>19</v>
      </c>
      <c r="J4" s="61"/>
      <c r="K4" s="62"/>
    </row>
    <row r="5" spans="1:13" ht="15.6" customHeight="1" x14ac:dyDescent="0.25">
      <c r="A5" s="1" t="s">
        <v>1</v>
      </c>
      <c r="B5" s="30">
        <v>1570640</v>
      </c>
      <c r="C5" s="6">
        <f>B5/B9</f>
        <v>0.38650633599799195</v>
      </c>
      <c r="E5" s="1" t="s">
        <v>4</v>
      </c>
      <c r="F5" s="30">
        <v>2018151</v>
      </c>
      <c r="G5" s="28">
        <f>F5/F7</f>
        <v>0.49663076739461842</v>
      </c>
      <c r="I5" s="1" t="s">
        <v>6</v>
      </c>
      <c r="J5" s="30">
        <v>2978133</v>
      </c>
      <c r="K5" s="6">
        <f>J5/J8</f>
        <v>0.73286512118926539</v>
      </c>
    </row>
    <row r="6" spans="1:13" x14ac:dyDescent="0.25">
      <c r="A6" s="2" t="s">
        <v>2</v>
      </c>
      <c r="B6" s="31">
        <v>1076629</v>
      </c>
      <c r="C6" s="7">
        <f>B6/B9</f>
        <v>0.26493908853663606</v>
      </c>
      <c r="E6" s="2" t="s">
        <v>5</v>
      </c>
      <c r="F6" s="31">
        <v>2045534</v>
      </c>
      <c r="G6" s="29">
        <f>F6/F7</f>
        <v>0.50336923260538158</v>
      </c>
      <c r="I6" s="2" t="s">
        <v>7</v>
      </c>
      <c r="J6" s="31">
        <v>986156</v>
      </c>
      <c r="K6" s="7">
        <f>J6/J8</f>
        <v>0.24267530578772714</v>
      </c>
    </row>
    <row r="7" spans="1:13" ht="15.6" customHeight="1" x14ac:dyDescent="0.25">
      <c r="A7" s="1" t="s">
        <v>0</v>
      </c>
      <c r="B7" s="30">
        <v>750726</v>
      </c>
      <c r="C7" s="6">
        <f>B7/B9</f>
        <v>0.18474020501096911</v>
      </c>
      <c r="E7" s="3" t="s">
        <v>8</v>
      </c>
      <c r="F7" s="32">
        <f>SUM(F5:F6)</f>
        <v>4063685</v>
      </c>
      <c r="G7" s="4">
        <f>F7/F7</f>
        <v>1</v>
      </c>
      <c r="I7" s="27" t="s">
        <v>21</v>
      </c>
      <c r="J7" s="30">
        <v>99396</v>
      </c>
      <c r="K7" s="6">
        <f>J7/J8</f>
        <v>2.4459573023007442E-2</v>
      </c>
    </row>
    <row r="8" spans="1:13" x14ac:dyDescent="0.25">
      <c r="A8" s="2" t="s">
        <v>3</v>
      </c>
      <c r="B8" s="31">
        <v>665690</v>
      </c>
      <c r="C8" s="7">
        <f>B8/B9</f>
        <v>0.16381437045440284</v>
      </c>
      <c r="E8" s="8"/>
      <c r="F8" s="8"/>
      <c r="I8" s="3" t="s">
        <v>8</v>
      </c>
      <c r="J8" s="32">
        <f>J5+J6+J7</f>
        <v>4063685</v>
      </c>
      <c r="K8" s="4">
        <v>1</v>
      </c>
    </row>
    <row r="9" spans="1:13" ht="18" customHeight="1" x14ac:dyDescent="0.25">
      <c r="A9" s="3" t="s">
        <v>8</v>
      </c>
      <c r="B9" s="32">
        <v>4063685</v>
      </c>
      <c r="C9" s="4">
        <v>1</v>
      </c>
    </row>
    <row r="10" spans="1:13" ht="25.5" customHeight="1" x14ac:dyDescent="0.25">
      <c r="A10" s="9"/>
      <c r="B10" s="9"/>
      <c r="C10" s="10"/>
      <c r="E10" s="24" t="s">
        <v>13</v>
      </c>
      <c r="F10" s="25"/>
      <c r="G10" s="25"/>
      <c r="H10" s="25"/>
      <c r="I10" s="26"/>
      <c r="K10" s="66"/>
      <c r="L10" s="66"/>
      <c r="M10" s="66"/>
    </row>
    <row r="11" spans="1:13" ht="16.149999999999999" customHeight="1" x14ac:dyDescent="0.25">
      <c r="A11" s="53" t="s">
        <v>20</v>
      </c>
      <c r="B11" s="54"/>
      <c r="C11" s="55"/>
      <c r="E11" s="63" t="s">
        <v>16</v>
      </c>
      <c r="F11" s="64"/>
      <c r="G11" s="65"/>
      <c r="H11" s="34">
        <v>1648149</v>
      </c>
      <c r="I11" s="20">
        <f>H11/H15</f>
        <v>0.40557991084446754</v>
      </c>
      <c r="L11" s="66"/>
      <c r="M11" s="66"/>
    </row>
    <row r="12" spans="1:13" ht="15" customHeight="1" x14ac:dyDescent="0.25">
      <c r="A12" s="56"/>
      <c r="B12" s="57"/>
      <c r="C12" s="58"/>
      <c r="E12" s="38" t="s">
        <v>10</v>
      </c>
      <c r="F12" s="39"/>
      <c r="G12" s="40"/>
      <c r="H12" s="31">
        <v>1357437</v>
      </c>
      <c r="I12" s="21">
        <f>H12/H15</f>
        <v>0.33404090130017461</v>
      </c>
      <c r="L12" s="66"/>
      <c r="M12" s="66"/>
    </row>
    <row r="13" spans="1:13" x14ac:dyDescent="0.25">
      <c r="A13" s="1" t="s">
        <v>14</v>
      </c>
      <c r="B13" s="33">
        <v>796812</v>
      </c>
      <c r="C13" s="28">
        <f>B13/B15</f>
        <v>0.19608114310041255</v>
      </c>
      <c r="E13" s="35" t="s">
        <v>11</v>
      </c>
      <c r="F13" s="36"/>
      <c r="G13" s="37"/>
      <c r="H13" s="30">
        <v>636985</v>
      </c>
      <c r="I13" s="22">
        <f>H13/H15</f>
        <v>0.15675058475250911</v>
      </c>
      <c r="L13" s="66"/>
      <c r="M13" s="66"/>
    </row>
    <row r="14" spans="1:13" x14ac:dyDescent="0.25">
      <c r="A14" s="2" t="s">
        <v>15</v>
      </c>
      <c r="B14" s="31">
        <v>3266873</v>
      </c>
      <c r="C14" s="21">
        <f>B14/B15</f>
        <v>0.80391885689958742</v>
      </c>
      <c r="E14" s="38" t="s">
        <v>12</v>
      </c>
      <c r="F14" s="39"/>
      <c r="G14" s="40"/>
      <c r="H14" s="31">
        <v>421114</v>
      </c>
      <c r="I14" s="21">
        <f>H14/H15</f>
        <v>0.10362860310284877</v>
      </c>
    </row>
    <row r="15" spans="1:13" s="11" customFormat="1" x14ac:dyDescent="0.25">
      <c r="A15" s="3" t="s">
        <v>8</v>
      </c>
      <c r="B15" s="32">
        <v>4063685</v>
      </c>
      <c r="C15" s="4">
        <v>1</v>
      </c>
      <c r="E15" s="41" t="s">
        <v>8</v>
      </c>
      <c r="F15" s="42"/>
      <c r="G15" s="43"/>
      <c r="H15" s="32">
        <v>4063685</v>
      </c>
      <c r="I15" s="23">
        <v>1</v>
      </c>
      <c r="J15" s="5"/>
      <c r="K15" s="5"/>
    </row>
    <row r="16" spans="1:13" x14ac:dyDescent="0.25">
      <c r="J16" s="11"/>
      <c r="K16" s="11"/>
    </row>
    <row r="17" spans="1:1" x14ac:dyDescent="0.25">
      <c r="A17" s="12" t="s">
        <v>23</v>
      </c>
    </row>
  </sheetData>
  <mergeCells count="11">
    <mergeCell ref="E13:G13"/>
    <mergeCell ref="E14:G14"/>
    <mergeCell ref="E15:G15"/>
    <mergeCell ref="A1:K1"/>
    <mergeCell ref="A2:K2"/>
    <mergeCell ref="A4:C4"/>
    <mergeCell ref="A11:C12"/>
    <mergeCell ref="E4:G4"/>
    <mergeCell ref="I4:K4"/>
    <mergeCell ref="E11:G11"/>
    <mergeCell ref="E12:G12"/>
  </mergeCells>
  <pageMargins left="0.61" right="0.33" top="0.51" bottom="0.25" header="0" footer="0"/>
  <pageSetup paperSize="9"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5:B28"/>
  <sheetViews>
    <sheetView workbookViewId="0">
      <selection activeCell="B25" sqref="B25"/>
    </sheetView>
  </sheetViews>
  <sheetFormatPr defaultRowHeight="15" x14ac:dyDescent="0.25"/>
  <cols>
    <col min="1" max="1" width="18.140625" customWidth="1"/>
    <col min="2" max="2" width="12.85546875" customWidth="1"/>
  </cols>
  <sheetData>
    <row r="25" spans="1:2" x14ac:dyDescent="0.25">
      <c r="A25" t="s">
        <v>16</v>
      </c>
      <c r="B25">
        <v>1700666</v>
      </c>
    </row>
    <row r="26" spans="1:2" x14ac:dyDescent="0.25">
      <c r="A26" t="s">
        <v>10</v>
      </c>
      <c r="B26">
        <v>1331069</v>
      </c>
    </row>
    <row r="27" spans="1:2" x14ac:dyDescent="0.25">
      <c r="A27" t="s">
        <v>11</v>
      </c>
      <c r="B27">
        <v>621520</v>
      </c>
    </row>
    <row r="28" spans="1:2" x14ac:dyDescent="0.25">
      <c r="A28" t="s">
        <v>12</v>
      </c>
      <c r="B28">
        <v>512700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chamithmalinda</dc:creator>
  <cp:lastModifiedBy>USER</cp:lastModifiedBy>
  <cp:lastPrinted>2023-05-12T04:51:45Z</cp:lastPrinted>
  <dcterms:created xsi:type="dcterms:W3CDTF">2011-01-25T08:31:11Z</dcterms:created>
  <dcterms:modified xsi:type="dcterms:W3CDTF">2023-05-12T04:58:24Z</dcterms:modified>
</cp:coreProperties>
</file>