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<sst xmlns="http://schemas.openxmlformats.org/spreadsheetml/2006/main" count="164" uniqueCount="113">
  <si>
    <t xml:space="preserve">Field</t>
  </si>
  <si>
    <t xml:space="preserve">Name</t>
  </si>
  <si>
    <t xml:space="preserve">Age</t>
  </si>
  <si>
    <t xml:space="preserve">Gender</t>
  </si>
  <si>
    <t xml:space="preserve">Address</t>
  </si>
  <si>
    <t xml:space="preserve">Occupation</t>
  </si>
  <si>
    <t xml:space="preserve">Year Of Experience</t>
  </si>
  <si>
    <t xml:space="preserve">ID Number</t>
  </si>
  <si>
    <t xml:space="preserve">Balance</t>
  </si>
  <si>
    <t xml:space="preserve">Height</t>
  </si>
  <si>
    <t xml:space="preserve">Python</t>
  </si>
  <si>
    <t xml:space="preserve">string</t>
  </si>
  <si>
    <t xml:space="preserve">integer</t>
  </si>
  <si>
    <t xml:space="preserve">bool</t>
  </si>
  <si>
    <t xml:space="preserve">float</t>
  </si>
  <si>
    <t xml:space="preserve">Simpler data types (only few: bool, string, float, integer)</t>
  </si>
  <si>
    <t xml:space="preserve">Memorizes the data only for a short time!</t>
  </si>
  <si>
    <t xml:space="preserve">Uses memory, which is very fast!, but limited (16 GB)</t>
  </si>
  <si>
    <t xml:space="preserve">Does not store the variables for LONG time (it ends, when the application dies)</t>
  </si>
  <si>
    <t xml:space="preserve">This is why, the size of variables DO NOT matter that much!</t>
  </si>
  <si>
    <t xml:space="preserve">MySQL-MsSQL</t>
  </si>
  <si>
    <t xml:space="preserve">They do store the data FOR LONG TIME</t>
  </si>
  <si>
    <t xml:space="preserve">Unless we delete them, 10 years, 20 years</t>
  </si>
  <si>
    <t xml:space="preserve">They do store the data in DISK</t>
  </si>
  <si>
    <t xml:space="preserve">Disk capacity is high (1 TB harddisk), cheap, but SLOW</t>
  </si>
  <si>
    <t xml:space="preserve">Disk is slow!</t>
  </si>
  <si>
    <t xml:space="preserve">Our aim</t>
  </si>
  <si>
    <t xml:space="preserve">Use maximum efficiency</t>
  </si>
  <si>
    <t xml:space="preserve">Use minimum capacity</t>
  </si>
  <si>
    <t xml:space="preserve">size of (range)</t>
  </si>
  <si>
    <t xml:space="preserve">max</t>
  </si>
  <si>
    <t xml:space="preserve">variable length character</t>
  </si>
  <si>
    <t xml:space="preserve">up to 20</t>
  </si>
  <si>
    <t xml:space="preserve">Database</t>
  </si>
  <si>
    <t xml:space="preserve">Varchar(60)</t>
  </si>
  <si>
    <t xml:space="preserve">byte</t>
  </si>
  <si>
    <t xml:space="preserve">Varchar(95)</t>
  </si>
  <si>
    <t xml:space="preserve">Varchar(20)</t>
  </si>
  <si>
    <t xml:space="preserve">int</t>
  </si>
  <si>
    <t xml:space="preserve">double</t>
  </si>
  <si>
    <t xml:space="preserve">choice</t>
  </si>
  <si>
    <t xml:space="preserve">short</t>
  </si>
  <si>
    <t xml:space="preserve">Kuce ismi</t>
  </si>
  <si>
    <t xml:space="preserve">Sample</t>
  </si>
  <si>
    <t xml:space="preserve">John Doe</t>
  </si>
  <si>
    <t xml:space="preserve">Male</t>
  </si>
  <si>
    <t xml:space="preserve">Turkiye</t>
  </si>
  <si>
    <t xml:space="preserve">Istanbul</t>
  </si>
  <si>
    <t xml:space="preserve">Umraniye</t>
  </si>
  <si>
    <t xml:space="preserve">Cevahir</t>
  </si>
  <si>
    <t xml:space="preserve">Kerim sok. no: 11-15, kat: 8 daire: 18</t>
  </si>
  <si>
    <t xml:space="preserve">Jane Smith</t>
  </si>
  <si>
    <t xml:space="preserve">Female</t>
  </si>
  <si>
    <t xml:space="preserve">Azerbaycan</t>
  </si>
  <si>
    <t xml:space="preserve">Baku</t>
  </si>
  <si>
    <t xml:space="preserve">456 Oak St</t>
  </si>
  <si>
    <t xml:space="preserve">Alice Johnson</t>
  </si>
  <si>
    <t xml:space="preserve">….</t>
  </si>
  <si>
    <t xml:space="preserve">…</t>
  </si>
  <si>
    <t xml:space="preserve">789 Pine St</t>
  </si>
  <si>
    <t xml:space="preserve">Bob Brown</t>
  </si>
  <si>
    <t xml:space="preserve">101 Maple St</t>
  </si>
  <si>
    <t xml:space="preserve">Charlie Davis</t>
  </si>
  <si>
    <t xml:space="preserve">202 Birch St</t>
  </si>
  <si>
    <t xml:space="preserve">Diana Evans</t>
  </si>
  <si>
    <t xml:space="preserve">303 Cedar St</t>
  </si>
  <si>
    <t xml:space="preserve">Frank Green</t>
  </si>
  <si>
    <t xml:space="preserve">404 Walnut St</t>
  </si>
  <si>
    <t xml:space="preserve">Grace Harris</t>
  </si>
  <si>
    <t xml:space="preserve">505 Chestnut St</t>
  </si>
  <si>
    <t xml:space="preserve">Henry Ivanov</t>
  </si>
  <si>
    <t xml:space="preserve">606 Cherry St</t>
  </si>
  <si>
    <t xml:space="preserve">Ahmet Efe Kizilkaya</t>
  </si>
  <si>
    <t xml:space="preserve">707 Spruce St</t>
  </si>
  <si>
    <t xml:space="preserve">1 milyon</t>
  </si>
  <si>
    <t xml:space="preserve">100 million</t>
  </si>
  <si>
    <t xml:space="preserve">referencing</t>
  </si>
  <si>
    <t xml:space="preserve">min</t>
  </si>
  <si>
    <t xml:space="preserve">size</t>
  </si>
  <si>
    <t xml:space="preserve">Salary – monthly</t>
  </si>
  <si>
    <t xml:space="preserve">1 byte</t>
  </si>
  <si>
    <t xml:space="preserve">2 byte</t>
  </si>
  <si>
    <t xml:space="preserve">4 byte</t>
  </si>
  <si>
    <t xml:space="preserve">long</t>
  </si>
  <si>
    <t xml:space="preserve">very large</t>
  </si>
  <si>
    <t xml:space="preserve">8 byte</t>
  </si>
  <si>
    <t xml:space="preserve">ushort</t>
  </si>
  <si>
    <t xml:space="preserve">U = unsigned (-/+)</t>
  </si>
  <si>
    <t xml:space="preserve">uinteger</t>
  </si>
  <si>
    <t xml:space="preserve">ulong</t>
  </si>
  <si>
    <t xml:space="preserve">7 digits</t>
  </si>
  <si>
    <t xml:space="preserve">smaller</t>
  </si>
  <si>
    <t xml:space="preserve">15 digits</t>
  </si>
  <si>
    <t xml:space="preserve">larger</t>
  </si>
  <si>
    <t xml:space="preserve">ahmetöçğüşı</t>
  </si>
  <si>
    <t xml:space="preserve">5 byte x 2 + 10</t>
  </si>
  <si>
    <t xml:space="preserve">efe</t>
  </si>
  <si>
    <t xml:space="preserve">3 byte x 2 + 10</t>
  </si>
  <si>
    <t xml:space="preserve">10 byte</t>
  </si>
  <si>
    <t xml:space="preserve">10 byte ==&gt; 1 byte</t>
  </si>
  <si>
    <t xml:space="preserve">Engineer</t>
  </si>
  <si>
    <t xml:space="preserve">name</t>
  </si>
  <si>
    <t xml:space="preserve">country</t>
  </si>
  <si>
    <t xml:space="preserve">Pilot</t>
  </si>
  <si>
    <t xml:space="preserve">Lawyer</t>
  </si>
  <si>
    <t xml:space="preserve">KKTC</t>
  </si>
  <si>
    <t xml:space="preserve">Doctor</t>
  </si>
  <si>
    <t xml:space="preserve">Teacher</t>
  </si>
  <si>
    <t xml:space="preserve">Zimbabwe</t>
  </si>
  <si>
    <t xml:space="preserve">255 x 1</t>
  </si>
  <si>
    <t xml:space="preserve">255 x 10</t>
  </si>
  <si>
    <t xml:space="preserve">1 million rows</t>
  </si>
  <si>
    <t xml:space="preserve">Police Officier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</si>
</sst>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70"/>
  <sheetViews>
    <sheetView showFormulas="false" showGridLines="true" showRowColHeaders="true" showZeros="true" rightToLeft="false" tabSelected="false" showOutlineSymbols="true" defaultGridColor="true" view="normal" topLeftCell="E19" colorId="64" zoomScale="250" zoomScaleNormal="250" zoomScalePageLayoutView="100" workbookViewId="0">
      <selection pane="topLeft" activeCell="I39" activeCellId="0" sqref="I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3"/>
    <col collapsed="false" customWidth="true" hidden="false" outlineLevel="0" max="2" min="2" style="0" width="19.56"/>
    <col collapsed="false" customWidth="true" hidden="false" outlineLevel="0" max="3" min="3" style="0" width="13.95"/>
    <col collapsed="false" customWidth="true" hidden="false" outlineLevel="0" max="5" min="5" style="0" width="11.12"/>
    <col collapsed="false" customWidth="true" hidden="false" outlineLevel="0" max="6" min="6" style="0" width="7.8"/>
    <col collapsed="false" customWidth="true" hidden="false" outlineLevel="0" max="7" min="7" style="0" width="9.24"/>
    <col collapsed="false" customWidth="true" hidden="false" outlineLevel="0" max="8" min="8" style="0" width="9.35"/>
    <col collapsed="false" customWidth="true" hidden="false" outlineLevel="0" max="9" min="9" style="0" width="54.09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I3" s="0" t="s">
        <v>4</v>
      </c>
      <c r="J3" s="0" t="s">
        <v>5</v>
      </c>
      <c r="K3" s="0" t="s">
        <v>6</v>
      </c>
      <c r="L3" s="0" t="s">
        <v>7</v>
      </c>
      <c r="M3" s="0" t="s">
        <v>8</v>
      </c>
      <c r="N3" s="0" t="s">
        <v>9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s">
        <v>12</v>
      </c>
      <c r="D5" s="0" t="s">
        <v>13</v>
      </c>
      <c r="I5" s="0" t="s">
        <v>11</v>
      </c>
      <c r="J5" s="0" t="s">
        <v>11</v>
      </c>
      <c r="K5" s="0" t="s">
        <v>12</v>
      </c>
      <c r="M5" s="0" t="s">
        <v>14</v>
      </c>
      <c r="O5" s="0" t="s">
        <v>15</v>
      </c>
    </row>
    <row r="6" customFormat="false" ht="12.8" hidden="false" customHeight="false" outlineLevel="0" collapsed="false">
      <c r="A6" s="0" t="s">
        <v>10</v>
      </c>
      <c r="B6" s="0" t="s">
        <v>16</v>
      </c>
    </row>
    <row r="7" customFormat="false" ht="12.8" hidden="false" customHeight="false" outlineLevel="0" collapsed="false">
      <c r="A7" s="0" t="s">
        <v>10</v>
      </c>
      <c r="B7" s="0" t="s">
        <v>17</v>
      </c>
    </row>
    <row r="8" customFormat="false" ht="12.8" hidden="false" customHeight="false" outlineLevel="0" collapsed="false">
      <c r="A8" s="0" t="s">
        <v>10</v>
      </c>
      <c r="B8" s="0" t="s">
        <v>18</v>
      </c>
    </row>
    <row r="9" customFormat="false" ht="12.8" hidden="false" customHeight="false" outlineLevel="0" collapsed="false">
      <c r="A9" s="0" t="s">
        <v>10</v>
      </c>
      <c r="B9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20</v>
      </c>
      <c r="B12" s="0" t="s">
        <v>22</v>
      </c>
    </row>
    <row r="13" customFormat="false" ht="12.8" hidden="false" customHeight="false" outlineLevel="0" collapsed="false">
      <c r="A13" s="0" t="s">
        <v>20</v>
      </c>
      <c r="B13" s="0" t="s">
        <v>23</v>
      </c>
    </row>
    <row r="14" customFormat="false" ht="12.8" hidden="false" customHeight="false" outlineLevel="0" collapsed="false">
      <c r="A14" s="0" t="s">
        <v>20</v>
      </c>
      <c r="B14" s="0" t="s">
        <v>24</v>
      </c>
    </row>
    <row r="15" customFormat="false" ht="12.8" hidden="false" customHeight="false" outlineLevel="0" collapsed="false">
      <c r="A15" s="0" t="s">
        <v>20</v>
      </c>
      <c r="B15" s="0" t="s">
        <v>25</v>
      </c>
    </row>
    <row r="17" customFormat="false" ht="12.8" hidden="false" customHeight="false" outlineLevel="0" collapsed="false">
      <c r="A17" s="0" t="s">
        <v>26</v>
      </c>
      <c r="B17" s="0" t="s">
        <v>27</v>
      </c>
    </row>
    <row r="18" customFormat="false" ht="12.8" hidden="false" customHeight="false" outlineLevel="0" collapsed="false">
      <c r="A18" s="0" t="s">
        <v>26</v>
      </c>
      <c r="B18" s="0" t="s">
        <v>28</v>
      </c>
    </row>
    <row r="20" customFormat="false" ht="12.8" hidden="false" customHeight="false" outlineLevel="0" collapsed="false">
      <c r="C20" s="0" t="s">
        <v>29</v>
      </c>
    </row>
    <row r="21" customFormat="false" ht="12.8" hidden="false" customHeight="false" outlineLevel="0" collapsed="false">
      <c r="A21" s="0" t="s">
        <v>30</v>
      </c>
      <c r="C21" s="0" t="n">
        <v>200</v>
      </c>
      <c r="J21" s="1" t="s">
        <v>31</v>
      </c>
    </row>
    <row r="22" customFormat="false" ht="12.8" hidden="false" customHeight="false" outlineLevel="0" collapsed="false">
      <c r="J22" s="1" t="s">
        <v>32</v>
      </c>
    </row>
    <row r="23" customFormat="false" ht="12.8" hidden="false" customHeight="false" outlineLevel="0" collapsed="false">
      <c r="A23" s="0" t="s">
        <v>33</v>
      </c>
      <c r="B23" s="0" t="s">
        <v>34</v>
      </c>
      <c r="C23" s="0" t="s">
        <v>35</v>
      </c>
      <c r="D23" s="0" t="s">
        <v>13</v>
      </c>
      <c r="I23" s="0" t="s">
        <v>36</v>
      </c>
      <c r="J23" s="0" t="s">
        <v>37</v>
      </c>
      <c r="K23" s="0" t="s">
        <v>35</v>
      </c>
      <c r="L23" s="0" t="s">
        <v>38</v>
      </c>
      <c r="M23" s="0" t="s">
        <v>39</v>
      </c>
      <c r="N23" s="0" t="s">
        <v>14</v>
      </c>
    </row>
    <row r="24" customFormat="false" ht="12.8" hidden="false" customHeight="false" outlineLevel="0" collapsed="false">
      <c r="B24" s="0" t="n">
        <f aca="false">60*2+10</f>
        <v>130</v>
      </c>
      <c r="C24" s="0" t="n">
        <v>1</v>
      </c>
      <c r="D24" s="0" t="n">
        <v>1</v>
      </c>
      <c r="I24" s="0" t="n">
        <f aca="false">95*2+10</f>
        <v>200</v>
      </c>
      <c r="J24" s="0" t="n">
        <f aca="false">20*2+10</f>
        <v>50</v>
      </c>
      <c r="K24" s="0" t="n">
        <v>1</v>
      </c>
      <c r="L24" s="0" t="n">
        <v>4</v>
      </c>
      <c r="M24" s="0" t="n">
        <v>8</v>
      </c>
      <c r="N24" s="0" t="n">
        <v>4</v>
      </c>
      <c r="O24" s="0" t="n">
        <f aca="false">SUM(B24:N24)</f>
        <v>399</v>
      </c>
    </row>
    <row r="26" customFormat="false" ht="12.8" hidden="false" customHeight="false" outlineLevel="0" collapsed="false">
      <c r="J26" s="0" t="s">
        <v>40</v>
      </c>
    </row>
    <row r="27" customFormat="false" ht="12.8" hidden="false" customHeight="false" outlineLevel="0" collapsed="false">
      <c r="E27" s="0" t="s">
        <v>35</v>
      </c>
      <c r="F27" s="0" t="s">
        <v>41</v>
      </c>
      <c r="G27" s="0" t="s">
        <v>38</v>
      </c>
      <c r="H27" s="0" t="s">
        <v>42</v>
      </c>
      <c r="J27" s="0" t="s">
        <v>35</v>
      </c>
    </row>
    <row r="28" customFormat="false" ht="12.8" hidden="false" customHeight="false" outlineLevel="0" collapsed="false">
      <c r="A28" s="0" t="s">
        <v>43</v>
      </c>
      <c r="B28" s="0" t="s">
        <v>44</v>
      </c>
      <c r="C28" s="0" t="n">
        <v>28</v>
      </c>
      <c r="D28" s="0" t="s">
        <v>45</v>
      </c>
      <c r="E28" s="0" t="s">
        <v>46</v>
      </c>
      <c r="F28" s="0" t="s">
        <v>47</v>
      </c>
      <c r="G28" s="0" t="s">
        <v>48</v>
      </c>
      <c r="H28" s="0" t="s">
        <v>49</v>
      </c>
      <c r="I28" s="0" t="s">
        <v>50</v>
      </c>
      <c r="J28" s="0" t="n">
        <v>1</v>
      </c>
      <c r="K28" s="0" t="n">
        <v>5</v>
      </c>
      <c r="L28" s="0" t="n">
        <v>79012046</v>
      </c>
      <c r="M28" s="0" t="n">
        <v>40.62</v>
      </c>
      <c r="N28" s="0" t="n">
        <v>155.36</v>
      </c>
    </row>
    <row r="29" customFormat="false" ht="12.8" hidden="false" customHeight="false" outlineLevel="0" collapsed="false">
      <c r="B29" s="0" t="s">
        <v>51</v>
      </c>
      <c r="C29" s="0" t="n">
        <v>34</v>
      </c>
      <c r="D29" s="0" t="s">
        <v>52</v>
      </c>
      <c r="E29" s="0" t="s">
        <v>53</v>
      </c>
      <c r="F29" s="0" t="s">
        <v>54</v>
      </c>
      <c r="I29" s="0" t="s">
        <v>55</v>
      </c>
      <c r="J29" s="0" t="n">
        <v>2</v>
      </c>
      <c r="K29" s="0" t="n">
        <v>10</v>
      </c>
      <c r="L29" s="0" t="n">
        <v>65814727</v>
      </c>
      <c r="M29" s="0" t="n">
        <v>2394.09</v>
      </c>
      <c r="N29" s="0" t="n">
        <v>158.75</v>
      </c>
    </row>
    <row r="30" customFormat="false" ht="12.8" hidden="false" customHeight="false" outlineLevel="0" collapsed="false">
      <c r="B30" s="0" t="s">
        <v>56</v>
      </c>
      <c r="C30" s="0" t="n">
        <v>25</v>
      </c>
      <c r="D30" s="0" t="s">
        <v>52</v>
      </c>
      <c r="E30" s="0" t="s">
        <v>57</v>
      </c>
      <c r="F30" s="0" t="s">
        <v>58</v>
      </c>
      <c r="I30" s="0" t="s">
        <v>59</v>
      </c>
      <c r="J30" s="0" t="n">
        <v>76</v>
      </c>
      <c r="K30" s="0" t="n">
        <v>3</v>
      </c>
      <c r="L30" s="0" t="n">
        <v>33661998</v>
      </c>
      <c r="M30" s="0" t="n">
        <v>857371.69</v>
      </c>
      <c r="N30" s="0" t="n">
        <v>164.83</v>
      </c>
    </row>
    <row r="31" customFormat="false" ht="12.8" hidden="false" customHeight="false" outlineLevel="0" collapsed="false">
      <c r="B31" s="0" t="s">
        <v>60</v>
      </c>
      <c r="C31" s="0" t="n">
        <v>45</v>
      </c>
      <c r="D31" s="0" t="s">
        <v>45</v>
      </c>
      <c r="E31" s="0" t="s">
        <v>58</v>
      </c>
      <c r="I31" s="0" t="s">
        <v>61</v>
      </c>
      <c r="J31" s="0" t="n">
        <v>2</v>
      </c>
      <c r="K31" s="0" t="n">
        <v>20</v>
      </c>
      <c r="L31" s="0" t="n">
        <v>51939694</v>
      </c>
      <c r="M31" s="0" t="n">
        <v>237593824.54</v>
      </c>
      <c r="N31" s="0" t="n">
        <v>144.85</v>
      </c>
    </row>
    <row r="32" customFormat="false" ht="12.8" hidden="false" customHeight="false" outlineLevel="0" collapsed="false">
      <c r="B32" s="0" t="s">
        <v>62</v>
      </c>
      <c r="C32" s="0" t="n">
        <v>30</v>
      </c>
      <c r="D32" s="0" t="s">
        <v>45</v>
      </c>
      <c r="I32" s="0" t="s">
        <v>63</v>
      </c>
      <c r="J32" s="0" t="n">
        <v>3</v>
      </c>
      <c r="K32" s="0" t="n">
        <v>7</v>
      </c>
      <c r="L32" s="0" t="n">
        <v>48169863</v>
      </c>
      <c r="M32" s="0" t="n">
        <v>81.26</v>
      </c>
      <c r="N32" s="0" t="n">
        <v>149.05</v>
      </c>
    </row>
    <row r="33" customFormat="false" ht="12.8" hidden="false" customHeight="false" outlineLevel="0" collapsed="false">
      <c r="B33" s="0" t="s">
        <v>64</v>
      </c>
      <c r="C33" s="0" t="n">
        <v>29</v>
      </c>
      <c r="D33" s="0" t="s">
        <v>52</v>
      </c>
      <c r="I33" s="0" t="s">
        <v>65</v>
      </c>
      <c r="J33" s="0" t="n">
        <v>4</v>
      </c>
      <c r="K33" s="0" t="n">
        <v>4</v>
      </c>
      <c r="L33" s="0" t="n">
        <v>71372393</v>
      </c>
      <c r="M33" s="0" t="n">
        <v>64.52</v>
      </c>
      <c r="N33" s="0" t="n">
        <v>168.01</v>
      </c>
    </row>
    <row r="34" customFormat="false" ht="12.8" hidden="false" customHeight="false" outlineLevel="0" collapsed="false">
      <c r="B34" s="0" t="s">
        <v>66</v>
      </c>
      <c r="C34" s="0" t="n">
        <v>40</v>
      </c>
      <c r="D34" s="0" t="s">
        <v>45</v>
      </c>
      <c r="I34" s="0" t="s">
        <v>67</v>
      </c>
      <c r="J34" s="0" t="n">
        <v>5</v>
      </c>
      <c r="K34" s="0" t="n">
        <v>15</v>
      </c>
      <c r="L34" s="0" t="n">
        <v>61769331</v>
      </c>
      <c r="M34" s="0" t="n">
        <v>29.62</v>
      </c>
      <c r="N34" s="0" t="n">
        <v>151.61</v>
      </c>
    </row>
    <row r="35" customFormat="false" ht="12.8" hidden="false" customHeight="false" outlineLevel="0" collapsed="false">
      <c r="B35" s="0" t="s">
        <v>68</v>
      </c>
      <c r="C35" s="0" t="n">
        <v>38</v>
      </c>
      <c r="D35" s="0" t="s">
        <v>52</v>
      </c>
      <c r="I35" s="0" t="s">
        <v>69</v>
      </c>
      <c r="J35" s="0" t="n">
        <v>6</v>
      </c>
      <c r="K35" s="0" t="n">
        <v>12</v>
      </c>
      <c r="L35" s="0" t="n">
        <v>90215712</v>
      </c>
      <c r="M35" s="0" t="n">
        <v>87.8</v>
      </c>
      <c r="N35" s="0" t="n">
        <v>151.31</v>
      </c>
    </row>
    <row r="36" customFormat="false" ht="12.8" hidden="false" customHeight="false" outlineLevel="0" collapsed="false">
      <c r="B36" s="0" t="s">
        <v>70</v>
      </c>
      <c r="C36" s="0" t="n">
        <v>50</v>
      </c>
      <c r="D36" s="0" t="s">
        <v>45</v>
      </c>
      <c r="I36" s="0" t="s">
        <v>71</v>
      </c>
      <c r="J36" s="0" t="n">
        <v>7</v>
      </c>
      <c r="K36" s="0" t="n">
        <v>25</v>
      </c>
      <c r="L36" s="0" t="n">
        <v>54360254</v>
      </c>
      <c r="M36" s="0" t="n">
        <v>10.69</v>
      </c>
      <c r="N36" s="0" t="n">
        <v>171.24</v>
      </c>
    </row>
    <row r="37" customFormat="false" ht="12.8" hidden="false" customHeight="false" outlineLevel="0" collapsed="false">
      <c r="B37" s="0" t="s">
        <v>72</v>
      </c>
      <c r="C37" s="0" t="n">
        <v>27</v>
      </c>
      <c r="D37" s="0" t="s">
        <v>52</v>
      </c>
      <c r="I37" s="0" t="s">
        <v>73</v>
      </c>
      <c r="J37" s="0" t="n">
        <v>8</v>
      </c>
      <c r="K37" s="0" t="n">
        <v>6</v>
      </c>
      <c r="L37" s="0" t="n">
        <v>64651925</v>
      </c>
      <c r="M37" s="0" t="n">
        <v>46.64</v>
      </c>
      <c r="N37" s="0" t="n">
        <v>147.79</v>
      </c>
    </row>
    <row r="38" customFormat="false" ht="12.8" hidden="false" customHeight="false" outlineLevel="0" collapsed="false">
      <c r="B38" s="0" t="s">
        <v>57</v>
      </c>
    </row>
    <row r="39" customFormat="false" ht="12.8" hidden="false" customHeight="false" outlineLevel="0" collapsed="false">
      <c r="B39" s="0" t="s">
        <v>74</v>
      </c>
      <c r="I39" s="0" t="s">
        <v>74</v>
      </c>
      <c r="J39" s="0" t="n">
        <v>100</v>
      </c>
    </row>
    <row r="41" customFormat="false" ht="12.8" hidden="false" customHeight="false" outlineLevel="0" collapsed="false">
      <c r="B41" s="0" t="s">
        <v>75</v>
      </c>
      <c r="J41" s="0" t="s">
        <v>76</v>
      </c>
    </row>
    <row r="46" customFormat="false" ht="12.8" hidden="false" customHeight="false" outlineLevel="0" collapsed="false">
      <c r="B46" s="0" t="s">
        <v>77</v>
      </c>
      <c r="C46" s="0" t="s">
        <v>30</v>
      </c>
      <c r="D46" s="0" t="s">
        <v>78</v>
      </c>
      <c r="J46" s="0" t="s">
        <v>79</v>
      </c>
    </row>
    <row r="47" customFormat="false" ht="12.8" hidden="false" customHeight="false" outlineLevel="0" collapsed="false">
      <c r="A47" s="1" t="s">
        <v>35</v>
      </c>
      <c r="B47" s="1" t="n">
        <v>0</v>
      </c>
      <c r="C47" s="1" t="n">
        <v>255</v>
      </c>
      <c r="D47" s="1" t="s">
        <v>80</v>
      </c>
      <c r="E47" s="1"/>
      <c r="F47" s="1"/>
      <c r="G47" s="1"/>
      <c r="H47" s="1"/>
    </row>
    <row r="48" customFormat="false" ht="12.8" hidden="false" customHeight="false" outlineLevel="0" collapsed="false">
      <c r="A48" s="0" t="s">
        <v>41</v>
      </c>
      <c r="B48" s="0" t="n">
        <v>-32000</v>
      </c>
      <c r="C48" s="0" t="n">
        <v>32000</v>
      </c>
      <c r="D48" s="0" t="s">
        <v>81</v>
      </c>
    </row>
    <row r="49" customFormat="false" ht="12.8" hidden="false" customHeight="false" outlineLevel="0" collapsed="false">
      <c r="A49" s="0" t="s">
        <v>12</v>
      </c>
      <c r="B49" s="0" t="n">
        <v>-2000000000</v>
      </c>
      <c r="C49" s="0" t="n">
        <v>2000000000</v>
      </c>
      <c r="D49" s="0" t="s">
        <v>82</v>
      </c>
    </row>
    <row r="50" customFormat="false" ht="12.8" hidden="false" customHeight="false" outlineLevel="0" collapsed="false">
      <c r="A50" s="0" t="s">
        <v>83</v>
      </c>
      <c r="B50" s="0" t="s">
        <v>84</v>
      </c>
      <c r="C50" s="0" t="s">
        <v>84</v>
      </c>
      <c r="D50" s="0" t="s">
        <v>85</v>
      </c>
    </row>
    <row r="53" customFormat="false" ht="12.8" hidden="false" customHeight="false" outlineLevel="0" collapsed="false">
      <c r="B53" s="0" t="s">
        <v>77</v>
      </c>
      <c r="C53" s="0" t="s">
        <v>30</v>
      </c>
      <c r="D53" s="0" t="s">
        <v>78</v>
      </c>
    </row>
    <row r="54" customFormat="false" ht="12.8" hidden="false" customHeight="false" outlineLevel="0" collapsed="false">
      <c r="A54" s="0" t="s">
        <v>86</v>
      </c>
      <c r="B54" s="0" t="n">
        <v>0</v>
      </c>
      <c r="C54" s="0" t="n">
        <v>64000</v>
      </c>
      <c r="D54" s="0" t="s">
        <v>81</v>
      </c>
      <c r="J54" s="0" t="s">
        <v>87</v>
      </c>
    </row>
    <row r="55" customFormat="false" ht="12.8" hidden="false" customHeight="false" outlineLevel="0" collapsed="false">
      <c r="A55" s="0" t="s">
        <v>88</v>
      </c>
      <c r="B55" s="0" t="n">
        <v>0</v>
      </c>
      <c r="C55" s="0" t="n">
        <v>4000000000</v>
      </c>
      <c r="D55" s="0" t="s">
        <v>82</v>
      </c>
    </row>
    <row r="56" customFormat="false" ht="12.8" hidden="false" customHeight="false" outlineLevel="0" collapsed="false">
      <c r="A56" s="0" t="s">
        <v>89</v>
      </c>
      <c r="B56" s="0" t="n">
        <v>0</v>
      </c>
      <c r="C56" s="0" t="s">
        <v>84</v>
      </c>
      <c r="D56" s="0" t="s">
        <v>85</v>
      </c>
    </row>
    <row r="60" customFormat="false" ht="12.8" hidden="false" customHeight="false" outlineLevel="0" collapsed="false">
      <c r="A60" s="0" t="s">
        <v>14</v>
      </c>
      <c r="B60" s="0" t="s">
        <v>90</v>
      </c>
      <c r="C60" s="0" t="s">
        <v>91</v>
      </c>
      <c r="D60" s="0" t="s">
        <v>82</v>
      </c>
    </row>
    <row r="61" customFormat="false" ht="12.8" hidden="false" customHeight="false" outlineLevel="0" collapsed="false">
      <c r="A61" s="0" t="s">
        <v>39</v>
      </c>
      <c r="B61" s="0" t="s">
        <v>92</v>
      </c>
      <c r="C61" s="0" t="s">
        <v>93</v>
      </c>
      <c r="D61" s="0" t="s">
        <v>85</v>
      </c>
    </row>
    <row r="69" customFormat="false" ht="12.8" hidden="false" customHeight="false" outlineLevel="0" collapsed="false">
      <c r="A69" s="0" t="s">
        <v>94</v>
      </c>
      <c r="B69" s="0" t="n">
        <v>5</v>
      </c>
      <c r="C69" s="0" t="s">
        <v>95</v>
      </c>
    </row>
    <row r="70" customFormat="false" ht="12.8" hidden="false" customHeight="false" outlineLevel="0" collapsed="false">
      <c r="A70" s="0" t="s">
        <v>96</v>
      </c>
      <c r="B70" s="0" t="n">
        <v>3</v>
      </c>
      <c r="C70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5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E2" s="0" t="s">
        <v>80</v>
      </c>
      <c r="F2" s="0" t="s">
        <v>98</v>
      </c>
    </row>
    <row r="3" customFormat="false" ht="12.8" hidden="false" customHeight="false" outlineLevel="0" collapsed="false">
      <c r="K3" s="0" t="s">
        <v>99</v>
      </c>
    </row>
    <row r="4" customFormat="false" ht="12.8" hidden="false" customHeight="false" outlineLevel="0" collapsed="false">
      <c r="B4" s="0" t="n">
        <v>1</v>
      </c>
      <c r="C4" s="0" t="s">
        <v>100</v>
      </c>
      <c r="E4" s="0" t="n">
        <v>1</v>
      </c>
      <c r="F4" s="0" t="s">
        <v>46</v>
      </c>
      <c r="I4" s="0" t="s">
        <v>101</v>
      </c>
      <c r="J4" s="0" t="s">
        <v>58</v>
      </c>
      <c r="K4" s="0" t="s">
        <v>102</v>
      </c>
    </row>
    <row r="5" customFormat="false" ht="12.8" hidden="false" customHeight="false" outlineLevel="0" collapsed="false">
      <c r="B5" s="0" t="n">
        <v>2</v>
      </c>
      <c r="C5" s="0" t="s">
        <v>103</v>
      </c>
      <c r="E5" s="0" t="n">
        <v>2</v>
      </c>
      <c r="F5" s="0" t="s">
        <v>53</v>
      </c>
    </row>
    <row r="6" customFormat="false" ht="12.8" hidden="false" customHeight="false" outlineLevel="0" collapsed="false">
      <c r="B6" s="0" t="n">
        <v>3</v>
      </c>
      <c r="C6" s="0" t="s">
        <v>104</v>
      </c>
      <c r="E6" s="0" t="n">
        <v>3</v>
      </c>
      <c r="F6" s="0" t="s">
        <v>105</v>
      </c>
    </row>
    <row r="7" customFormat="false" ht="12.8" hidden="false" customHeight="false" outlineLevel="0" collapsed="false">
      <c r="B7" s="0" t="n">
        <v>4</v>
      </c>
      <c r="C7" s="0" t="s">
        <v>106</v>
      </c>
    </row>
    <row r="8" customFormat="false" ht="12.8" hidden="false" customHeight="false" outlineLevel="0" collapsed="false">
      <c r="B8" s="0" t="s">
        <v>58</v>
      </c>
      <c r="C8" s="0" t="s">
        <v>58</v>
      </c>
    </row>
    <row r="10" customFormat="false" ht="12.8" hidden="false" customHeight="false" outlineLevel="0" collapsed="false">
      <c r="B10" s="0" t="n">
        <v>76</v>
      </c>
      <c r="C10" s="0" t="s">
        <v>107</v>
      </c>
      <c r="E10" s="0" t="n">
        <v>255</v>
      </c>
      <c r="F10" s="0" t="s">
        <v>108</v>
      </c>
    </row>
    <row r="11" customFormat="false" ht="12.8" hidden="false" customHeight="false" outlineLevel="0" collapsed="false">
      <c r="K11" s="0" t="n">
        <f aca="false">(10-1)*1000000</f>
        <v>9000000</v>
      </c>
    </row>
    <row r="13" customFormat="false" ht="12.8" hidden="false" customHeight="false" outlineLevel="0" collapsed="false">
      <c r="E13" s="0" t="s">
        <v>109</v>
      </c>
      <c r="F13" s="0" t="s">
        <v>110</v>
      </c>
      <c r="G13" s="0" t="n">
        <v>3000</v>
      </c>
      <c r="K13" s="0" t="s">
        <v>111</v>
      </c>
    </row>
    <row r="14" customFormat="false" ht="12.8" hidden="false" customHeight="false" outlineLevel="0" collapsed="false">
      <c r="B14" s="0" t="n">
        <v>100</v>
      </c>
      <c r="C14" s="0" t="s">
        <v>112</v>
      </c>
    </row>
    <row r="15" customFormat="false" ht="12.8" hidden="false" customHeight="false" outlineLevel="0" collapsed="false">
      <c r="B15" s="0" t="n">
        <v>255</v>
      </c>
      <c r="K15" s="0" t="n">
        <f aca="false">K11-G13</f>
        <v>8997000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2024-05-21T08:18:53Z</dcterms:created>
  <dc:creator/>
  <dc:description/>
  <dc:language>en-US</dc:language>
  <cp:lastModifiedBy/>
  <dcterms:modified xsi:type="dcterms:W3CDTF">2024-05-21T09:03:00Z</dcterms:modified>
  <cp:revision>3</cp:revision>
  <dc:subject/>
  <dc:title/>
</cp:coreProperties>
</file>