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onrad\Desktop\"/>
    </mc:Choice>
  </mc:AlternateContent>
  <xr:revisionPtr revIDLastSave="0" documentId="13_ncr:1_{9E334389-DFED-41A0-A79F-AB1DA6EA78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<sst xmlns="http://schemas.openxmlformats.org/spreadsheetml/2006/main" count="65" uniqueCount="65">
  <si>
    <t>Component</t>
  </si>
  <si>
    <t>Quantity</t>
  </si>
  <si>
    <t>Link</t>
  </si>
  <si>
    <t>Ball bearing 608 2RS 8x22x7mm 1 Set(10pcs)</t>
  </si>
  <si>
    <t>Round rod 56 cm x 12 mm 2 pcs.</t>
  </si>
  <si>
    <t>Linear Bearing</t>
  </si>
  <si>
    <t>Toothed belt GT2 6mm 2m black</t>
  </si>
  <si>
    <t>https://allegro.pl/oferta/lozysko-kulkowe-608-2rs-8x22x7mm-komplet-10szt-8764119183?context=8c2d2ed00d55ccbf73ab07f8252c7c8f3de65cc3a5d5647512869d95b733fcb11109d40c1e79b150899b541103bc11f852c2cd41d745357c469e3b2d101665667d9e579452fb7d31938ee7420205313e29cd5b376e028a793d9926ac79e48f9c5187003f80751a484ac870bdd1cc1757b96c23214aee85589525a15fb8da0678097dd6bd6f2163f11a40e579c2c90a9b&amp;sellerHasChanged=false&amp;fromVariant=9764615028</t>
  </si>
  <si>
    <t>https://allegro.pl/oferta/kolo-pasowe-zebate-napedowe-20-zebow-gt2-os-5mm-pasek-6mm-14029607795?bi_s=ads&amp;bi_m=showitem:desktop:top:active&amp;bi_c=ZTMzMTc4ZDAtN2QxYy00NDEzLWFiMmEtMjM4ZGNmZGNlOTIxAA&amp;bi_t=ape&amp;referrer=proxy&amp;emission_unit_id=b5084f2a-a9f9-4e76-b0d0-e5eab939196c</t>
  </si>
  <si>
    <t>https://allegro.pl/oferta/w12-walek-liniowy-fi-12mm-500mm-prowadnica-cnc-12352970665</t>
  </si>
  <si>
    <t>https://allegro.pl/oferta/lozysko-liniowe-walek-fi-12mm-lm12uu-12x21x30-12353166519</t>
  </si>
  <si>
    <t>https://allegro.pl/oferta/serwomechanizm-serwo-servo-towerpro-sg90-9g-180-stopni-avr-pic-arm-14518388259</t>
  </si>
  <si>
    <t>https://allegro.pl/oferta/pasek-zebaty-gt2-6mm-2m-czarny-13228885202</t>
  </si>
  <si>
    <t>Price</t>
  </si>
  <si>
    <t>Price x Quantity</t>
  </si>
  <si>
    <t>FLEXIBLE ALUMINUM CLUTCH 5x8mm</t>
  </si>
  <si>
    <t>Bigtreetech TMC2209 v1.3 Stepper Motor Driver</t>
  </si>
  <si>
    <t>Mini limit switch sensor - WK601 - 5 pcs.</t>
  </si>
  <si>
    <t>Stepper motor JK42HS40-0504 200 steps/rev 12V/0.5A/0.43Nm</t>
  </si>
  <si>
    <t>140 jumper wires for breadboards</t>
  </si>
  <si>
    <t>Roll 625ZZ V-slot Ender 3 3D Printer 4 pcs</t>
  </si>
  <si>
    <t>https://allegro.pl/oferta/sprzeglo-aluminiowe-elastyczne-5x8mm-10997503256</t>
  </si>
  <si>
    <t>https://botland.com.pl/stepstick-sterowniki-do-silnikow-krokowych/19883-sterownik-silnika-krokowego-bigtreetech-tmc2209-v13-5904422379667.html?cd=18298825138&amp;ad=&amp;kd=&amp;gad_source=1&amp;gclid=CjwKCAjwmaO4BhAhEiwA5p4YLy5zlfoqiFZtAvdE08IorQS0HTxhLt_c8V5ZhYNIWp_f9YJWUREsSBoCDOAQAvD_BwE</t>
  </si>
  <si>
    <t>https://botland.com.pl/czujniki-krancowe/927-wylacznik-czujnik-krancowy-mini-wk601-5-szt-5904422309046.html</t>
  </si>
  <si>
    <t>https://botland.com.pl/silniki-krokowe/3610-silnik-krokowy-jk42hs40-0504-200-krokowobr-12v05a043nm-5904422332013.html</t>
  </si>
  <si>
    <t>https://botland.com.pl/przewody-do-plytek-stykowych/678-zestaw-140-przewodow-do-plytek-stykowych-5904422309602.html</t>
  </si>
  <si>
    <t>https://botland.com.pl/przewody-polaczeniowe-mesko-meskie/19622-zestaw-przewodow-polaczeniowych-justpi-mesko-meskie-20cm-40szt-5903351243018.html</t>
  </si>
  <si>
    <t>https://botland.com.pl/przewody-polaczeniowe-zensko-meskie/19621-zestaw-przewodow-polaczeniowych-justpi-zensko-meskie-20cm-40szt-5903351243025.html</t>
  </si>
  <si>
    <t>https://allegro.pl/oferta/rolka-625zz-v-slot-drukarka-3d-ender-3-4-szt-14992899480</t>
  </si>
  <si>
    <t>Servo SG90</t>
  </si>
  <si>
    <t>Encoder with button</t>
  </si>
  <si>
    <t>4x20 LCD screen</t>
  </si>
  <si>
    <t>micro SD card</t>
  </si>
  <si>
    <t>Micro SD card reader</t>
  </si>
  <si>
    <t>NPN Transistors</t>
  </si>
  <si>
    <t>100 Ohm resistors</t>
  </si>
  <si>
    <t>Female - male cables</t>
  </si>
  <si>
    <t>Male to Male cables</t>
  </si>
  <si>
    <t>Female - female cables</t>
  </si>
  <si>
    <t>https://botland.com.pl/enkodery/9533-czujnik-obrotu-impulsator-enkoder-obrotowy-dfrobot-ec11-6959420912414.html</t>
  </si>
  <si>
    <t>https://botland.com.pl/wyswietlacze-alfanumeryczne-i-graficzne/2640-wyswietlacz-lcd-4x20-znakow-niebieski-konwerter-i2c-lcm1602-5904422331061.html</t>
  </si>
  <si>
    <t>https://botland.store/microsd-sd-cards/2362-memory-card-goodram-m1aa-microsd-64gb-100mb-s-uhs-i-class-10-with-adapter-5908267930151.html</t>
  </si>
  <si>
    <t>https://botland.com.pl/akcesoria-do-kart-pamieci/8230-modul-czytnika-kart-microsd-5904422311278.html</t>
  </si>
  <si>
    <t>https://botland.com.pl/tranzystory-npn/254-tranzystor-bipolarny-npn-bc547b-50v-01a-5szt-5904422308025.html</t>
  </si>
  <si>
    <t>https://botland.store/through-hole-resistors-tht/20151-justpi-tht-cf-carbon-resistor-14w-100-30pcs-5904422329297.html</t>
  </si>
  <si>
    <t>https://botland.com.pl/przewody-polaczeniowe-zensko-zenskie/19620-zestaw-przewodow-polaczeniowych-justpi-zensko-zenskie-20cm-40szt-5903351243032.html</t>
  </si>
  <si>
    <t>Buttons</t>
  </si>
  <si>
    <t>Power supply</t>
  </si>
  <si>
    <t>STM board</t>
  </si>
  <si>
    <t>https://botland.com.pl/tact-switch/11136-tact-switch-12x12mm-z-nasadka-grzybek-czarny-5szt-5904422307479.html</t>
  </si>
  <si>
    <t>https://botland.com.pl/stm32-nucleo/7779-stm32-nucleo-f767zi-stm32f767zit6-arm-cortex-m7-5904422336110.html?cd=18298825651&amp;ad=&amp;kd=&amp;gad_source=1&amp;gclid=CjwKCAiAm-67BhBlEiwAEVftNjNA1N2XNP3prTVj33VMD57GGlV3UzoQAixCV8A5lcIGFeEGkXksURoCsIcQAvD_BwE</t>
  </si>
  <si>
    <t>https://botland.com.pl/plytki-stykowe/19943-plytka-stykowa-justpi-830-otworow-5904422328610.html</t>
  </si>
  <si>
    <t>https://botland.com.pl/kondensatory-elektrolityczne-tht/298-kondensator-elektrolityczny-1uf50v-5x11mm-105c-tht-10szt-5903351248266.html</t>
  </si>
  <si>
    <t>https://botland.com.pl/przetwornice-step-down/2967-przetwornica-step-down-lm2596-32v-35v-3a-5903351241397.html</t>
  </si>
  <si>
    <t>https://botland.com.pl/plytki-uniwersalne/20271-plytka-drukowana-uniwersalna-dwustronna-70x90mm-5904422380557.html</t>
  </si>
  <si>
    <t>https://botland.com.pl/przelaczniki-kolyskowe-dwupozycyjne-3-pozycyjne/6687-wylacznik-on-off-irs-201-1a-250vac-16a-czerwony-5904422309169.html?cd=18298825138&amp;ad=&amp;kd=&amp;gad_source=1&amp;gclid=CjwKCAiAg8S7BhATEiwAO2-R6rIjQ9apqNLm5N6-VujwqbYD4w3lCYb5hhbNXnKqyROcYrFGcBieERoCCuAQAvD_BwE</t>
  </si>
  <si>
    <t>https://botland.com.pl/zasilacze-montazowe/12862-zasilacz-do-led-akyga-11-15v-125a-150w-5901720135018.html?cd=19993067448&amp;ad=&amp;kd=&amp;gad_source=1&amp;gclid=Cj0KCQiAsaS7BhDPARIsAAX5cSAJyL7UnlYHF6LcwrkD2yb7WylSUcV6iBc8Qn2NgWwkeWl35mmvzHAaAuzDEALw_wcB</t>
  </si>
  <si>
    <t>On-Off switch</t>
  </si>
  <si>
    <t>Printed board</t>
  </si>
  <si>
    <t>Converter</t>
  </si>
  <si>
    <t>Capacitor 1uF 10pcs</t>
  </si>
  <si>
    <t>Breadboard</t>
  </si>
  <si>
    <t>Stepper motor LDO-42STH25-1404MAC</t>
  </si>
  <si>
    <t>Trapezoidal screws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</si>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</sst>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PLN]\ 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164" fontId="0" fillId="0" borderId="0" xfId="0" applyNumberFormat="1"/>
    <xf numFmtId="164" fontId="1" fillId="0" borderId="0" xfId="1" applyNumberFormat="1"/>
    <xf numFmtId="164" fontId="1" fillId="0" borderId="0" xfId="1" applyNumberForma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0" fillId="2" borderId="2" xfId="0" applyFill="1" applyBorder="1"/>
    <xf numFmtId="164" fontId="0" fillId="2" borderId="2" xfId="0" applyNumberFormat="1" applyFill="1" applyBorder="1"/>
    <xf numFmtId="0" fontId="0" fillId="2" borderId="1" xfId="0" applyFill="1" applyBorder="1"/>
    <xf numFmtId="164" fontId="1" fillId="2" borderId="3" xfId="1" applyNumberFormat="1" applyFill="1" applyBorder="1"/>
    <xf numFmtId="0" fontId="0" fillId="3" borderId="1" xfId="0" applyFill="1" applyBorder="1"/>
    <xf numFmtId="164" fontId="2" fillId="3" borderId="1" xfId="0" applyNumberFormat="1" applyFont="1" applyFill="1" applyBorder="1" applyAlignment="1">
      <alignment horizontal="center" vertical="center"/>
    </xf>
    <xf numFmtId="164" fontId="1" fillId="3" borderId="1" xfId="1" applyNumberForma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2" fillId="3" borderId="2" xfId="0" applyFont="1" applyFill="1" applyBorder="1" applyAlignment="1">
      <alignment horizontal="left" vertical="center" indent="1"/>
    </xf>
    <xf numFmtId="0" fontId="2" fillId="4" borderId="2" xfId="0" applyFont="1" applyFill="1" applyBorder="1" applyAlignment="1">
      <alignment horizontal="left" vertical="center" indent="1"/>
    </xf>
    <xf numFmtId="0" fontId="3" fillId="3" borderId="2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center"/>
    </xf>
    <xf numFmtId="0" fontId="0" fillId="2" borderId="4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llegro.pl/oferta/lozysko-kulkowe-608-2rs-8x22x7mm-komplet-10szt-8764119183?context=8c2d2ed00d55ccbf73ab07f8252c7c8f3de65cc3a5d5647512869d95b733fcb11109d40c1e79b150899b541103bc11f852c2cd41d745357c469e3b2d101665667d9e579452fb7d31938ee7420205313e29cd5b376e028a793d9926ac79e48f9c5187003f80751a484ac870bdd1cc1757b96c23214aee85589525a15fb8da0678097dd6bd6f2163f11a40e579c2c90a9b&amp;sellerHasChanged=false&amp;fromVariant=97646150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>
      <selection activeCell="J10" sqref="J10"/>
    </sheetView>
  </sheetViews>
  <sheetFormatPr defaultRowHeight="15" x14ac:dyDescent="0.25"/>
  <cols>
    <col min="1" max="1" width="52.85546875" customWidth="1"/>
    <col min="2" max="2" width="12.42578125" customWidth="1"/>
    <col min="3" max="3" width="11.5703125" customWidth="1"/>
    <col min="4" max="4" width="16.140625" style="2" customWidth="1"/>
    <col min="5" max="5" width="15.140625" bestFit="1" customWidth="1"/>
    <col min="6" max="6" width="10.42578125" hidden="1" customWidth="1"/>
  </cols>
  <sheetData>
    <row r="1" spans="1:6" x14ac:dyDescent="0.25">
      <c r="A1" s="6" t="s">
        <v>0</v>
      </c>
      <c r="B1" s="20"/>
      <c r="C1" s="6" t="s">
        <v>1</v>
      </c>
      <c r="D1" s="7" t="s">
        <v>13</v>
      </c>
      <c r="E1" s="8" t="s">
        <v>14</v>
      </c>
      <c r="F1" t="s">
        <v>2</v>
      </c>
    </row>
    <row r="2" spans="1:6" ht="15" customHeight="1" x14ac:dyDescent="0.25">
      <c r="A2" s="16" t="s">
        <v>3</v>
      </c>
      <c r="B2" s="10"/>
      <c r="C2" s="19">
        <v>2</v>
      </c>
      <c r="D2" s="11">
        <v>9.5</v>
      </c>
      <c r="E2" s="12">
        <f>C2*D2</f>
        <v>19</v>
      </c>
      <c r="F2" s="1" t="s">
        <v>7</v>
      </c>
    </row>
    <row r="3" spans="1:6" x14ac:dyDescent="0.25">
      <c r="A3" s="16" t="s">
        <v>4</v>
      </c>
      <c r="B3" s="10"/>
      <c r="C3" s="19">
        <v>5</v>
      </c>
      <c r="D3" s="11">
        <v>23.95</v>
      </c>
      <c r="E3" s="12">
        <f t="shared" ref="E3:E31" si="0">C3*D3</f>
        <v>119.75</v>
      </c>
      <c r="F3" s="1" t="s">
        <v>8</v>
      </c>
    </row>
    <row r="4" spans="1:6" x14ac:dyDescent="0.25">
      <c r="A4" s="17" t="s">
        <v>5</v>
      </c>
      <c r="B4" s="10"/>
      <c r="C4" s="19">
        <v>8</v>
      </c>
      <c r="D4" s="13">
        <v>5.95</v>
      </c>
      <c r="E4" s="12">
        <f t="shared" si="0"/>
        <v>47.6</v>
      </c>
      <c r="F4" s="1" t="s">
        <v>9</v>
      </c>
    </row>
    <row r="5" spans="1:6" x14ac:dyDescent="0.25">
      <c r="A5" s="16" t="s">
        <v>29</v>
      </c>
      <c r="B5" s="10"/>
      <c r="C5" s="19">
        <v>2</v>
      </c>
      <c r="D5" s="13">
        <v>12.7</v>
      </c>
      <c r="E5" s="12">
        <f t="shared" si="0"/>
        <v>25.4</v>
      </c>
      <c r="F5" s="1" t="s">
        <v>10</v>
      </c>
    </row>
    <row r="6" spans="1:6" x14ac:dyDescent="0.25">
      <c r="A6" s="16" t="s">
        <v>6</v>
      </c>
      <c r="B6" s="10"/>
      <c r="C6" s="19">
        <v>2</v>
      </c>
      <c r="D6" s="13">
        <v>13.2</v>
      </c>
      <c r="E6" s="12">
        <f t="shared" si="0"/>
        <v>26.4</v>
      </c>
      <c r="F6" s="1" t="s">
        <v>11</v>
      </c>
    </row>
    <row r="7" spans="1:6" x14ac:dyDescent="0.25">
      <c r="A7" s="16" t="s">
        <v>15</v>
      </c>
      <c r="B7" s="10"/>
      <c r="C7" s="19">
        <v>2</v>
      </c>
      <c r="D7" s="13">
        <v>6.39</v>
      </c>
      <c r="E7" s="12">
        <f t="shared" si="0"/>
        <v>12.78</v>
      </c>
      <c r="F7" s="1" t="s">
        <v>12</v>
      </c>
    </row>
    <row r="8" spans="1:6" x14ac:dyDescent="0.25">
      <c r="A8" s="16" t="s">
        <v>16</v>
      </c>
      <c r="B8" s="10"/>
      <c r="C8" s="19">
        <v>4</v>
      </c>
      <c r="D8" s="14">
        <v>27.9</v>
      </c>
      <c r="E8" s="12">
        <f t="shared" si="0"/>
        <v>111.6</v>
      </c>
      <c r="F8" s="1" t="s">
        <v>21</v>
      </c>
    </row>
    <row r="9" spans="1:6" x14ac:dyDescent="0.25">
      <c r="A9" s="18" t="s">
        <v>17</v>
      </c>
      <c r="B9" s="10"/>
      <c r="C9" s="19">
        <v>1</v>
      </c>
      <c r="D9" s="14">
        <v>3.19</v>
      </c>
      <c r="E9" s="12">
        <f t="shared" si="0"/>
        <v>3.19</v>
      </c>
      <c r="F9" s="1" t="s">
        <v>22</v>
      </c>
    </row>
    <row r="10" spans="1:6" x14ac:dyDescent="0.25">
      <c r="A10" s="18" t="s">
        <v>18</v>
      </c>
      <c r="B10" s="10"/>
      <c r="C10" s="19">
        <v>2</v>
      </c>
      <c r="D10" s="14">
        <v>69</v>
      </c>
      <c r="E10" s="12">
        <f t="shared" si="0"/>
        <v>138</v>
      </c>
      <c r="F10" s="1" t="s">
        <v>23</v>
      </c>
    </row>
    <row r="11" spans="1:6" x14ac:dyDescent="0.25">
      <c r="A11" s="18" t="s">
        <v>19</v>
      </c>
      <c r="B11" s="10"/>
      <c r="C11" s="19">
        <v>1</v>
      </c>
      <c r="D11" s="14">
        <v>9.9</v>
      </c>
      <c r="E11" s="12">
        <f t="shared" si="0"/>
        <v>9.9</v>
      </c>
      <c r="F11" s="1" t="s">
        <v>24</v>
      </c>
    </row>
    <row r="12" spans="1:6" x14ac:dyDescent="0.25">
      <c r="A12" s="18" t="s">
        <v>20</v>
      </c>
      <c r="B12" s="10"/>
      <c r="C12" s="19">
        <v>2</v>
      </c>
      <c r="D12" s="14">
        <v>18.989999999999998</v>
      </c>
      <c r="E12" s="12">
        <f t="shared" si="0"/>
        <v>37.979999999999997</v>
      </c>
      <c r="F12" s="1" t="s">
        <v>25</v>
      </c>
    </row>
    <row r="13" spans="1:6" x14ac:dyDescent="0.25">
      <c r="A13" s="18" t="s">
        <v>30</v>
      </c>
      <c r="B13" s="10"/>
      <c r="C13" s="19">
        <v>1</v>
      </c>
      <c r="D13" s="14">
        <v>13.9</v>
      </c>
      <c r="E13" s="12">
        <f t="shared" si="0"/>
        <v>13.9</v>
      </c>
      <c r="F13" s="1" t="s">
        <v>28</v>
      </c>
    </row>
    <row r="14" spans="1:6" x14ac:dyDescent="0.25">
      <c r="A14" s="18" t="s">
        <v>31</v>
      </c>
      <c r="B14" s="10"/>
      <c r="C14" s="19">
        <v>1</v>
      </c>
      <c r="D14" s="14">
        <v>34.9</v>
      </c>
      <c r="E14" s="12">
        <f t="shared" si="0"/>
        <v>34.9</v>
      </c>
      <c r="F14" t="s">
        <v>39</v>
      </c>
    </row>
    <row r="15" spans="1:6" x14ac:dyDescent="0.25">
      <c r="A15" s="18" t="s">
        <v>32</v>
      </c>
      <c r="B15" s="10"/>
      <c r="C15" s="19">
        <v>1</v>
      </c>
      <c r="D15" s="14">
        <v>15.93</v>
      </c>
      <c r="E15" s="12">
        <f t="shared" si="0"/>
        <v>15.93</v>
      </c>
      <c r="F15" s="1" t="s">
        <v>40</v>
      </c>
    </row>
    <row r="16" spans="1:6" x14ac:dyDescent="0.25">
      <c r="A16" s="18" t="s">
        <v>33</v>
      </c>
      <c r="B16" s="10"/>
      <c r="C16" s="19">
        <v>1</v>
      </c>
      <c r="D16" s="14">
        <v>4.5999999999999996</v>
      </c>
      <c r="E16" s="12">
        <f t="shared" si="0"/>
        <v>4.5999999999999996</v>
      </c>
      <c r="F16" t="s">
        <v>41</v>
      </c>
    </row>
    <row r="17" spans="1:6" x14ac:dyDescent="0.25">
      <c r="A17" s="18" t="s">
        <v>34</v>
      </c>
      <c r="B17" s="10"/>
      <c r="C17" s="19">
        <v>1</v>
      </c>
      <c r="D17" s="14">
        <v>1.9</v>
      </c>
      <c r="E17" s="12">
        <f t="shared" si="0"/>
        <v>1.9</v>
      </c>
      <c r="F17" s="1" t="s">
        <v>42</v>
      </c>
    </row>
    <row r="18" spans="1:6" x14ac:dyDescent="0.25">
      <c r="A18" s="18" t="s">
        <v>35</v>
      </c>
      <c r="B18" s="10"/>
      <c r="C18" s="19">
        <v>1</v>
      </c>
      <c r="D18" s="14">
        <v>1.9</v>
      </c>
      <c r="E18" s="12">
        <f t="shared" si="0"/>
        <v>1.9</v>
      </c>
      <c r="F18" s="1" t="s">
        <v>43</v>
      </c>
    </row>
    <row r="19" spans="1:6" x14ac:dyDescent="0.25">
      <c r="A19" s="18" t="s">
        <v>36</v>
      </c>
      <c r="B19" s="10"/>
      <c r="C19" s="19">
        <v>2</v>
      </c>
      <c r="D19" s="14">
        <v>6.5</v>
      </c>
      <c r="E19" s="12">
        <f t="shared" si="0"/>
        <v>13</v>
      </c>
      <c r="F19" s="1" t="s">
        <v>44</v>
      </c>
    </row>
    <row r="20" spans="1:6" x14ac:dyDescent="0.25">
      <c r="A20" s="18" t="s">
        <v>37</v>
      </c>
      <c r="B20" s="10"/>
      <c r="C20" s="19">
        <v>2</v>
      </c>
      <c r="D20" s="14">
        <v>6.5</v>
      </c>
      <c r="E20" s="12">
        <f t="shared" si="0"/>
        <v>13</v>
      </c>
      <c r="F20" t="s">
        <v>27</v>
      </c>
    </row>
    <row r="21" spans="1:6" x14ac:dyDescent="0.25">
      <c r="A21" s="18" t="s">
        <v>38</v>
      </c>
      <c r="B21" s="10"/>
      <c r="C21" s="19">
        <v>1</v>
      </c>
      <c r="D21" s="14">
        <v>6.5</v>
      </c>
      <c r="E21" s="12">
        <f t="shared" si="0"/>
        <v>6.5</v>
      </c>
      <c r="F21" t="s">
        <v>26</v>
      </c>
    </row>
    <row r="22" spans="1:6" x14ac:dyDescent="0.25">
      <c r="A22" s="18" t="s">
        <v>46</v>
      </c>
      <c r="B22" s="10"/>
      <c r="C22" s="19">
        <v>1</v>
      </c>
      <c r="D22" s="15">
        <v>3.9</v>
      </c>
      <c r="E22" s="12">
        <f t="shared" si="0"/>
        <v>3.9</v>
      </c>
      <c r="F22" t="s">
        <v>45</v>
      </c>
    </row>
    <row r="23" spans="1:6" x14ac:dyDescent="0.25">
      <c r="A23" s="18" t="s">
        <v>47</v>
      </c>
      <c r="B23" s="10"/>
      <c r="C23" s="19">
        <v>1</v>
      </c>
      <c r="D23" s="15">
        <v>44.9</v>
      </c>
      <c r="E23" s="12">
        <f t="shared" si="0"/>
        <v>44.9</v>
      </c>
      <c r="F23" s="1" t="s">
        <v>49</v>
      </c>
    </row>
    <row r="24" spans="1:6" x14ac:dyDescent="0.25">
      <c r="A24" s="18" t="s">
        <v>48</v>
      </c>
      <c r="B24" s="10"/>
      <c r="C24" s="19">
        <v>1</v>
      </c>
      <c r="D24" s="15">
        <v>139</v>
      </c>
      <c r="E24" s="12">
        <f t="shared" si="0"/>
        <v>139</v>
      </c>
      <c r="F24" t="s">
        <v>56</v>
      </c>
    </row>
    <row r="25" spans="1:6" x14ac:dyDescent="0.25">
      <c r="A25" s="18" t="s">
        <v>61</v>
      </c>
      <c r="B25" s="10"/>
      <c r="C25" s="19">
        <v>1</v>
      </c>
      <c r="D25" s="15">
        <v>7.7</v>
      </c>
      <c r="E25" s="12">
        <f t="shared" si="0"/>
        <v>7.7</v>
      </c>
      <c r="F25" s="1" t="s">
        <v>50</v>
      </c>
    </row>
    <row r="26" spans="1:6" x14ac:dyDescent="0.25">
      <c r="A26" s="18" t="s">
        <v>60</v>
      </c>
      <c r="B26" s="10"/>
      <c r="C26" s="19">
        <v>1</v>
      </c>
      <c r="D26" s="15">
        <v>1.5</v>
      </c>
      <c r="E26" s="12">
        <f t="shared" si="0"/>
        <v>1.5</v>
      </c>
      <c r="F26" s="1" t="s">
        <v>51</v>
      </c>
    </row>
    <row r="27" spans="1:6" x14ac:dyDescent="0.25">
      <c r="A27" s="18" t="s">
        <v>59</v>
      </c>
      <c r="B27" s="10"/>
      <c r="C27" s="19">
        <v>3</v>
      </c>
      <c r="D27" s="15">
        <v>9.9</v>
      </c>
      <c r="E27" s="12">
        <f t="shared" si="0"/>
        <v>29.700000000000003</v>
      </c>
      <c r="F27" s="1" t="s">
        <v>52</v>
      </c>
    </row>
    <row r="28" spans="1:6" x14ac:dyDescent="0.25">
      <c r="A28" s="18" t="s">
        <v>58</v>
      </c>
      <c r="B28" s="10"/>
      <c r="C28" s="19">
        <v>1</v>
      </c>
      <c r="D28" s="15">
        <v>7.5</v>
      </c>
      <c r="E28" s="12">
        <f t="shared" si="0"/>
        <v>7.5</v>
      </c>
      <c r="F28" t="s">
        <v>53</v>
      </c>
    </row>
    <row r="29" spans="1:6" x14ac:dyDescent="0.25">
      <c r="A29" s="18" t="s">
        <v>57</v>
      </c>
      <c r="B29" s="10"/>
      <c r="C29" s="19">
        <v>1</v>
      </c>
      <c r="D29" s="15">
        <v>2.9</v>
      </c>
      <c r="E29" s="12">
        <f t="shared" si="0"/>
        <v>2.9</v>
      </c>
      <c r="F29" t="s">
        <v>54</v>
      </c>
    </row>
    <row r="30" spans="1:6" x14ac:dyDescent="0.25">
      <c r="A30" s="18" t="s">
        <v>62</v>
      </c>
      <c r="B30" s="10"/>
      <c r="C30" s="19">
        <v>2</v>
      </c>
      <c r="D30" s="15">
        <v>65.010000000000005</v>
      </c>
      <c r="E30" s="12">
        <f t="shared" si="0"/>
        <v>130.02000000000001</v>
      </c>
      <c r="F30" t="s">
        <v>55</v>
      </c>
    </row>
    <row r="31" spans="1:6" x14ac:dyDescent="0.25">
      <c r="A31" s="18" t="s">
        <v>63</v>
      </c>
      <c r="B31" s="10"/>
      <c r="C31" s="19">
        <v>2</v>
      </c>
      <c r="D31" s="15">
        <v>26.99</v>
      </c>
      <c r="E31" s="12">
        <f t="shared" si="0"/>
        <v>53.98</v>
      </c>
    </row>
    <row r="32" spans="1:6" x14ac:dyDescent="0.25">
      <c r="A32" s="5"/>
      <c r="D32" s="7" t="s">
        <v>64</v>
      </c>
      <c r="E32" s="9">
        <f>SUM(E2:E31)</f>
        <v>1078.33</v>
      </c>
    </row>
    <row r="33" spans="5:5" x14ac:dyDescent="0.25">
      <c r="E33" s="4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</sheetData>
  <hyperlinks>
    <hyperlink ref="F2" r:id="rId1" display="https://allegro.pl/oferta/lozysko-kulkowe-608-2rs-8x22x7mm-komplet-10szt-8764119183?context=8c2d2ed00d55ccbf73ab07f8252c7c8f3de65cc3a5d5647512869d95b733fcb11109d40c1e79b150899b541103bc11f852c2cd41d745357c469e3b2d101665667d9e579452fb7d31938ee7420205313e29cd5b376e028a793d9926ac79e48f9c5187003f80751a484ac870bdd1cc1757b96c23214aee85589525a15fb8da0678097dd6bd6f2163f11a40e579c2c90a9b&amp;sellerHasChanged=false&amp;fromVariant=9764615028" xr:uid="{73CE76A3-4F24-4189-916E-8746576279CC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Marchewka</dc:creator>
  <cp:lastModifiedBy>Konrad Marchewka</cp:lastModifiedBy>
  <cp:lastPrinted>2025-02-13T10:21:51Z</cp:lastPrinted>
  <dcterms:created xsi:type="dcterms:W3CDTF">2015-06-05T18:17:20Z</dcterms:created>
  <dcterms:modified xsi:type="dcterms:W3CDTF">2025-02-25T21:52:11Z</dcterms:modified>
</cp:coreProperties>
</file>