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zid.aissaoui\Desktop\"/>
    </mc:Choice>
  </mc:AlternateContent>
  <xr:revisionPtr revIDLastSave="0" documentId="13_ncr:1_{778111A5-33B9-473D-91A9-131FAD0EFCE5}" xr6:coauthVersionLast="47" xr6:coauthVersionMax="47" xr10:uidLastSave="{00000000-0000-0000-0000-000000000000}"/>
  <bookViews>
    <workbookView xWindow="-120" yWindow="-120" windowWidth="38640" windowHeight="21240" xr2:uid="{C3217B75-D63D-43A3-939B-26112909BF3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<sst xmlns="http://schemas.openxmlformats.org/spreadsheetml/2006/main" count="69" uniqueCount="42">
  <si>
    <t>Aqueduc R1</t>
  </si>
  <si>
    <t>Piéces</t>
  </si>
  <si>
    <t>Anomalies</t>
  </si>
  <si>
    <r>
      <t xml:space="preserve"> </t>
    </r>
    <r>
      <rPr>
        <b/>
        <sz val="10"/>
        <color theme="4" tint="-0.249977111117893"/>
        <rFont val="Calibri Light"/>
        <family val="2"/>
        <scheme val="major"/>
      </rPr>
      <t xml:space="preserve">Début de mesure </t>
    </r>
  </si>
  <si>
    <t xml:space="preserve">fin de mesure </t>
  </si>
  <si>
    <t xml:space="preserve">Taux d'ouverture </t>
  </si>
  <si>
    <t>Recall sur l'ouverture Arb Décisons</t>
  </si>
  <si>
    <t>Recall sur l'ouverture Random Forest</t>
  </si>
  <si>
    <t>Recall sur l'ouverture Ada Boost</t>
  </si>
  <si>
    <t>Recall sur l'ouverture XGBoost</t>
  </si>
  <si>
    <t xml:space="preserve">Recall sur l'ouverture régression log </t>
  </si>
  <si>
    <t>Recall sur l'ouverture SVC</t>
  </si>
  <si>
    <t xml:space="preserve">Recall sur l'ouverture    KNN </t>
  </si>
  <si>
    <t>val_c_shuffel split Rf moyenne (acc)</t>
  </si>
  <si>
    <t>best_par sur train, val, test</t>
  </si>
  <si>
    <t>Importance des variables RF</t>
  </si>
  <si>
    <t>Chambre 1</t>
  </si>
  <si>
    <t>X</t>
  </si>
  <si>
    <t>n_estimator :200 max_depth': 22</t>
  </si>
  <si>
    <t>T_ch1,evg,   heure</t>
  </si>
  <si>
    <t>Chambre 2</t>
  </si>
  <si>
    <t xml:space="preserve">n_estimators': 300 max_depth': 28  </t>
  </si>
  <si>
    <t>T_ext,evg,   heure</t>
  </si>
  <si>
    <t>Cuisine</t>
  </si>
  <si>
    <t>Salon</t>
  </si>
  <si>
    <t xml:space="preserve">n_estimators': 100 max_depth': 28  </t>
  </si>
  <si>
    <t xml:space="preserve">T_ext, co2 salon,evg   </t>
  </si>
  <si>
    <t>Aqueduc    R2</t>
  </si>
  <si>
    <t>0,08%  (1train,1test)</t>
  </si>
  <si>
    <t>T_ext,HR_ext, co2</t>
  </si>
  <si>
    <t>n_estimators:100max_depth': 20</t>
  </si>
  <si>
    <t>HR_ch2,evg,Co2_ch2</t>
  </si>
  <si>
    <t>n_estimators:400 max_depth: 28</t>
  </si>
  <si>
    <t>evg, Co2, T_salon</t>
  </si>
  <si>
    <t>Aqueduc    R3</t>
  </si>
  <si>
    <t>n_estimators:100, max_depth: 20</t>
  </si>
  <si>
    <t>HR_ch1,T_ch1,HR_ext</t>
  </si>
  <si>
    <t>n_estimators:100 max_depth: 20</t>
  </si>
  <si>
    <t>evg, jour, heure</t>
  </si>
  <si>
    <t>n_estimators:100 max_depth: 28</t>
  </si>
  <si>
    <t>HR_ext, evg,CO2_salon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</si>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</sst>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"/>
  </numFmts>
  <fonts count="14">
    <font>
      <sz val="11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b/>
      <sz val="14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 Light"/>
      <family val="2"/>
      <scheme val="major"/>
    </font>
    <font>
      <b/>
      <sz val="10"/>
      <color theme="4" tint="-0.249977111117893"/>
      <name val="Calibri Light"/>
      <family val="2"/>
      <scheme val="major"/>
    </font>
    <font>
      <sz val="12"/>
      <color theme="4" tint="-0.249977111117893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1" tint="0.89999084444715716"/>
      </right>
      <top/>
      <bottom style="thin">
        <color theme="1" tint="0.89999084444715716"/>
      </bottom>
      <diagonal/>
    </border>
    <border>
      <left style="thin">
        <color theme="1" tint="0.89999084444715716"/>
      </left>
      <right style="thin">
        <color theme="1" tint="0.89999084444715716"/>
      </right>
      <top/>
      <bottom style="thin">
        <color theme="1" tint="0.89999084444715716"/>
      </bottom>
      <diagonal/>
    </border>
    <border>
      <left/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1" tint="0.89999084444715716"/>
      </right>
      <top style="thin">
        <color theme="1" tint="0.89999084444715716"/>
      </top>
      <bottom/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/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3" fillId="0" borderId="13" applyNumberFormat="0" applyFill="0" applyAlignment="0" applyProtection="0"/>
    <xf numFmtId="0" fontId="12" fillId="7" borderId="0" applyNumberFormat="0" applyBorder="0" applyAlignment="0" applyProtection="0"/>
  </cellStyleXfs>
  <cellXfs count="39">
    <xf numFmtId="0" fontId="0" fillId="0" borderId="0" xfId="0"/>
    <xf numFmtId="164" fontId="2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2" fontId="7" fillId="4" borderId="4" xfId="0" applyNumberFormat="1" applyFont="1" applyFill="1" applyBorder="1" applyAlignment="1">
      <alignment horizontal="center" vertical="center" wrapText="1"/>
    </xf>
    <xf numFmtId="22" fontId="7" fillId="4" borderId="5" xfId="0" applyNumberFormat="1" applyFont="1" applyFill="1" applyBorder="1" applyAlignment="1">
      <alignment horizontal="center" vertical="center" wrapText="1"/>
    </xf>
    <xf numFmtId="9" fontId="7" fillId="4" borderId="5" xfId="0" applyNumberFormat="1" applyFont="1" applyFill="1" applyBorder="1" applyAlignment="1">
      <alignment horizontal="left" vertical="center" wrapText="1" indent="1"/>
    </xf>
    <xf numFmtId="22" fontId="7" fillId="4" borderId="6" xfId="0" applyNumberFormat="1" applyFont="1" applyFill="1" applyBorder="1" applyAlignment="1">
      <alignment horizontal="center" vertical="center" wrapText="1"/>
    </xf>
    <xf numFmtId="22" fontId="7" fillId="4" borderId="7" xfId="0" applyNumberFormat="1" applyFont="1" applyFill="1" applyBorder="1" applyAlignment="1">
      <alignment horizontal="center" vertical="center" wrapText="1"/>
    </xf>
    <xf numFmtId="9" fontId="7" fillId="4" borderId="7" xfId="0" applyNumberFormat="1" applyFont="1" applyFill="1" applyBorder="1" applyAlignment="1">
      <alignment horizontal="left" vertical="center" wrapText="1" indent="1"/>
    </xf>
    <xf numFmtId="0" fontId="7" fillId="4" borderId="7" xfId="0" applyFont="1" applyFill="1" applyBorder="1" applyAlignment="1">
      <alignment horizontal="left" vertical="center" wrapText="1" indent="1"/>
    </xf>
    <xf numFmtId="10" fontId="7" fillId="4" borderId="7" xfId="0" applyNumberFormat="1" applyFont="1" applyFill="1" applyBorder="1" applyAlignment="1">
      <alignment horizontal="left" vertical="center" wrapText="1" indent="1"/>
    </xf>
    <xf numFmtId="0" fontId="6" fillId="4" borderId="0" xfId="0" applyFont="1" applyFill="1" applyAlignment="1">
      <alignment horizontal="center" vertical="center" wrapText="1"/>
    </xf>
    <xf numFmtId="22" fontId="7" fillId="4" borderId="9" xfId="0" applyNumberFormat="1" applyFont="1" applyFill="1" applyBorder="1" applyAlignment="1">
      <alignment horizontal="center" vertical="center" wrapText="1"/>
    </xf>
    <xf numFmtId="22" fontId="7" fillId="4" borderId="10" xfId="0" applyNumberFormat="1" applyFont="1" applyFill="1" applyBorder="1" applyAlignment="1">
      <alignment horizontal="center" vertical="center" wrapText="1"/>
    </xf>
    <xf numFmtId="9" fontId="7" fillId="4" borderId="10" xfId="0" applyNumberFormat="1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8" fillId="4" borderId="0" xfId="0" applyFont="1" applyFill="1" applyAlignment="1">
      <alignment horizontal="center" vertical="center" wrapText="1"/>
    </xf>
    <xf numFmtId="10" fontId="7" fillId="4" borderId="5" xfId="0" applyNumberFormat="1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9" fillId="4" borderId="0" xfId="0" applyFont="1" applyFill="1" applyAlignment="1">
      <alignment horizontal="center" vertical="center" wrapText="1"/>
    </xf>
    <xf numFmtId="22" fontId="10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3" fillId="0" borderId="13" xfId="1"/>
    <xf numFmtId="9" fontId="13" fillId="0" borderId="13" xfId="1" applyNumberFormat="1"/>
    <xf numFmtId="10" fontId="12" fillId="7" borderId="7" xfId="2" applyNumberFormat="1" applyBorder="1" applyAlignment="1">
      <alignment horizontal="left" vertical="center" wrapText="1" indent="1"/>
    </xf>
    <xf numFmtId="0" fontId="12" fillId="7" borderId="7" xfId="2" applyBorder="1" applyAlignment="1">
      <alignment horizontal="left" vertical="center" wrapText="1" indent="1"/>
    </xf>
    <xf numFmtId="9" fontId="12" fillId="7" borderId="7" xfId="2" applyNumberFormat="1" applyBorder="1" applyAlignment="1">
      <alignment horizontal="left" vertical="center" wrapText="1" indent="1"/>
    </xf>
    <xf numFmtId="9" fontId="12" fillId="7" borderId="10" xfId="2" applyNumberFormat="1" applyBorder="1" applyAlignment="1">
      <alignment horizontal="left" vertical="center" wrapText="1" indent="1"/>
    </xf>
    <xf numFmtId="0" fontId="12" fillId="7" borderId="10" xfId="2" applyBorder="1" applyAlignment="1">
      <alignment horizontal="left" vertical="center" wrapText="1" indent="1"/>
    </xf>
  </cellXfs>
  <cellStyles count="3">
    <cellStyle name="20 % - Accent1" xfId="2" builtinId="30"/>
    <cellStyle name="Normal" xfId="0" builtinId="0"/>
    <cellStyle name="Titre 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9B20-73F7-4986-A137-F9B213BD4050}">
  <dimension ref="A1:P15"/>
  <sheetViews>
    <sheetView tabSelected="1" workbookViewId="0">
      <selection activeCell="T7" sqref="T7"/>
    </sheetView>
  </sheetViews>
  <sheetFormatPr baseColWidth="10" defaultRowHeight="15"/>
  <cols>
    <col min="1" max="1" width="13.85546875" customWidth="1"/>
    <col min="4" max="4" width="24" customWidth="1"/>
    <col min="5" max="5" width="26.85546875" customWidth="1"/>
  </cols>
  <sheetData>
    <row r="1" spans="1:16" ht="51">
      <c r="A1" s="25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ht="51">
      <c r="A2" s="26"/>
      <c r="B2" s="5" t="s">
        <v>16</v>
      </c>
      <c r="C2" s="6" t="s">
        <v>17</v>
      </c>
      <c r="D2" s="7">
        <v>44256.611111111109</v>
      </c>
      <c r="E2" s="8">
        <v>44264.444444444445</v>
      </c>
      <c r="F2" s="9">
        <v>0.1</v>
      </c>
      <c r="G2" s="9">
        <v>0.93</v>
      </c>
      <c r="H2" s="9">
        <v>0.99</v>
      </c>
      <c r="I2" s="9">
        <v>0.93</v>
      </c>
      <c r="J2" s="9">
        <v>0.96</v>
      </c>
      <c r="K2" s="9">
        <v>0.85</v>
      </c>
      <c r="L2" s="9">
        <v>0.91</v>
      </c>
      <c r="M2" s="9">
        <v>0.91</v>
      </c>
      <c r="N2" s="9">
        <v>0.99199999999999999</v>
      </c>
      <c r="O2" s="9" t="s">
        <v>18</v>
      </c>
      <c r="P2" s="9" t="s">
        <v>19</v>
      </c>
    </row>
    <row r="3" spans="1:16" ht="51">
      <c r="A3" s="26"/>
      <c r="B3" s="5" t="s">
        <v>20</v>
      </c>
      <c r="C3" s="6" t="s">
        <v>17</v>
      </c>
      <c r="D3" s="10">
        <v>44256.611111111109</v>
      </c>
      <c r="E3" s="11">
        <v>44264.440972222219</v>
      </c>
      <c r="F3" s="12">
        <v>0.03</v>
      </c>
      <c r="G3" s="12">
        <v>0.87</v>
      </c>
      <c r="H3" s="12">
        <v>0.8</v>
      </c>
      <c r="I3" s="12">
        <v>0.67</v>
      </c>
      <c r="J3" s="12">
        <v>0.73</v>
      </c>
      <c r="K3" s="12">
        <v>0.33</v>
      </c>
      <c r="L3" s="12">
        <v>0.27</v>
      </c>
      <c r="M3" s="12">
        <v>0.47</v>
      </c>
      <c r="N3" s="12">
        <v>0.99</v>
      </c>
      <c r="O3" s="12" t="s">
        <v>21</v>
      </c>
      <c r="P3" s="13" t="s">
        <v>22</v>
      </c>
    </row>
    <row r="4" spans="1:16" ht="47.25" customHeight="1">
      <c r="A4" s="26"/>
      <c r="B4" s="5" t="s">
        <v>23</v>
      </c>
      <c r="C4" s="6" t="s">
        <v>17</v>
      </c>
      <c r="D4" s="10">
        <v>44256.621527777781</v>
      </c>
      <c r="E4" s="11">
        <v>44264.527777777781</v>
      </c>
      <c r="F4" s="14">
        <v>0</v>
      </c>
      <c r="G4" s="34"/>
      <c r="H4" s="34"/>
      <c r="I4" s="34"/>
      <c r="J4" s="34"/>
      <c r="K4" s="34"/>
      <c r="L4" s="35"/>
      <c r="M4" s="35"/>
      <c r="N4" s="35"/>
      <c r="O4" s="35"/>
      <c r="P4" s="35"/>
    </row>
    <row r="5" spans="1:16" ht="51">
      <c r="A5" s="27"/>
      <c r="B5" s="5" t="s">
        <v>24</v>
      </c>
      <c r="C5" s="15" t="s">
        <v>17</v>
      </c>
      <c r="D5" s="16">
        <v>44256.621527777781</v>
      </c>
      <c r="E5" s="17">
        <v>44264.440972222219</v>
      </c>
      <c r="F5" s="18">
        <v>0.02</v>
      </c>
      <c r="G5" s="18">
        <v>0.75</v>
      </c>
      <c r="H5" s="18">
        <v>0.62</v>
      </c>
      <c r="I5" s="18">
        <v>0.75</v>
      </c>
      <c r="J5" s="18">
        <v>0.75</v>
      </c>
      <c r="K5" s="18">
        <v>0.38</v>
      </c>
      <c r="L5" s="18">
        <v>0.12</v>
      </c>
      <c r="M5" s="18">
        <v>0.38</v>
      </c>
      <c r="N5" s="18">
        <v>0.99</v>
      </c>
      <c r="O5" s="18" t="s">
        <v>25</v>
      </c>
      <c r="P5" s="19" t="s">
        <v>26</v>
      </c>
    </row>
    <row r="6" spans="1:16" ht="38.25">
      <c r="A6" s="28" t="s">
        <v>27</v>
      </c>
      <c r="B6" s="5" t="s">
        <v>16</v>
      </c>
      <c r="C6" s="20" t="s">
        <v>17</v>
      </c>
      <c r="D6" s="7">
        <v>44256.5</v>
      </c>
      <c r="E6" s="8">
        <v>44264.503472222219</v>
      </c>
      <c r="F6" s="21" t="s">
        <v>28</v>
      </c>
      <c r="G6" s="21">
        <v>1</v>
      </c>
      <c r="H6" s="21">
        <v>0</v>
      </c>
      <c r="I6" s="21">
        <v>0</v>
      </c>
      <c r="J6" s="21">
        <v>0</v>
      </c>
      <c r="K6" s="21">
        <v>0</v>
      </c>
      <c r="L6" s="9">
        <v>0</v>
      </c>
      <c r="M6" s="9">
        <v>0</v>
      </c>
      <c r="N6" s="9"/>
      <c r="O6" s="9"/>
      <c r="P6" s="22" t="s">
        <v>29</v>
      </c>
    </row>
    <row r="7" spans="1:16" ht="38.25">
      <c r="A7" s="28"/>
      <c r="B7" s="5" t="s">
        <v>20</v>
      </c>
      <c r="C7" s="20" t="s">
        <v>17</v>
      </c>
      <c r="D7" s="10">
        <v>44256.496527777781</v>
      </c>
      <c r="E7" s="11">
        <v>44264.506944444445</v>
      </c>
      <c r="F7" s="12">
        <v>0.06</v>
      </c>
      <c r="G7" s="12">
        <v>0.88</v>
      </c>
      <c r="H7" s="12">
        <v>0.88</v>
      </c>
      <c r="I7" s="12">
        <v>0.96</v>
      </c>
      <c r="J7" s="12">
        <v>0.92</v>
      </c>
      <c r="K7" s="12">
        <v>0.46</v>
      </c>
      <c r="L7" s="12">
        <v>0.83</v>
      </c>
      <c r="M7" s="12">
        <v>0.88</v>
      </c>
      <c r="N7" s="12">
        <v>0.99</v>
      </c>
      <c r="O7" s="12" t="s">
        <v>30</v>
      </c>
      <c r="P7" s="13" t="s">
        <v>31</v>
      </c>
    </row>
    <row r="8" spans="1:16" ht="31.5" customHeight="1">
      <c r="A8" s="28"/>
      <c r="B8" s="5" t="s">
        <v>23</v>
      </c>
      <c r="C8" s="20" t="s">
        <v>17</v>
      </c>
      <c r="D8" s="10">
        <v>44256.486111111109</v>
      </c>
      <c r="E8" s="11">
        <v>44264.5</v>
      </c>
      <c r="F8" s="12">
        <v>0</v>
      </c>
      <c r="G8" s="36"/>
      <c r="H8" s="36"/>
      <c r="I8" s="36"/>
      <c r="J8" s="36"/>
      <c r="K8" s="36"/>
      <c r="L8" s="35"/>
      <c r="M8" s="35"/>
      <c r="N8" s="35"/>
      <c r="O8" s="35"/>
      <c r="P8" s="35"/>
    </row>
    <row r="9" spans="1:16" ht="51">
      <c r="A9" s="29"/>
      <c r="B9" s="5" t="s">
        <v>24</v>
      </c>
      <c r="C9" s="20" t="s">
        <v>17</v>
      </c>
      <c r="D9" s="16">
        <v>44256.496527777781</v>
      </c>
      <c r="E9" s="17">
        <v>44264.506944444445</v>
      </c>
      <c r="F9" s="18">
        <v>0.02</v>
      </c>
      <c r="G9" s="18">
        <v>0.82</v>
      </c>
      <c r="H9" s="18">
        <v>0.64</v>
      </c>
      <c r="I9" s="18">
        <v>0.73</v>
      </c>
      <c r="J9" s="18">
        <v>0.83</v>
      </c>
      <c r="K9" s="18">
        <v>0.64</v>
      </c>
      <c r="L9" s="18">
        <v>0.55000000000000004</v>
      </c>
      <c r="M9" s="18">
        <v>0.64</v>
      </c>
      <c r="N9" s="18">
        <v>0.99</v>
      </c>
      <c r="O9" s="18" t="s">
        <v>32</v>
      </c>
      <c r="P9" s="19" t="s">
        <v>33</v>
      </c>
    </row>
    <row r="10" spans="1:16" ht="51">
      <c r="A10" s="30" t="s">
        <v>34</v>
      </c>
      <c r="B10" s="5" t="s">
        <v>16</v>
      </c>
      <c r="C10" s="23" t="s">
        <v>17</v>
      </c>
      <c r="D10" s="24">
        <v>44256.680555555555</v>
      </c>
      <c r="E10" s="24">
        <v>44264.402777777781</v>
      </c>
      <c r="F10" s="18">
        <v>0.06</v>
      </c>
      <c r="G10" s="18">
        <v>0.94</v>
      </c>
      <c r="H10" s="18">
        <v>1</v>
      </c>
      <c r="I10" s="18">
        <v>1</v>
      </c>
      <c r="J10" s="18">
        <v>1</v>
      </c>
      <c r="K10" s="18">
        <v>0.74</v>
      </c>
      <c r="L10" s="18">
        <v>0.97</v>
      </c>
      <c r="M10" s="18">
        <v>1</v>
      </c>
      <c r="N10" s="18">
        <v>1</v>
      </c>
      <c r="O10" s="18" t="s">
        <v>35</v>
      </c>
      <c r="P10" s="19" t="s">
        <v>36</v>
      </c>
    </row>
    <row r="11" spans="1:16" ht="51">
      <c r="A11" s="30"/>
      <c r="B11" s="5" t="s">
        <v>20</v>
      </c>
      <c r="C11" s="23" t="s">
        <v>17</v>
      </c>
      <c r="D11" s="24">
        <v>44256.680555555555</v>
      </c>
      <c r="E11" s="24">
        <v>44264.40625</v>
      </c>
      <c r="F11" s="18">
        <v>0.01</v>
      </c>
      <c r="G11" s="18">
        <v>0.67</v>
      </c>
      <c r="H11" s="18">
        <v>0.67</v>
      </c>
      <c r="I11" s="18">
        <v>0.81</v>
      </c>
      <c r="J11" s="18">
        <v>0.67</v>
      </c>
      <c r="K11" s="18">
        <v>0</v>
      </c>
      <c r="L11" s="18">
        <v>0.67</v>
      </c>
      <c r="M11" s="18">
        <v>0.67</v>
      </c>
      <c r="N11" s="18">
        <v>0.99</v>
      </c>
      <c r="O11" s="18" t="s">
        <v>37</v>
      </c>
      <c r="P11" s="19" t="s">
        <v>38</v>
      </c>
    </row>
    <row r="12" spans="1:16" ht="30.75" customHeight="1">
      <c r="A12" s="30"/>
      <c r="B12" s="5" t="s">
        <v>23</v>
      </c>
      <c r="C12" s="23" t="s">
        <v>17</v>
      </c>
      <c r="D12" s="24">
        <v>44256.677083333336</v>
      </c>
      <c r="E12" s="24">
        <v>44264.513888888891</v>
      </c>
      <c r="F12" s="18">
        <v>2E-3</v>
      </c>
      <c r="G12" s="37"/>
      <c r="H12" s="37"/>
      <c r="I12" s="37"/>
      <c r="J12" s="37"/>
      <c r="K12" s="37"/>
      <c r="L12" s="37"/>
      <c r="M12" s="37"/>
      <c r="N12" s="37"/>
      <c r="O12" s="37"/>
      <c r="P12" s="38"/>
    </row>
    <row r="13" spans="1:16" ht="51">
      <c r="A13" s="31"/>
      <c r="B13" s="5" t="s">
        <v>24</v>
      </c>
      <c r="C13" s="23" t="s">
        <v>17</v>
      </c>
      <c r="D13" s="24">
        <v>44256.670138888891</v>
      </c>
      <c r="E13" s="24">
        <v>44264.545138888891</v>
      </c>
      <c r="F13" s="18">
        <v>2.4E-2</v>
      </c>
      <c r="G13" s="18">
        <v>0.9</v>
      </c>
      <c r="H13" s="18">
        <v>0.7</v>
      </c>
      <c r="I13" s="18">
        <v>0.7</v>
      </c>
      <c r="J13" s="18">
        <v>0.8</v>
      </c>
      <c r="K13" s="18">
        <v>0</v>
      </c>
      <c r="L13" s="18">
        <v>0</v>
      </c>
      <c r="M13" s="18">
        <v>0.5</v>
      </c>
      <c r="N13" s="18">
        <v>0.98</v>
      </c>
      <c r="O13" s="18" t="s">
        <v>39</v>
      </c>
      <c r="P13" s="19" t="s">
        <v>40</v>
      </c>
    </row>
    <row r="14" spans="1:16" ht="18" thickBot="1">
      <c r="E14" s="32" t="s">
        <v>41</v>
      </c>
      <c r="F14" s="33">
        <f>AVERAGE(F2:F13)</f>
        <v>2.9636363636363638E-2</v>
      </c>
      <c r="G14" s="33">
        <f>AVERAGE(G2:G13)</f>
        <v>0.86222222222222222</v>
      </c>
      <c r="H14" s="33">
        <f>AVERAGE(H2:H13)</f>
        <v>0.7</v>
      </c>
      <c r="I14" s="33">
        <f>AVERAGE(I2:I13)</f>
        <v>0.72777777777777775</v>
      </c>
      <c r="J14" s="33">
        <f>AVERAGE(J2:J13)</f>
        <v>0.73999999999999988</v>
      </c>
      <c r="K14" s="33">
        <f>AVERAGE(K2:K13)</f>
        <v>0.37777777777777782</v>
      </c>
      <c r="L14" s="33">
        <f>AVERAGE(L2:L13)</f>
        <v>0.48000000000000004</v>
      </c>
      <c r="M14" s="33">
        <f>AVERAGE(M2:M13)</f>
        <v>0.60555555555555551</v>
      </c>
      <c r="N14" s="33">
        <f>AVERAGE(N2:N13)</f>
        <v>0.99025000000000007</v>
      </c>
    </row>
    <row r="15" spans="1:16" ht="15.75" thickTop="1"/>
  </sheetData>
  <mergeCells count="3">
    <mergeCell ref="A1:A5"/>
    <mergeCell ref="A6:A9"/>
    <mergeCell ref="A10:A13"/>
  </mergeCells>
  <phoneticPr fontId="11" type="noConversion"/>
  <conditionalFormatting sqref="F2:F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{3607BCD1-8AE9-4217-BFED-7DCAB5E3395E}</x14:id>
        </ext>
      </extLst>
    </cfRule>
  </conditionalFormatting>
  <dataValidations count="1">
    <dataValidation allowBlank="1" showInputMessage="1" showErrorMessage="1" prompt="Entrez le jour de la semaine (par ex. lundi) dans cette cellule. Les dates de la grille ci-dessous sont calculées automatiquement." sqref="B1:C1" xr:uid="{9262C3DF-C5BF-4F1A-987E-35DC340937E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07BCD1-8AE9-4217-BFED-7DCAB5E33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Yazid AISSAOUI</dc:creator>
  <cp:lastModifiedBy>M. Yazid AISSAOUI</cp:lastModifiedBy>
  <dcterms:created xsi:type="dcterms:W3CDTF">2022-08-18T08:15:15Z</dcterms:created>
  <dcterms:modified xsi:type="dcterms:W3CDTF">2022-08-21T13:28:25Z</dcterms:modified>
</cp:coreProperties>
</file>