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zid.aissaoui\Desktop\"/>
    </mc:Choice>
  </mc:AlternateContent>
  <xr:revisionPtr revIDLastSave="0" documentId="13_ncr:1_{AB7548B0-6C7D-43B0-82AF-513767258A49}" xr6:coauthVersionLast="47" xr6:coauthVersionMax="47" xr10:uidLastSave="{00000000-0000-0000-0000-000000000000}"/>
  <bookViews>
    <workbookView xWindow="-120" yWindow="-120" windowWidth="38640" windowHeight="21240" xr2:uid="{C12A25E1-3E76-427E-80EE-49ED41EEB13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L21" i="1"/>
  <c r="K21" i="1"/>
  <c r="J21" i="1"/>
  <c r="I21" i="1"/>
  <c r="H21" i="1"/>
  <c r="G21" i="1"/>
  <c r="F21" i="1"/>
</calcChain>
</file>

<file path=xl/sharedStrings.xml><?xml version="1.0" encoding="utf-8"?>
<sst xmlns="http://schemas.openxmlformats.org/spreadsheetml/2006/main" count="133" uniqueCount="56">
  <si>
    <t>Piéces</t>
  </si>
  <si>
    <t>Anomalies</t>
  </si>
  <si>
    <r>
      <t xml:space="preserve"> </t>
    </r>
    <r>
      <rPr>
        <b/>
        <sz val="10"/>
        <color theme="4" tint="-0.249977111117893"/>
        <rFont val="Calibri Light"/>
        <family val="2"/>
        <scheme val="major"/>
      </rPr>
      <t xml:space="preserve">Début de mesure </t>
    </r>
  </si>
  <si>
    <t xml:space="preserve">fin de mesure </t>
  </si>
  <si>
    <t xml:space="preserve">Taux d'ouverture </t>
  </si>
  <si>
    <t>Recall sur l'ouverture Arb Décisons</t>
  </si>
  <si>
    <t>Recall sur l'ouverture Random Forest</t>
  </si>
  <si>
    <t>Recall sur l'ouverture Ada Boost</t>
  </si>
  <si>
    <t>Recall sur l'ouverture XGBoost</t>
  </si>
  <si>
    <t xml:space="preserve">Recall sur l'ouverture régression log </t>
  </si>
  <si>
    <t>Recall sur l'ouverture SVC</t>
  </si>
  <si>
    <t xml:space="preserve">Recall sur l'ouverture    KNN </t>
  </si>
  <si>
    <t>val_c_shuffel split Rf moyenne (acc)</t>
  </si>
  <si>
    <t>best_par sur train, val, test</t>
  </si>
  <si>
    <t>Importance des variables RF</t>
  </si>
  <si>
    <t>Chambre 1</t>
  </si>
  <si>
    <t>X</t>
  </si>
  <si>
    <t>n_estimators': 100, 'max_depth': 20</t>
  </si>
  <si>
    <t>Chambre 2</t>
  </si>
  <si>
    <t>Cuisine</t>
  </si>
  <si>
    <t>n_estimators': 200, 'max_depth': 22</t>
  </si>
  <si>
    <t>Salon</t>
  </si>
  <si>
    <t>n_estimators': 100, 'max_depth': 28</t>
  </si>
  <si>
    <t>Quivogne camp1_N_1</t>
  </si>
  <si>
    <t>CO2,T_ch,HR_ch1</t>
  </si>
  <si>
    <t>Ihg, heure, HR_ext</t>
  </si>
  <si>
    <t>Ihg,heure,Ihd</t>
  </si>
  <si>
    <t>Quivogne camp1_N_2</t>
  </si>
  <si>
    <t>T_ch2,HR_ch2,CO2</t>
  </si>
  <si>
    <t>n_estimators': 100, 'max_depth': 22</t>
  </si>
  <si>
    <t>T_ch1, CO2_ch1,IHG</t>
  </si>
  <si>
    <t>HR_cuisine, T_cuisine,T_ext</t>
  </si>
  <si>
    <t>n_estimators': 400, 'max_depth': 28</t>
  </si>
  <si>
    <t>n_estimators': 300, 'max_depth': 20</t>
  </si>
  <si>
    <t>T_salon,CO2,_salon,T_ext</t>
  </si>
  <si>
    <t>HR_ch2,T_ch2,CO2</t>
  </si>
  <si>
    <t>fen_cuisine</t>
  </si>
  <si>
    <t>HR_ch1,CO2,T_ext</t>
  </si>
  <si>
    <t>n_estimators': 200, 'max_depth': 26</t>
  </si>
  <si>
    <t>Quivogne camp1_N_3</t>
  </si>
  <si>
    <t>Quivogne camp1_N_5</t>
  </si>
  <si>
    <t>Quivogne camp1_N_4</t>
  </si>
  <si>
    <t>n_estimators': 200, 'max_depth': 28</t>
  </si>
  <si>
    <t>T_ch1,CO2,T_ext</t>
  </si>
  <si>
    <t>T_ch2,CO2_ch2,T_ext</t>
  </si>
  <si>
    <t>HR_cuisine, mois,T_ext</t>
  </si>
  <si>
    <t>T_salon,T_ext,CO2</t>
  </si>
  <si>
    <t>CO2, HR_ch1,T_ext</t>
  </si>
  <si>
    <t>T_ext,jour,CO2</t>
  </si>
  <si>
    <t>n_estimators': 400, 'max_depth': 22</t>
  </si>
  <si>
    <t>T_ext,HR_salon, T_salon</t>
  </si>
  <si>
    <t>n_estimators': 300, 'max_depth': 22</t>
  </si>
  <si>
    <t>Somme</t>
  </si>
  <si>
    <t>Moyenne</t>
  </si>
  <si>
    <t>Résultat cumulé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</si>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</sst>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b/>
      <sz val="14"/>
      <color theme="4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4"/>
      <color theme="4" tint="-0.249977111117893"/>
      <name val="Calibri Light"/>
      <family val="2"/>
      <scheme val="major"/>
    </font>
    <font>
      <b/>
      <sz val="10"/>
      <color theme="4" tint="-0.249977111117893"/>
      <name val="Calibri Light"/>
      <family val="2"/>
      <scheme val="major"/>
    </font>
    <font>
      <sz val="12"/>
      <color theme="4" tint="-0.249977111117893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0"/>
      <color theme="1"/>
      <name val="Arial Unicode MS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1" tint="0.89999084444715716"/>
      </right>
      <top/>
      <bottom style="thin">
        <color theme="1" tint="0.89999084444715716"/>
      </bottom>
      <diagonal/>
    </border>
    <border>
      <left style="thin">
        <color theme="1" tint="0.89999084444715716"/>
      </left>
      <right style="thin">
        <color theme="1" tint="0.89999084444715716"/>
      </right>
      <top/>
      <bottom style="thin">
        <color theme="1" tint="0.89999084444715716"/>
      </bottom>
      <diagonal/>
    </border>
    <border>
      <left/>
      <right style="thin">
        <color theme="1" tint="0.89999084444715716"/>
      </right>
      <top style="thin">
        <color theme="1" tint="0.89999084444715716"/>
      </top>
      <bottom style="thin">
        <color theme="1" tint="0.89999084444715716"/>
      </bottom>
      <diagonal/>
    </border>
    <border>
      <left style="thin">
        <color theme="1" tint="0.89999084444715716"/>
      </left>
      <right style="thin">
        <color theme="1" tint="0.89999084444715716"/>
      </right>
      <top style="thin">
        <color theme="1" tint="0.89999084444715716"/>
      </top>
      <bottom style="thin">
        <color theme="1" tint="0.89999084444715716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1" tint="0.89999084444715716"/>
      </right>
      <top style="thin">
        <color theme="1" tint="0.89999084444715716"/>
      </top>
      <bottom/>
      <diagonal/>
    </border>
    <border>
      <left style="thin">
        <color theme="1" tint="0.89999084444715716"/>
      </left>
      <right style="thin">
        <color theme="1" tint="0.89999084444715716"/>
      </right>
      <top style="thin">
        <color theme="1" tint="0.89999084444715716"/>
      </top>
      <bottom/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theme="5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2">
    <xf numFmtId="0" fontId="0" fillId="0" borderId="0" xfId="0"/>
    <xf numFmtId="0" fontId="3" fillId="5" borderId="2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2" fontId="9" fillId="7" borderId="5" xfId="0" applyNumberFormat="1" applyFont="1" applyFill="1" applyBorder="1" applyAlignment="1">
      <alignment horizontal="center" vertical="center" wrapText="1"/>
    </xf>
    <xf numFmtId="22" fontId="9" fillId="7" borderId="6" xfId="0" applyNumberFormat="1" applyFont="1" applyFill="1" applyBorder="1" applyAlignment="1">
      <alignment horizontal="center" vertical="center" wrapText="1"/>
    </xf>
    <xf numFmtId="9" fontId="9" fillId="7" borderId="6" xfId="0" applyNumberFormat="1" applyFont="1" applyFill="1" applyBorder="1" applyAlignment="1">
      <alignment horizontal="left" vertical="center" wrapText="1" indent="1"/>
    </xf>
    <xf numFmtId="22" fontId="9" fillId="7" borderId="7" xfId="0" applyNumberFormat="1" applyFont="1" applyFill="1" applyBorder="1" applyAlignment="1">
      <alignment horizontal="center" vertical="center" wrapText="1"/>
    </xf>
    <xf numFmtId="22" fontId="9" fillId="7" borderId="8" xfId="0" applyNumberFormat="1" applyFont="1" applyFill="1" applyBorder="1" applyAlignment="1">
      <alignment horizontal="center" vertical="center" wrapText="1"/>
    </xf>
    <xf numFmtId="9" fontId="9" fillId="7" borderId="8" xfId="0" applyNumberFormat="1" applyFont="1" applyFill="1" applyBorder="1" applyAlignment="1">
      <alignment horizontal="left" vertical="center" wrapText="1" indent="1"/>
    </xf>
    <xf numFmtId="9" fontId="1" fillId="2" borderId="8" xfId="2" applyNumberFormat="1" applyBorder="1" applyAlignment="1">
      <alignment horizontal="left" vertical="center" wrapText="1" indent="1"/>
    </xf>
    <xf numFmtId="0" fontId="1" fillId="2" borderId="8" xfId="2" applyBorder="1" applyAlignment="1">
      <alignment horizontal="left" vertical="center" wrapText="1" indent="1"/>
    </xf>
    <xf numFmtId="10" fontId="9" fillId="7" borderId="8" xfId="0" applyNumberFormat="1" applyFont="1" applyFill="1" applyBorder="1" applyAlignment="1">
      <alignment horizontal="left" vertical="center" wrapText="1" indent="1"/>
    </xf>
    <xf numFmtId="0" fontId="9" fillId="7" borderId="8" xfId="0" applyFont="1" applyFill="1" applyBorder="1" applyAlignment="1">
      <alignment horizontal="left" vertical="center" wrapText="1" indent="1"/>
    </xf>
    <xf numFmtId="0" fontId="3" fillId="5" borderId="9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22" fontId="9" fillId="7" borderId="10" xfId="0" applyNumberFormat="1" applyFont="1" applyFill="1" applyBorder="1" applyAlignment="1">
      <alignment horizontal="center" vertical="center" wrapText="1"/>
    </xf>
    <xf numFmtId="22" fontId="9" fillId="7" borderId="11" xfId="0" applyNumberFormat="1" applyFont="1" applyFill="1" applyBorder="1" applyAlignment="1">
      <alignment horizontal="center" vertical="center" wrapText="1"/>
    </xf>
    <xf numFmtId="9" fontId="9" fillId="7" borderId="11" xfId="0" applyNumberFormat="1" applyFont="1" applyFill="1" applyBorder="1" applyAlignment="1">
      <alignment horizontal="left" vertical="center" wrapText="1" indent="1"/>
    </xf>
    <xf numFmtId="0" fontId="9" fillId="7" borderId="11" xfId="0" applyFont="1" applyFill="1" applyBorder="1" applyAlignment="1">
      <alignment horizontal="left" vertical="center" wrapText="1" indent="1"/>
    </xf>
    <xf numFmtId="0" fontId="3" fillId="8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22" fontId="11" fillId="0" borderId="0" xfId="0" applyNumberFormat="1" applyFont="1" applyAlignment="1">
      <alignment vertical="center"/>
    </xf>
    <xf numFmtId="10" fontId="9" fillId="7" borderId="6" xfId="0" applyNumberFormat="1" applyFont="1" applyFill="1" applyBorder="1" applyAlignment="1">
      <alignment horizontal="left" vertical="center" wrapText="1" indent="1"/>
    </xf>
    <xf numFmtId="0" fontId="9" fillId="7" borderId="6" xfId="0" applyFont="1" applyFill="1" applyBorder="1" applyAlignment="1">
      <alignment horizontal="left" vertical="center" wrapText="1" indent="1"/>
    </xf>
    <xf numFmtId="0" fontId="3" fillId="8" borderId="12" xfId="0" applyFont="1" applyFill="1" applyBorder="1" applyAlignment="1">
      <alignment horizontal="center" vertical="center" wrapText="1"/>
    </xf>
    <xf numFmtId="9" fontId="9" fillId="7" borderId="11" xfId="0" quotePrefix="1" applyNumberFormat="1" applyFont="1" applyFill="1" applyBorder="1" applyAlignment="1">
      <alignment horizontal="left" vertical="center" wrapText="1" indent="1"/>
    </xf>
    <xf numFmtId="0" fontId="3" fillId="9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22" fontId="11" fillId="0" borderId="0" xfId="0" applyNumberFormat="1" applyFont="1" applyAlignment="1">
      <alignment horizontal="center" vertical="center"/>
    </xf>
    <xf numFmtId="0" fontId="3" fillId="9" borderId="13" xfId="0" applyFont="1" applyFill="1" applyBorder="1" applyAlignment="1">
      <alignment horizontal="center" vertical="center" wrapText="1"/>
    </xf>
    <xf numFmtId="0" fontId="13" fillId="3" borderId="0" xfId="3" applyFont="1" applyAlignment="1">
      <alignment horizontal="center" vertical="center" wrapText="1"/>
    </xf>
    <xf numFmtId="0" fontId="13" fillId="3" borderId="13" xfId="3" applyFont="1" applyBorder="1" applyAlignment="1">
      <alignment horizontal="center" vertical="center" wrapText="1"/>
    </xf>
    <xf numFmtId="10" fontId="0" fillId="0" borderId="0" xfId="0" applyNumberFormat="1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14" fillId="0" borderId="0" xfId="0" quotePrefix="1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quotePrefix="1" applyFont="1" applyAlignment="1">
      <alignment horizontal="left" vertical="center" wrapText="1"/>
    </xf>
    <xf numFmtId="9" fontId="14" fillId="0" borderId="0" xfId="0" applyNumberFormat="1" applyFont="1" applyAlignment="1">
      <alignment horizontal="left" vertical="center" wrapText="1"/>
    </xf>
    <xf numFmtId="0" fontId="13" fillId="4" borderId="0" xfId="4" applyFont="1" applyAlignment="1">
      <alignment horizontal="center" vertical="center" wrapText="1"/>
    </xf>
    <xf numFmtId="0" fontId="13" fillId="4" borderId="13" xfId="4" applyFont="1" applyBorder="1" applyAlignment="1">
      <alignment horizontal="center" vertical="center" wrapText="1"/>
    </xf>
    <xf numFmtId="9" fontId="1" fillId="2" borderId="6" xfId="2" applyNumberFormat="1" applyBorder="1" applyAlignment="1">
      <alignment horizontal="left" vertical="center" wrapText="1" indent="1"/>
    </xf>
    <xf numFmtId="9" fontId="1" fillId="2" borderId="11" xfId="2" applyNumberFormat="1" applyBorder="1" applyAlignment="1">
      <alignment horizontal="left" vertical="center" wrapText="1" indent="1"/>
    </xf>
    <xf numFmtId="0" fontId="1" fillId="2" borderId="11" xfId="2" applyBorder="1" applyAlignment="1">
      <alignment horizontal="left" vertical="center" wrapText="1" indent="1"/>
    </xf>
    <xf numFmtId="0" fontId="2" fillId="0" borderId="1" xfId="1"/>
    <xf numFmtId="9" fontId="2" fillId="0" borderId="1" xfId="1" applyNumberFormat="1"/>
    <xf numFmtId="10" fontId="2" fillId="0" borderId="1" xfId="1" applyNumberFormat="1"/>
  </cellXfs>
  <cellStyles count="5">
    <cellStyle name="20 % - Accent1" xfId="2" builtinId="30"/>
    <cellStyle name="20 % - Accent6" xfId="4" builtinId="50"/>
    <cellStyle name="60 % - Accent4" xfId="3" builtinId="44"/>
    <cellStyle name="Normal" xfId="0" builtinId="0"/>
    <cellStyle name="Titre 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7017-8A9B-4133-9D8E-C5A5DB735E35}">
  <dimension ref="A1:P22"/>
  <sheetViews>
    <sheetView tabSelected="1" workbookViewId="0">
      <selection activeCell="Y7" sqref="Y7"/>
    </sheetView>
  </sheetViews>
  <sheetFormatPr baseColWidth="10" defaultRowHeight="15"/>
  <cols>
    <col min="1" max="1" width="26.5703125" customWidth="1"/>
    <col min="4" max="5" width="15.28515625" bestFit="1" customWidth="1"/>
  </cols>
  <sheetData>
    <row r="1" spans="1:16" ht="51">
      <c r="A1" s="1" t="s">
        <v>23</v>
      </c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ht="35.25" customHeight="1">
      <c r="A2" s="6"/>
      <c r="B2" s="7" t="s">
        <v>15</v>
      </c>
      <c r="C2" s="8" t="s">
        <v>24</v>
      </c>
      <c r="D2" s="9">
        <v>43530.638888888891</v>
      </c>
      <c r="E2" s="10">
        <v>43560.673611111109</v>
      </c>
      <c r="F2" s="11">
        <v>0.53</v>
      </c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36.75" customHeight="1">
      <c r="A3" s="6"/>
      <c r="B3" s="7" t="s">
        <v>19</v>
      </c>
      <c r="C3" s="8" t="s">
        <v>16</v>
      </c>
      <c r="D3" s="12">
        <v>43530.638888888891</v>
      </c>
      <c r="E3" s="13">
        <v>43571.600694444445</v>
      </c>
      <c r="F3" s="17">
        <v>0.2</v>
      </c>
      <c r="G3" s="17">
        <v>0.91</v>
      </c>
      <c r="H3" s="17">
        <v>0.95</v>
      </c>
      <c r="I3" s="17">
        <v>0.74</v>
      </c>
      <c r="J3" s="17">
        <v>0.94</v>
      </c>
      <c r="K3" s="17">
        <v>0.6</v>
      </c>
      <c r="L3" s="14">
        <v>0.82</v>
      </c>
      <c r="M3" s="14">
        <v>0.86</v>
      </c>
      <c r="N3" s="14">
        <v>0.98</v>
      </c>
      <c r="O3" s="18" t="s">
        <v>17</v>
      </c>
      <c r="P3" s="18" t="s">
        <v>25</v>
      </c>
    </row>
    <row r="4" spans="1:16" ht="37.5" customHeight="1">
      <c r="A4" s="19"/>
      <c r="B4" s="7" t="s">
        <v>21</v>
      </c>
      <c r="C4" s="20" t="s">
        <v>16</v>
      </c>
      <c r="D4" s="21">
        <v>43530.638888888891</v>
      </c>
      <c r="E4" s="22">
        <v>43571.680555555555</v>
      </c>
      <c r="F4" s="23">
        <v>0.22</v>
      </c>
      <c r="G4" s="23">
        <v>0.92</v>
      </c>
      <c r="H4" s="23">
        <v>0.96</v>
      </c>
      <c r="I4" s="23">
        <v>0.78</v>
      </c>
      <c r="J4" s="23">
        <v>0.95</v>
      </c>
      <c r="K4" s="23">
        <v>0.65</v>
      </c>
      <c r="L4" s="23">
        <v>0.86</v>
      </c>
      <c r="M4" s="23">
        <v>0.91</v>
      </c>
      <c r="N4" s="23">
        <v>0.98</v>
      </c>
      <c r="O4" s="23" t="s">
        <v>22</v>
      </c>
      <c r="P4" s="24" t="s">
        <v>26</v>
      </c>
    </row>
    <row r="5" spans="1:16" ht="37.5" customHeight="1">
      <c r="A5" s="25" t="s">
        <v>27</v>
      </c>
      <c r="B5" s="7" t="s">
        <v>15</v>
      </c>
      <c r="C5" s="26" t="s">
        <v>16</v>
      </c>
      <c r="D5" s="27">
        <v>43447.604166666664</v>
      </c>
      <c r="E5" s="10">
        <v>43571.767361111109</v>
      </c>
      <c r="F5" s="28">
        <v>0.03</v>
      </c>
      <c r="G5" s="28">
        <v>0.85</v>
      </c>
      <c r="H5" s="28">
        <v>0.9</v>
      </c>
      <c r="I5" s="28">
        <v>0.26</v>
      </c>
      <c r="J5" s="28">
        <v>0.93</v>
      </c>
      <c r="K5" s="28">
        <v>0.12</v>
      </c>
      <c r="L5" s="11">
        <v>0.67</v>
      </c>
      <c r="M5" s="11">
        <v>0.88</v>
      </c>
      <c r="N5" s="11">
        <v>0.99</v>
      </c>
      <c r="O5" s="11" t="s">
        <v>29</v>
      </c>
      <c r="P5" s="29" t="s">
        <v>30</v>
      </c>
    </row>
    <row r="6" spans="1:16" ht="43.5" customHeight="1">
      <c r="A6" s="25"/>
      <c r="B6" s="7" t="s">
        <v>18</v>
      </c>
      <c r="C6" s="26" t="s">
        <v>28</v>
      </c>
      <c r="D6" s="12">
        <v>43447.604166666664</v>
      </c>
      <c r="E6" s="13">
        <v>43571.770833333336</v>
      </c>
      <c r="F6" s="14">
        <v>0</v>
      </c>
      <c r="G6" s="15"/>
      <c r="H6" s="15"/>
      <c r="I6" s="15"/>
      <c r="J6" s="15"/>
      <c r="K6" s="15"/>
      <c r="L6" s="15"/>
      <c r="M6" s="15"/>
      <c r="N6" s="15"/>
      <c r="O6" s="15"/>
      <c r="P6" s="16"/>
    </row>
    <row r="7" spans="1:16" ht="37.5" customHeight="1">
      <c r="A7" s="25"/>
      <c r="B7" s="7" t="s">
        <v>19</v>
      </c>
      <c r="C7" s="26" t="s">
        <v>16</v>
      </c>
      <c r="D7" s="12">
        <v>43447.600694444445</v>
      </c>
      <c r="E7" s="13">
        <v>43571.770833333336</v>
      </c>
      <c r="F7" s="14">
        <v>0.12</v>
      </c>
      <c r="G7" s="14">
        <v>0.77</v>
      </c>
      <c r="H7" s="14">
        <v>0.74</v>
      </c>
      <c r="I7" s="14">
        <v>0.01</v>
      </c>
      <c r="J7" s="14">
        <v>0.66</v>
      </c>
      <c r="K7" s="14">
        <v>0</v>
      </c>
      <c r="L7" s="14">
        <v>0.36</v>
      </c>
      <c r="M7" s="14">
        <v>0.67</v>
      </c>
      <c r="N7" s="14">
        <v>0.96</v>
      </c>
      <c r="O7" s="18" t="s">
        <v>32</v>
      </c>
      <c r="P7" s="18" t="s">
        <v>31</v>
      </c>
    </row>
    <row r="8" spans="1:16" ht="37.5" customHeight="1">
      <c r="A8" s="30"/>
      <c r="B8" s="7" t="s">
        <v>21</v>
      </c>
      <c r="C8" s="26" t="s">
        <v>16</v>
      </c>
      <c r="D8" s="27">
        <v>43447.600694444445</v>
      </c>
      <c r="E8" s="22">
        <v>43571.770833333336</v>
      </c>
      <c r="F8" s="23">
        <v>0.02</v>
      </c>
      <c r="G8" s="23">
        <v>0.59</v>
      </c>
      <c r="H8" s="23">
        <v>0.53</v>
      </c>
      <c r="I8" s="23">
        <v>0</v>
      </c>
      <c r="J8" s="23">
        <v>0.52</v>
      </c>
      <c r="K8" s="23">
        <v>0</v>
      </c>
      <c r="L8" s="23">
        <v>0.16</v>
      </c>
      <c r="M8" s="23">
        <v>4.1399999999999997</v>
      </c>
      <c r="N8" s="23">
        <v>0.99</v>
      </c>
      <c r="O8" s="40" t="s">
        <v>33</v>
      </c>
      <c r="P8" s="24" t="s">
        <v>34</v>
      </c>
    </row>
    <row r="9" spans="1:16" ht="34.5" customHeight="1">
      <c r="A9" s="32" t="s">
        <v>39</v>
      </c>
      <c r="B9" s="7" t="s">
        <v>15</v>
      </c>
      <c r="C9" s="33" t="s">
        <v>16</v>
      </c>
      <c r="D9" s="34">
        <v>43446.736111111109</v>
      </c>
      <c r="E9" s="27">
        <v>43607.322916666664</v>
      </c>
      <c r="F9" s="23">
        <v>0.02</v>
      </c>
      <c r="G9" s="23">
        <v>0.83</v>
      </c>
      <c r="H9" s="23">
        <v>0.81</v>
      </c>
      <c r="I9" s="23">
        <v>0.1</v>
      </c>
      <c r="J9" s="23">
        <v>0.83</v>
      </c>
      <c r="K9" s="23">
        <v>0</v>
      </c>
      <c r="L9" s="23">
        <v>0.5</v>
      </c>
      <c r="M9" s="23">
        <v>0.79</v>
      </c>
      <c r="N9" s="23">
        <v>0.99</v>
      </c>
      <c r="O9" s="23" t="s">
        <v>38</v>
      </c>
      <c r="P9" s="24" t="s">
        <v>37</v>
      </c>
    </row>
    <row r="10" spans="1:16" ht="41.25" customHeight="1">
      <c r="A10" s="32"/>
      <c r="B10" s="7" t="s">
        <v>18</v>
      </c>
      <c r="C10" s="33" t="s">
        <v>35</v>
      </c>
      <c r="D10" s="27">
        <v>43446.739583333336</v>
      </c>
      <c r="E10" s="27">
        <v>43606.819444444445</v>
      </c>
      <c r="F10" s="38">
        <v>5.0000000000000001E-3</v>
      </c>
      <c r="G10" s="47"/>
      <c r="H10" s="47"/>
      <c r="I10" s="47"/>
      <c r="J10" s="47"/>
      <c r="K10" s="47"/>
      <c r="L10" s="47"/>
      <c r="M10" s="47"/>
      <c r="N10" s="47"/>
      <c r="O10" s="47"/>
      <c r="P10" s="48"/>
    </row>
    <row r="11" spans="1:16" ht="42" customHeight="1">
      <c r="A11" s="32"/>
      <c r="B11" s="7" t="s">
        <v>19</v>
      </c>
      <c r="C11" s="33" t="s">
        <v>36</v>
      </c>
      <c r="D11" s="34">
        <v>43446.732638888891</v>
      </c>
      <c r="E11" s="34">
        <v>43446.732638888891</v>
      </c>
      <c r="F11" s="23">
        <v>0.43</v>
      </c>
      <c r="G11" s="47"/>
      <c r="H11" s="47"/>
      <c r="I11" s="47"/>
      <c r="J11" s="47"/>
      <c r="K11" s="47"/>
      <c r="L11" s="47"/>
      <c r="M11" s="47"/>
      <c r="N11" s="47"/>
      <c r="O11" s="47"/>
      <c r="P11" s="48"/>
    </row>
    <row r="12" spans="1:16" ht="35.25" customHeight="1">
      <c r="A12" s="35"/>
      <c r="B12" s="7" t="s">
        <v>21</v>
      </c>
      <c r="C12" s="33" t="s">
        <v>35</v>
      </c>
      <c r="D12" s="34">
        <v>43446.739583333336</v>
      </c>
      <c r="E12" s="27">
        <v>43605.722222222219</v>
      </c>
      <c r="F12" s="23">
        <v>0.02</v>
      </c>
      <c r="G12" s="47"/>
      <c r="H12" s="47"/>
      <c r="I12" s="47"/>
      <c r="J12" s="47"/>
      <c r="K12" s="47"/>
      <c r="L12" s="47"/>
      <c r="M12" s="47"/>
      <c r="N12" s="47"/>
      <c r="O12" s="47"/>
      <c r="P12" s="48"/>
    </row>
    <row r="13" spans="1:16" ht="36.75" customHeight="1">
      <c r="A13" s="36" t="s">
        <v>41</v>
      </c>
      <c r="B13" s="7" t="s">
        <v>15</v>
      </c>
      <c r="C13" s="33" t="s">
        <v>16</v>
      </c>
      <c r="D13" s="34">
        <v>43446.791666666664</v>
      </c>
      <c r="E13" s="27">
        <v>43573.375</v>
      </c>
      <c r="F13" s="23">
        <v>0.12</v>
      </c>
      <c r="G13" s="39">
        <v>0.84</v>
      </c>
      <c r="H13" s="39">
        <v>0.9</v>
      </c>
      <c r="I13" s="39">
        <v>0.47</v>
      </c>
      <c r="J13" s="39">
        <v>0.87</v>
      </c>
      <c r="K13" s="39">
        <v>0.41</v>
      </c>
      <c r="L13" s="39">
        <v>0.66</v>
      </c>
      <c r="M13" s="39">
        <v>0.83</v>
      </c>
      <c r="N13" s="39">
        <v>0.98</v>
      </c>
      <c r="O13" s="41" t="s">
        <v>42</v>
      </c>
      <c r="P13" s="41" t="s">
        <v>43</v>
      </c>
    </row>
    <row r="14" spans="1:16" ht="45" customHeight="1">
      <c r="A14" s="36"/>
      <c r="B14" s="7" t="s">
        <v>18</v>
      </c>
      <c r="C14" s="33" t="s">
        <v>16</v>
      </c>
      <c r="D14" s="27">
        <v>43446.791666666664</v>
      </c>
      <c r="E14" s="34">
        <v>43549.5</v>
      </c>
      <c r="F14" s="23">
        <v>0.14000000000000001</v>
      </c>
      <c r="G14" s="39">
        <v>0.89</v>
      </c>
      <c r="H14" s="39">
        <v>0.92</v>
      </c>
      <c r="I14" s="39">
        <v>0.65</v>
      </c>
      <c r="J14" s="39">
        <v>0.91</v>
      </c>
      <c r="K14" s="39">
        <v>0.64</v>
      </c>
      <c r="L14" s="39">
        <v>0.8</v>
      </c>
      <c r="M14" s="39">
        <v>0.85</v>
      </c>
      <c r="N14" s="39">
        <v>0.98</v>
      </c>
      <c r="O14" s="41" t="s">
        <v>29</v>
      </c>
      <c r="P14" s="41" t="s">
        <v>44</v>
      </c>
    </row>
    <row r="15" spans="1:16" ht="39.75" customHeight="1">
      <c r="A15" s="36"/>
      <c r="B15" s="7" t="s">
        <v>19</v>
      </c>
      <c r="C15" s="33" t="s">
        <v>16</v>
      </c>
      <c r="D15" s="34">
        <v>43446.788194444445</v>
      </c>
      <c r="E15" s="27">
        <v>43573.78125</v>
      </c>
      <c r="F15" s="23">
        <v>0.54</v>
      </c>
      <c r="G15" s="23">
        <v>0.97</v>
      </c>
      <c r="H15" s="23">
        <v>0.99</v>
      </c>
      <c r="I15" s="23">
        <v>0.77</v>
      </c>
      <c r="J15" s="23">
        <v>0.98</v>
      </c>
      <c r="K15" s="23">
        <v>0.71</v>
      </c>
      <c r="L15" s="23">
        <v>0.91</v>
      </c>
      <c r="M15" s="23">
        <v>0.97</v>
      </c>
      <c r="N15" s="23">
        <v>0.98</v>
      </c>
      <c r="O15" s="31" t="s">
        <v>42</v>
      </c>
      <c r="P15" s="24" t="s">
        <v>45</v>
      </c>
    </row>
    <row r="16" spans="1:16" ht="36.75" customHeight="1">
      <c r="A16" s="37"/>
      <c r="B16" s="7" t="s">
        <v>21</v>
      </c>
      <c r="C16" s="33" t="s">
        <v>16</v>
      </c>
      <c r="D16" s="34">
        <v>43446.784722222219</v>
      </c>
      <c r="E16" s="27">
        <v>43573.371527777781</v>
      </c>
      <c r="F16" s="23">
        <v>0.16</v>
      </c>
      <c r="G16" s="23">
        <v>0.82</v>
      </c>
      <c r="H16" s="23">
        <v>0.84</v>
      </c>
      <c r="I16" s="23">
        <v>0.46</v>
      </c>
      <c r="J16" s="23">
        <v>0.8</v>
      </c>
      <c r="K16" s="23">
        <v>0.39</v>
      </c>
      <c r="L16" s="23">
        <v>0.61</v>
      </c>
      <c r="M16" s="23">
        <v>0.78</v>
      </c>
      <c r="N16" s="23">
        <v>0.96</v>
      </c>
      <c r="O16" s="23" t="s">
        <v>20</v>
      </c>
      <c r="P16" s="24" t="s">
        <v>46</v>
      </c>
    </row>
    <row r="17" spans="1:16" ht="42.75" customHeight="1">
      <c r="A17" s="44" t="s">
        <v>40</v>
      </c>
      <c r="B17" s="7" t="s">
        <v>15</v>
      </c>
      <c r="C17" s="33" t="s">
        <v>16</v>
      </c>
      <c r="D17" s="27">
        <v>43447.722222222219</v>
      </c>
      <c r="E17" s="27">
        <v>43607.694444444445</v>
      </c>
      <c r="F17" s="23">
        <v>0.01</v>
      </c>
      <c r="G17" s="43">
        <v>0.77</v>
      </c>
      <c r="H17" s="43">
        <v>0.65</v>
      </c>
      <c r="I17" s="43">
        <v>0.01</v>
      </c>
      <c r="J17" s="43">
        <v>0.74</v>
      </c>
      <c r="K17" s="43">
        <v>0</v>
      </c>
      <c r="L17" s="43">
        <v>0</v>
      </c>
      <c r="M17" s="43">
        <v>0.71</v>
      </c>
      <c r="N17" s="43">
        <v>0.99</v>
      </c>
      <c r="O17" s="42" t="s">
        <v>38</v>
      </c>
      <c r="P17" s="41" t="s">
        <v>47</v>
      </c>
    </row>
    <row r="18" spans="1:16" ht="34.5" customHeight="1">
      <c r="A18" s="44"/>
      <c r="B18" s="7" t="s">
        <v>18</v>
      </c>
      <c r="C18" s="33" t="s">
        <v>16</v>
      </c>
      <c r="D18" s="27">
        <v>43447.722222222219</v>
      </c>
      <c r="E18" s="27">
        <v>43607.694444444445</v>
      </c>
      <c r="F18" s="23">
        <v>0.02</v>
      </c>
      <c r="G18" s="43">
        <v>0.76</v>
      </c>
      <c r="H18" s="43">
        <v>0.8</v>
      </c>
      <c r="I18" s="43">
        <v>0.18</v>
      </c>
      <c r="J18" s="43">
        <v>0.86</v>
      </c>
      <c r="K18" s="43">
        <v>0</v>
      </c>
      <c r="L18" s="43">
        <v>0.33</v>
      </c>
      <c r="M18" s="43">
        <v>0.81</v>
      </c>
      <c r="N18" s="43">
        <v>0.99</v>
      </c>
      <c r="O18" s="42" t="s">
        <v>42</v>
      </c>
      <c r="P18" s="41" t="s">
        <v>48</v>
      </c>
    </row>
    <row r="19" spans="1:16" ht="39.75" customHeight="1">
      <c r="A19" s="44"/>
      <c r="B19" s="7" t="s">
        <v>19</v>
      </c>
      <c r="C19" s="33" t="s">
        <v>16</v>
      </c>
      <c r="D19" s="34">
        <v>43447.71875</v>
      </c>
      <c r="E19" s="27">
        <v>43607.694444444445</v>
      </c>
      <c r="F19" s="23">
        <v>0.02</v>
      </c>
      <c r="G19" s="23">
        <v>0.72</v>
      </c>
      <c r="H19" s="23">
        <v>0.61</v>
      </c>
      <c r="I19" s="23">
        <v>0.01</v>
      </c>
      <c r="J19" s="23">
        <v>0.66</v>
      </c>
      <c r="K19" s="23">
        <v>0</v>
      </c>
      <c r="L19" s="23">
        <v>0.24</v>
      </c>
      <c r="M19" s="23">
        <v>0.64</v>
      </c>
      <c r="N19" s="23">
        <v>0.99</v>
      </c>
      <c r="O19" s="31" t="s">
        <v>49</v>
      </c>
      <c r="P19" s="24" t="s">
        <v>31</v>
      </c>
    </row>
    <row r="20" spans="1:16" ht="38.25" customHeight="1">
      <c r="A20" s="45"/>
      <c r="B20" s="7" t="s">
        <v>21</v>
      </c>
      <c r="C20" s="33" t="s">
        <v>16</v>
      </c>
      <c r="D20" s="34">
        <v>43447.71875</v>
      </c>
      <c r="E20" s="27">
        <v>43607.6875</v>
      </c>
      <c r="F20" s="23">
        <v>0.05</v>
      </c>
      <c r="G20" s="23">
        <v>0.76</v>
      </c>
      <c r="H20" s="23">
        <v>0.73</v>
      </c>
      <c r="I20" s="23">
        <v>0.24</v>
      </c>
      <c r="J20" s="23">
        <v>0.71</v>
      </c>
      <c r="K20" s="23">
        <v>0.18</v>
      </c>
      <c r="L20" s="23">
        <v>0.36</v>
      </c>
      <c r="M20" s="23">
        <v>0.67</v>
      </c>
      <c r="N20" s="23">
        <v>0.98</v>
      </c>
      <c r="O20" s="23" t="s">
        <v>51</v>
      </c>
      <c r="P20" s="24" t="s">
        <v>50</v>
      </c>
    </row>
    <row r="21" spans="1:16" ht="18" thickBot="1">
      <c r="E21" s="49" t="s">
        <v>53</v>
      </c>
      <c r="F21" s="50">
        <f>AVERAGE(F2:F20)</f>
        <v>0.13973684210526316</v>
      </c>
      <c r="G21" s="51">
        <f>AVERAGE(G3:G20)</f>
        <v>0.81428571428571417</v>
      </c>
      <c r="H21" s="51">
        <f>AVERAGE(H3:H20)</f>
        <v>0.80928571428571439</v>
      </c>
      <c r="I21" s="51">
        <f>AVERAGE(I3:I20)</f>
        <v>0.33428571428571424</v>
      </c>
      <c r="J21" s="51">
        <f>AVERAGE(J3:J20)</f>
        <v>0.81142857142857139</v>
      </c>
      <c r="K21" s="51">
        <f>AVERAGE(K3:K20)</f>
        <v>0.26428571428571429</v>
      </c>
      <c r="L21" s="50">
        <f>AVERAGE(L3:L20)</f>
        <v>0.52000000000000013</v>
      </c>
      <c r="M21" s="50">
        <f>AVERAGE(M3:M20)</f>
        <v>1.0364285714285715</v>
      </c>
      <c r="N21" s="50">
        <f>AVERAGE(N3:N20)</f>
        <v>0.98142857142857165</v>
      </c>
      <c r="O21" s="49"/>
      <c r="P21" s="49"/>
    </row>
    <row r="22" spans="1:16" ht="15.75" thickTop="1"/>
  </sheetData>
  <mergeCells count="5">
    <mergeCell ref="A1:A4"/>
    <mergeCell ref="A5:A8"/>
    <mergeCell ref="A9:A12"/>
    <mergeCell ref="A13:A16"/>
    <mergeCell ref="A17:A20"/>
  </mergeCells>
  <conditionalFormatting sqref="F2:F9 F11:F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{3B119D66-9270-4CAA-AC59-BD5A6632BC24}</x14:id>
        </ext>
      </extLst>
    </cfRule>
  </conditionalFormatting>
  <dataValidations count="1">
    <dataValidation allowBlank="1" showInputMessage="1" showErrorMessage="1" prompt="Entrez le jour de la semaine (par ex. lundi) dans cette cellule. Les dates de la grille ci-dessous sont calculées automatiquement." sqref="B1:C1" xr:uid="{A2C30854-3C76-4E79-9178-A47F22D40953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119D66-9270-4CAA-AC59-BD5A6632B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F2:F9 F11:F20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Yazid AISSAOUI</dc:creator>
  <cp:lastModifiedBy>M. Yazid AISSAOUI</cp:lastModifiedBy>
  <dcterms:created xsi:type="dcterms:W3CDTF">2022-08-21T11:06:02Z</dcterms:created>
  <dcterms:modified xsi:type="dcterms:W3CDTF">2022-08-21T13:25:09Z</dcterms:modified>
</cp:coreProperties>
</file>