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UXI\Desktop\"/>
    </mc:Choice>
  </mc:AlternateContent>
  <xr:revisionPtr revIDLastSave="0" documentId="13_ncr:1_{9DFD6489-1BB3-4E21-AFF7-497C21378DB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TC-USD" sheetId="3" r:id="rId1"/>
    <sheet name="Trecere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D3" i="3" s="1"/>
  <c r="C4" i="3"/>
  <c r="D4" i="3" s="1"/>
  <c r="C5" i="3"/>
  <c r="D5" i="3" s="1"/>
  <c r="C6" i="3"/>
  <c r="D6" i="3"/>
  <c r="C7" i="3"/>
  <c r="D7" i="3" s="1"/>
  <c r="C8" i="3"/>
  <c r="D8" i="3" s="1"/>
  <c r="C9" i="3"/>
  <c r="D9" i="3"/>
  <c r="C10" i="3"/>
  <c r="D10" i="3"/>
  <c r="C11" i="3"/>
  <c r="D11" i="3" s="1"/>
  <c r="C12" i="3"/>
  <c r="D12" i="3" s="1"/>
  <c r="C13" i="3"/>
  <c r="D13" i="3" s="1"/>
  <c r="C14" i="3"/>
  <c r="D14" i="3"/>
  <c r="C15" i="3"/>
  <c r="D15" i="3" s="1"/>
  <c r="C16" i="3"/>
  <c r="D16" i="3"/>
  <c r="C17" i="3"/>
  <c r="D17" i="3"/>
  <c r="C18" i="3"/>
  <c r="D18" i="3"/>
  <c r="C19" i="3"/>
  <c r="D19" i="3" s="1"/>
  <c r="C20" i="3"/>
  <c r="D20" i="3" s="1"/>
  <c r="C21" i="3"/>
  <c r="D21" i="3" s="1"/>
  <c r="C22" i="3"/>
  <c r="D22" i="3"/>
  <c r="C23" i="3"/>
  <c r="D23" i="3" s="1"/>
  <c r="C24" i="3"/>
  <c r="D24" i="3"/>
  <c r="C25" i="3"/>
  <c r="D25" i="3"/>
  <c r="C26" i="3"/>
  <c r="D26" i="3"/>
  <c r="C27" i="3"/>
  <c r="D27" i="3" s="1"/>
  <c r="C28" i="3"/>
  <c r="D28" i="3" s="1"/>
  <c r="C29" i="3"/>
  <c r="D29" i="3" s="1"/>
  <c r="C30" i="3"/>
  <c r="D30" i="3"/>
  <c r="C31" i="3"/>
  <c r="D31" i="3" s="1"/>
  <c r="C32" i="3"/>
  <c r="D32" i="3"/>
  <c r="C33" i="3"/>
  <c r="D33" i="3"/>
  <c r="C34" i="3"/>
  <c r="D34" i="3"/>
  <c r="C35" i="3"/>
  <c r="D35" i="3" s="1"/>
  <c r="C36" i="3"/>
  <c r="D36" i="3" s="1"/>
  <c r="C37" i="3"/>
  <c r="D37" i="3" s="1"/>
  <c r="C38" i="3"/>
  <c r="D38" i="3"/>
  <c r="C39" i="3"/>
  <c r="D39" i="3" s="1"/>
  <c r="C40" i="3"/>
  <c r="D40" i="3"/>
  <c r="C41" i="3"/>
  <c r="D41" i="3"/>
  <c r="C42" i="3"/>
  <c r="D42" i="3"/>
  <c r="C43" i="3"/>
  <c r="D43" i="3" s="1"/>
  <c r="C44" i="3"/>
  <c r="D44" i="3" s="1"/>
  <c r="C45" i="3"/>
  <c r="D45" i="3" s="1"/>
  <c r="C46" i="3"/>
  <c r="D46" i="3"/>
  <c r="C47" i="3"/>
  <c r="D47" i="3" s="1"/>
  <c r="C48" i="3"/>
  <c r="D48" i="3"/>
  <c r="C49" i="3"/>
  <c r="D49" i="3"/>
  <c r="C50" i="3"/>
  <c r="D50" i="3"/>
  <c r="C51" i="3"/>
  <c r="D51" i="3" s="1"/>
  <c r="C52" i="3"/>
  <c r="D52" i="3" s="1"/>
  <c r="C53" i="3"/>
  <c r="D53" i="3" s="1"/>
  <c r="C54" i="3"/>
  <c r="D54" i="3"/>
  <c r="C55" i="3"/>
  <c r="D55" i="3" s="1"/>
  <c r="C56" i="3"/>
  <c r="D56" i="3"/>
  <c r="C57" i="3"/>
  <c r="D57" i="3"/>
  <c r="C58" i="3"/>
  <c r="D58" i="3"/>
  <c r="C59" i="3"/>
  <c r="D59" i="3" s="1"/>
  <c r="C60" i="3"/>
  <c r="D60" i="3" s="1"/>
  <c r="C61" i="3"/>
  <c r="D61" i="3" s="1"/>
  <c r="C62" i="3"/>
  <c r="D62" i="3"/>
  <c r="C63" i="3"/>
  <c r="D63" i="3" s="1"/>
  <c r="C64" i="3"/>
  <c r="D64" i="3"/>
  <c r="C65" i="3"/>
  <c r="D65" i="3"/>
  <c r="C66" i="3"/>
  <c r="D66" i="3"/>
  <c r="C67" i="3"/>
  <c r="D67" i="3" s="1"/>
  <c r="C68" i="3"/>
  <c r="D68" i="3" s="1"/>
  <c r="C69" i="3"/>
  <c r="D69" i="3" s="1"/>
  <c r="C70" i="3"/>
  <c r="D70" i="3"/>
  <c r="C71" i="3"/>
  <c r="D71" i="3" s="1"/>
  <c r="C72" i="3"/>
  <c r="D72" i="3"/>
  <c r="C73" i="3"/>
  <c r="D73" i="3"/>
  <c r="C74" i="3"/>
  <c r="D74" i="3"/>
  <c r="C75" i="3"/>
  <c r="D75" i="3" s="1"/>
  <c r="C76" i="3"/>
  <c r="D76" i="3" s="1"/>
  <c r="C77" i="3"/>
  <c r="D77" i="3" s="1"/>
  <c r="C78" i="3"/>
  <c r="D78" i="3"/>
  <c r="C79" i="3"/>
  <c r="D79" i="3" s="1"/>
  <c r="C80" i="3"/>
  <c r="D80" i="3"/>
  <c r="C81" i="3"/>
  <c r="D81" i="3"/>
  <c r="C82" i="3"/>
  <c r="D82" i="3"/>
  <c r="C83" i="3"/>
  <c r="D83" i="3" s="1"/>
  <c r="C84" i="3"/>
  <c r="D84" i="3" s="1"/>
  <c r="C85" i="3"/>
  <c r="D85" i="3" s="1"/>
  <c r="C86" i="3"/>
  <c r="D86" i="3"/>
  <c r="C87" i="3"/>
  <c r="D87" i="3" s="1"/>
  <c r="C88" i="3"/>
  <c r="D88" i="3"/>
  <c r="C89" i="3"/>
  <c r="D89" i="3"/>
  <c r="C90" i="3"/>
  <c r="D90" i="3"/>
  <c r="C91" i="3"/>
  <c r="D91" i="3" s="1"/>
  <c r="C92" i="3"/>
  <c r="D92" i="3" s="1"/>
  <c r="C93" i="3"/>
  <c r="D93" i="3" s="1"/>
  <c r="C94" i="3"/>
  <c r="D94" i="3"/>
  <c r="C95" i="3"/>
  <c r="D95" i="3" s="1"/>
  <c r="C96" i="3"/>
  <c r="D96" i="3"/>
  <c r="C97" i="3"/>
  <c r="D97" i="3"/>
  <c r="C98" i="3"/>
  <c r="D98" i="3"/>
  <c r="C99" i="3"/>
  <c r="D99" i="3" s="1"/>
  <c r="C100" i="3"/>
  <c r="D100" i="3" s="1"/>
  <c r="C101" i="3"/>
  <c r="D101" i="3" s="1"/>
  <c r="C102" i="3"/>
  <c r="D102" i="3"/>
  <c r="C103" i="3"/>
  <c r="D103" i="3" s="1"/>
  <c r="C104" i="3"/>
  <c r="D104" i="3"/>
  <c r="C105" i="3"/>
  <c r="D105" i="3"/>
  <c r="C106" i="3"/>
  <c r="D106" i="3"/>
  <c r="C107" i="3"/>
  <c r="D107" i="3" s="1"/>
  <c r="C108" i="3"/>
  <c r="D108" i="3" s="1"/>
  <c r="C109" i="3"/>
  <c r="D109" i="3" s="1"/>
  <c r="C110" i="3"/>
  <c r="D110" i="3"/>
  <c r="C111" i="3"/>
  <c r="D111" i="3" s="1"/>
  <c r="C112" i="3"/>
  <c r="D112" i="3"/>
  <c r="C113" i="3"/>
  <c r="D113" i="3"/>
  <c r="C114" i="3"/>
  <c r="D114" i="3"/>
  <c r="C115" i="3"/>
  <c r="D115" i="3" s="1"/>
  <c r="C116" i="3"/>
  <c r="D116" i="3" s="1"/>
  <c r="C117" i="3"/>
  <c r="D117" i="3" s="1"/>
  <c r="C118" i="3"/>
  <c r="D118" i="3"/>
  <c r="C119" i="3"/>
  <c r="D119" i="3" s="1"/>
  <c r="C120" i="3"/>
  <c r="D120" i="3"/>
  <c r="C121" i="3"/>
  <c r="D121" i="3"/>
  <c r="C122" i="3"/>
  <c r="D122" i="3"/>
  <c r="C123" i="3"/>
  <c r="D123" i="3" s="1"/>
  <c r="C124" i="3"/>
  <c r="D124" i="3" s="1"/>
  <c r="C125" i="3"/>
  <c r="D125" i="3" s="1"/>
  <c r="C126" i="3"/>
  <c r="D126" i="3"/>
  <c r="C127" i="3"/>
  <c r="D127" i="3" s="1"/>
  <c r="C128" i="3"/>
  <c r="D128" i="3"/>
  <c r="C129" i="3"/>
  <c r="D129" i="3"/>
  <c r="C130" i="3"/>
  <c r="D130" i="3"/>
  <c r="C131" i="3"/>
  <c r="D131" i="3" s="1"/>
  <c r="C132" i="3"/>
  <c r="D132" i="3" s="1"/>
  <c r="C133" i="3"/>
  <c r="D133" i="3" s="1"/>
  <c r="C134" i="3"/>
  <c r="D134" i="3"/>
  <c r="C135" i="3"/>
  <c r="D135" i="3" s="1"/>
  <c r="C136" i="3"/>
  <c r="D136" i="3"/>
  <c r="C137" i="3"/>
  <c r="D137" i="3"/>
  <c r="C138" i="3"/>
  <c r="D138" i="3"/>
  <c r="C139" i="3"/>
  <c r="D139" i="3" s="1"/>
  <c r="C140" i="3"/>
  <c r="D140" i="3" s="1"/>
  <c r="C141" i="3"/>
  <c r="D141" i="3" s="1"/>
  <c r="C142" i="3"/>
  <c r="D142" i="3"/>
  <c r="C143" i="3"/>
  <c r="D143" i="3" s="1"/>
  <c r="C144" i="3"/>
  <c r="D144" i="3"/>
  <c r="C145" i="3"/>
  <c r="D145" i="3"/>
  <c r="C146" i="3"/>
  <c r="D146" i="3"/>
  <c r="C147" i="3"/>
  <c r="D147" i="3" s="1"/>
  <c r="C148" i="3"/>
  <c r="D148" i="3" s="1"/>
  <c r="C149" i="3"/>
  <c r="D149" i="3" s="1"/>
  <c r="C150" i="3"/>
  <c r="D150" i="3"/>
  <c r="C151" i="3"/>
  <c r="D151" i="3" s="1"/>
  <c r="C152" i="3"/>
  <c r="D152" i="3"/>
  <c r="C153" i="3"/>
  <c r="D153" i="3"/>
  <c r="C154" i="3"/>
  <c r="D154" i="3"/>
  <c r="C155" i="3"/>
  <c r="D155" i="3" s="1"/>
  <c r="C156" i="3"/>
  <c r="D156" i="3" s="1"/>
  <c r="C157" i="3"/>
  <c r="D157" i="3" s="1"/>
  <c r="C158" i="3"/>
  <c r="D158" i="3"/>
  <c r="C159" i="3"/>
  <c r="D159" i="3" s="1"/>
  <c r="C160" i="3"/>
  <c r="D160" i="3"/>
  <c r="C161" i="3"/>
  <c r="D161" i="3"/>
  <c r="C162" i="3"/>
  <c r="D162" i="3"/>
  <c r="C163" i="3"/>
  <c r="D163" i="3" s="1"/>
  <c r="C164" i="3"/>
  <c r="D164" i="3" s="1"/>
  <c r="C165" i="3"/>
  <c r="D165" i="3" s="1"/>
  <c r="C166" i="3"/>
  <c r="D166" i="3"/>
  <c r="C167" i="3"/>
  <c r="D167" i="3" s="1"/>
  <c r="C168" i="3"/>
  <c r="D168" i="3"/>
  <c r="C169" i="3"/>
  <c r="D169" i="3"/>
  <c r="C170" i="3"/>
  <c r="D170" i="3"/>
  <c r="C171" i="3"/>
  <c r="D171" i="3" s="1"/>
  <c r="C172" i="3"/>
  <c r="D172" i="3" s="1"/>
  <c r="C173" i="3"/>
  <c r="D173" i="3" s="1"/>
  <c r="C174" i="3"/>
  <c r="D174" i="3"/>
  <c r="C175" i="3"/>
  <c r="D175" i="3" s="1"/>
  <c r="C176" i="3"/>
  <c r="D176" i="3"/>
  <c r="C177" i="3"/>
  <c r="D177" i="3"/>
  <c r="C178" i="3"/>
  <c r="D178" i="3"/>
  <c r="C179" i="3"/>
  <c r="D179" i="3" s="1"/>
  <c r="C180" i="3"/>
  <c r="D180" i="3" s="1"/>
  <c r="C181" i="3"/>
  <c r="D181" i="3" s="1"/>
  <c r="C182" i="3"/>
  <c r="D182" i="3"/>
  <c r="C183" i="3"/>
  <c r="D183" i="3" s="1"/>
  <c r="C184" i="3"/>
  <c r="D184" i="3"/>
  <c r="C185" i="3"/>
  <c r="D185" i="3"/>
  <c r="C186" i="3"/>
  <c r="D186" i="3"/>
  <c r="C187" i="3"/>
  <c r="D187" i="3" s="1"/>
  <c r="C188" i="3"/>
  <c r="D188" i="3" s="1"/>
  <c r="C189" i="3"/>
  <c r="D189" i="3" s="1"/>
  <c r="C190" i="3"/>
  <c r="D190" i="3"/>
  <c r="C191" i="3"/>
  <c r="D191" i="3" s="1"/>
  <c r="C192" i="3"/>
  <c r="D192" i="3"/>
  <c r="C193" i="3"/>
  <c r="D193" i="3"/>
  <c r="C194" i="3"/>
  <c r="D194" i="3"/>
  <c r="C195" i="3"/>
  <c r="D195" i="3" s="1"/>
  <c r="C196" i="3"/>
  <c r="D196" i="3" s="1"/>
  <c r="C197" i="3"/>
  <c r="D197" i="3" s="1"/>
  <c r="C198" i="3"/>
  <c r="D198" i="3"/>
  <c r="C199" i="3"/>
  <c r="D199" i="3" s="1"/>
  <c r="C200" i="3"/>
  <c r="D200" i="3"/>
  <c r="C201" i="3"/>
  <c r="D201" i="3"/>
  <c r="C202" i="3"/>
  <c r="D202" i="3"/>
  <c r="C203" i="3"/>
  <c r="D203" i="3" s="1"/>
  <c r="C204" i="3"/>
  <c r="D204" i="3" s="1"/>
  <c r="C205" i="3"/>
  <c r="D205" i="3" s="1"/>
  <c r="C206" i="3"/>
  <c r="D206" i="3"/>
  <c r="C207" i="3"/>
  <c r="D207" i="3" s="1"/>
  <c r="C208" i="3"/>
  <c r="D208" i="3"/>
  <c r="C209" i="3"/>
  <c r="D209" i="3"/>
  <c r="C210" i="3"/>
  <c r="D210" i="3"/>
  <c r="C211" i="3"/>
  <c r="D211" i="3" s="1"/>
  <c r="C212" i="3"/>
  <c r="D212" i="3" s="1"/>
  <c r="C213" i="3"/>
  <c r="D213" i="3" s="1"/>
  <c r="C214" i="3"/>
  <c r="D214" i="3"/>
  <c r="C215" i="3"/>
  <c r="D215" i="3" s="1"/>
  <c r="C216" i="3"/>
  <c r="D216" i="3"/>
  <c r="C217" i="3"/>
  <c r="D217" i="3"/>
  <c r="C218" i="3"/>
  <c r="D218" i="3"/>
  <c r="C219" i="3"/>
  <c r="D219" i="3" s="1"/>
  <c r="C220" i="3"/>
  <c r="D220" i="3" s="1"/>
  <c r="C221" i="3"/>
  <c r="D221" i="3" s="1"/>
  <c r="C222" i="3"/>
  <c r="D222" i="3"/>
  <c r="C223" i="3"/>
  <c r="D223" i="3" s="1"/>
  <c r="C224" i="3"/>
  <c r="D224" i="3"/>
  <c r="C225" i="3"/>
  <c r="D225" i="3"/>
  <c r="C226" i="3"/>
  <c r="D226" i="3"/>
  <c r="C227" i="3"/>
  <c r="D227" i="3" s="1"/>
  <c r="C228" i="3"/>
  <c r="D228" i="3" s="1"/>
  <c r="C229" i="3"/>
  <c r="D229" i="3" s="1"/>
  <c r="C230" i="3"/>
  <c r="D230" i="3"/>
  <c r="C231" i="3"/>
  <c r="D231" i="3" s="1"/>
  <c r="C232" i="3"/>
  <c r="D232" i="3"/>
  <c r="C233" i="3"/>
  <c r="D233" i="3"/>
  <c r="C234" i="3"/>
  <c r="D234" i="3"/>
  <c r="C235" i="3"/>
  <c r="D235" i="3" s="1"/>
  <c r="C236" i="3"/>
  <c r="D236" i="3" s="1"/>
  <c r="C237" i="3"/>
  <c r="D237" i="3" s="1"/>
  <c r="C238" i="3"/>
  <c r="D238" i="3"/>
  <c r="C239" i="3"/>
  <c r="D239" i="3" s="1"/>
  <c r="C240" i="3"/>
  <c r="D240" i="3"/>
  <c r="C241" i="3"/>
  <c r="D241" i="3"/>
  <c r="C242" i="3"/>
  <c r="D242" i="3"/>
  <c r="C243" i="3"/>
  <c r="D243" i="3" s="1"/>
  <c r="C244" i="3"/>
  <c r="D244" i="3" s="1"/>
  <c r="C245" i="3"/>
  <c r="D245" i="3" s="1"/>
  <c r="C246" i="3"/>
  <c r="D246" i="3"/>
  <c r="C247" i="3"/>
  <c r="D247" i="3" s="1"/>
  <c r="C248" i="3"/>
  <c r="D248" i="3"/>
  <c r="C249" i="3"/>
  <c r="D249" i="3"/>
  <c r="C250" i="3"/>
  <c r="D250" i="3"/>
  <c r="C251" i="3"/>
  <c r="D251" i="3" s="1"/>
  <c r="C252" i="3"/>
  <c r="D252" i="3" s="1"/>
  <c r="C253" i="3"/>
  <c r="D253" i="3" s="1"/>
  <c r="C254" i="3"/>
  <c r="D254" i="3"/>
  <c r="C255" i="3"/>
  <c r="D255" i="3" s="1"/>
  <c r="C256" i="3"/>
  <c r="D256" i="3"/>
  <c r="C257" i="3"/>
  <c r="D257" i="3"/>
  <c r="C258" i="3"/>
  <c r="D258" i="3"/>
  <c r="C259" i="3"/>
  <c r="D259" i="3" s="1"/>
  <c r="C260" i="3"/>
  <c r="D260" i="3" s="1"/>
  <c r="C261" i="3"/>
  <c r="D261" i="3" s="1"/>
  <c r="C262" i="3"/>
  <c r="D262" i="3"/>
  <c r="C263" i="3"/>
  <c r="D263" i="3" s="1"/>
  <c r="C264" i="3"/>
  <c r="D264" i="3"/>
  <c r="C265" i="3"/>
  <c r="D265" i="3"/>
  <c r="C266" i="3"/>
  <c r="D266" i="3"/>
  <c r="C267" i="3"/>
  <c r="D267" i="3" s="1"/>
  <c r="C268" i="3"/>
  <c r="D268" i="3" s="1"/>
  <c r="C269" i="3"/>
  <c r="D269" i="3" s="1"/>
  <c r="C270" i="3"/>
  <c r="D270" i="3"/>
  <c r="C271" i="3"/>
  <c r="D271" i="3" s="1"/>
  <c r="C272" i="3"/>
  <c r="D272" i="3"/>
  <c r="C273" i="3"/>
  <c r="D273" i="3"/>
  <c r="C274" i="3"/>
  <c r="D274" i="3"/>
  <c r="C275" i="3"/>
  <c r="D275" i="3" s="1"/>
  <c r="C276" i="3"/>
  <c r="D276" i="3" s="1"/>
  <c r="C277" i="3"/>
  <c r="D277" i="3" s="1"/>
  <c r="C278" i="3"/>
  <c r="D278" i="3"/>
  <c r="C279" i="3"/>
  <c r="D279" i="3" s="1"/>
  <c r="C280" i="3"/>
  <c r="D280" i="3"/>
  <c r="C281" i="3"/>
  <c r="D281" i="3"/>
  <c r="C282" i="3"/>
  <c r="D282" i="3"/>
  <c r="C283" i="3"/>
  <c r="D283" i="3" s="1"/>
  <c r="C284" i="3"/>
  <c r="D284" i="3" s="1"/>
  <c r="C285" i="3"/>
  <c r="D285" i="3" s="1"/>
  <c r="C286" i="3"/>
  <c r="D286" i="3"/>
  <c r="C287" i="3"/>
  <c r="D287" i="3" s="1"/>
  <c r="C288" i="3"/>
  <c r="D288" i="3"/>
  <c r="C289" i="3"/>
  <c r="D289" i="3"/>
  <c r="C290" i="3"/>
  <c r="D290" i="3"/>
  <c r="C291" i="3"/>
  <c r="D291" i="3" s="1"/>
  <c r="C292" i="3"/>
  <c r="D292" i="3" s="1"/>
  <c r="C293" i="3"/>
  <c r="D293" i="3" s="1"/>
  <c r="C294" i="3"/>
  <c r="D294" i="3"/>
  <c r="C295" i="3"/>
  <c r="D295" i="3" s="1"/>
  <c r="C296" i="3"/>
  <c r="D296" i="3"/>
  <c r="C297" i="3"/>
  <c r="D297" i="3"/>
  <c r="C298" i="3"/>
  <c r="D298" i="3"/>
  <c r="C299" i="3"/>
  <c r="D299" i="3" s="1"/>
  <c r="C300" i="3"/>
  <c r="D300" i="3" s="1"/>
  <c r="C301" i="3"/>
  <c r="D301" i="3" s="1"/>
  <c r="C302" i="3"/>
  <c r="D302" i="3"/>
  <c r="C303" i="3"/>
  <c r="D303" i="3" s="1"/>
  <c r="C304" i="3"/>
  <c r="D304" i="3"/>
  <c r="C305" i="3"/>
  <c r="D305" i="3"/>
  <c r="C306" i="3"/>
  <c r="D306" i="3"/>
  <c r="C307" i="3"/>
  <c r="D307" i="3" s="1"/>
  <c r="C308" i="3"/>
  <c r="D308" i="3" s="1"/>
  <c r="C309" i="3"/>
  <c r="D309" i="3" s="1"/>
  <c r="C310" i="3"/>
  <c r="D310" i="3"/>
  <c r="C311" i="3"/>
  <c r="D311" i="3" s="1"/>
  <c r="C312" i="3"/>
  <c r="D312" i="3"/>
  <c r="C313" i="3"/>
  <c r="D313" i="3"/>
  <c r="C314" i="3"/>
  <c r="D314" i="3"/>
  <c r="C315" i="3"/>
  <c r="D315" i="3" s="1"/>
  <c r="C316" i="3"/>
  <c r="D316" i="3" s="1"/>
  <c r="C317" i="3"/>
  <c r="D317" i="3" s="1"/>
  <c r="C318" i="3"/>
  <c r="D318" i="3"/>
  <c r="C319" i="3"/>
  <c r="D319" i="3" s="1"/>
  <c r="C320" i="3"/>
  <c r="D320" i="3"/>
  <c r="C321" i="3"/>
  <c r="D321" i="3"/>
  <c r="C322" i="3"/>
  <c r="D322" i="3"/>
  <c r="C323" i="3"/>
  <c r="D323" i="3" s="1"/>
  <c r="C324" i="3"/>
  <c r="D324" i="3" s="1"/>
  <c r="C325" i="3"/>
  <c r="D325" i="3" s="1"/>
  <c r="C326" i="3"/>
  <c r="D326" i="3"/>
  <c r="C327" i="3"/>
  <c r="D327" i="3" s="1"/>
  <c r="C328" i="3"/>
  <c r="D328" i="3"/>
  <c r="C329" i="3"/>
  <c r="D329" i="3"/>
  <c r="C330" i="3"/>
  <c r="D330" i="3"/>
  <c r="C331" i="3"/>
  <c r="D331" i="3" s="1"/>
  <c r="C332" i="3"/>
  <c r="D332" i="3" s="1"/>
  <c r="C333" i="3"/>
  <c r="D333" i="3" s="1"/>
  <c r="C334" i="3"/>
  <c r="D334" i="3"/>
  <c r="C335" i="3"/>
  <c r="D335" i="3" s="1"/>
  <c r="C336" i="3"/>
  <c r="D336" i="3"/>
  <c r="C337" i="3"/>
  <c r="D337" i="3"/>
  <c r="C338" i="3"/>
  <c r="D338" i="3"/>
  <c r="C339" i="3"/>
  <c r="D339" i="3" s="1"/>
  <c r="C340" i="3"/>
  <c r="D340" i="3" s="1"/>
  <c r="C341" i="3"/>
  <c r="D341" i="3" s="1"/>
  <c r="C342" i="3"/>
  <c r="D342" i="3"/>
  <c r="C343" i="3"/>
  <c r="D343" i="3" s="1"/>
  <c r="C344" i="3"/>
  <c r="D344" i="3"/>
  <c r="C345" i="3"/>
  <c r="D345" i="3"/>
  <c r="C346" i="3"/>
  <c r="D346" i="3"/>
  <c r="C347" i="3"/>
  <c r="D347" i="3" s="1"/>
  <c r="C348" i="3"/>
  <c r="D348" i="3" s="1"/>
  <c r="C349" i="3"/>
  <c r="D349" i="3" s="1"/>
  <c r="C350" i="3"/>
  <c r="D350" i="3"/>
  <c r="C351" i="3"/>
  <c r="D351" i="3" s="1"/>
  <c r="C352" i="3"/>
  <c r="D352" i="3"/>
  <c r="C353" i="3"/>
  <c r="D353" i="3"/>
  <c r="C354" i="3"/>
  <c r="D354" i="3"/>
  <c r="C355" i="3"/>
  <c r="D355" i="3" s="1"/>
  <c r="C356" i="3"/>
  <c r="D356" i="3" s="1"/>
  <c r="C357" i="3"/>
  <c r="D357" i="3" s="1"/>
  <c r="C358" i="3"/>
  <c r="D358" i="3"/>
  <c r="C359" i="3"/>
  <c r="D359" i="3" s="1"/>
  <c r="C360" i="3"/>
  <c r="D360" i="3"/>
  <c r="C361" i="3"/>
  <c r="D361" i="3"/>
  <c r="C362" i="3"/>
  <c r="D362" i="3"/>
  <c r="C363" i="3"/>
  <c r="D363" i="3" s="1"/>
  <c r="C364" i="3"/>
  <c r="D364" i="3" s="1"/>
  <c r="C365" i="3"/>
  <c r="D365" i="3" s="1"/>
  <c r="C366" i="3"/>
  <c r="D366" i="3"/>
  <c r="C367" i="3"/>
  <c r="D367" i="3" s="1"/>
  <c r="L20" i="1"/>
  <c r="L21" i="1"/>
  <c r="L22" i="1"/>
  <c r="L19" i="1"/>
  <c r="E3" i="1"/>
  <c r="J16" i="1"/>
  <c r="J15" i="1"/>
  <c r="I14" i="1"/>
  <c r="J13" i="1"/>
  <c r="H16" i="1"/>
  <c r="I16" i="1"/>
  <c r="H15" i="1"/>
  <c r="H14" i="1"/>
  <c r="H13" i="1"/>
  <c r="I15" i="1"/>
  <c r="K16" i="1"/>
  <c r="J14" i="1"/>
  <c r="K15" i="1"/>
  <c r="K14" i="1"/>
  <c r="K13" i="1"/>
  <c r="I13" i="1"/>
  <c r="C4" i="1" l="1"/>
  <c r="C5" i="1" s="1"/>
  <c r="L13" i="1"/>
  <c r="L16" i="1"/>
  <c r="L15" i="1"/>
  <c r="L14" i="1"/>
  <c r="E4" i="1" l="1"/>
  <c r="C6" i="1"/>
  <c r="E5" i="1" l="1"/>
  <c r="C7" i="1"/>
  <c r="C8" i="1" l="1"/>
  <c r="E6" i="1"/>
  <c r="E7" i="1" l="1"/>
  <c r="C9" i="1"/>
  <c r="E8" i="1" l="1"/>
  <c r="C10" i="1"/>
  <c r="E9" i="1" l="1"/>
  <c r="C11" i="1"/>
  <c r="C12" i="1" l="1"/>
  <c r="E10" i="1"/>
  <c r="E11" i="1" l="1"/>
  <c r="C13" i="1"/>
  <c r="E12" i="1" l="1"/>
  <c r="C14" i="1"/>
  <c r="E13" i="1" l="1"/>
  <c r="C15" i="1"/>
  <c r="C16" i="1" l="1"/>
  <c r="E14" i="1"/>
  <c r="E15" i="1" l="1"/>
  <c r="C17" i="1"/>
  <c r="E16" i="1"/>
  <c r="C18" i="1" l="1"/>
  <c r="E17" i="1"/>
  <c r="C19" i="1" l="1"/>
  <c r="C20" i="1" l="1"/>
  <c r="E19" i="1"/>
  <c r="E18" i="1"/>
  <c r="C21" i="1" l="1"/>
  <c r="E20" i="1"/>
  <c r="C22" i="1" l="1"/>
  <c r="E21" i="1"/>
  <c r="C23" i="1" l="1"/>
  <c r="C24" i="1" l="1"/>
  <c r="E23" i="1"/>
  <c r="E22" i="1"/>
  <c r="C25" i="1" l="1"/>
  <c r="E24" i="1"/>
  <c r="C26" i="1" l="1"/>
  <c r="E25" i="1"/>
  <c r="C27" i="1" l="1"/>
  <c r="C28" i="1" l="1"/>
  <c r="E27" i="1"/>
  <c r="E26" i="1"/>
  <c r="C29" i="1" l="1"/>
  <c r="E28" i="1"/>
  <c r="C30" i="1" l="1"/>
  <c r="C31" i="1" l="1"/>
  <c r="E30" i="1"/>
  <c r="E29" i="1"/>
  <c r="C32" i="1" l="1"/>
  <c r="E31" i="1"/>
  <c r="C33" i="1" l="1"/>
  <c r="E32" i="1"/>
  <c r="C34" i="1" l="1"/>
  <c r="C35" i="1" l="1"/>
  <c r="E34" i="1"/>
  <c r="E33" i="1"/>
  <c r="C36" i="1" l="1"/>
  <c r="E35" i="1"/>
  <c r="C37" i="1" l="1"/>
  <c r="E36" i="1"/>
  <c r="C38" i="1" l="1"/>
  <c r="C39" i="1" l="1"/>
  <c r="E38" i="1"/>
  <c r="E37" i="1"/>
  <c r="C40" i="1" l="1"/>
  <c r="E39" i="1"/>
  <c r="C41" i="1" l="1"/>
  <c r="E40" i="1"/>
  <c r="C42" i="1" l="1"/>
  <c r="C43" i="1" l="1"/>
  <c r="E41" i="1"/>
  <c r="E42" i="1" l="1"/>
  <c r="C44" i="1"/>
  <c r="C45" i="1" l="1"/>
  <c r="E43" i="1"/>
  <c r="E44" i="1" l="1"/>
  <c r="C46" i="1"/>
  <c r="C47" i="1" l="1"/>
  <c r="E45" i="1"/>
  <c r="E46" i="1" l="1"/>
  <c r="C48" i="1"/>
  <c r="C49" i="1" l="1"/>
  <c r="E47" i="1"/>
  <c r="E48" i="1" l="1"/>
  <c r="C50" i="1"/>
  <c r="C51" i="1" l="1"/>
  <c r="E49" i="1"/>
  <c r="E50" i="1" l="1"/>
  <c r="C52" i="1"/>
  <c r="C53" i="1" l="1"/>
  <c r="E51" i="1"/>
  <c r="E52" i="1" l="1"/>
  <c r="C54" i="1"/>
  <c r="E53" i="1"/>
  <c r="C55" i="1" l="1"/>
  <c r="E54" i="1" l="1"/>
  <c r="C56" i="1"/>
  <c r="C57" i="1" l="1"/>
  <c r="E55" i="1"/>
  <c r="E56" i="1" l="1"/>
  <c r="C58" i="1"/>
  <c r="C59" i="1" l="1"/>
  <c r="E57" i="1"/>
  <c r="E58" i="1" l="1"/>
  <c r="C60" i="1"/>
  <c r="C61" i="1" l="1"/>
  <c r="E59" i="1"/>
  <c r="E60" i="1" l="1"/>
  <c r="C62" i="1"/>
  <c r="C63" i="1" l="1"/>
  <c r="E61" i="1"/>
  <c r="E62" i="1" l="1"/>
  <c r="C64" i="1"/>
  <c r="C65" i="1" l="1"/>
  <c r="E63" i="1"/>
  <c r="E64" i="1" l="1"/>
  <c r="C66" i="1"/>
  <c r="C67" i="1" l="1"/>
  <c r="E65" i="1"/>
  <c r="E66" i="1" l="1"/>
  <c r="C68" i="1"/>
  <c r="C69" i="1" l="1"/>
  <c r="E67" i="1"/>
  <c r="E68" i="1" l="1"/>
  <c r="C70" i="1"/>
  <c r="E69" i="1"/>
  <c r="C71" i="1" l="1"/>
  <c r="E70" i="1" l="1"/>
  <c r="C72" i="1"/>
  <c r="C73" i="1" l="1"/>
  <c r="E71" i="1"/>
  <c r="E72" i="1" l="1"/>
  <c r="C74" i="1"/>
  <c r="C75" i="1" l="1"/>
  <c r="E73" i="1"/>
  <c r="E74" i="1" l="1"/>
  <c r="C76" i="1"/>
  <c r="E75" i="1"/>
  <c r="C77" i="1" l="1"/>
  <c r="E76" i="1" l="1"/>
  <c r="C78" i="1"/>
  <c r="C79" i="1" l="1"/>
  <c r="E77" i="1"/>
  <c r="E78" i="1" l="1"/>
  <c r="C80" i="1"/>
  <c r="C81" i="1" l="1"/>
  <c r="E79" i="1"/>
  <c r="E80" i="1" l="1"/>
  <c r="C82" i="1"/>
  <c r="E81" i="1" l="1"/>
  <c r="C83" i="1"/>
  <c r="E82" i="1" l="1"/>
  <c r="C84" i="1"/>
  <c r="E83" i="1" l="1"/>
  <c r="C85" i="1"/>
  <c r="E84" i="1" l="1"/>
  <c r="C86" i="1"/>
  <c r="E85" i="1" l="1"/>
  <c r="C87" i="1"/>
  <c r="E86" i="1" l="1"/>
  <c r="C88" i="1"/>
  <c r="E87" i="1" l="1"/>
  <c r="C89" i="1"/>
  <c r="E88" i="1" l="1"/>
  <c r="C90" i="1"/>
  <c r="E89" i="1" l="1"/>
  <c r="C91" i="1"/>
  <c r="E90" i="1" l="1"/>
  <c r="C92" i="1"/>
  <c r="E91" i="1" l="1"/>
  <c r="C93" i="1"/>
  <c r="E92" i="1" l="1"/>
  <c r="C94" i="1"/>
  <c r="E93" i="1" l="1"/>
  <c r="C95" i="1"/>
  <c r="E94" i="1" l="1"/>
  <c r="C96" i="1"/>
  <c r="C97" i="1" l="1"/>
  <c r="E95" i="1"/>
  <c r="E96" i="1" l="1"/>
  <c r="C98" i="1"/>
  <c r="E97" i="1" l="1"/>
  <c r="C99" i="1"/>
  <c r="E98" i="1" l="1"/>
  <c r="C100" i="1"/>
  <c r="E99" i="1" l="1"/>
  <c r="C101" i="1"/>
  <c r="E100" i="1" l="1"/>
  <c r="C102" i="1"/>
  <c r="E101" i="1" l="1"/>
  <c r="C103" i="1"/>
  <c r="E102" i="1" l="1"/>
  <c r="C104" i="1"/>
  <c r="E103" i="1" l="1"/>
  <c r="C105" i="1"/>
  <c r="E104" i="1" l="1"/>
  <c r="C106" i="1"/>
  <c r="E105" i="1" l="1"/>
  <c r="C107" i="1"/>
  <c r="E106" i="1" l="1"/>
  <c r="C108" i="1"/>
  <c r="E107" i="1" l="1"/>
  <c r="C109" i="1"/>
  <c r="E108" i="1" l="1"/>
  <c r="C110" i="1"/>
  <c r="E109" i="1" l="1"/>
  <c r="C111" i="1"/>
  <c r="E110" i="1" l="1"/>
  <c r="C112" i="1"/>
  <c r="C113" i="1" l="1"/>
  <c r="E111" i="1"/>
  <c r="E112" i="1" l="1"/>
  <c r="C114" i="1"/>
  <c r="E113" i="1" l="1"/>
  <c r="C115" i="1"/>
  <c r="E114" i="1" l="1"/>
  <c r="C116" i="1"/>
  <c r="C117" i="1" l="1"/>
  <c r="E115" i="1"/>
  <c r="E116" i="1" l="1"/>
  <c r="C118" i="1"/>
  <c r="E117" i="1" l="1"/>
  <c r="C119" i="1"/>
  <c r="E118" i="1" l="1"/>
  <c r="C120" i="1"/>
  <c r="C121" i="1" l="1"/>
  <c r="E119" i="1"/>
  <c r="E120" i="1" l="1"/>
  <c r="C122" i="1"/>
  <c r="E121" i="1" l="1"/>
  <c r="C123" i="1"/>
  <c r="C124" i="1" l="1"/>
  <c r="E122" i="1"/>
  <c r="E123" i="1" l="1"/>
  <c r="C125" i="1"/>
  <c r="E124" i="1" l="1"/>
  <c r="C126" i="1"/>
  <c r="E125" i="1" l="1"/>
  <c r="C127" i="1"/>
  <c r="E126" i="1" l="1"/>
  <c r="C128" i="1"/>
  <c r="C129" i="1" l="1"/>
  <c r="E127" i="1"/>
  <c r="E128" i="1" l="1"/>
  <c r="C130" i="1"/>
  <c r="E129" i="1" l="1"/>
  <c r="C131" i="1"/>
  <c r="E130" i="1" l="1"/>
  <c r="C132" i="1"/>
  <c r="E131" i="1" l="1"/>
  <c r="C133" i="1"/>
  <c r="E132" i="1" l="1"/>
  <c r="C134" i="1"/>
  <c r="E133" i="1" l="1"/>
  <c r="C135" i="1"/>
  <c r="E134" i="1" l="1"/>
  <c r="C136" i="1"/>
  <c r="E135" i="1" l="1"/>
  <c r="C137" i="1"/>
  <c r="E136" i="1" l="1"/>
  <c r="C138" i="1"/>
  <c r="E137" i="1" l="1"/>
  <c r="C139" i="1"/>
  <c r="E138" i="1" l="1"/>
  <c r="C140" i="1"/>
  <c r="E139" i="1" l="1"/>
  <c r="C141" i="1"/>
  <c r="E140" i="1" l="1"/>
  <c r="C142" i="1"/>
  <c r="E141" i="1" l="1"/>
  <c r="C143" i="1"/>
  <c r="E142" i="1" l="1"/>
  <c r="C144" i="1"/>
  <c r="C145" i="1" l="1"/>
  <c r="E143" i="1"/>
  <c r="E144" i="1" l="1"/>
  <c r="C146" i="1"/>
  <c r="E145" i="1" l="1"/>
  <c r="C147" i="1"/>
  <c r="E146" i="1" l="1"/>
  <c r="C148" i="1"/>
  <c r="C149" i="1" l="1"/>
  <c r="E147" i="1"/>
  <c r="E148" i="1" l="1"/>
  <c r="C150" i="1"/>
  <c r="E149" i="1" l="1"/>
  <c r="C151" i="1"/>
  <c r="E150" i="1" l="1"/>
  <c r="C152" i="1"/>
  <c r="E151" i="1" l="1"/>
  <c r="C153" i="1"/>
  <c r="C154" i="1" l="1"/>
  <c r="E153" i="1"/>
  <c r="E152" i="1"/>
  <c r="C155" i="1" l="1"/>
  <c r="E154" i="1" l="1"/>
  <c r="C156" i="1"/>
  <c r="E155" i="1" l="1"/>
  <c r="C157" i="1"/>
  <c r="C158" i="1" l="1"/>
  <c r="E156" i="1"/>
  <c r="E157" i="1" l="1"/>
  <c r="C159" i="1"/>
  <c r="C160" i="1" l="1"/>
  <c r="E158" i="1"/>
  <c r="C161" i="1" l="1"/>
  <c r="E159" i="1"/>
  <c r="E160" i="1" l="1"/>
  <c r="C162" i="1"/>
  <c r="E161" i="1" l="1"/>
  <c r="C163" i="1"/>
  <c r="C164" i="1" l="1"/>
  <c r="E163" i="1"/>
  <c r="E162" i="1"/>
  <c r="C165" i="1" l="1"/>
  <c r="E164" i="1" l="1"/>
  <c r="C166" i="1"/>
  <c r="C167" i="1" l="1"/>
  <c r="E165" i="1"/>
  <c r="E166" i="1" l="1"/>
  <c r="C168" i="1"/>
  <c r="E167" i="1" l="1"/>
  <c r="C169" i="1"/>
  <c r="E168" i="1"/>
  <c r="C170" i="1" l="1"/>
  <c r="E169" i="1" l="1"/>
  <c r="C171" i="1"/>
  <c r="E170" i="1"/>
  <c r="C172" i="1" l="1"/>
  <c r="E171" i="1" l="1"/>
  <c r="C173" i="1"/>
  <c r="E172" i="1"/>
  <c r="C174" i="1" l="1"/>
  <c r="E173" i="1" l="1"/>
  <c r="C175" i="1"/>
  <c r="E174" i="1"/>
  <c r="C176" i="1" l="1"/>
  <c r="C177" i="1" l="1"/>
  <c r="E175" i="1"/>
  <c r="E176" i="1" l="1"/>
  <c r="C178" i="1"/>
  <c r="C179" i="1" l="1"/>
  <c r="E177" i="1"/>
  <c r="E178" i="1" l="1"/>
  <c r="C180" i="1"/>
  <c r="C181" i="1" l="1"/>
  <c r="E180" i="1"/>
  <c r="E179" i="1"/>
  <c r="C182" i="1" l="1"/>
  <c r="C183" i="1" l="1"/>
  <c r="E182" i="1"/>
  <c r="E181" i="1"/>
  <c r="C184" i="1" l="1"/>
  <c r="E183" i="1" l="1"/>
  <c r="C185" i="1"/>
  <c r="E184" i="1" l="1"/>
  <c r="C186" i="1"/>
  <c r="E185" i="1" l="1"/>
  <c r="C187" i="1"/>
  <c r="E186" i="1" l="1"/>
  <c r="C188" i="1"/>
  <c r="E187" i="1" l="1"/>
  <c r="C189" i="1"/>
  <c r="E188" i="1" l="1"/>
  <c r="C190" i="1"/>
  <c r="E189" i="1" l="1"/>
  <c r="C191" i="1"/>
  <c r="E190" i="1" l="1"/>
  <c r="C192" i="1"/>
  <c r="E191" i="1" l="1"/>
  <c r="C193" i="1"/>
  <c r="C194" i="1" l="1"/>
  <c r="E192" i="1"/>
  <c r="E193" i="1" l="1"/>
  <c r="C195" i="1"/>
  <c r="C196" i="1" l="1"/>
  <c r="E194" i="1"/>
  <c r="E195" i="1" l="1"/>
  <c r="C197" i="1"/>
  <c r="C198" i="1" l="1"/>
  <c r="E196" i="1"/>
  <c r="E197" i="1" l="1"/>
  <c r="C199" i="1"/>
  <c r="E198" i="1" l="1"/>
  <c r="C200" i="1"/>
  <c r="E199" i="1" l="1"/>
  <c r="C201" i="1"/>
  <c r="E200" i="1"/>
  <c r="C202" i="1" l="1"/>
  <c r="E201" i="1" l="1"/>
  <c r="C203" i="1"/>
  <c r="E202" i="1" l="1"/>
  <c r="C204" i="1"/>
  <c r="E203" i="1" l="1"/>
  <c r="C205" i="1"/>
  <c r="E204" i="1" l="1"/>
  <c r="C206" i="1"/>
  <c r="E205" i="1" l="1"/>
  <c r="C207" i="1"/>
  <c r="E206" i="1" l="1"/>
  <c r="C208" i="1"/>
  <c r="C209" i="1" l="1"/>
  <c r="E207" i="1"/>
  <c r="E208" i="1" l="1"/>
  <c r="C210" i="1"/>
  <c r="E209" i="1"/>
  <c r="C211" i="1" l="1"/>
  <c r="E210" i="1" l="1"/>
  <c r="C212" i="1"/>
  <c r="E211" i="1"/>
  <c r="C213" i="1" l="1"/>
  <c r="E212" i="1" l="1"/>
  <c r="C214" i="1"/>
  <c r="E213" i="1" l="1"/>
  <c r="C215" i="1"/>
  <c r="E214" i="1"/>
  <c r="C216" i="1" l="1"/>
  <c r="C217" i="1" l="1"/>
  <c r="E215" i="1"/>
  <c r="E216" i="1" l="1"/>
  <c r="C218" i="1"/>
  <c r="C219" i="1" l="1"/>
  <c r="E217" i="1"/>
  <c r="E218" i="1" l="1"/>
  <c r="C220" i="1"/>
  <c r="E219" i="1" l="1"/>
  <c r="C221" i="1"/>
  <c r="E220" i="1" l="1"/>
  <c r="C222" i="1"/>
  <c r="C223" i="1" l="1"/>
  <c r="E221" i="1"/>
  <c r="E222" i="1" l="1"/>
  <c r="C224" i="1"/>
  <c r="C225" i="1" l="1"/>
  <c r="E223" i="1"/>
  <c r="E224" i="1" l="1"/>
  <c r="C226" i="1"/>
  <c r="E225" i="1"/>
  <c r="C227" i="1" l="1"/>
  <c r="E226" i="1" l="1"/>
  <c r="C228" i="1"/>
  <c r="E227" i="1" l="1"/>
  <c r="C229" i="1"/>
  <c r="E228" i="1" l="1"/>
  <c r="C230" i="1"/>
  <c r="E229" i="1" l="1"/>
  <c r="C231" i="1"/>
  <c r="E230" i="1" l="1"/>
  <c r="C232" i="1"/>
  <c r="E231" i="1" l="1"/>
  <c r="C233" i="1"/>
  <c r="E232" i="1" l="1"/>
  <c r="C234" i="1"/>
  <c r="E233" i="1" l="1"/>
  <c r="C235" i="1"/>
  <c r="E234" i="1" l="1"/>
  <c r="C236" i="1"/>
  <c r="C237" i="1" l="1"/>
  <c r="E235" i="1"/>
  <c r="E236" i="1" l="1"/>
  <c r="C238" i="1"/>
  <c r="E237" i="1" l="1"/>
  <c r="C239" i="1"/>
  <c r="E238" i="1" l="1"/>
  <c r="C240" i="1"/>
  <c r="C241" i="1" l="1"/>
  <c r="E239" i="1"/>
  <c r="E240" i="1" l="1"/>
  <c r="C242" i="1"/>
  <c r="E241" i="1" l="1"/>
  <c r="C243" i="1"/>
  <c r="C244" i="1" l="1"/>
  <c r="E243" i="1"/>
  <c r="E242" i="1"/>
  <c r="C245" i="1" l="1"/>
  <c r="E244" i="1" l="1"/>
  <c r="C246" i="1"/>
  <c r="C247" i="1" l="1"/>
  <c r="E245" i="1"/>
  <c r="E246" i="1" l="1"/>
  <c r="C248" i="1"/>
  <c r="E247" i="1"/>
  <c r="C249" i="1" l="1"/>
  <c r="E248" i="1"/>
  <c r="C250" i="1" l="1"/>
  <c r="E249" i="1"/>
  <c r="C251" i="1" l="1"/>
  <c r="E250" i="1"/>
  <c r="C252" i="1" l="1"/>
  <c r="E251" i="1"/>
  <c r="C253" i="1" l="1"/>
  <c r="E252" i="1"/>
  <c r="C254" i="1" l="1"/>
  <c r="E253" i="1"/>
  <c r="C255" i="1" l="1"/>
  <c r="E254" i="1"/>
  <c r="C256" i="1" l="1"/>
  <c r="C257" i="1" l="1"/>
  <c r="E256" i="1"/>
  <c r="E255" i="1"/>
  <c r="C258" i="1" l="1"/>
  <c r="E257" i="1"/>
  <c r="C259" i="1" l="1"/>
  <c r="E258" i="1"/>
  <c r="C260" i="1" l="1"/>
  <c r="E259" i="1"/>
  <c r="C261" i="1" l="1"/>
  <c r="E260" i="1"/>
  <c r="C262" i="1" l="1"/>
  <c r="E261" i="1"/>
  <c r="C263" i="1" l="1"/>
  <c r="E262" i="1"/>
  <c r="C264" i="1" l="1"/>
  <c r="E263" i="1"/>
  <c r="C265" i="1" l="1"/>
  <c r="E264" i="1" l="1"/>
  <c r="C266" i="1"/>
  <c r="E265" i="1"/>
  <c r="C267" i="1" l="1"/>
  <c r="E266" i="1" l="1"/>
  <c r="C268" i="1"/>
  <c r="E267" i="1"/>
  <c r="C269" i="1" l="1"/>
  <c r="E268" i="1"/>
  <c r="C270" i="1" l="1"/>
  <c r="E269" i="1" l="1"/>
  <c r="C271" i="1"/>
  <c r="C272" i="1" l="1"/>
  <c r="E271" i="1"/>
  <c r="E270" i="1"/>
  <c r="C273" i="1" l="1"/>
  <c r="E272" i="1" l="1"/>
  <c r="C274" i="1"/>
  <c r="C275" i="1" l="1"/>
  <c r="E273" i="1"/>
  <c r="E274" i="1" l="1"/>
  <c r="C276" i="1"/>
  <c r="E275" i="1" l="1"/>
  <c r="C277" i="1"/>
  <c r="E276" i="1"/>
  <c r="C278" i="1" l="1"/>
  <c r="E277" i="1" l="1"/>
  <c r="C279" i="1"/>
  <c r="E278" i="1"/>
  <c r="C280" i="1" l="1"/>
  <c r="C281" i="1" l="1"/>
  <c r="E279" i="1"/>
  <c r="E280" i="1" l="1"/>
  <c r="C282" i="1"/>
  <c r="E281" i="1" l="1"/>
  <c r="C283" i="1"/>
  <c r="E282" i="1" l="1"/>
  <c r="C284" i="1"/>
  <c r="E283" i="1" l="1"/>
  <c r="C285" i="1"/>
  <c r="E284" i="1" l="1"/>
  <c r="C286" i="1"/>
  <c r="E285" i="1" l="1"/>
  <c r="C287" i="1"/>
  <c r="E286" i="1" l="1"/>
  <c r="C288" i="1"/>
  <c r="E287" i="1" l="1"/>
  <c r="C289" i="1"/>
  <c r="E288" i="1" l="1"/>
  <c r="C290" i="1"/>
  <c r="E289" i="1" l="1"/>
  <c r="C291" i="1"/>
  <c r="E290" i="1" l="1"/>
  <c r="C292" i="1"/>
  <c r="E291" i="1" l="1"/>
  <c r="C293" i="1"/>
  <c r="E292" i="1" l="1"/>
  <c r="C294" i="1"/>
  <c r="E293" i="1" l="1"/>
  <c r="C295" i="1"/>
  <c r="E294" i="1" l="1"/>
  <c r="C296" i="1"/>
  <c r="E295" i="1" l="1"/>
  <c r="C297" i="1"/>
  <c r="E296" i="1" l="1"/>
  <c r="C298" i="1"/>
  <c r="E297" i="1" l="1"/>
  <c r="C299" i="1"/>
  <c r="E298" i="1" l="1"/>
  <c r="C300" i="1"/>
  <c r="E299" i="1" l="1"/>
  <c r="C301" i="1"/>
  <c r="E300" i="1" l="1"/>
  <c r="C302" i="1"/>
  <c r="E301" i="1" l="1"/>
  <c r="C303" i="1"/>
  <c r="E302" i="1" l="1"/>
  <c r="C304" i="1"/>
  <c r="C305" i="1" l="1"/>
  <c r="E303" i="1"/>
  <c r="E304" i="1" l="1"/>
  <c r="C306" i="1"/>
  <c r="E305" i="1" l="1"/>
  <c r="C307" i="1"/>
  <c r="E306" i="1" l="1"/>
  <c r="C308" i="1"/>
  <c r="E307" i="1" l="1"/>
  <c r="C309" i="1"/>
  <c r="E308" i="1" l="1"/>
  <c r="C310" i="1"/>
  <c r="E309" i="1" l="1"/>
  <c r="C311" i="1"/>
  <c r="E310" i="1" l="1"/>
  <c r="C312" i="1"/>
  <c r="E311" i="1" l="1"/>
  <c r="C313" i="1"/>
  <c r="E312" i="1" l="1"/>
  <c r="C314" i="1"/>
  <c r="E313" i="1" l="1"/>
  <c r="C315" i="1"/>
  <c r="E314" i="1" l="1"/>
  <c r="C316" i="1"/>
  <c r="E315" i="1" l="1"/>
  <c r="C317" i="1"/>
  <c r="E316" i="1" l="1"/>
  <c r="C318" i="1"/>
  <c r="E317" i="1" l="1"/>
  <c r="C319" i="1"/>
  <c r="E318" i="1" l="1"/>
  <c r="C320" i="1"/>
  <c r="C321" i="1" l="1"/>
  <c r="E319" i="1"/>
  <c r="E320" i="1" l="1"/>
  <c r="C322" i="1"/>
  <c r="E321" i="1" l="1"/>
  <c r="C323" i="1"/>
  <c r="E322" i="1" l="1"/>
  <c r="C324" i="1"/>
  <c r="E323" i="1" l="1"/>
  <c r="C325" i="1"/>
  <c r="E324" i="1" l="1"/>
  <c r="C326" i="1"/>
  <c r="E325" i="1" l="1"/>
  <c r="C327" i="1"/>
  <c r="E326" i="1" l="1"/>
  <c r="C328" i="1"/>
  <c r="E327" i="1" l="1"/>
  <c r="C329" i="1"/>
  <c r="E328" i="1" l="1"/>
  <c r="C330" i="1"/>
  <c r="E329" i="1" l="1"/>
  <c r="C331" i="1"/>
  <c r="E330" i="1" l="1"/>
  <c r="C332" i="1"/>
  <c r="E331" i="1" l="1"/>
  <c r="C333" i="1"/>
  <c r="E332" i="1" l="1"/>
  <c r="C334" i="1"/>
  <c r="E333" i="1" l="1"/>
  <c r="C335" i="1"/>
  <c r="E334" i="1" l="1"/>
  <c r="C336" i="1"/>
  <c r="E335" i="1" l="1"/>
  <c r="C337" i="1"/>
  <c r="E336" i="1" l="1"/>
  <c r="C338" i="1"/>
  <c r="E337" i="1" l="1"/>
  <c r="C339" i="1"/>
  <c r="E338" i="1" l="1"/>
  <c r="C340" i="1"/>
  <c r="E339" i="1" l="1"/>
  <c r="C341" i="1"/>
  <c r="E340" i="1" l="1"/>
  <c r="C342" i="1"/>
  <c r="E341" i="1" l="1"/>
  <c r="C343" i="1"/>
  <c r="E342" i="1" l="1"/>
  <c r="C344" i="1"/>
  <c r="E343" i="1" l="1"/>
  <c r="C345" i="1"/>
  <c r="E344" i="1" l="1"/>
  <c r="C346" i="1"/>
  <c r="E345" i="1" l="1"/>
  <c r="C347" i="1"/>
  <c r="E346" i="1" l="1"/>
  <c r="C348" i="1"/>
  <c r="E347" i="1" l="1"/>
  <c r="C349" i="1"/>
  <c r="E348" i="1" l="1"/>
  <c r="C350" i="1"/>
  <c r="E349" i="1" l="1"/>
  <c r="C351" i="1"/>
  <c r="E350" i="1" l="1"/>
  <c r="C352" i="1"/>
  <c r="E351" i="1" l="1"/>
  <c r="C353" i="1"/>
  <c r="E352" i="1" l="1"/>
  <c r="C354" i="1"/>
  <c r="E353" i="1" l="1"/>
  <c r="C355" i="1"/>
  <c r="E354" i="1" l="1"/>
  <c r="C356" i="1"/>
  <c r="E355" i="1" l="1"/>
  <c r="C357" i="1"/>
  <c r="E356" i="1" l="1"/>
  <c r="C358" i="1"/>
  <c r="E357" i="1" l="1"/>
  <c r="C359" i="1"/>
  <c r="E358" i="1" l="1"/>
  <c r="C360" i="1"/>
  <c r="E359" i="1"/>
  <c r="C361" i="1" l="1"/>
  <c r="E360" i="1" l="1"/>
  <c r="C362" i="1"/>
  <c r="E361" i="1" l="1"/>
  <c r="C363" i="1"/>
  <c r="E362" i="1" l="1"/>
  <c r="C364" i="1"/>
  <c r="E363" i="1" l="1"/>
  <c r="C365" i="1"/>
  <c r="C366" i="1" l="1"/>
  <c r="E364" i="1"/>
  <c r="E365" i="1" l="1"/>
  <c r="E366" i="1"/>
</calcChain>
</file>

<file path=xl/sharedStrings.xml><?xml version="1.0" encoding="utf-8"?>
<sst xmlns="http://schemas.openxmlformats.org/spreadsheetml/2006/main" count="394" uniqueCount="16">
  <si>
    <t>t</t>
  </si>
  <si>
    <t>X(t)</t>
  </si>
  <si>
    <t>X(t+1)</t>
  </si>
  <si>
    <t>( X(t), X(t+1) )</t>
  </si>
  <si>
    <t>Row Labels</t>
  </si>
  <si>
    <t>Grand Total</t>
  </si>
  <si>
    <t>Column Labels</t>
  </si>
  <si>
    <t>C</t>
  </si>
  <si>
    <t>B</t>
  </si>
  <si>
    <t>D</t>
  </si>
  <si>
    <t>A</t>
  </si>
  <si>
    <t>Close</t>
  </si>
  <si>
    <t>Date</t>
  </si>
  <si>
    <t>Count of C</t>
  </si>
  <si>
    <t>Matricea de trecere</t>
  </si>
  <si>
    <t>crestere finala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</si>
</sst>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XI" refreshedDate="44930.952746990741" createdVersion="8" refreshedVersion="8" minRefreshableVersion="3" recordCount="363" xr:uid="{EFA267A6-61C8-44FC-A7D0-C38A4167A95F}">
  <cacheSource type="worksheet">
    <worksheetSource ref="C3:D366" sheet="Trecere"/>
  </cacheSource>
  <cacheFields count="2">
    <cacheField name="C" numFmtId="0">
      <sharedItems count="4">
        <s v="B"/>
        <s v="A"/>
        <s v="C"/>
        <s v="D"/>
      </sharedItems>
    </cacheField>
    <cacheField name="B" numFmtId="0">
      <sharedItems count="4">
        <s v="A"/>
        <s v="C"/>
        <s v="B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">
  <r>
    <x v="0"/>
    <x v="0"/>
  </r>
  <r>
    <x v="1"/>
    <x v="1"/>
  </r>
  <r>
    <x v="2"/>
    <x v="0"/>
  </r>
  <r>
    <x v="1"/>
    <x v="2"/>
  </r>
  <r>
    <x v="0"/>
    <x v="1"/>
  </r>
  <r>
    <x v="2"/>
    <x v="2"/>
  </r>
  <r>
    <x v="0"/>
    <x v="1"/>
  </r>
  <r>
    <x v="2"/>
    <x v="3"/>
  </r>
  <r>
    <x v="3"/>
    <x v="1"/>
  </r>
  <r>
    <x v="2"/>
    <x v="2"/>
  </r>
  <r>
    <x v="0"/>
    <x v="1"/>
  </r>
  <r>
    <x v="2"/>
    <x v="2"/>
  </r>
  <r>
    <x v="0"/>
    <x v="1"/>
  </r>
  <r>
    <x v="2"/>
    <x v="1"/>
  </r>
  <r>
    <x v="2"/>
    <x v="1"/>
  </r>
  <r>
    <x v="2"/>
    <x v="3"/>
  </r>
  <r>
    <x v="3"/>
    <x v="1"/>
  </r>
  <r>
    <x v="2"/>
    <x v="3"/>
  </r>
  <r>
    <x v="3"/>
    <x v="2"/>
  </r>
  <r>
    <x v="0"/>
    <x v="2"/>
  </r>
  <r>
    <x v="0"/>
    <x v="1"/>
  </r>
  <r>
    <x v="2"/>
    <x v="2"/>
  </r>
  <r>
    <x v="0"/>
    <x v="2"/>
  </r>
  <r>
    <x v="0"/>
    <x v="3"/>
  </r>
  <r>
    <x v="3"/>
    <x v="2"/>
  </r>
  <r>
    <x v="0"/>
    <x v="2"/>
  </r>
  <r>
    <x v="0"/>
    <x v="1"/>
  </r>
  <r>
    <x v="2"/>
    <x v="1"/>
  </r>
  <r>
    <x v="2"/>
    <x v="2"/>
  </r>
  <r>
    <x v="0"/>
    <x v="1"/>
  </r>
  <r>
    <x v="2"/>
    <x v="1"/>
  </r>
  <r>
    <x v="2"/>
    <x v="3"/>
  </r>
  <r>
    <x v="3"/>
    <x v="3"/>
  </r>
  <r>
    <x v="3"/>
    <x v="0"/>
  </r>
  <r>
    <x v="1"/>
    <x v="2"/>
  </r>
  <r>
    <x v="0"/>
    <x v="2"/>
  </r>
  <r>
    <x v="0"/>
    <x v="1"/>
  </r>
  <r>
    <x v="2"/>
    <x v="2"/>
  </r>
  <r>
    <x v="0"/>
    <x v="2"/>
  </r>
  <r>
    <x v="0"/>
    <x v="2"/>
  </r>
  <r>
    <x v="0"/>
    <x v="1"/>
  </r>
  <r>
    <x v="2"/>
    <x v="2"/>
  </r>
  <r>
    <x v="0"/>
    <x v="2"/>
  </r>
  <r>
    <x v="0"/>
    <x v="3"/>
  </r>
  <r>
    <x v="3"/>
    <x v="2"/>
  </r>
  <r>
    <x v="0"/>
    <x v="0"/>
  </r>
  <r>
    <x v="1"/>
    <x v="1"/>
  </r>
  <r>
    <x v="2"/>
    <x v="2"/>
  </r>
  <r>
    <x v="0"/>
    <x v="0"/>
  </r>
  <r>
    <x v="1"/>
    <x v="2"/>
  </r>
  <r>
    <x v="0"/>
    <x v="2"/>
  </r>
  <r>
    <x v="0"/>
    <x v="1"/>
  </r>
  <r>
    <x v="2"/>
    <x v="1"/>
  </r>
  <r>
    <x v="2"/>
    <x v="1"/>
  </r>
  <r>
    <x v="2"/>
    <x v="1"/>
  </r>
  <r>
    <x v="2"/>
    <x v="2"/>
  </r>
  <r>
    <x v="0"/>
    <x v="0"/>
  </r>
  <r>
    <x v="1"/>
    <x v="1"/>
  </r>
  <r>
    <x v="2"/>
    <x v="3"/>
  </r>
  <r>
    <x v="3"/>
    <x v="1"/>
  </r>
  <r>
    <x v="2"/>
    <x v="2"/>
  </r>
  <r>
    <x v="0"/>
    <x v="3"/>
  </r>
  <r>
    <x v="3"/>
    <x v="3"/>
  </r>
  <r>
    <x v="3"/>
    <x v="0"/>
  </r>
  <r>
    <x v="1"/>
    <x v="1"/>
  </r>
  <r>
    <x v="2"/>
    <x v="2"/>
  </r>
  <r>
    <x v="0"/>
    <x v="2"/>
  </r>
  <r>
    <x v="0"/>
    <x v="1"/>
  </r>
  <r>
    <x v="2"/>
    <x v="3"/>
  </r>
  <r>
    <x v="3"/>
    <x v="0"/>
  </r>
  <r>
    <x v="1"/>
    <x v="2"/>
  </r>
  <r>
    <x v="0"/>
    <x v="1"/>
  </r>
  <r>
    <x v="2"/>
    <x v="3"/>
  </r>
  <r>
    <x v="3"/>
    <x v="3"/>
  </r>
  <r>
    <x v="3"/>
    <x v="2"/>
  </r>
  <r>
    <x v="0"/>
    <x v="1"/>
  </r>
  <r>
    <x v="2"/>
    <x v="1"/>
  </r>
  <r>
    <x v="2"/>
    <x v="2"/>
  </r>
  <r>
    <x v="0"/>
    <x v="0"/>
  </r>
  <r>
    <x v="1"/>
    <x v="3"/>
  </r>
  <r>
    <x v="3"/>
    <x v="1"/>
  </r>
  <r>
    <x v="2"/>
    <x v="2"/>
  </r>
  <r>
    <x v="0"/>
    <x v="1"/>
  </r>
  <r>
    <x v="2"/>
    <x v="0"/>
  </r>
  <r>
    <x v="1"/>
    <x v="1"/>
  </r>
  <r>
    <x v="2"/>
    <x v="0"/>
  </r>
  <r>
    <x v="1"/>
    <x v="1"/>
  </r>
  <r>
    <x v="2"/>
    <x v="2"/>
  </r>
  <r>
    <x v="0"/>
    <x v="2"/>
  </r>
  <r>
    <x v="0"/>
    <x v="1"/>
  </r>
  <r>
    <x v="2"/>
    <x v="1"/>
  </r>
  <r>
    <x v="2"/>
    <x v="0"/>
  </r>
  <r>
    <x v="1"/>
    <x v="2"/>
  </r>
  <r>
    <x v="0"/>
    <x v="2"/>
  </r>
  <r>
    <x v="0"/>
    <x v="2"/>
  </r>
  <r>
    <x v="0"/>
    <x v="2"/>
  </r>
  <r>
    <x v="0"/>
    <x v="0"/>
  </r>
  <r>
    <x v="1"/>
    <x v="2"/>
  </r>
  <r>
    <x v="0"/>
    <x v="2"/>
  </r>
  <r>
    <x v="0"/>
    <x v="1"/>
  </r>
  <r>
    <x v="2"/>
    <x v="3"/>
  </r>
  <r>
    <x v="3"/>
    <x v="2"/>
  </r>
  <r>
    <x v="0"/>
    <x v="1"/>
  </r>
  <r>
    <x v="2"/>
    <x v="2"/>
  </r>
  <r>
    <x v="0"/>
    <x v="2"/>
  </r>
  <r>
    <x v="0"/>
    <x v="1"/>
  </r>
  <r>
    <x v="2"/>
    <x v="3"/>
  </r>
  <r>
    <x v="3"/>
    <x v="2"/>
  </r>
  <r>
    <x v="0"/>
    <x v="1"/>
  </r>
  <r>
    <x v="2"/>
    <x v="2"/>
  </r>
  <r>
    <x v="0"/>
    <x v="1"/>
  </r>
  <r>
    <x v="2"/>
    <x v="3"/>
  </r>
  <r>
    <x v="3"/>
    <x v="2"/>
  </r>
  <r>
    <x v="0"/>
    <x v="2"/>
  </r>
  <r>
    <x v="0"/>
    <x v="1"/>
  </r>
  <r>
    <x v="2"/>
    <x v="2"/>
  </r>
  <r>
    <x v="0"/>
    <x v="1"/>
  </r>
  <r>
    <x v="2"/>
    <x v="1"/>
  </r>
  <r>
    <x v="2"/>
    <x v="2"/>
  </r>
  <r>
    <x v="0"/>
    <x v="2"/>
  </r>
  <r>
    <x v="0"/>
    <x v="1"/>
  </r>
  <r>
    <x v="2"/>
    <x v="1"/>
  </r>
  <r>
    <x v="2"/>
    <x v="1"/>
  </r>
  <r>
    <x v="2"/>
    <x v="1"/>
  </r>
  <r>
    <x v="2"/>
    <x v="1"/>
  </r>
  <r>
    <x v="2"/>
    <x v="2"/>
  </r>
  <r>
    <x v="0"/>
    <x v="3"/>
  </r>
  <r>
    <x v="3"/>
    <x v="2"/>
  </r>
  <r>
    <x v="0"/>
    <x v="2"/>
  </r>
  <r>
    <x v="0"/>
    <x v="1"/>
  </r>
  <r>
    <x v="2"/>
    <x v="1"/>
  </r>
  <r>
    <x v="2"/>
    <x v="2"/>
  </r>
  <r>
    <x v="0"/>
    <x v="2"/>
  </r>
  <r>
    <x v="0"/>
    <x v="1"/>
  </r>
  <r>
    <x v="2"/>
    <x v="0"/>
  </r>
  <r>
    <x v="1"/>
    <x v="3"/>
  </r>
  <r>
    <x v="3"/>
    <x v="1"/>
  </r>
  <r>
    <x v="2"/>
    <x v="1"/>
  </r>
  <r>
    <x v="2"/>
    <x v="3"/>
  </r>
  <r>
    <x v="3"/>
    <x v="3"/>
  </r>
  <r>
    <x v="3"/>
    <x v="2"/>
  </r>
  <r>
    <x v="0"/>
    <x v="3"/>
  </r>
  <r>
    <x v="3"/>
    <x v="2"/>
  </r>
  <r>
    <x v="0"/>
    <x v="2"/>
  </r>
  <r>
    <x v="0"/>
    <x v="2"/>
  </r>
  <r>
    <x v="0"/>
    <x v="0"/>
  </r>
  <r>
    <x v="1"/>
    <x v="3"/>
  </r>
  <r>
    <x v="3"/>
    <x v="2"/>
  </r>
  <r>
    <x v="0"/>
    <x v="3"/>
  </r>
  <r>
    <x v="3"/>
    <x v="0"/>
  </r>
  <r>
    <x v="1"/>
    <x v="3"/>
  </r>
  <r>
    <x v="3"/>
    <x v="2"/>
  </r>
  <r>
    <x v="0"/>
    <x v="0"/>
  </r>
  <r>
    <x v="1"/>
    <x v="3"/>
  </r>
  <r>
    <x v="3"/>
    <x v="2"/>
  </r>
  <r>
    <x v="0"/>
    <x v="1"/>
  </r>
  <r>
    <x v="2"/>
    <x v="1"/>
  </r>
  <r>
    <x v="2"/>
    <x v="1"/>
  </r>
  <r>
    <x v="2"/>
    <x v="2"/>
  </r>
  <r>
    <x v="0"/>
    <x v="2"/>
  </r>
  <r>
    <x v="0"/>
    <x v="0"/>
  </r>
  <r>
    <x v="1"/>
    <x v="2"/>
  </r>
  <r>
    <x v="0"/>
    <x v="3"/>
  </r>
  <r>
    <x v="3"/>
    <x v="2"/>
  </r>
  <r>
    <x v="0"/>
    <x v="1"/>
  </r>
  <r>
    <x v="2"/>
    <x v="2"/>
  </r>
  <r>
    <x v="0"/>
    <x v="2"/>
  </r>
  <r>
    <x v="0"/>
    <x v="0"/>
  </r>
  <r>
    <x v="1"/>
    <x v="1"/>
  </r>
  <r>
    <x v="2"/>
    <x v="3"/>
  </r>
  <r>
    <x v="3"/>
    <x v="1"/>
  </r>
  <r>
    <x v="2"/>
    <x v="3"/>
  </r>
  <r>
    <x v="3"/>
    <x v="1"/>
  </r>
  <r>
    <x v="2"/>
    <x v="3"/>
  </r>
  <r>
    <x v="3"/>
    <x v="3"/>
  </r>
  <r>
    <x v="3"/>
    <x v="1"/>
  </r>
  <r>
    <x v="2"/>
    <x v="2"/>
  </r>
  <r>
    <x v="0"/>
    <x v="3"/>
  </r>
  <r>
    <x v="3"/>
    <x v="2"/>
  </r>
  <r>
    <x v="0"/>
    <x v="3"/>
  </r>
  <r>
    <x v="3"/>
    <x v="0"/>
  </r>
  <r>
    <x v="1"/>
    <x v="2"/>
  </r>
  <r>
    <x v="0"/>
    <x v="2"/>
  </r>
  <r>
    <x v="0"/>
    <x v="3"/>
  </r>
  <r>
    <x v="3"/>
    <x v="0"/>
  </r>
  <r>
    <x v="1"/>
    <x v="2"/>
  </r>
  <r>
    <x v="0"/>
    <x v="2"/>
  </r>
  <r>
    <x v="0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0"/>
    <x v="0"/>
  </r>
  <r>
    <x v="1"/>
    <x v="1"/>
  </r>
  <r>
    <x v="2"/>
    <x v="2"/>
  </r>
  <r>
    <x v="0"/>
    <x v="0"/>
  </r>
  <r>
    <x v="1"/>
    <x v="2"/>
  </r>
  <r>
    <x v="0"/>
    <x v="1"/>
  </r>
  <r>
    <x v="2"/>
    <x v="3"/>
  </r>
  <r>
    <x v="3"/>
    <x v="3"/>
  </r>
  <r>
    <x v="3"/>
    <x v="3"/>
  </r>
  <r>
    <x v="3"/>
    <x v="0"/>
  </r>
  <r>
    <x v="1"/>
    <x v="2"/>
  </r>
  <r>
    <x v="0"/>
    <x v="2"/>
  </r>
  <r>
    <x v="0"/>
    <x v="2"/>
  </r>
  <r>
    <x v="0"/>
    <x v="1"/>
  </r>
  <r>
    <x v="2"/>
    <x v="0"/>
  </r>
  <r>
    <x v="1"/>
    <x v="0"/>
  </r>
  <r>
    <x v="1"/>
    <x v="1"/>
  </r>
  <r>
    <x v="2"/>
    <x v="1"/>
  </r>
  <r>
    <x v="2"/>
    <x v="1"/>
  </r>
  <r>
    <x v="2"/>
    <x v="1"/>
  </r>
  <r>
    <x v="2"/>
    <x v="2"/>
  </r>
  <r>
    <x v="0"/>
    <x v="3"/>
  </r>
  <r>
    <x v="3"/>
    <x v="1"/>
  </r>
  <r>
    <x v="2"/>
    <x v="0"/>
  </r>
  <r>
    <x v="1"/>
    <x v="0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0"/>
    <x v="1"/>
  </r>
  <r>
    <x v="2"/>
    <x v="2"/>
  </r>
  <r>
    <x v="0"/>
    <x v="2"/>
  </r>
  <r>
    <x v="0"/>
    <x v="1"/>
  </r>
  <r>
    <x v="2"/>
    <x v="0"/>
  </r>
  <r>
    <x v="1"/>
    <x v="2"/>
  </r>
  <r>
    <x v="0"/>
    <x v="2"/>
  </r>
  <r>
    <x v="0"/>
    <x v="2"/>
  </r>
  <r>
    <x v="0"/>
    <x v="1"/>
  </r>
  <r>
    <x v="2"/>
    <x v="1"/>
  </r>
  <r>
    <x v="2"/>
    <x v="1"/>
  </r>
  <r>
    <x v="2"/>
    <x v="1"/>
  </r>
  <r>
    <x v="2"/>
    <x v="1"/>
  </r>
  <r>
    <x v="2"/>
    <x v="3"/>
  </r>
  <r>
    <x v="3"/>
    <x v="2"/>
  </r>
  <r>
    <x v="0"/>
    <x v="2"/>
  </r>
  <r>
    <x v="0"/>
    <x v="1"/>
  </r>
  <r>
    <x v="2"/>
    <x v="2"/>
  </r>
  <r>
    <x v="0"/>
    <x v="1"/>
  </r>
  <r>
    <x v="2"/>
    <x v="2"/>
  </r>
  <r>
    <x v="0"/>
    <x v="3"/>
  </r>
  <r>
    <x v="3"/>
    <x v="1"/>
  </r>
  <r>
    <x v="2"/>
    <x v="1"/>
  </r>
  <r>
    <x v="2"/>
    <x v="0"/>
  </r>
  <r>
    <x v="1"/>
    <x v="1"/>
  </r>
  <r>
    <x v="2"/>
    <x v="2"/>
  </r>
  <r>
    <x v="0"/>
    <x v="2"/>
  </r>
  <r>
    <x v="0"/>
    <x v="1"/>
  </r>
  <r>
    <x v="2"/>
    <x v="1"/>
  </r>
  <r>
    <x v="2"/>
    <x v="2"/>
  </r>
  <r>
    <x v="0"/>
    <x v="1"/>
  </r>
  <r>
    <x v="2"/>
    <x v="3"/>
  </r>
  <r>
    <x v="3"/>
    <x v="2"/>
  </r>
  <r>
    <x v="0"/>
    <x v="2"/>
  </r>
  <r>
    <x v="0"/>
    <x v="0"/>
  </r>
  <r>
    <x v="1"/>
    <x v="2"/>
  </r>
  <r>
    <x v="0"/>
    <x v="2"/>
  </r>
  <r>
    <x v="0"/>
    <x v="2"/>
  </r>
  <r>
    <x v="0"/>
    <x v="3"/>
  </r>
  <r>
    <x v="3"/>
    <x v="1"/>
  </r>
  <r>
    <x v="2"/>
    <x v="1"/>
  </r>
  <r>
    <x v="2"/>
    <x v="2"/>
  </r>
  <r>
    <x v="0"/>
    <x v="2"/>
  </r>
  <r>
    <x v="0"/>
    <x v="3"/>
  </r>
  <r>
    <x v="3"/>
    <x v="2"/>
  </r>
  <r>
    <x v="0"/>
    <x v="3"/>
  </r>
  <r>
    <x v="3"/>
    <x v="1"/>
  </r>
  <r>
    <x v="2"/>
    <x v="0"/>
  </r>
  <r>
    <x v="1"/>
    <x v="1"/>
  </r>
  <r>
    <x v="2"/>
    <x v="1"/>
  </r>
  <r>
    <x v="2"/>
    <x v="1"/>
  </r>
  <r>
    <x v="2"/>
    <x v="2"/>
  </r>
  <r>
    <x v="0"/>
    <x v="1"/>
  </r>
  <r>
    <x v="2"/>
    <x v="2"/>
  </r>
  <r>
    <x v="0"/>
    <x v="2"/>
  </r>
  <r>
    <x v="0"/>
    <x v="1"/>
  </r>
  <r>
    <x v="2"/>
    <x v="1"/>
  </r>
  <r>
    <x v="2"/>
    <x v="1"/>
  </r>
  <r>
    <x v="2"/>
    <x v="0"/>
  </r>
  <r>
    <x v="1"/>
    <x v="0"/>
  </r>
  <r>
    <x v="1"/>
    <x v="1"/>
  </r>
  <r>
    <x v="2"/>
    <x v="1"/>
  </r>
  <r>
    <x v="2"/>
    <x v="1"/>
  </r>
  <r>
    <x v="2"/>
    <x v="1"/>
  </r>
  <r>
    <x v="2"/>
    <x v="2"/>
  </r>
  <r>
    <x v="0"/>
    <x v="1"/>
  </r>
  <r>
    <x v="2"/>
    <x v="1"/>
  </r>
  <r>
    <x v="2"/>
    <x v="2"/>
  </r>
  <r>
    <x v="0"/>
    <x v="2"/>
  </r>
  <r>
    <x v="0"/>
    <x v="1"/>
  </r>
  <r>
    <x v="2"/>
    <x v="1"/>
  </r>
  <r>
    <x v="2"/>
    <x v="2"/>
  </r>
  <r>
    <x v="0"/>
    <x v="2"/>
  </r>
  <r>
    <x v="0"/>
    <x v="1"/>
  </r>
  <r>
    <x v="2"/>
    <x v="1"/>
  </r>
  <r>
    <x v="2"/>
    <x v="1"/>
  </r>
  <r>
    <x v="2"/>
    <x v="2"/>
  </r>
  <r>
    <x v="0"/>
    <x v="2"/>
  </r>
  <r>
    <x v="0"/>
    <x v="2"/>
  </r>
  <r>
    <x v="0"/>
    <x v="1"/>
  </r>
  <r>
    <x v="2"/>
    <x v="0"/>
  </r>
  <r>
    <x v="1"/>
    <x v="0"/>
  </r>
  <r>
    <x v="1"/>
    <x v="1"/>
  </r>
  <r>
    <x v="2"/>
    <x v="2"/>
  </r>
  <r>
    <x v="0"/>
    <x v="2"/>
  </r>
  <r>
    <x v="0"/>
    <x v="1"/>
  </r>
  <r>
    <x v="2"/>
    <x v="1"/>
  </r>
  <r>
    <x v="2"/>
    <x v="1"/>
  </r>
  <r>
    <x v="2"/>
    <x v="1"/>
  </r>
  <r>
    <x v="2"/>
    <x v="2"/>
  </r>
  <r>
    <x v="0"/>
    <x v="0"/>
  </r>
  <r>
    <x v="1"/>
    <x v="2"/>
  </r>
  <r>
    <x v="0"/>
    <x v="1"/>
  </r>
  <r>
    <x v="2"/>
    <x v="1"/>
  </r>
  <r>
    <x v="2"/>
    <x v="3"/>
  </r>
  <r>
    <x v="3"/>
    <x v="3"/>
  </r>
  <r>
    <x v="3"/>
    <x v="0"/>
  </r>
  <r>
    <x v="1"/>
    <x v="3"/>
  </r>
  <r>
    <x v="3"/>
    <x v="1"/>
  </r>
  <r>
    <x v="2"/>
    <x v="1"/>
  </r>
  <r>
    <x v="2"/>
    <x v="2"/>
  </r>
  <r>
    <x v="0"/>
    <x v="2"/>
  </r>
  <r>
    <x v="0"/>
    <x v="1"/>
  </r>
  <r>
    <x v="2"/>
    <x v="2"/>
  </r>
  <r>
    <x v="0"/>
    <x v="2"/>
  </r>
  <r>
    <x v="0"/>
    <x v="2"/>
  </r>
  <r>
    <x v="0"/>
    <x v="1"/>
  </r>
  <r>
    <x v="2"/>
    <x v="3"/>
  </r>
  <r>
    <x v="3"/>
    <x v="2"/>
  </r>
  <r>
    <x v="0"/>
    <x v="2"/>
  </r>
  <r>
    <x v="0"/>
    <x v="1"/>
  </r>
  <r>
    <x v="2"/>
    <x v="1"/>
  </r>
  <r>
    <x v="2"/>
    <x v="1"/>
  </r>
  <r>
    <x v="2"/>
    <x v="1"/>
  </r>
  <r>
    <x v="2"/>
    <x v="1"/>
  </r>
  <r>
    <x v="2"/>
    <x v="2"/>
  </r>
  <r>
    <x v="0"/>
    <x v="0"/>
  </r>
  <r>
    <x v="1"/>
    <x v="1"/>
  </r>
  <r>
    <x v="2"/>
    <x v="2"/>
  </r>
  <r>
    <x v="0"/>
    <x v="1"/>
  </r>
  <r>
    <x v="2"/>
    <x v="2"/>
  </r>
  <r>
    <x v="0"/>
    <x v="1"/>
  </r>
  <r>
    <x v="2"/>
    <x v="2"/>
  </r>
  <r>
    <x v="0"/>
    <x v="1"/>
  </r>
  <r>
    <x v="2"/>
    <x v="2"/>
  </r>
  <r>
    <x v="0"/>
    <x v="1"/>
  </r>
  <r>
    <x v="2"/>
    <x v="1"/>
  </r>
  <r>
    <x v="2"/>
    <x v="1"/>
  </r>
  <r>
    <x v="2"/>
    <x v="2"/>
  </r>
  <r>
    <x v="0"/>
    <x v="0"/>
  </r>
  <r>
    <x v="1"/>
    <x v="2"/>
  </r>
  <r>
    <x v="0"/>
    <x v="1"/>
  </r>
  <r>
    <x v="2"/>
    <x v="3"/>
  </r>
  <r>
    <x v="3"/>
    <x v="2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FEC12-730A-4054-B11F-405D6FE431B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L8" firstHeaderRow="1" firstDataRow="2" firstDataCol="1"/>
  <pivotFields count="2">
    <pivotField axis="axisRow" dataField="1" showAll="0">
      <items count="5">
        <item x="1"/>
        <item x="0"/>
        <item x="2"/>
        <item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F32C-8CA8-433D-9E6C-9648262326BE}">
  <dimension ref="A1:D373"/>
  <sheetViews>
    <sheetView workbookViewId="0">
      <selection activeCell="D6" sqref="D6"/>
    </sheetView>
  </sheetViews>
  <sheetFormatPr defaultRowHeight="14.4" x14ac:dyDescent="0.3"/>
  <cols>
    <col min="1" max="1" width="11.44140625" customWidth="1"/>
    <col min="3" max="3" width="18.33203125" customWidth="1"/>
  </cols>
  <sheetData>
    <row r="1" spans="1:4" x14ac:dyDescent="0.3">
      <c r="A1" t="s">
        <v>12</v>
      </c>
      <c r="B1" t="s">
        <v>11</v>
      </c>
      <c r="C1" t="s">
        <v>15</v>
      </c>
    </row>
    <row r="2" spans="1:4" x14ac:dyDescent="0.3">
      <c r="A2" s="3">
        <v>44548</v>
      </c>
      <c r="B2">
        <v>46848.777340000001</v>
      </c>
    </row>
    <row r="3" spans="1:4" x14ac:dyDescent="0.3">
      <c r="A3" s="3">
        <v>44549</v>
      </c>
      <c r="B3">
        <v>46707.015630000002</v>
      </c>
      <c r="C3">
        <f>B3/B2*100-100</f>
        <v>-0.30259425762849901</v>
      </c>
      <c r="D3" t="str">
        <f>IF(C3&lt;$C$371,"D",IF(C3&lt;$C$372,"C",IF(C3&lt;$C$373,"B","A")))</f>
        <v>C</v>
      </c>
    </row>
    <row r="4" spans="1:4" x14ac:dyDescent="0.3">
      <c r="A4" s="3">
        <v>44550</v>
      </c>
      <c r="B4">
        <v>46880.277340000001</v>
      </c>
      <c r="C4">
        <f>B4/B3*100-100</f>
        <v>0.37095435806160992</v>
      </c>
      <c r="D4" t="str">
        <f>IF(C4&lt;$C$371,"D",IF(C4&lt;$C$372,"C",IF(C4&lt;$C$373,"B","A")))</f>
        <v>B</v>
      </c>
    </row>
    <row r="5" spans="1:4" x14ac:dyDescent="0.3">
      <c r="A5" s="3">
        <v>44551</v>
      </c>
      <c r="B5">
        <v>48936.613279999998</v>
      </c>
      <c r="C5">
        <f>B5/B4*100-100</f>
        <v>4.3863561750848419</v>
      </c>
      <c r="D5" t="str">
        <f>IF(C5&lt;$C$371,"D",IF(C5&lt;$C$372,"C",IF(C5&lt;$C$373,"B","A")))</f>
        <v>A</v>
      </c>
    </row>
    <row r="6" spans="1:4" x14ac:dyDescent="0.3">
      <c r="A6" s="3">
        <v>44552</v>
      </c>
      <c r="B6">
        <v>48628.511720000002</v>
      </c>
      <c r="C6">
        <f>B6/B5*100-100</f>
        <v>-0.62959313967465391</v>
      </c>
      <c r="D6" t="str">
        <f>IF(C6&lt;$C$371,"D",IF(C6&lt;$C$372,"C",IF(C6&lt;$C$373,"B","A")))</f>
        <v>C</v>
      </c>
    </row>
    <row r="7" spans="1:4" x14ac:dyDescent="0.3">
      <c r="A7" s="3">
        <v>44553</v>
      </c>
      <c r="B7">
        <v>50784.539060000003</v>
      </c>
      <c r="C7">
        <f>B7/B6*100-100</f>
        <v>4.433669186534587</v>
      </c>
      <c r="D7" t="str">
        <f>IF(C7&lt;$C$371,"D",IF(C7&lt;$C$372,"C",IF(C7&lt;$C$373,"B","A")))</f>
        <v>A</v>
      </c>
    </row>
    <row r="8" spans="1:4" x14ac:dyDescent="0.3">
      <c r="A8" s="3">
        <v>44554</v>
      </c>
      <c r="B8">
        <v>50822.195310000003</v>
      </c>
      <c r="C8">
        <f>B8/B7*100-100</f>
        <v>7.414904358098795E-2</v>
      </c>
      <c r="D8" t="str">
        <f>IF(C8&lt;$C$371,"D",IF(C8&lt;$C$372,"C",IF(C8&lt;$C$373,"B","A")))</f>
        <v>B</v>
      </c>
    </row>
    <row r="9" spans="1:4" x14ac:dyDescent="0.3">
      <c r="A9" s="3">
        <v>44555</v>
      </c>
      <c r="B9">
        <v>50429.859380000002</v>
      </c>
      <c r="C9">
        <f>B9/B8*100-100</f>
        <v>-0.77197753384494661</v>
      </c>
      <c r="D9" t="str">
        <f>IF(C9&lt;$C$371,"D",IF(C9&lt;$C$372,"C",IF(C9&lt;$C$373,"B","A")))</f>
        <v>C</v>
      </c>
    </row>
    <row r="10" spans="1:4" x14ac:dyDescent="0.3">
      <c r="A10" s="3">
        <v>44556</v>
      </c>
      <c r="B10">
        <v>50809.515630000002</v>
      </c>
      <c r="C10">
        <f>B10/B9*100-100</f>
        <v>0.7528401916396632</v>
      </c>
      <c r="D10" t="str">
        <f>IF(C10&lt;$C$371,"D",IF(C10&lt;$C$372,"C",IF(C10&lt;$C$373,"B","A")))</f>
        <v>B</v>
      </c>
    </row>
    <row r="11" spans="1:4" x14ac:dyDescent="0.3">
      <c r="A11" s="3">
        <v>44557</v>
      </c>
      <c r="B11">
        <v>50640.417970000002</v>
      </c>
      <c r="C11">
        <f>B11/B10*100-100</f>
        <v>-0.33280706950915828</v>
      </c>
      <c r="D11" t="str">
        <f>IF(C11&lt;$C$371,"D",IF(C11&lt;$C$372,"C",IF(C11&lt;$C$373,"B","A")))</f>
        <v>C</v>
      </c>
    </row>
    <row r="12" spans="1:4" x14ac:dyDescent="0.3">
      <c r="A12" s="3">
        <v>44558</v>
      </c>
      <c r="B12">
        <v>47588.855470000002</v>
      </c>
      <c r="C12">
        <f>B12/B11*100-100</f>
        <v>-6.0259425619428697</v>
      </c>
      <c r="D12" t="str">
        <f>IF(C12&lt;$C$371,"D",IF(C12&lt;$C$372,"C",IF(C12&lt;$C$373,"B","A")))</f>
        <v>D</v>
      </c>
    </row>
    <row r="13" spans="1:4" x14ac:dyDescent="0.3">
      <c r="A13" s="3">
        <v>44559</v>
      </c>
      <c r="B13">
        <v>46444.710939999997</v>
      </c>
      <c r="C13">
        <f>B13/B12*100-100</f>
        <v>-2.4042278779351562</v>
      </c>
      <c r="D13" t="str">
        <f>IF(C13&lt;$C$371,"D",IF(C13&lt;$C$372,"C",IF(C13&lt;$C$373,"B","A")))</f>
        <v>C</v>
      </c>
    </row>
    <row r="14" spans="1:4" x14ac:dyDescent="0.3">
      <c r="A14" s="3">
        <v>44560</v>
      </c>
      <c r="B14">
        <v>47178.125</v>
      </c>
      <c r="C14">
        <f>B14/B13*100-100</f>
        <v>1.5791121209635151</v>
      </c>
      <c r="D14" t="str">
        <f>IF(C14&lt;$C$371,"D",IF(C14&lt;$C$372,"C",IF(C14&lt;$C$373,"B","A")))</f>
        <v>B</v>
      </c>
    </row>
    <row r="15" spans="1:4" x14ac:dyDescent="0.3">
      <c r="A15" s="3">
        <v>44561</v>
      </c>
      <c r="B15">
        <v>46306.445310000003</v>
      </c>
      <c r="C15">
        <f>B15/B14*100-100</f>
        <v>-1.847635297078881</v>
      </c>
      <c r="D15" t="str">
        <f>IF(C15&lt;$C$371,"D",IF(C15&lt;$C$372,"C",IF(C15&lt;$C$373,"B","A")))</f>
        <v>C</v>
      </c>
    </row>
    <row r="16" spans="1:4" x14ac:dyDescent="0.3">
      <c r="A16" s="3">
        <v>44562</v>
      </c>
      <c r="B16">
        <v>47686.8125</v>
      </c>
      <c r="C16">
        <f>B16/B15*100-100</f>
        <v>2.9809396526964775</v>
      </c>
      <c r="D16" t="str">
        <f>IF(C16&lt;$C$371,"D",IF(C16&lt;$C$372,"C",IF(C16&lt;$C$373,"B","A")))</f>
        <v>B</v>
      </c>
    </row>
    <row r="17" spans="1:4" x14ac:dyDescent="0.3">
      <c r="A17" s="3">
        <v>44563</v>
      </c>
      <c r="B17">
        <v>47345.21875</v>
      </c>
      <c r="C17">
        <f>B17/B16*100-100</f>
        <v>-0.71632749620243885</v>
      </c>
      <c r="D17" t="str">
        <f>IF(C17&lt;$C$371,"D",IF(C17&lt;$C$372,"C",IF(C17&lt;$C$373,"B","A")))</f>
        <v>C</v>
      </c>
    </row>
    <row r="18" spans="1:4" x14ac:dyDescent="0.3">
      <c r="A18" s="3">
        <v>44564</v>
      </c>
      <c r="B18">
        <v>46458.117189999997</v>
      </c>
      <c r="C18">
        <f>B18/B17*100-100</f>
        <v>-1.8736877417004223</v>
      </c>
      <c r="D18" t="str">
        <f>IF(C18&lt;$C$371,"D",IF(C18&lt;$C$372,"C",IF(C18&lt;$C$373,"B","A")))</f>
        <v>C</v>
      </c>
    </row>
    <row r="19" spans="1:4" x14ac:dyDescent="0.3">
      <c r="A19" s="3">
        <v>44565</v>
      </c>
      <c r="B19">
        <v>45897.574220000002</v>
      </c>
      <c r="C19">
        <f>B19/B18*100-100</f>
        <v>-1.2065555039769293</v>
      </c>
      <c r="D19" t="str">
        <f>IF(C19&lt;$C$371,"D",IF(C19&lt;$C$372,"C",IF(C19&lt;$C$373,"B","A")))</f>
        <v>C</v>
      </c>
    </row>
    <row r="20" spans="1:4" x14ac:dyDescent="0.3">
      <c r="A20" s="3">
        <v>44566</v>
      </c>
      <c r="B20">
        <v>43569.003909999999</v>
      </c>
      <c r="C20">
        <f>B20/B19*100-100</f>
        <v>-5.0734060559246785</v>
      </c>
      <c r="D20" t="str">
        <f>IF(C20&lt;$C$371,"D",IF(C20&lt;$C$372,"C",IF(C20&lt;$C$373,"B","A")))</f>
        <v>D</v>
      </c>
    </row>
    <row r="21" spans="1:4" x14ac:dyDescent="0.3">
      <c r="A21" s="3">
        <v>44567</v>
      </c>
      <c r="B21">
        <v>43160.929689999997</v>
      </c>
      <c r="C21">
        <f>B21/B20*100-100</f>
        <v>-0.93661590437770315</v>
      </c>
      <c r="D21" t="str">
        <f>IF(C21&lt;$C$371,"D",IF(C21&lt;$C$372,"C",IF(C21&lt;$C$373,"B","A")))</f>
        <v>C</v>
      </c>
    </row>
    <row r="22" spans="1:4" x14ac:dyDescent="0.3">
      <c r="A22" s="3">
        <v>44568</v>
      </c>
      <c r="B22">
        <v>41557.902340000001</v>
      </c>
      <c r="C22">
        <f>B22/B21*100-100</f>
        <v>-3.7140704834525451</v>
      </c>
      <c r="D22" t="str">
        <f>IF(C22&lt;$C$371,"D",IF(C22&lt;$C$372,"C",IF(C22&lt;$C$373,"B","A")))</f>
        <v>D</v>
      </c>
    </row>
    <row r="23" spans="1:4" x14ac:dyDescent="0.3">
      <c r="A23" s="3">
        <v>44569</v>
      </c>
      <c r="B23">
        <v>41733.941409999999</v>
      </c>
      <c r="C23">
        <f>B23/B22*100-100</f>
        <v>0.4235995083673032</v>
      </c>
      <c r="D23" t="str">
        <f>IF(C23&lt;$C$371,"D",IF(C23&lt;$C$372,"C",IF(C23&lt;$C$373,"B","A")))</f>
        <v>B</v>
      </c>
    </row>
    <row r="24" spans="1:4" x14ac:dyDescent="0.3">
      <c r="A24" s="3">
        <v>44570</v>
      </c>
      <c r="B24">
        <v>41911.601560000003</v>
      </c>
      <c r="C24">
        <f>B24/B23*100-100</f>
        <v>0.42569703219412247</v>
      </c>
      <c r="D24" t="str">
        <f>IF(C24&lt;$C$371,"D",IF(C24&lt;$C$372,"C",IF(C24&lt;$C$373,"B","A")))</f>
        <v>B</v>
      </c>
    </row>
    <row r="25" spans="1:4" x14ac:dyDescent="0.3">
      <c r="A25" s="3">
        <v>44571</v>
      </c>
      <c r="B25">
        <v>41821.261720000002</v>
      </c>
      <c r="C25">
        <f>B25/B24*100-100</f>
        <v>-0.21554852746599806</v>
      </c>
      <c r="D25" t="str">
        <f>IF(C25&lt;$C$371,"D",IF(C25&lt;$C$372,"C",IF(C25&lt;$C$373,"B","A")))</f>
        <v>C</v>
      </c>
    </row>
    <row r="26" spans="1:4" x14ac:dyDescent="0.3">
      <c r="A26" s="3">
        <v>44572</v>
      </c>
      <c r="B26">
        <v>42735.855470000002</v>
      </c>
      <c r="C26">
        <f>B26/B25*100-100</f>
        <v>2.1869109452587736</v>
      </c>
      <c r="D26" t="str">
        <f>IF(C26&lt;$C$371,"D",IF(C26&lt;$C$372,"C",IF(C26&lt;$C$373,"B","A")))</f>
        <v>B</v>
      </c>
    </row>
    <row r="27" spans="1:4" x14ac:dyDescent="0.3">
      <c r="A27" s="3">
        <v>44573</v>
      </c>
      <c r="B27">
        <v>43949.101560000003</v>
      </c>
      <c r="C27">
        <f>B27/B26*100-100</f>
        <v>2.838941859609406</v>
      </c>
      <c r="D27" t="str">
        <f>IF(C27&lt;$C$371,"D",IF(C27&lt;$C$372,"C",IF(C27&lt;$C$373,"B","A")))</f>
        <v>B</v>
      </c>
    </row>
    <row r="28" spans="1:4" x14ac:dyDescent="0.3">
      <c r="A28" s="3">
        <v>44574</v>
      </c>
      <c r="B28">
        <v>42591.570310000003</v>
      </c>
      <c r="C28">
        <f>B28/B27*100-100</f>
        <v>-3.0888714485930393</v>
      </c>
      <c r="D28" t="str">
        <f>IF(C28&lt;$C$371,"D",IF(C28&lt;$C$372,"C",IF(C28&lt;$C$373,"B","A")))</f>
        <v>D</v>
      </c>
    </row>
    <row r="29" spans="1:4" x14ac:dyDescent="0.3">
      <c r="A29" s="3">
        <v>44575</v>
      </c>
      <c r="B29">
        <v>43099.699220000002</v>
      </c>
      <c r="C29">
        <f>B29/B28*100-100</f>
        <v>1.1930269447724413</v>
      </c>
      <c r="D29" t="str">
        <f>IF(C29&lt;$C$371,"D",IF(C29&lt;$C$372,"C",IF(C29&lt;$C$373,"B","A")))</f>
        <v>B</v>
      </c>
    </row>
    <row r="30" spans="1:4" x14ac:dyDescent="0.3">
      <c r="A30" s="3">
        <v>44576</v>
      </c>
      <c r="B30">
        <v>43177.398439999997</v>
      </c>
      <c r="C30">
        <f>B30/B29*100-100</f>
        <v>0.18027787062592893</v>
      </c>
      <c r="D30" t="str">
        <f>IF(C30&lt;$C$371,"D",IF(C30&lt;$C$372,"C",IF(C30&lt;$C$373,"B","A")))</f>
        <v>B</v>
      </c>
    </row>
    <row r="31" spans="1:4" x14ac:dyDescent="0.3">
      <c r="A31" s="3">
        <v>44577</v>
      </c>
      <c r="B31">
        <v>43113.878909999999</v>
      </c>
      <c r="C31">
        <f>B31/B30*100-100</f>
        <v>-0.14711291623618195</v>
      </c>
      <c r="D31" t="str">
        <f>IF(C31&lt;$C$371,"D",IF(C31&lt;$C$372,"C",IF(C31&lt;$C$373,"B","A")))</f>
        <v>C</v>
      </c>
    </row>
    <row r="32" spans="1:4" x14ac:dyDescent="0.3">
      <c r="A32" s="3">
        <v>44578</v>
      </c>
      <c r="B32">
        <v>42250.550779999998</v>
      </c>
      <c r="C32">
        <f>B32/B31*100-100</f>
        <v>-2.0024366905195308</v>
      </c>
      <c r="D32" t="str">
        <f>IF(C32&lt;$C$371,"D",IF(C32&lt;$C$372,"C",IF(C32&lt;$C$373,"B","A")))</f>
        <v>C</v>
      </c>
    </row>
    <row r="33" spans="1:4" x14ac:dyDescent="0.3">
      <c r="A33" s="3">
        <v>44579</v>
      </c>
      <c r="B33">
        <v>42375.632810000003</v>
      </c>
      <c r="C33">
        <f>B33/B32*100-100</f>
        <v>0.29604828266336369</v>
      </c>
      <c r="D33" t="str">
        <f>IF(C33&lt;$C$371,"D",IF(C33&lt;$C$372,"C",IF(C33&lt;$C$373,"B","A")))</f>
        <v>B</v>
      </c>
    </row>
    <row r="34" spans="1:4" x14ac:dyDescent="0.3">
      <c r="A34" s="3">
        <v>44580</v>
      </c>
      <c r="B34">
        <v>41744.328130000002</v>
      </c>
      <c r="C34">
        <f>B34/B33*100-100</f>
        <v>-1.4897823068049263</v>
      </c>
      <c r="D34" t="str">
        <f>IF(C34&lt;$C$371,"D",IF(C34&lt;$C$372,"C",IF(C34&lt;$C$373,"B","A")))</f>
        <v>C</v>
      </c>
    </row>
    <row r="35" spans="1:4" x14ac:dyDescent="0.3">
      <c r="A35" s="3">
        <v>44581</v>
      </c>
      <c r="B35">
        <v>40680.417970000002</v>
      </c>
      <c r="C35">
        <f>B35/B34*100-100</f>
        <v>-2.5486340484071803</v>
      </c>
      <c r="D35" t="str">
        <f>IF(C35&lt;$C$371,"D",IF(C35&lt;$C$372,"C",IF(C35&lt;$C$373,"B","A")))</f>
        <v>C</v>
      </c>
    </row>
    <row r="36" spans="1:4" x14ac:dyDescent="0.3">
      <c r="A36" s="3">
        <v>44582</v>
      </c>
      <c r="B36">
        <v>36457.316409999999</v>
      </c>
      <c r="C36">
        <f>B36/B35*100-100</f>
        <v>-10.381165609248043</v>
      </c>
      <c r="D36" t="str">
        <f>IF(C36&lt;$C$371,"D",IF(C36&lt;$C$372,"C",IF(C36&lt;$C$373,"B","A")))</f>
        <v>D</v>
      </c>
    </row>
    <row r="37" spans="1:4" x14ac:dyDescent="0.3">
      <c r="A37" s="3">
        <v>44583</v>
      </c>
      <c r="B37">
        <v>35030.25</v>
      </c>
      <c r="C37">
        <f>B37/B36*100-100</f>
        <v>-3.9143484779602886</v>
      </c>
      <c r="D37" t="str">
        <f>IF(C37&lt;$C$371,"D",IF(C37&lt;$C$372,"C",IF(C37&lt;$C$373,"B","A")))</f>
        <v>D</v>
      </c>
    </row>
    <row r="38" spans="1:4" x14ac:dyDescent="0.3">
      <c r="A38" s="3">
        <v>44584</v>
      </c>
      <c r="B38">
        <v>36276.804689999997</v>
      </c>
      <c r="C38">
        <f>B38/B37*100-100</f>
        <v>3.5585092598539632</v>
      </c>
      <c r="D38" t="str">
        <f>IF(C38&lt;$C$371,"D",IF(C38&lt;$C$372,"C",IF(C38&lt;$C$373,"B","A")))</f>
        <v>A</v>
      </c>
    </row>
    <row r="39" spans="1:4" x14ac:dyDescent="0.3">
      <c r="A39" s="3">
        <v>44585</v>
      </c>
      <c r="B39">
        <v>36654.328130000002</v>
      </c>
      <c r="C39">
        <f>B39/B38*100-100</f>
        <v>1.0406744563808559</v>
      </c>
      <c r="D39" t="str">
        <f>IF(C39&lt;$C$371,"D",IF(C39&lt;$C$372,"C",IF(C39&lt;$C$373,"B","A")))</f>
        <v>B</v>
      </c>
    </row>
    <row r="40" spans="1:4" x14ac:dyDescent="0.3">
      <c r="A40" s="3">
        <v>44586</v>
      </c>
      <c r="B40">
        <v>36954.003909999999</v>
      </c>
      <c r="C40">
        <f>B40/B39*100-100</f>
        <v>0.81757269956538892</v>
      </c>
      <c r="D40" t="str">
        <f>IF(C40&lt;$C$371,"D",IF(C40&lt;$C$372,"C",IF(C40&lt;$C$373,"B","A")))</f>
        <v>B</v>
      </c>
    </row>
    <row r="41" spans="1:4" x14ac:dyDescent="0.3">
      <c r="A41" s="3">
        <v>44587</v>
      </c>
      <c r="B41">
        <v>36852.121090000001</v>
      </c>
      <c r="C41">
        <f>B41/B40*100-100</f>
        <v>-0.27570170812377626</v>
      </c>
      <c r="D41" t="str">
        <f>IF(C41&lt;$C$371,"D",IF(C41&lt;$C$372,"C",IF(C41&lt;$C$373,"B","A")))</f>
        <v>C</v>
      </c>
    </row>
    <row r="42" spans="1:4" x14ac:dyDescent="0.3">
      <c r="A42" s="3">
        <v>44588</v>
      </c>
      <c r="B42">
        <v>37138.234380000002</v>
      </c>
      <c r="C42">
        <f>B42/B41*100-100</f>
        <v>0.7763821498937773</v>
      </c>
      <c r="D42" t="str">
        <f>IF(C42&lt;$C$371,"D",IF(C42&lt;$C$372,"C",IF(C42&lt;$C$373,"B","A")))</f>
        <v>B</v>
      </c>
    </row>
    <row r="43" spans="1:4" x14ac:dyDescent="0.3">
      <c r="A43" s="3">
        <v>44589</v>
      </c>
      <c r="B43">
        <v>37784.332029999998</v>
      </c>
      <c r="C43">
        <f>B43/B42*100-100</f>
        <v>1.7397101956681666</v>
      </c>
      <c r="D43" t="str">
        <f>IF(C43&lt;$C$371,"D",IF(C43&lt;$C$372,"C",IF(C43&lt;$C$373,"B","A")))</f>
        <v>B</v>
      </c>
    </row>
    <row r="44" spans="1:4" x14ac:dyDescent="0.3">
      <c r="A44" s="3">
        <v>44590</v>
      </c>
      <c r="B44">
        <v>38138.179689999997</v>
      </c>
      <c r="C44">
        <f>B44/B43*100-100</f>
        <v>0.93649309380154477</v>
      </c>
      <c r="D44" t="str">
        <f>IF(C44&lt;$C$371,"D",IF(C44&lt;$C$372,"C",IF(C44&lt;$C$373,"B","A")))</f>
        <v>B</v>
      </c>
    </row>
    <row r="45" spans="1:4" x14ac:dyDescent="0.3">
      <c r="A45" s="3">
        <v>44591</v>
      </c>
      <c r="B45">
        <v>37917.601560000003</v>
      </c>
      <c r="C45">
        <f>B45/B44*100-100</f>
        <v>-0.57836564773916166</v>
      </c>
      <c r="D45" t="str">
        <f>IF(C45&lt;$C$371,"D",IF(C45&lt;$C$372,"C",IF(C45&lt;$C$373,"B","A")))</f>
        <v>C</v>
      </c>
    </row>
    <row r="46" spans="1:4" x14ac:dyDescent="0.3">
      <c r="A46" s="3">
        <v>44592</v>
      </c>
      <c r="B46">
        <v>38483.125</v>
      </c>
      <c r="C46">
        <f>B46/B45*100-100</f>
        <v>1.491453617141687</v>
      </c>
      <c r="D46" t="str">
        <f>IF(C46&lt;$C$371,"D",IF(C46&lt;$C$372,"C",IF(C46&lt;$C$373,"B","A")))</f>
        <v>B</v>
      </c>
    </row>
    <row r="47" spans="1:4" x14ac:dyDescent="0.3">
      <c r="A47" s="3">
        <v>44593</v>
      </c>
      <c r="B47">
        <v>38743.273439999997</v>
      </c>
      <c r="C47">
        <f>B47/B46*100-100</f>
        <v>0.6760065353320357</v>
      </c>
      <c r="D47" t="str">
        <f>IF(C47&lt;$C$371,"D",IF(C47&lt;$C$372,"C",IF(C47&lt;$C$373,"B","A")))</f>
        <v>B</v>
      </c>
    </row>
    <row r="48" spans="1:4" x14ac:dyDescent="0.3">
      <c r="A48" s="3">
        <v>44594</v>
      </c>
      <c r="B48">
        <v>36952.984380000002</v>
      </c>
      <c r="C48">
        <f>B48/B47*100-100</f>
        <v>-4.6209029362801175</v>
      </c>
      <c r="D48" t="str">
        <f>IF(C48&lt;$C$371,"D",IF(C48&lt;$C$372,"C",IF(C48&lt;$C$373,"B","A")))</f>
        <v>D</v>
      </c>
    </row>
    <row r="49" spans="1:4" x14ac:dyDescent="0.3">
      <c r="A49" s="3">
        <v>44595</v>
      </c>
      <c r="B49">
        <v>37154.601560000003</v>
      </c>
      <c r="C49">
        <f>B49/B48*100-100</f>
        <v>0.54560459292463293</v>
      </c>
      <c r="D49" t="str">
        <f>IF(C49&lt;$C$371,"D",IF(C49&lt;$C$372,"C",IF(C49&lt;$C$373,"B","A")))</f>
        <v>B</v>
      </c>
    </row>
    <row r="50" spans="1:4" x14ac:dyDescent="0.3">
      <c r="A50" s="3">
        <v>44596</v>
      </c>
      <c r="B50">
        <v>41500.875</v>
      </c>
      <c r="C50">
        <f>B50/B49*100-100</f>
        <v>11.697806617523042</v>
      </c>
      <c r="D50" t="str">
        <f>IF(C50&lt;$C$371,"D",IF(C50&lt;$C$372,"C",IF(C50&lt;$C$373,"B","A")))</f>
        <v>A</v>
      </c>
    </row>
    <row r="51" spans="1:4" x14ac:dyDescent="0.3">
      <c r="A51" s="3">
        <v>44597</v>
      </c>
      <c r="B51">
        <v>41441.164060000003</v>
      </c>
      <c r="C51">
        <f>B51/B50*100-100</f>
        <v>-0.14387874954444158</v>
      </c>
      <c r="D51" t="str">
        <f>IF(C51&lt;$C$371,"D",IF(C51&lt;$C$372,"C",IF(C51&lt;$C$373,"B","A")))</f>
        <v>C</v>
      </c>
    </row>
    <row r="52" spans="1:4" x14ac:dyDescent="0.3">
      <c r="A52" s="3">
        <v>44598</v>
      </c>
      <c r="B52">
        <v>42412.433590000001</v>
      </c>
      <c r="C52">
        <f>B52/B51*100-100</f>
        <v>2.3437312923781661</v>
      </c>
      <c r="D52" t="str">
        <f>IF(C52&lt;$C$371,"D",IF(C52&lt;$C$372,"C",IF(C52&lt;$C$373,"B","A")))</f>
        <v>B</v>
      </c>
    </row>
    <row r="53" spans="1:4" x14ac:dyDescent="0.3">
      <c r="A53" s="3">
        <v>44599</v>
      </c>
      <c r="B53">
        <v>43840.285159999999</v>
      </c>
      <c r="C53">
        <f>B53/B52*100-100</f>
        <v>3.3665872225183051</v>
      </c>
      <c r="D53" t="str">
        <f>IF(C53&lt;$C$371,"D",IF(C53&lt;$C$372,"C",IF(C53&lt;$C$373,"B","A")))</f>
        <v>A</v>
      </c>
    </row>
    <row r="54" spans="1:4" x14ac:dyDescent="0.3">
      <c r="A54" s="3">
        <v>44600</v>
      </c>
      <c r="B54">
        <v>44118.445310000003</v>
      </c>
      <c r="C54">
        <f>B54/B53*100-100</f>
        <v>0.63448526619940537</v>
      </c>
      <c r="D54" t="str">
        <f>IF(C54&lt;$C$371,"D",IF(C54&lt;$C$372,"C",IF(C54&lt;$C$373,"B","A")))</f>
        <v>B</v>
      </c>
    </row>
    <row r="55" spans="1:4" x14ac:dyDescent="0.3">
      <c r="A55" s="3">
        <v>44601</v>
      </c>
      <c r="B55">
        <v>44338.796880000002</v>
      </c>
      <c r="C55">
        <f>B55/B54*100-100</f>
        <v>0.49945452168971372</v>
      </c>
      <c r="D55" t="str">
        <f>IF(C55&lt;$C$371,"D",IF(C55&lt;$C$372,"C",IF(C55&lt;$C$373,"B","A")))</f>
        <v>B</v>
      </c>
    </row>
    <row r="56" spans="1:4" x14ac:dyDescent="0.3">
      <c r="A56" s="3">
        <v>44602</v>
      </c>
      <c r="B56">
        <v>43565.113279999998</v>
      </c>
      <c r="C56">
        <f>B56/B55*100-100</f>
        <v>-1.74493593521251</v>
      </c>
      <c r="D56" t="str">
        <f>IF(C56&lt;$C$371,"D",IF(C56&lt;$C$372,"C",IF(C56&lt;$C$373,"B","A")))</f>
        <v>C</v>
      </c>
    </row>
    <row r="57" spans="1:4" x14ac:dyDescent="0.3">
      <c r="A57" s="3">
        <v>44603</v>
      </c>
      <c r="B57">
        <v>42407.9375</v>
      </c>
      <c r="C57">
        <f>B57/B56*100-100</f>
        <v>-2.6561982579102761</v>
      </c>
      <c r="D57" t="str">
        <f>IF(C57&lt;$C$371,"D",IF(C57&lt;$C$372,"C",IF(C57&lt;$C$373,"B","A")))</f>
        <v>C</v>
      </c>
    </row>
    <row r="58" spans="1:4" x14ac:dyDescent="0.3">
      <c r="A58" s="3">
        <v>44604</v>
      </c>
      <c r="B58">
        <v>42244.46875</v>
      </c>
      <c r="C58">
        <f>B58/B57*100-100</f>
        <v>-0.38546734323026044</v>
      </c>
      <c r="D58" t="str">
        <f>IF(C58&lt;$C$371,"D",IF(C58&lt;$C$372,"C",IF(C58&lt;$C$373,"B","A")))</f>
        <v>C</v>
      </c>
    </row>
    <row r="59" spans="1:4" x14ac:dyDescent="0.3">
      <c r="A59" s="3">
        <v>44605</v>
      </c>
      <c r="B59">
        <v>42197.515630000002</v>
      </c>
      <c r="C59">
        <f>B59/B58*100-100</f>
        <v>-0.11114619591469932</v>
      </c>
      <c r="D59" t="str">
        <f>IF(C59&lt;$C$371,"D",IF(C59&lt;$C$372,"C",IF(C59&lt;$C$373,"B","A")))</f>
        <v>C</v>
      </c>
    </row>
    <row r="60" spans="1:4" x14ac:dyDescent="0.3">
      <c r="A60" s="3">
        <v>44606</v>
      </c>
      <c r="B60">
        <v>42586.917970000002</v>
      </c>
      <c r="C60">
        <f>B60/B59*100-100</f>
        <v>0.92280868716156306</v>
      </c>
      <c r="D60" t="str">
        <f>IF(C60&lt;$C$371,"D",IF(C60&lt;$C$372,"C",IF(C60&lt;$C$373,"B","A")))</f>
        <v>B</v>
      </c>
    </row>
    <row r="61" spans="1:4" x14ac:dyDescent="0.3">
      <c r="A61" s="3">
        <v>44607</v>
      </c>
      <c r="B61">
        <v>44575.203130000002</v>
      </c>
      <c r="C61">
        <f>B61/B60*100-100</f>
        <v>4.6687697884139681</v>
      </c>
      <c r="D61" t="str">
        <f>IF(C61&lt;$C$371,"D",IF(C61&lt;$C$372,"C",IF(C61&lt;$C$373,"B","A")))</f>
        <v>A</v>
      </c>
    </row>
    <row r="62" spans="1:4" x14ac:dyDescent="0.3">
      <c r="A62" s="3">
        <v>44608</v>
      </c>
      <c r="B62">
        <v>43961.859380000002</v>
      </c>
      <c r="C62">
        <f>B62/B61*100-100</f>
        <v>-1.3759752214953096</v>
      </c>
      <c r="D62" t="str">
        <f>IF(C62&lt;$C$371,"D",IF(C62&lt;$C$372,"C",IF(C62&lt;$C$373,"B","A")))</f>
        <v>C</v>
      </c>
    </row>
    <row r="63" spans="1:4" x14ac:dyDescent="0.3">
      <c r="A63" s="3">
        <v>44609</v>
      </c>
      <c r="B63">
        <v>40538.011720000002</v>
      </c>
      <c r="C63">
        <f>B63/B62*100-100</f>
        <v>-7.7882230376216626</v>
      </c>
      <c r="D63" t="str">
        <f>IF(C63&lt;$C$371,"D",IF(C63&lt;$C$372,"C",IF(C63&lt;$C$373,"B","A")))</f>
        <v>D</v>
      </c>
    </row>
    <row r="64" spans="1:4" x14ac:dyDescent="0.3">
      <c r="A64" s="3">
        <v>44610</v>
      </c>
      <c r="B64">
        <v>40030.976560000003</v>
      </c>
      <c r="C64">
        <f>B64/B63*100-100</f>
        <v>-1.2507647476697628</v>
      </c>
      <c r="D64" t="str">
        <f>IF(C64&lt;$C$371,"D",IF(C64&lt;$C$372,"C",IF(C64&lt;$C$373,"B","A")))</f>
        <v>C</v>
      </c>
    </row>
    <row r="65" spans="1:4" x14ac:dyDescent="0.3">
      <c r="A65" s="3">
        <v>44611</v>
      </c>
      <c r="B65">
        <v>40122.15625</v>
      </c>
      <c r="C65">
        <f>B65/B64*100-100</f>
        <v>0.22777283452811048</v>
      </c>
      <c r="D65" t="str">
        <f>IF(C65&lt;$C$371,"D",IF(C65&lt;$C$372,"C",IF(C65&lt;$C$373,"B","A")))</f>
        <v>B</v>
      </c>
    </row>
    <row r="66" spans="1:4" x14ac:dyDescent="0.3">
      <c r="A66" s="3">
        <v>44612</v>
      </c>
      <c r="B66">
        <v>38431.378909999999</v>
      </c>
      <c r="C66">
        <f>B66/B65*100-100</f>
        <v>-4.2140739631858537</v>
      </c>
      <c r="D66" t="str">
        <f>IF(C66&lt;$C$371,"D",IF(C66&lt;$C$372,"C",IF(C66&lt;$C$373,"B","A")))</f>
        <v>D</v>
      </c>
    </row>
    <row r="67" spans="1:4" x14ac:dyDescent="0.3">
      <c r="A67" s="3">
        <v>44613</v>
      </c>
      <c r="B67">
        <v>37075.28125</v>
      </c>
      <c r="C67">
        <f>B67/B66*100-100</f>
        <v>-3.5286208782041371</v>
      </c>
      <c r="D67" t="str">
        <f>IF(C67&lt;$C$371,"D",IF(C67&lt;$C$372,"C",IF(C67&lt;$C$373,"B","A")))</f>
        <v>D</v>
      </c>
    </row>
    <row r="68" spans="1:4" x14ac:dyDescent="0.3">
      <c r="A68" s="3">
        <v>44614</v>
      </c>
      <c r="B68">
        <v>38286.027340000001</v>
      </c>
      <c r="C68">
        <f>B68/B67*100-100</f>
        <v>3.2656423611081777</v>
      </c>
      <c r="D68" t="str">
        <f>IF(C68&lt;$C$371,"D",IF(C68&lt;$C$372,"C",IF(C68&lt;$C$373,"B","A")))</f>
        <v>A</v>
      </c>
    </row>
    <row r="69" spans="1:4" x14ac:dyDescent="0.3">
      <c r="A69" s="3">
        <v>44615</v>
      </c>
      <c r="B69">
        <v>37296.570310000003</v>
      </c>
      <c r="C69">
        <f>B69/B68*100-100</f>
        <v>-2.584381558350529</v>
      </c>
      <c r="D69" t="str">
        <f>IF(C69&lt;$C$371,"D",IF(C69&lt;$C$372,"C",IF(C69&lt;$C$373,"B","A")))</f>
        <v>C</v>
      </c>
    </row>
    <row r="70" spans="1:4" x14ac:dyDescent="0.3">
      <c r="A70" s="3">
        <v>44616</v>
      </c>
      <c r="B70">
        <v>38332.609380000002</v>
      </c>
      <c r="C70">
        <f>B70/B69*100-100</f>
        <v>2.7778400571116748</v>
      </c>
      <c r="D70" t="str">
        <f>IF(C70&lt;$C$371,"D",IF(C70&lt;$C$372,"C",IF(C70&lt;$C$373,"B","A")))</f>
        <v>B</v>
      </c>
    </row>
    <row r="71" spans="1:4" x14ac:dyDescent="0.3">
      <c r="A71" s="3">
        <v>44617</v>
      </c>
      <c r="B71">
        <v>39214.21875</v>
      </c>
      <c r="C71">
        <f>B71/B70*100-100</f>
        <v>2.2998939656322364</v>
      </c>
      <c r="D71" t="str">
        <f>IF(C71&lt;$C$371,"D",IF(C71&lt;$C$372,"C",IF(C71&lt;$C$373,"B","A")))</f>
        <v>B</v>
      </c>
    </row>
    <row r="72" spans="1:4" x14ac:dyDescent="0.3">
      <c r="A72" s="3">
        <v>44618</v>
      </c>
      <c r="B72">
        <v>39105.148439999997</v>
      </c>
      <c r="C72">
        <f>B72/B71*100-100</f>
        <v>-0.27813969900905988</v>
      </c>
      <c r="D72" t="str">
        <f>IF(C72&lt;$C$371,"D",IF(C72&lt;$C$372,"C",IF(C72&lt;$C$373,"B","A")))</f>
        <v>C</v>
      </c>
    </row>
    <row r="73" spans="1:4" x14ac:dyDescent="0.3">
      <c r="A73" s="3">
        <v>44619</v>
      </c>
      <c r="B73">
        <v>37709.785159999999</v>
      </c>
      <c r="C73">
        <f>B73/B72*100-100</f>
        <v>-3.568234198473732</v>
      </c>
      <c r="D73" t="str">
        <f>IF(C73&lt;$C$371,"D",IF(C73&lt;$C$372,"C",IF(C73&lt;$C$373,"B","A")))</f>
        <v>D</v>
      </c>
    </row>
    <row r="74" spans="1:4" x14ac:dyDescent="0.3">
      <c r="A74" s="3">
        <v>44620</v>
      </c>
      <c r="B74">
        <v>43193.234380000002</v>
      </c>
      <c r="C74">
        <f>B74/B73*100-100</f>
        <v>14.541183930733382</v>
      </c>
      <c r="D74" t="str">
        <f>IF(C74&lt;$C$371,"D",IF(C74&lt;$C$372,"C",IF(C74&lt;$C$373,"B","A")))</f>
        <v>A</v>
      </c>
    </row>
    <row r="75" spans="1:4" x14ac:dyDescent="0.3">
      <c r="A75" s="3">
        <v>44621</v>
      </c>
      <c r="B75">
        <v>44354.636720000002</v>
      </c>
      <c r="C75">
        <f>B75/B74*100-100</f>
        <v>2.6888524480069407</v>
      </c>
      <c r="D75" t="str">
        <f>IF(C75&lt;$C$371,"D",IF(C75&lt;$C$372,"C",IF(C75&lt;$C$373,"B","A")))</f>
        <v>B</v>
      </c>
    </row>
    <row r="76" spans="1:4" x14ac:dyDescent="0.3">
      <c r="A76" s="3">
        <v>44622</v>
      </c>
      <c r="B76">
        <v>43924.117189999997</v>
      </c>
      <c r="C76">
        <f>B76/B75*100-100</f>
        <v>-0.97063026965538768</v>
      </c>
      <c r="D76" t="str">
        <f>IF(C76&lt;$C$371,"D",IF(C76&lt;$C$372,"C",IF(C76&lt;$C$373,"B","A")))</f>
        <v>C</v>
      </c>
    </row>
    <row r="77" spans="1:4" x14ac:dyDescent="0.3">
      <c r="A77" s="3">
        <v>44623</v>
      </c>
      <c r="B77">
        <v>42451.789060000003</v>
      </c>
      <c r="C77">
        <f>B77/B76*100-100</f>
        <v>-3.3519811533860349</v>
      </c>
      <c r="D77" t="str">
        <f>IF(C77&lt;$C$371,"D",IF(C77&lt;$C$372,"C",IF(C77&lt;$C$373,"B","A")))</f>
        <v>D</v>
      </c>
    </row>
    <row r="78" spans="1:4" x14ac:dyDescent="0.3">
      <c r="A78" s="3">
        <v>44624</v>
      </c>
      <c r="B78">
        <v>39137.605470000002</v>
      </c>
      <c r="C78">
        <f>B78/B77*100-100</f>
        <v>-7.8069350276753653</v>
      </c>
      <c r="D78" t="str">
        <f>IF(C78&lt;$C$371,"D",IF(C78&lt;$C$372,"C",IF(C78&lt;$C$373,"B","A")))</f>
        <v>D</v>
      </c>
    </row>
    <row r="79" spans="1:4" x14ac:dyDescent="0.3">
      <c r="A79" s="3">
        <v>44625</v>
      </c>
      <c r="B79">
        <v>39400.585939999997</v>
      </c>
      <c r="C79">
        <f>B79/B78*100-100</f>
        <v>0.67193806785542165</v>
      </c>
      <c r="D79" t="str">
        <f>IF(C79&lt;$C$371,"D",IF(C79&lt;$C$372,"C",IF(C79&lt;$C$373,"B","A")))</f>
        <v>B</v>
      </c>
    </row>
    <row r="80" spans="1:4" x14ac:dyDescent="0.3">
      <c r="A80" s="3">
        <v>44626</v>
      </c>
      <c r="B80">
        <v>38419.984380000002</v>
      </c>
      <c r="C80">
        <f>B80/B79*100-100</f>
        <v>-2.4887994343365136</v>
      </c>
      <c r="D80" t="str">
        <f>IF(C80&lt;$C$371,"D",IF(C80&lt;$C$372,"C",IF(C80&lt;$C$373,"B","A")))</f>
        <v>C</v>
      </c>
    </row>
    <row r="81" spans="1:4" x14ac:dyDescent="0.3">
      <c r="A81" s="3">
        <v>44627</v>
      </c>
      <c r="B81">
        <v>38062.039060000003</v>
      </c>
      <c r="C81">
        <f>B81/B80*100-100</f>
        <v>-0.93166440792811045</v>
      </c>
      <c r="D81" t="str">
        <f>IF(C81&lt;$C$371,"D",IF(C81&lt;$C$372,"C",IF(C81&lt;$C$373,"B","A")))</f>
        <v>C</v>
      </c>
    </row>
    <row r="82" spans="1:4" x14ac:dyDescent="0.3">
      <c r="A82" s="3">
        <v>44628</v>
      </c>
      <c r="B82">
        <v>38737.269529999998</v>
      </c>
      <c r="C82">
        <f>B82/B81*100-100</f>
        <v>1.77402600248395</v>
      </c>
      <c r="D82" t="str">
        <f>IF(C82&lt;$C$371,"D",IF(C82&lt;$C$372,"C",IF(C82&lt;$C$373,"B","A")))</f>
        <v>B</v>
      </c>
    </row>
    <row r="83" spans="1:4" x14ac:dyDescent="0.3">
      <c r="A83" s="3">
        <v>44629</v>
      </c>
      <c r="B83">
        <v>41982.925779999998</v>
      </c>
      <c r="C83">
        <f>B83/B82*100-100</f>
        <v>8.3786397166852709</v>
      </c>
      <c r="D83" t="str">
        <f>IF(C83&lt;$C$371,"D",IF(C83&lt;$C$372,"C",IF(C83&lt;$C$373,"B","A")))</f>
        <v>A</v>
      </c>
    </row>
    <row r="84" spans="1:4" x14ac:dyDescent="0.3">
      <c r="A84" s="3">
        <v>44630</v>
      </c>
      <c r="B84">
        <v>39437.460939999997</v>
      </c>
      <c r="C84">
        <f>B84/B83*100-100</f>
        <v>-6.0630953958254565</v>
      </c>
      <c r="D84" t="str">
        <f>IF(C84&lt;$C$371,"D",IF(C84&lt;$C$372,"C",IF(C84&lt;$C$373,"B","A")))</f>
        <v>D</v>
      </c>
    </row>
    <row r="85" spans="1:4" x14ac:dyDescent="0.3">
      <c r="A85" s="3">
        <v>44631</v>
      </c>
      <c r="B85">
        <v>38794.972659999999</v>
      </c>
      <c r="C85">
        <f>B85/B84*100-100</f>
        <v>-1.6291319590210946</v>
      </c>
      <c r="D85" t="str">
        <f>IF(C85&lt;$C$371,"D",IF(C85&lt;$C$372,"C",IF(C85&lt;$C$373,"B","A")))</f>
        <v>C</v>
      </c>
    </row>
    <row r="86" spans="1:4" x14ac:dyDescent="0.3">
      <c r="A86" s="3">
        <v>44632</v>
      </c>
      <c r="B86">
        <v>38904.011720000002</v>
      </c>
      <c r="C86">
        <f>B86/B85*100-100</f>
        <v>0.28106492291055929</v>
      </c>
      <c r="D86" t="str">
        <f>IF(C86&lt;$C$371,"D",IF(C86&lt;$C$372,"C",IF(C86&lt;$C$373,"B","A")))</f>
        <v>B</v>
      </c>
    </row>
    <row r="87" spans="1:4" x14ac:dyDescent="0.3">
      <c r="A87" s="3">
        <v>44633</v>
      </c>
      <c r="B87">
        <v>37849.664060000003</v>
      </c>
      <c r="C87">
        <f>B87/B86*100-100</f>
        <v>-2.7101258029335185</v>
      </c>
      <c r="D87" t="str">
        <f>IF(C87&lt;$C$371,"D",IF(C87&lt;$C$372,"C",IF(C87&lt;$C$373,"B","A")))</f>
        <v>C</v>
      </c>
    </row>
    <row r="88" spans="1:4" x14ac:dyDescent="0.3">
      <c r="A88" s="3">
        <v>44634</v>
      </c>
      <c r="B88">
        <v>39666.753909999999</v>
      </c>
      <c r="C88">
        <f>B88/B87*100-100</f>
        <v>4.8008083958671648</v>
      </c>
      <c r="D88" t="str">
        <f>IF(C88&lt;$C$371,"D",IF(C88&lt;$C$372,"C",IF(C88&lt;$C$373,"B","A")))</f>
        <v>A</v>
      </c>
    </row>
    <row r="89" spans="1:4" x14ac:dyDescent="0.3">
      <c r="A89" s="3">
        <v>44635</v>
      </c>
      <c r="B89">
        <v>39338.785159999999</v>
      </c>
      <c r="C89">
        <f>B89/B88*100-100</f>
        <v>-0.82681015629393073</v>
      </c>
      <c r="D89" t="str">
        <f>IF(C89&lt;$C$371,"D",IF(C89&lt;$C$372,"C",IF(C89&lt;$C$373,"B","A")))</f>
        <v>C</v>
      </c>
    </row>
    <row r="90" spans="1:4" x14ac:dyDescent="0.3">
      <c r="A90" s="3">
        <v>44636</v>
      </c>
      <c r="B90">
        <v>41143.929689999997</v>
      </c>
      <c r="C90">
        <f>B90/B89*100-100</f>
        <v>4.5887144777299511</v>
      </c>
      <c r="D90" t="str">
        <f>IF(C90&lt;$C$371,"D",IF(C90&lt;$C$372,"C",IF(C90&lt;$C$373,"B","A")))</f>
        <v>A</v>
      </c>
    </row>
    <row r="91" spans="1:4" x14ac:dyDescent="0.3">
      <c r="A91" s="3">
        <v>44637</v>
      </c>
      <c r="B91">
        <v>40951.378909999999</v>
      </c>
      <c r="C91">
        <f>B91/B90*100-100</f>
        <v>-0.46799316800991164</v>
      </c>
      <c r="D91" t="str">
        <f>IF(C91&lt;$C$371,"D",IF(C91&lt;$C$372,"C",IF(C91&lt;$C$373,"B","A")))</f>
        <v>C</v>
      </c>
    </row>
    <row r="92" spans="1:4" x14ac:dyDescent="0.3">
      <c r="A92" s="3">
        <v>44638</v>
      </c>
      <c r="B92">
        <v>41801.15625</v>
      </c>
      <c r="C92">
        <f>B92/B91*100-100</f>
        <v>2.07508846495152</v>
      </c>
      <c r="D92" t="str">
        <f>IF(C92&lt;$C$371,"D",IF(C92&lt;$C$372,"C",IF(C92&lt;$C$373,"B","A")))</f>
        <v>B</v>
      </c>
    </row>
    <row r="93" spans="1:4" x14ac:dyDescent="0.3">
      <c r="A93" s="3">
        <v>44639</v>
      </c>
      <c r="B93">
        <v>42190.652340000001</v>
      </c>
      <c r="C93">
        <f>B93/B92*100-100</f>
        <v>0.93178305324987321</v>
      </c>
      <c r="D93" t="str">
        <f>IF(C93&lt;$C$371,"D",IF(C93&lt;$C$372,"C",IF(C93&lt;$C$373,"B","A")))</f>
        <v>B</v>
      </c>
    </row>
    <row r="94" spans="1:4" x14ac:dyDescent="0.3">
      <c r="A94" s="3">
        <v>44640</v>
      </c>
      <c r="B94">
        <v>41247.824220000002</v>
      </c>
      <c r="C94">
        <f>B94/B93*100-100</f>
        <v>-2.2346848595799571</v>
      </c>
      <c r="D94" t="str">
        <f>IF(C94&lt;$C$371,"D",IF(C94&lt;$C$372,"C",IF(C94&lt;$C$373,"B","A")))</f>
        <v>C</v>
      </c>
    </row>
    <row r="95" spans="1:4" x14ac:dyDescent="0.3">
      <c r="A95" s="3">
        <v>44641</v>
      </c>
      <c r="B95">
        <v>41077.996090000001</v>
      </c>
      <c r="C95">
        <f>B95/B94*100-100</f>
        <v>-0.41172627456469968</v>
      </c>
      <c r="D95" t="str">
        <f>IF(C95&lt;$C$371,"D",IF(C95&lt;$C$372,"C",IF(C95&lt;$C$373,"B","A")))</f>
        <v>C</v>
      </c>
    </row>
    <row r="96" spans="1:4" x14ac:dyDescent="0.3">
      <c r="A96" s="3">
        <v>44642</v>
      </c>
      <c r="B96">
        <v>42358.808590000001</v>
      </c>
      <c r="C96">
        <f>B96/B95*100-100</f>
        <v>3.118001416607072</v>
      </c>
      <c r="D96" t="str">
        <f>IF(C96&lt;$C$371,"D",IF(C96&lt;$C$372,"C",IF(C96&lt;$C$373,"B","A")))</f>
        <v>A</v>
      </c>
    </row>
    <row r="97" spans="1:4" x14ac:dyDescent="0.3">
      <c r="A97" s="3">
        <v>44643</v>
      </c>
      <c r="B97">
        <v>42892.957029999998</v>
      </c>
      <c r="C97">
        <f>B97/B96*100-100</f>
        <v>1.2610091213143733</v>
      </c>
      <c r="D97" t="str">
        <f>IF(C97&lt;$C$371,"D",IF(C97&lt;$C$372,"C",IF(C97&lt;$C$373,"B","A")))</f>
        <v>B</v>
      </c>
    </row>
    <row r="98" spans="1:4" x14ac:dyDescent="0.3">
      <c r="A98" s="3">
        <v>44644</v>
      </c>
      <c r="B98">
        <v>43960.933590000001</v>
      </c>
      <c r="C98">
        <f>B98/B97*100-100</f>
        <v>2.4898646163589149</v>
      </c>
      <c r="D98" t="str">
        <f>IF(C98&lt;$C$371,"D",IF(C98&lt;$C$372,"C",IF(C98&lt;$C$373,"B","A")))</f>
        <v>B</v>
      </c>
    </row>
    <row r="99" spans="1:4" x14ac:dyDescent="0.3">
      <c r="A99" s="3">
        <v>44645</v>
      </c>
      <c r="B99">
        <v>44348.730470000002</v>
      </c>
      <c r="C99">
        <f>B99/B98*100-100</f>
        <v>0.88213977350157791</v>
      </c>
      <c r="D99" t="str">
        <f>IF(C99&lt;$C$371,"D",IF(C99&lt;$C$372,"C",IF(C99&lt;$C$373,"B","A")))</f>
        <v>B</v>
      </c>
    </row>
    <row r="100" spans="1:4" x14ac:dyDescent="0.3">
      <c r="A100" s="3">
        <v>44646</v>
      </c>
      <c r="B100">
        <v>44500.828130000002</v>
      </c>
      <c r="C100">
        <f>B100/B99*100-100</f>
        <v>0.34295831783252595</v>
      </c>
      <c r="D100" t="str">
        <f>IF(C100&lt;$C$371,"D",IF(C100&lt;$C$372,"C",IF(C100&lt;$C$373,"B","A")))</f>
        <v>B</v>
      </c>
    </row>
    <row r="101" spans="1:4" x14ac:dyDescent="0.3">
      <c r="A101" s="3">
        <v>44647</v>
      </c>
      <c r="B101">
        <v>46820.492189999997</v>
      </c>
      <c r="C101">
        <f>B101/B100*100-100</f>
        <v>5.2126312194091611</v>
      </c>
      <c r="D101" t="str">
        <f>IF(C101&lt;$C$371,"D",IF(C101&lt;$C$372,"C",IF(C101&lt;$C$373,"B","A")))</f>
        <v>A</v>
      </c>
    </row>
    <row r="102" spans="1:4" x14ac:dyDescent="0.3">
      <c r="A102" s="3">
        <v>44648</v>
      </c>
      <c r="B102">
        <v>47128.003909999999</v>
      </c>
      <c r="C102">
        <f>B102/B101*100-100</f>
        <v>0.656788738469686</v>
      </c>
      <c r="D102" t="str">
        <f>IF(C102&lt;$C$371,"D",IF(C102&lt;$C$372,"C",IF(C102&lt;$C$373,"B","A")))</f>
        <v>B</v>
      </c>
    </row>
    <row r="103" spans="1:4" x14ac:dyDescent="0.3">
      <c r="A103" s="3">
        <v>44649</v>
      </c>
      <c r="B103">
        <v>47465.730470000002</v>
      </c>
      <c r="C103">
        <f>B103/B102*100-100</f>
        <v>0.71661545573829244</v>
      </c>
      <c r="D103" t="str">
        <f>IF(C103&lt;$C$371,"D",IF(C103&lt;$C$372,"C",IF(C103&lt;$C$373,"B","A")))</f>
        <v>B</v>
      </c>
    </row>
    <row r="104" spans="1:4" x14ac:dyDescent="0.3">
      <c r="A104" s="3">
        <v>44650</v>
      </c>
      <c r="B104">
        <v>47062.664060000003</v>
      </c>
      <c r="C104">
        <f>B104/B103*100-100</f>
        <v>-0.84917351109713479</v>
      </c>
      <c r="D104" t="str">
        <f>IF(C104&lt;$C$371,"D",IF(C104&lt;$C$372,"C",IF(C104&lt;$C$373,"B","A")))</f>
        <v>C</v>
      </c>
    </row>
    <row r="105" spans="1:4" x14ac:dyDescent="0.3">
      <c r="A105" s="3">
        <v>44651</v>
      </c>
      <c r="B105">
        <v>45538.675779999998</v>
      </c>
      <c r="C105">
        <f>B105/B104*100-100</f>
        <v>-3.2382108204862305</v>
      </c>
      <c r="D105" t="str">
        <f>IF(C105&lt;$C$371,"D",IF(C105&lt;$C$372,"C",IF(C105&lt;$C$373,"B","A")))</f>
        <v>D</v>
      </c>
    </row>
    <row r="106" spans="1:4" x14ac:dyDescent="0.3">
      <c r="A106" s="3">
        <v>44652</v>
      </c>
      <c r="B106">
        <v>46281.644529999998</v>
      </c>
      <c r="C106">
        <f>B106/B105*100-100</f>
        <v>1.6315115388715355</v>
      </c>
      <c r="D106" t="str">
        <f>IF(C106&lt;$C$371,"D",IF(C106&lt;$C$372,"C",IF(C106&lt;$C$373,"B","A")))</f>
        <v>B</v>
      </c>
    </row>
    <row r="107" spans="1:4" x14ac:dyDescent="0.3">
      <c r="A107" s="3">
        <v>44653</v>
      </c>
      <c r="B107">
        <v>45868.949220000002</v>
      </c>
      <c r="C107">
        <f>B107/B106*100-100</f>
        <v>-0.89170407445760702</v>
      </c>
      <c r="D107" t="str">
        <f>IF(C107&lt;$C$371,"D",IF(C107&lt;$C$372,"C",IF(C107&lt;$C$373,"B","A")))</f>
        <v>C</v>
      </c>
    </row>
    <row r="108" spans="1:4" x14ac:dyDescent="0.3">
      <c r="A108" s="3">
        <v>44654</v>
      </c>
      <c r="B108">
        <v>46453.566409999999</v>
      </c>
      <c r="C108">
        <f>B108/B107*100-100</f>
        <v>1.2745380043392913</v>
      </c>
      <c r="D108" t="str">
        <f>IF(C108&lt;$C$371,"D",IF(C108&lt;$C$372,"C",IF(C108&lt;$C$373,"B","A")))</f>
        <v>B</v>
      </c>
    </row>
    <row r="109" spans="1:4" x14ac:dyDescent="0.3">
      <c r="A109" s="3">
        <v>44655</v>
      </c>
      <c r="B109">
        <v>46622.675779999998</v>
      </c>
      <c r="C109">
        <f>B109/B108*100-100</f>
        <v>0.36403958418915749</v>
      </c>
      <c r="D109" t="str">
        <f>IF(C109&lt;$C$371,"D",IF(C109&lt;$C$372,"C",IF(C109&lt;$C$373,"B","A")))</f>
        <v>B</v>
      </c>
    </row>
    <row r="110" spans="1:4" x14ac:dyDescent="0.3">
      <c r="A110" s="3">
        <v>44656</v>
      </c>
      <c r="B110">
        <v>45555.992189999997</v>
      </c>
      <c r="C110">
        <f>B110/B109*100-100</f>
        <v>-2.2879072729188721</v>
      </c>
      <c r="D110" t="str">
        <f>IF(C110&lt;$C$371,"D",IF(C110&lt;$C$372,"C",IF(C110&lt;$C$373,"B","A")))</f>
        <v>C</v>
      </c>
    </row>
    <row r="111" spans="1:4" x14ac:dyDescent="0.3">
      <c r="A111" s="3">
        <v>44657</v>
      </c>
      <c r="B111">
        <v>43206.738279999998</v>
      </c>
      <c r="C111">
        <f>B111/B110*100-100</f>
        <v>-5.1568494001886478</v>
      </c>
      <c r="D111" t="str">
        <f>IF(C111&lt;$C$371,"D",IF(C111&lt;$C$372,"C",IF(C111&lt;$C$373,"B","A")))</f>
        <v>D</v>
      </c>
    </row>
    <row r="112" spans="1:4" x14ac:dyDescent="0.3">
      <c r="A112" s="3">
        <v>44658</v>
      </c>
      <c r="B112">
        <v>43503.847659999999</v>
      </c>
      <c r="C112">
        <f>B112/B111*100-100</f>
        <v>0.68764593632269566</v>
      </c>
      <c r="D112" t="str">
        <f>IF(C112&lt;$C$371,"D",IF(C112&lt;$C$372,"C",IF(C112&lt;$C$373,"B","A")))</f>
        <v>B</v>
      </c>
    </row>
    <row r="113" spans="1:4" x14ac:dyDescent="0.3">
      <c r="A113" s="3">
        <v>44659</v>
      </c>
      <c r="B113">
        <v>42287.664060000003</v>
      </c>
      <c r="C113">
        <f>B113/B112*100-100</f>
        <v>-2.7955770935595439</v>
      </c>
      <c r="D113" t="str">
        <f>IF(C113&lt;$C$371,"D",IF(C113&lt;$C$372,"C",IF(C113&lt;$C$373,"B","A")))</f>
        <v>C</v>
      </c>
    </row>
    <row r="114" spans="1:4" x14ac:dyDescent="0.3">
      <c r="A114" s="3">
        <v>44660</v>
      </c>
      <c r="B114">
        <v>42782.136720000002</v>
      </c>
      <c r="C114">
        <f>B114/B113*100-100</f>
        <v>1.1693071040727432</v>
      </c>
      <c r="D114" t="str">
        <f>IF(C114&lt;$C$371,"D",IF(C114&lt;$C$372,"C",IF(C114&lt;$C$373,"B","A")))</f>
        <v>B</v>
      </c>
    </row>
    <row r="115" spans="1:4" x14ac:dyDescent="0.3">
      <c r="A115" s="3">
        <v>44661</v>
      </c>
      <c r="B115">
        <v>42207.671880000002</v>
      </c>
      <c r="C115">
        <f>B115/B114*100-100</f>
        <v>-1.3427679962778569</v>
      </c>
      <c r="D115" t="str">
        <f>IF(C115&lt;$C$371,"D",IF(C115&lt;$C$372,"C",IF(C115&lt;$C$373,"B","A")))</f>
        <v>C</v>
      </c>
    </row>
    <row r="116" spans="1:4" x14ac:dyDescent="0.3">
      <c r="A116" s="3">
        <v>44662</v>
      </c>
      <c r="B116">
        <v>39521.902340000001</v>
      </c>
      <c r="C116">
        <f>B116/B115*100-100</f>
        <v>-6.3632259737894827</v>
      </c>
      <c r="D116" t="str">
        <f>IF(C116&lt;$C$371,"D",IF(C116&lt;$C$372,"C",IF(C116&lt;$C$373,"B","A")))</f>
        <v>D</v>
      </c>
    </row>
    <row r="117" spans="1:4" x14ac:dyDescent="0.3">
      <c r="A117" s="3">
        <v>44663</v>
      </c>
      <c r="B117">
        <v>40127.183590000001</v>
      </c>
      <c r="C117">
        <f>B117/B116*100-100</f>
        <v>1.531508389431437</v>
      </c>
      <c r="D117" t="str">
        <f>IF(C117&lt;$C$371,"D",IF(C117&lt;$C$372,"C",IF(C117&lt;$C$373,"B","A")))</f>
        <v>B</v>
      </c>
    </row>
    <row r="118" spans="1:4" x14ac:dyDescent="0.3">
      <c r="A118" s="3">
        <v>44664</v>
      </c>
      <c r="B118">
        <v>41166.730470000002</v>
      </c>
      <c r="C118">
        <f>B118/B117*100-100</f>
        <v>2.5906300592176734</v>
      </c>
      <c r="D118" t="str">
        <f>IF(C118&lt;$C$371,"D",IF(C118&lt;$C$372,"C",IF(C118&lt;$C$373,"B","A")))</f>
        <v>B</v>
      </c>
    </row>
    <row r="119" spans="1:4" x14ac:dyDescent="0.3">
      <c r="A119" s="3">
        <v>44665</v>
      </c>
      <c r="B119">
        <v>39935.515630000002</v>
      </c>
      <c r="C119">
        <f>B119/B118*100-100</f>
        <v>-2.9908006439744952</v>
      </c>
      <c r="D119" t="str">
        <f>IF(C119&lt;$C$371,"D",IF(C119&lt;$C$372,"C",IF(C119&lt;$C$373,"B","A")))</f>
        <v>C</v>
      </c>
    </row>
    <row r="120" spans="1:4" x14ac:dyDescent="0.3">
      <c r="A120" s="3">
        <v>44666</v>
      </c>
      <c r="B120">
        <v>40553.464840000001</v>
      </c>
      <c r="C120">
        <f>B120/B119*100-100</f>
        <v>1.5473675505413667</v>
      </c>
      <c r="D120" t="str">
        <f>IF(C120&lt;$C$371,"D",IF(C120&lt;$C$372,"C",IF(C120&lt;$C$373,"B","A")))</f>
        <v>B</v>
      </c>
    </row>
    <row r="121" spans="1:4" x14ac:dyDescent="0.3">
      <c r="A121" s="3">
        <v>44667</v>
      </c>
      <c r="B121">
        <v>40424.484380000002</v>
      </c>
      <c r="C121">
        <f>B121/B120*100-100</f>
        <v>-0.31805040705863519</v>
      </c>
      <c r="D121" t="str">
        <f>IF(C121&lt;$C$371,"D",IF(C121&lt;$C$372,"C",IF(C121&lt;$C$373,"B","A")))</f>
        <v>C</v>
      </c>
    </row>
    <row r="122" spans="1:4" x14ac:dyDescent="0.3">
      <c r="A122" s="3">
        <v>44668</v>
      </c>
      <c r="B122">
        <v>39716.953130000002</v>
      </c>
      <c r="C122">
        <f>B122/B121*100-100</f>
        <v>-1.750254235401087</v>
      </c>
      <c r="D122" t="str">
        <f>IF(C122&lt;$C$371,"D",IF(C122&lt;$C$372,"C",IF(C122&lt;$C$373,"B","A")))</f>
        <v>C</v>
      </c>
    </row>
    <row r="123" spans="1:4" x14ac:dyDescent="0.3">
      <c r="A123" s="3">
        <v>44669</v>
      </c>
      <c r="B123">
        <v>40826.214840000001</v>
      </c>
      <c r="C123">
        <f>B123/B122*100-100</f>
        <v>2.7929174384782414</v>
      </c>
      <c r="D123" t="str">
        <f>IF(C123&lt;$C$371,"D",IF(C123&lt;$C$372,"C",IF(C123&lt;$C$373,"B","A")))</f>
        <v>B</v>
      </c>
    </row>
    <row r="124" spans="1:4" x14ac:dyDescent="0.3">
      <c r="A124" s="3">
        <v>44670</v>
      </c>
      <c r="B124">
        <v>41502.75</v>
      </c>
      <c r="C124">
        <f>B124/B123*100-100</f>
        <v>1.6571096846753335</v>
      </c>
      <c r="D124" t="str">
        <f>IF(C124&lt;$C$371,"D",IF(C124&lt;$C$372,"C",IF(C124&lt;$C$373,"B","A")))</f>
        <v>B</v>
      </c>
    </row>
    <row r="125" spans="1:4" x14ac:dyDescent="0.3">
      <c r="A125" s="3">
        <v>44671</v>
      </c>
      <c r="B125">
        <v>41374.378909999999</v>
      </c>
      <c r="C125">
        <f>B125/B124*100-100</f>
        <v>-0.30930743143527195</v>
      </c>
      <c r="D125" t="str">
        <f>IF(C125&lt;$C$371,"D",IF(C125&lt;$C$372,"C",IF(C125&lt;$C$373,"B","A")))</f>
        <v>C</v>
      </c>
    </row>
    <row r="126" spans="1:4" x14ac:dyDescent="0.3">
      <c r="A126" s="3">
        <v>44672</v>
      </c>
      <c r="B126">
        <v>40527.363279999998</v>
      </c>
      <c r="C126">
        <f>B126/B125*100-100</f>
        <v>-2.0471984167846529</v>
      </c>
      <c r="D126" t="str">
        <f>IF(C126&lt;$C$371,"D",IF(C126&lt;$C$372,"C",IF(C126&lt;$C$373,"B","A")))</f>
        <v>C</v>
      </c>
    </row>
    <row r="127" spans="1:4" x14ac:dyDescent="0.3">
      <c r="A127" s="3">
        <v>44673</v>
      </c>
      <c r="B127">
        <v>39740.320310000003</v>
      </c>
      <c r="C127">
        <f>B127/B126*100-100</f>
        <v>-1.9420038865158347</v>
      </c>
      <c r="D127" t="str">
        <f>IF(C127&lt;$C$371,"D",IF(C127&lt;$C$372,"C",IF(C127&lt;$C$373,"B","A")))</f>
        <v>C</v>
      </c>
    </row>
    <row r="128" spans="1:4" x14ac:dyDescent="0.3">
      <c r="A128" s="3">
        <v>44674</v>
      </c>
      <c r="B128">
        <v>39486.730470000002</v>
      </c>
      <c r="C128">
        <f>B128/B127*100-100</f>
        <v>-0.63811725225623661</v>
      </c>
      <c r="D128" t="str">
        <f>IF(C128&lt;$C$371,"D",IF(C128&lt;$C$372,"C",IF(C128&lt;$C$373,"B","A")))</f>
        <v>C</v>
      </c>
    </row>
    <row r="129" spans="1:4" x14ac:dyDescent="0.3">
      <c r="A129" s="3">
        <v>44675</v>
      </c>
      <c r="B129">
        <v>39469.292970000002</v>
      </c>
      <c r="C129">
        <f>B129/B128*100-100</f>
        <v>-4.4160404754819638E-2</v>
      </c>
      <c r="D129" t="str">
        <f>IF(C129&lt;$C$371,"D",IF(C129&lt;$C$372,"C",IF(C129&lt;$C$373,"B","A")))</f>
        <v>C</v>
      </c>
    </row>
    <row r="130" spans="1:4" x14ac:dyDescent="0.3">
      <c r="A130" s="3">
        <v>44676</v>
      </c>
      <c r="B130">
        <v>40458.308590000001</v>
      </c>
      <c r="C130">
        <f>B130/B129*100-100</f>
        <v>2.505784992783461</v>
      </c>
      <c r="D130" t="str">
        <f>IF(C130&lt;$C$371,"D",IF(C130&lt;$C$372,"C",IF(C130&lt;$C$373,"B","A")))</f>
        <v>B</v>
      </c>
    </row>
    <row r="131" spans="1:4" x14ac:dyDescent="0.3">
      <c r="A131" s="3">
        <v>44677</v>
      </c>
      <c r="B131">
        <v>38117.460939999997</v>
      </c>
      <c r="C131">
        <f>B131/B130*100-100</f>
        <v>-5.785826772250644</v>
      </c>
      <c r="D131" t="str">
        <f>IF(C131&lt;$C$371,"D",IF(C131&lt;$C$372,"C",IF(C131&lt;$C$373,"B","A")))</f>
        <v>D</v>
      </c>
    </row>
    <row r="132" spans="1:4" x14ac:dyDescent="0.3">
      <c r="A132" s="3">
        <v>44678</v>
      </c>
      <c r="B132">
        <v>39241.121090000001</v>
      </c>
      <c r="C132">
        <f>B132/B131*100-100</f>
        <v>2.9478882441008807</v>
      </c>
      <c r="D132" t="str">
        <f>IF(C132&lt;$C$371,"D",IF(C132&lt;$C$372,"C",IF(C132&lt;$C$373,"B","A")))</f>
        <v>B</v>
      </c>
    </row>
    <row r="133" spans="1:4" x14ac:dyDescent="0.3">
      <c r="A133" s="3">
        <v>44679</v>
      </c>
      <c r="B133">
        <v>39773.828130000002</v>
      </c>
      <c r="C133">
        <f>B133/B132*100-100</f>
        <v>1.3575224794883667</v>
      </c>
      <c r="D133" t="str">
        <f>IF(C133&lt;$C$371,"D",IF(C133&lt;$C$372,"C",IF(C133&lt;$C$373,"B","A")))</f>
        <v>B</v>
      </c>
    </row>
    <row r="134" spans="1:4" x14ac:dyDescent="0.3">
      <c r="A134" s="3">
        <v>44680</v>
      </c>
      <c r="B134">
        <v>38609.824220000002</v>
      </c>
      <c r="C134">
        <f>B134/B133*100-100</f>
        <v>-2.926557398989786</v>
      </c>
      <c r="D134" t="str">
        <f>IF(C134&lt;$C$371,"D",IF(C134&lt;$C$372,"C",IF(C134&lt;$C$373,"B","A")))</f>
        <v>C</v>
      </c>
    </row>
    <row r="135" spans="1:4" x14ac:dyDescent="0.3">
      <c r="A135" s="3">
        <v>44681</v>
      </c>
      <c r="B135">
        <v>37714.875</v>
      </c>
      <c r="C135">
        <f>B135/B134*100-100</f>
        <v>-2.3179313505820431</v>
      </c>
      <c r="D135" t="str">
        <f>IF(C135&lt;$C$371,"D",IF(C135&lt;$C$372,"C",IF(C135&lt;$C$373,"B","A")))</f>
        <v>C</v>
      </c>
    </row>
    <row r="136" spans="1:4" x14ac:dyDescent="0.3">
      <c r="A136" s="3">
        <v>44682</v>
      </c>
      <c r="B136">
        <v>38469.09375</v>
      </c>
      <c r="C136">
        <f>B136/B135*100-100</f>
        <v>1.9997911964443773</v>
      </c>
      <c r="D136" t="str">
        <f>IF(C136&lt;$C$371,"D",IF(C136&lt;$C$372,"C",IF(C136&lt;$C$373,"B","A")))</f>
        <v>B</v>
      </c>
    </row>
    <row r="137" spans="1:4" x14ac:dyDescent="0.3">
      <c r="A137" s="3">
        <v>44683</v>
      </c>
      <c r="B137">
        <v>38529.328130000002</v>
      </c>
      <c r="C137">
        <f>B137/B136*100-100</f>
        <v>0.1565786300853631</v>
      </c>
      <c r="D137" t="str">
        <f>IF(C137&lt;$C$371,"D",IF(C137&lt;$C$372,"C",IF(C137&lt;$C$373,"B","A")))</f>
        <v>B</v>
      </c>
    </row>
    <row r="138" spans="1:4" x14ac:dyDescent="0.3">
      <c r="A138" s="3">
        <v>44684</v>
      </c>
      <c r="B138">
        <v>37750.453130000002</v>
      </c>
      <c r="C138">
        <f>B138/B137*100-100</f>
        <v>-2.0215120216268332</v>
      </c>
      <c r="D138" t="str">
        <f>IF(C138&lt;$C$371,"D",IF(C138&lt;$C$372,"C",IF(C138&lt;$C$373,"B","A")))</f>
        <v>C</v>
      </c>
    </row>
    <row r="139" spans="1:4" x14ac:dyDescent="0.3">
      <c r="A139" s="3">
        <v>44685</v>
      </c>
      <c r="B139">
        <v>39698.371090000001</v>
      </c>
      <c r="C139">
        <f>B139/B138*100-100</f>
        <v>5.1599856385617926</v>
      </c>
      <c r="D139" t="str">
        <f>IF(C139&lt;$C$371,"D",IF(C139&lt;$C$372,"C",IF(C139&lt;$C$373,"B","A")))</f>
        <v>A</v>
      </c>
    </row>
    <row r="140" spans="1:4" x14ac:dyDescent="0.3">
      <c r="A140" s="3">
        <v>44686</v>
      </c>
      <c r="B140">
        <v>36575.140630000002</v>
      </c>
      <c r="C140">
        <f>B140/B139*100-100</f>
        <v>-7.8674020476037612</v>
      </c>
      <c r="D140" t="str">
        <f>IF(C140&lt;$C$371,"D",IF(C140&lt;$C$372,"C",IF(C140&lt;$C$373,"B","A")))</f>
        <v>D</v>
      </c>
    </row>
    <row r="141" spans="1:4" x14ac:dyDescent="0.3">
      <c r="A141" s="3">
        <v>44687</v>
      </c>
      <c r="B141">
        <v>36040.921880000002</v>
      </c>
      <c r="C141">
        <f>B141/B140*100-100</f>
        <v>-1.4606061406687161</v>
      </c>
      <c r="D141" t="str">
        <f>IF(C141&lt;$C$371,"D",IF(C141&lt;$C$372,"C",IF(C141&lt;$C$373,"B","A")))</f>
        <v>C</v>
      </c>
    </row>
    <row r="142" spans="1:4" x14ac:dyDescent="0.3">
      <c r="A142" s="3">
        <v>44688</v>
      </c>
      <c r="B142">
        <v>35501.953130000002</v>
      </c>
      <c r="C142">
        <f>B142/B141*100-100</f>
        <v>-1.4954355268561699</v>
      </c>
      <c r="D142" t="str">
        <f>IF(C142&lt;$C$371,"D",IF(C142&lt;$C$372,"C",IF(C142&lt;$C$373,"B","A")))</f>
        <v>C</v>
      </c>
    </row>
    <row r="143" spans="1:4" x14ac:dyDescent="0.3">
      <c r="A143" s="3">
        <v>44689</v>
      </c>
      <c r="B143">
        <v>34059.265630000002</v>
      </c>
      <c r="C143">
        <f>B143/B142*100-100</f>
        <v>-4.0636848759199466</v>
      </c>
      <c r="D143" t="str">
        <f>IF(C143&lt;$C$371,"D",IF(C143&lt;$C$372,"C",IF(C143&lt;$C$373,"B","A")))</f>
        <v>D</v>
      </c>
    </row>
    <row r="144" spans="1:4" x14ac:dyDescent="0.3">
      <c r="A144" s="3">
        <v>44690</v>
      </c>
      <c r="B144">
        <v>30296.953130000002</v>
      </c>
      <c r="C144">
        <f>B144/B143*100-100</f>
        <v>-11.046369997731503</v>
      </c>
      <c r="D144" t="str">
        <f>IF(C144&lt;$C$371,"D",IF(C144&lt;$C$372,"C",IF(C144&lt;$C$373,"B","A")))</f>
        <v>D</v>
      </c>
    </row>
    <row r="145" spans="1:4" x14ac:dyDescent="0.3">
      <c r="A145" s="3">
        <v>44691</v>
      </c>
      <c r="B145">
        <v>31022.90625</v>
      </c>
      <c r="C145">
        <f>B145/B144*100-100</f>
        <v>2.3961258311521902</v>
      </c>
      <c r="D145" t="str">
        <f>IF(C145&lt;$C$371,"D",IF(C145&lt;$C$372,"C",IF(C145&lt;$C$373,"B","A")))</f>
        <v>B</v>
      </c>
    </row>
    <row r="146" spans="1:4" x14ac:dyDescent="0.3">
      <c r="A146" s="3">
        <v>44692</v>
      </c>
      <c r="B146">
        <v>28936.355469999999</v>
      </c>
      <c r="C146">
        <f>B146/B145*100-100</f>
        <v>-6.7258391692429029</v>
      </c>
      <c r="D146" t="str">
        <f>IF(C146&lt;$C$371,"D",IF(C146&lt;$C$372,"C",IF(C146&lt;$C$373,"B","A")))</f>
        <v>D</v>
      </c>
    </row>
    <row r="147" spans="1:4" x14ac:dyDescent="0.3">
      <c r="A147" s="3">
        <v>44693</v>
      </c>
      <c r="B147">
        <v>29047.751950000002</v>
      </c>
      <c r="C147">
        <f>B147/B146*100-100</f>
        <v>0.38497066472484676</v>
      </c>
      <c r="D147" t="str">
        <f>IF(C147&lt;$C$371,"D",IF(C147&lt;$C$372,"C",IF(C147&lt;$C$373,"B","A")))</f>
        <v>B</v>
      </c>
    </row>
    <row r="148" spans="1:4" x14ac:dyDescent="0.3">
      <c r="A148" s="3">
        <v>44694</v>
      </c>
      <c r="B148">
        <v>29283.103520000001</v>
      </c>
      <c r="C148">
        <f>B148/B147*100-100</f>
        <v>0.81022300935751446</v>
      </c>
      <c r="D148" t="str">
        <f>IF(C148&lt;$C$371,"D",IF(C148&lt;$C$372,"C",IF(C148&lt;$C$373,"B","A")))</f>
        <v>B</v>
      </c>
    </row>
    <row r="149" spans="1:4" x14ac:dyDescent="0.3">
      <c r="A149" s="3">
        <v>44695</v>
      </c>
      <c r="B149">
        <v>30101.265630000002</v>
      </c>
      <c r="C149">
        <f>B149/B148*100-100</f>
        <v>2.7939733554580641</v>
      </c>
      <c r="D149" t="str">
        <f>IF(C149&lt;$C$371,"D",IF(C149&lt;$C$372,"C",IF(C149&lt;$C$373,"B","A")))</f>
        <v>B</v>
      </c>
    </row>
    <row r="150" spans="1:4" x14ac:dyDescent="0.3">
      <c r="A150" s="3">
        <v>44696</v>
      </c>
      <c r="B150">
        <v>31305.113280000001</v>
      </c>
      <c r="C150">
        <f>B150/B149*100-100</f>
        <v>3.9993256921403457</v>
      </c>
      <c r="D150" t="str">
        <f>IF(C150&lt;$C$371,"D",IF(C150&lt;$C$372,"C",IF(C150&lt;$C$373,"B","A")))</f>
        <v>A</v>
      </c>
    </row>
    <row r="151" spans="1:4" x14ac:dyDescent="0.3">
      <c r="A151" s="3">
        <v>44697</v>
      </c>
      <c r="B151">
        <v>29862.917969999999</v>
      </c>
      <c r="C151">
        <f>B151/B150*100-100</f>
        <v>-4.6069001479109346</v>
      </c>
      <c r="D151" t="str">
        <f>IF(C151&lt;$C$371,"D",IF(C151&lt;$C$372,"C",IF(C151&lt;$C$373,"B","A")))</f>
        <v>D</v>
      </c>
    </row>
    <row r="152" spans="1:4" x14ac:dyDescent="0.3">
      <c r="A152" s="3">
        <v>44698</v>
      </c>
      <c r="B152">
        <v>30425.85742</v>
      </c>
      <c r="C152">
        <f>B152/B151*100-100</f>
        <v>1.8850785129756105</v>
      </c>
      <c r="D152" t="str">
        <f>IF(C152&lt;$C$371,"D",IF(C152&lt;$C$372,"C",IF(C152&lt;$C$373,"B","A")))</f>
        <v>B</v>
      </c>
    </row>
    <row r="153" spans="1:4" x14ac:dyDescent="0.3">
      <c r="A153" s="3">
        <v>44699</v>
      </c>
      <c r="B153">
        <v>28720.271479999999</v>
      </c>
      <c r="C153">
        <f>B153/B152*100-100</f>
        <v>-5.6057119983703672</v>
      </c>
      <c r="D153" t="str">
        <f>IF(C153&lt;$C$371,"D",IF(C153&lt;$C$372,"C",IF(C153&lt;$C$373,"B","A")))</f>
        <v>D</v>
      </c>
    </row>
    <row r="154" spans="1:4" x14ac:dyDescent="0.3">
      <c r="A154" s="3">
        <v>44700</v>
      </c>
      <c r="B154">
        <v>30314.333979999999</v>
      </c>
      <c r="C154">
        <f>B154/B153*100-100</f>
        <v>5.5503044290861254</v>
      </c>
      <c r="D154" t="str">
        <f>IF(C154&lt;$C$371,"D",IF(C154&lt;$C$372,"C",IF(C154&lt;$C$373,"B","A")))</f>
        <v>A</v>
      </c>
    </row>
    <row r="155" spans="1:4" x14ac:dyDescent="0.3">
      <c r="A155" s="3">
        <v>44701</v>
      </c>
      <c r="B155">
        <v>29200.740229999999</v>
      </c>
      <c r="C155">
        <f>B155/B154*100-100</f>
        <v>-3.6734890851789714</v>
      </c>
      <c r="D155" t="str">
        <f>IF(C155&lt;$C$371,"D",IF(C155&lt;$C$372,"C",IF(C155&lt;$C$373,"B","A")))</f>
        <v>D</v>
      </c>
    </row>
    <row r="156" spans="1:4" x14ac:dyDescent="0.3">
      <c r="A156" s="3">
        <v>44702</v>
      </c>
      <c r="B156">
        <v>29432.226559999999</v>
      </c>
      <c r="C156">
        <f>B156/B155*100-100</f>
        <v>0.79274130784594377</v>
      </c>
      <c r="D156" t="str">
        <f>IF(C156&lt;$C$371,"D",IF(C156&lt;$C$372,"C",IF(C156&lt;$C$373,"B","A")))</f>
        <v>B</v>
      </c>
    </row>
    <row r="157" spans="1:4" x14ac:dyDescent="0.3">
      <c r="A157" s="3">
        <v>44703</v>
      </c>
      <c r="B157">
        <v>30323.722659999999</v>
      </c>
      <c r="C157">
        <f>B157/B156*100-100</f>
        <v>3.0289794697747823</v>
      </c>
      <c r="D157" t="str">
        <f>IF(C157&lt;$C$371,"D",IF(C157&lt;$C$372,"C",IF(C157&lt;$C$373,"B","A")))</f>
        <v>A</v>
      </c>
    </row>
    <row r="158" spans="1:4" x14ac:dyDescent="0.3">
      <c r="A158" s="3">
        <v>44704</v>
      </c>
      <c r="B158">
        <v>29098.910159999999</v>
      </c>
      <c r="C158">
        <f>B158/B157*100-100</f>
        <v>-4.0391231437281618</v>
      </c>
      <c r="D158" t="str">
        <f>IF(C158&lt;$C$371,"D",IF(C158&lt;$C$372,"C",IF(C158&lt;$C$373,"B","A")))</f>
        <v>D</v>
      </c>
    </row>
    <row r="159" spans="1:4" x14ac:dyDescent="0.3">
      <c r="A159" s="3">
        <v>44705</v>
      </c>
      <c r="B159">
        <v>29655.585940000001</v>
      </c>
      <c r="C159">
        <f>B159/B158*100-100</f>
        <v>1.9130468355657513</v>
      </c>
      <c r="D159" t="str">
        <f>IF(C159&lt;$C$371,"D",IF(C159&lt;$C$372,"C",IF(C159&lt;$C$373,"B","A")))</f>
        <v>B</v>
      </c>
    </row>
    <row r="160" spans="1:4" x14ac:dyDescent="0.3">
      <c r="A160" s="3">
        <v>44706</v>
      </c>
      <c r="B160">
        <v>29562.36133</v>
      </c>
      <c r="C160">
        <f>B160/B159*100-100</f>
        <v>-0.31435767341983478</v>
      </c>
      <c r="D160" t="str">
        <f>IF(C160&lt;$C$371,"D",IF(C160&lt;$C$372,"C",IF(C160&lt;$C$373,"B","A")))</f>
        <v>C</v>
      </c>
    </row>
    <row r="161" spans="1:4" x14ac:dyDescent="0.3">
      <c r="A161" s="3">
        <v>44707</v>
      </c>
      <c r="B161">
        <v>29267.224610000001</v>
      </c>
      <c r="C161">
        <f>B161/B160*100-100</f>
        <v>-0.99835299591069315</v>
      </c>
      <c r="D161" t="str">
        <f>IF(C161&lt;$C$371,"D",IF(C161&lt;$C$372,"C",IF(C161&lt;$C$373,"B","A")))</f>
        <v>C</v>
      </c>
    </row>
    <row r="162" spans="1:4" x14ac:dyDescent="0.3">
      <c r="A162" s="3">
        <v>44708</v>
      </c>
      <c r="B162">
        <v>28627.574219999999</v>
      </c>
      <c r="C162">
        <f>B162/B161*100-100</f>
        <v>-2.1855519220686404</v>
      </c>
      <c r="D162" t="str">
        <f>IF(C162&lt;$C$371,"D",IF(C162&lt;$C$372,"C",IF(C162&lt;$C$373,"B","A")))</f>
        <v>C</v>
      </c>
    </row>
    <row r="163" spans="1:4" x14ac:dyDescent="0.3">
      <c r="A163" s="3">
        <v>44709</v>
      </c>
      <c r="B163">
        <v>28814.900389999999</v>
      </c>
      <c r="C163">
        <f>B163/B162*100-100</f>
        <v>0.65435572207557868</v>
      </c>
      <c r="D163" t="str">
        <f>IF(C163&lt;$C$371,"D",IF(C163&lt;$C$372,"C",IF(C163&lt;$C$373,"B","A")))</f>
        <v>B</v>
      </c>
    </row>
    <row r="164" spans="1:4" x14ac:dyDescent="0.3">
      <c r="A164" s="3">
        <v>44710</v>
      </c>
      <c r="B164">
        <v>29445.957030000001</v>
      </c>
      <c r="C164">
        <f>B164/B163*100-100</f>
        <v>2.1900358198670347</v>
      </c>
      <c r="D164" t="str">
        <f>IF(C164&lt;$C$371,"D",IF(C164&lt;$C$372,"C",IF(C164&lt;$C$373,"B","A")))</f>
        <v>B</v>
      </c>
    </row>
    <row r="165" spans="1:4" x14ac:dyDescent="0.3">
      <c r="A165" s="3">
        <v>44711</v>
      </c>
      <c r="B165">
        <v>31726.390630000002</v>
      </c>
      <c r="C165">
        <f>B165/B164*100-100</f>
        <v>7.7444709902845403</v>
      </c>
      <c r="D165" t="str">
        <f>IF(C165&lt;$C$371,"D",IF(C165&lt;$C$372,"C",IF(C165&lt;$C$373,"B","A")))</f>
        <v>A</v>
      </c>
    </row>
    <row r="166" spans="1:4" x14ac:dyDescent="0.3">
      <c r="A166" s="3">
        <v>44712</v>
      </c>
      <c r="B166">
        <v>31792.310549999998</v>
      </c>
      <c r="C166">
        <f>B166/B165*100-100</f>
        <v>0.20777629818900323</v>
      </c>
      <c r="D166" t="str">
        <f>IF(C166&lt;$C$371,"D",IF(C166&lt;$C$372,"C",IF(C166&lt;$C$373,"B","A")))</f>
        <v>B</v>
      </c>
    </row>
    <row r="167" spans="1:4" x14ac:dyDescent="0.3">
      <c r="A167" s="3">
        <v>44713</v>
      </c>
      <c r="B167">
        <v>29799.08008</v>
      </c>
      <c r="C167">
        <f>B167/B166*100-100</f>
        <v>-6.2695363612066899</v>
      </c>
      <c r="D167" t="str">
        <f>IF(C167&lt;$C$371,"D",IF(C167&lt;$C$372,"C",IF(C167&lt;$C$373,"B","A")))</f>
        <v>D</v>
      </c>
    </row>
    <row r="168" spans="1:4" x14ac:dyDescent="0.3">
      <c r="A168" s="3">
        <v>44714</v>
      </c>
      <c r="B168">
        <v>30467.488280000001</v>
      </c>
      <c r="C168">
        <f>B168/B167*100-100</f>
        <v>2.2430497794078406</v>
      </c>
      <c r="D168" t="str">
        <f>IF(C168&lt;$C$371,"D",IF(C168&lt;$C$372,"C",IF(C168&lt;$C$373,"B","A")))</f>
        <v>B</v>
      </c>
    </row>
    <row r="169" spans="1:4" x14ac:dyDescent="0.3">
      <c r="A169" s="3">
        <v>44715</v>
      </c>
      <c r="B169">
        <v>29704.390630000002</v>
      </c>
      <c r="C169">
        <f>B169/B168*100-100</f>
        <v>-2.5046293379586757</v>
      </c>
      <c r="D169" t="str">
        <f>IF(C169&lt;$C$371,"D",IF(C169&lt;$C$372,"C",IF(C169&lt;$C$373,"B","A")))</f>
        <v>C</v>
      </c>
    </row>
    <row r="170" spans="1:4" x14ac:dyDescent="0.3">
      <c r="A170" s="3">
        <v>44716</v>
      </c>
      <c r="B170">
        <v>29832.914059999999</v>
      </c>
      <c r="C170">
        <f>B170/B169*100-100</f>
        <v>0.43267485807365347</v>
      </c>
      <c r="D170" t="str">
        <f>IF(C170&lt;$C$371,"D",IF(C170&lt;$C$372,"C",IF(C170&lt;$C$373,"B","A")))</f>
        <v>B</v>
      </c>
    </row>
    <row r="171" spans="1:4" x14ac:dyDescent="0.3">
      <c r="A171" s="3">
        <v>44717</v>
      </c>
      <c r="B171">
        <v>29906.662110000001</v>
      </c>
      <c r="C171">
        <f>B171/B170*100-100</f>
        <v>0.24720364176185683</v>
      </c>
      <c r="D171" t="str">
        <f>IF(C171&lt;$C$371,"D",IF(C171&lt;$C$372,"C",IF(C171&lt;$C$373,"B","A")))</f>
        <v>B</v>
      </c>
    </row>
    <row r="172" spans="1:4" x14ac:dyDescent="0.3">
      <c r="A172" s="3">
        <v>44718</v>
      </c>
      <c r="B172">
        <v>31370.671880000002</v>
      </c>
      <c r="C172">
        <f>B172/B171*100-100</f>
        <v>4.8952630173678671</v>
      </c>
      <c r="D172" t="str">
        <f>IF(C172&lt;$C$371,"D",IF(C172&lt;$C$372,"C",IF(C172&lt;$C$373,"B","A")))</f>
        <v>A</v>
      </c>
    </row>
    <row r="173" spans="1:4" x14ac:dyDescent="0.3">
      <c r="A173" s="3">
        <v>44719</v>
      </c>
      <c r="B173">
        <v>31155.478520000001</v>
      </c>
      <c r="C173">
        <f>B173/B172*100-100</f>
        <v>-0.68596987920170704</v>
      </c>
      <c r="D173" t="str">
        <f>IF(C173&lt;$C$371,"D",IF(C173&lt;$C$372,"C",IF(C173&lt;$C$373,"B","A")))</f>
        <v>C</v>
      </c>
    </row>
    <row r="174" spans="1:4" x14ac:dyDescent="0.3">
      <c r="A174" s="3">
        <v>44720</v>
      </c>
      <c r="B174">
        <v>30214.355469999999</v>
      </c>
      <c r="C174">
        <f>B174/B173*100-100</f>
        <v>-3.0207305254382675</v>
      </c>
      <c r="D174" t="str">
        <f>IF(C174&lt;$C$371,"D",IF(C174&lt;$C$372,"C",IF(C174&lt;$C$373,"B","A")))</f>
        <v>D</v>
      </c>
    </row>
    <row r="175" spans="1:4" x14ac:dyDescent="0.3">
      <c r="A175" s="3">
        <v>44721</v>
      </c>
      <c r="B175">
        <v>30111.998049999998</v>
      </c>
      <c r="C175">
        <f>B175/B174*100-100</f>
        <v>-0.33877082071677478</v>
      </c>
      <c r="D175" t="str">
        <f>IF(C175&lt;$C$371,"D",IF(C175&lt;$C$372,"C",IF(C175&lt;$C$373,"B","A")))</f>
        <v>C</v>
      </c>
    </row>
    <row r="176" spans="1:4" x14ac:dyDescent="0.3">
      <c r="A176" s="3">
        <v>44722</v>
      </c>
      <c r="B176">
        <v>29083.804690000001</v>
      </c>
      <c r="C176">
        <f>B176/B175*100-100</f>
        <v>-3.4145637174016628</v>
      </c>
      <c r="D176" t="str">
        <f>IF(C176&lt;$C$371,"D",IF(C176&lt;$C$372,"C",IF(C176&lt;$C$373,"B","A")))</f>
        <v>D</v>
      </c>
    </row>
    <row r="177" spans="1:4" x14ac:dyDescent="0.3">
      <c r="A177" s="3">
        <v>44723</v>
      </c>
      <c r="B177">
        <v>28360.810549999998</v>
      </c>
      <c r="C177">
        <f>B177/B176*100-100</f>
        <v>-2.4858994471537983</v>
      </c>
      <c r="D177" t="str">
        <f>IF(C177&lt;$C$371,"D",IF(C177&lt;$C$372,"C",IF(C177&lt;$C$373,"B","A")))</f>
        <v>C</v>
      </c>
    </row>
    <row r="178" spans="1:4" x14ac:dyDescent="0.3">
      <c r="A178" s="3">
        <v>44724</v>
      </c>
      <c r="B178">
        <v>26762.648440000001</v>
      </c>
      <c r="C178">
        <f>B178/B177*100-100</f>
        <v>-5.6351073153655022</v>
      </c>
      <c r="D178" t="str">
        <f>IF(C178&lt;$C$371,"D",IF(C178&lt;$C$372,"C",IF(C178&lt;$C$373,"B","A")))</f>
        <v>D</v>
      </c>
    </row>
    <row r="179" spans="1:4" x14ac:dyDescent="0.3">
      <c r="A179" s="3">
        <v>44725</v>
      </c>
      <c r="B179">
        <v>22487.38867</v>
      </c>
      <c r="C179">
        <f>B179/B178*100-100</f>
        <v>-15.974726042472355</v>
      </c>
      <c r="D179" t="str">
        <f>IF(C179&lt;$C$371,"D",IF(C179&lt;$C$372,"C",IF(C179&lt;$C$373,"B","A")))</f>
        <v>D</v>
      </c>
    </row>
    <row r="180" spans="1:4" x14ac:dyDescent="0.3">
      <c r="A180" s="3">
        <v>44726</v>
      </c>
      <c r="B180">
        <v>22206.792969999999</v>
      </c>
      <c r="C180">
        <f>B180/B179*100-100</f>
        <v>-1.2477913915115408</v>
      </c>
      <c r="D180" t="str">
        <f>IF(C180&lt;$C$371,"D",IF(C180&lt;$C$372,"C",IF(C180&lt;$C$373,"B","A")))</f>
        <v>C</v>
      </c>
    </row>
    <row r="181" spans="1:4" x14ac:dyDescent="0.3">
      <c r="A181" s="3">
        <v>44727</v>
      </c>
      <c r="B181">
        <v>22572.839840000001</v>
      </c>
      <c r="C181">
        <f>B181/B180*100-100</f>
        <v>1.6483553951014471</v>
      </c>
      <c r="D181" t="str">
        <f>IF(C181&lt;$C$371,"D",IF(C181&lt;$C$372,"C",IF(C181&lt;$C$373,"B","A")))</f>
        <v>B</v>
      </c>
    </row>
    <row r="182" spans="1:4" x14ac:dyDescent="0.3">
      <c r="A182" s="3">
        <v>44728</v>
      </c>
      <c r="B182">
        <v>20381.650389999999</v>
      </c>
      <c r="C182">
        <f>B182/B181*100-100</f>
        <v>-9.7071944227288753</v>
      </c>
      <c r="D182" t="str">
        <f>IF(C182&lt;$C$371,"D",IF(C182&lt;$C$372,"C",IF(C182&lt;$C$373,"B","A")))</f>
        <v>D</v>
      </c>
    </row>
    <row r="183" spans="1:4" x14ac:dyDescent="0.3">
      <c r="A183" s="3">
        <v>44729</v>
      </c>
      <c r="B183">
        <v>20471.48242</v>
      </c>
      <c r="C183">
        <f>B183/B182*100-100</f>
        <v>0.44074953834001462</v>
      </c>
      <c r="D183" t="str">
        <f>IF(C183&lt;$C$371,"D",IF(C183&lt;$C$372,"C",IF(C183&lt;$C$373,"B","A")))</f>
        <v>B</v>
      </c>
    </row>
    <row r="184" spans="1:4" x14ac:dyDescent="0.3">
      <c r="A184" s="3">
        <v>44730</v>
      </c>
      <c r="B184">
        <v>19017.64258</v>
      </c>
      <c r="C184">
        <f>B184/B183*100-100</f>
        <v>-7.1017809564179117</v>
      </c>
      <c r="D184" t="str">
        <f>IF(C184&lt;$C$371,"D",IF(C184&lt;$C$372,"C",IF(C184&lt;$C$373,"B","A")))</f>
        <v>D</v>
      </c>
    </row>
    <row r="185" spans="1:4" x14ac:dyDescent="0.3">
      <c r="A185" s="3">
        <v>44731</v>
      </c>
      <c r="B185">
        <v>20553.271479999999</v>
      </c>
      <c r="C185">
        <f>B185/B184*100-100</f>
        <v>8.0747594952433843</v>
      </c>
      <c r="D185" t="str">
        <f>IF(C185&lt;$C$371,"D",IF(C185&lt;$C$372,"C",IF(C185&lt;$C$373,"B","A")))</f>
        <v>A</v>
      </c>
    </row>
    <row r="186" spans="1:4" x14ac:dyDescent="0.3">
      <c r="A186" s="3">
        <v>44732</v>
      </c>
      <c r="B186">
        <v>20599.537110000001</v>
      </c>
      <c r="C186">
        <f>B186/B185*100-100</f>
        <v>0.22510105043384954</v>
      </c>
      <c r="D186" t="str">
        <f>IF(C186&lt;$C$371,"D",IF(C186&lt;$C$372,"C",IF(C186&lt;$C$373,"B","A")))</f>
        <v>B</v>
      </c>
    </row>
    <row r="187" spans="1:4" x14ac:dyDescent="0.3">
      <c r="A187" s="3">
        <v>44733</v>
      </c>
      <c r="B187">
        <v>20710.597659999999</v>
      </c>
      <c r="C187">
        <f>B187/B186*100-100</f>
        <v>0.53914099820273975</v>
      </c>
      <c r="D187" t="str">
        <f>IF(C187&lt;$C$371,"D",IF(C187&lt;$C$372,"C",IF(C187&lt;$C$373,"B","A")))</f>
        <v>B</v>
      </c>
    </row>
    <row r="188" spans="1:4" x14ac:dyDescent="0.3">
      <c r="A188" s="3">
        <v>44734</v>
      </c>
      <c r="B188">
        <v>19987.029299999998</v>
      </c>
      <c r="C188">
        <f>B188/B187*100-100</f>
        <v>-3.493710668705063</v>
      </c>
      <c r="D188" t="str">
        <f>IF(C188&lt;$C$371,"D",IF(C188&lt;$C$372,"C",IF(C188&lt;$C$373,"B","A")))</f>
        <v>D</v>
      </c>
    </row>
    <row r="189" spans="1:4" x14ac:dyDescent="0.3">
      <c r="A189" s="3">
        <v>44735</v>
      </c>
      <c r="B189">
        <v>21085.876950000002</v>
      </c>
      <c r="C189">
        <f>B189/B188*100-100</f>
        <v>5.4978037681668042</v>
      </c>
      <c r="D189" t="str">
        <f>IF(C189&lt;$C$371,"D",IF(C189&lt;$C$372,"C",IF(C189&lt;$C$373,"B","A")))</f>
        <v>A</v>
      </c>
    </row>
    <row r="190" spans="1:4" x14ac:dyDescent="0.3">
      <c r="A190" s="3">
        <v>44736</v>
      </c>
      <c r="B190">
        <v>21231.65625</v>
      </c>
      <c r="C190">
        <f>B190/B189*100-100</f>
        <v>0.69135991045416745</v>
      </c>
      <c r="D190" t="str">
        <f>IF(C190&lt;$C$371,"D",IF(C190&lt;$C$372,"C",IF(C190&lt;$C$373,"B","A")))</f>
        <v>B</v>
      </c>
    </row>
    <row r="191" spans="1:4" x14ac:dyDescent="0.3">
      <c r="A191" s="3">
        <v>44737</v>
      </c>
      <c r="B191">
        <v>21502.337889999999</v>
      </c>
      <c r="C191">
        <f>B191/B190*100-100</f>
        <v>1.274896488586478</v>
      </c>
      <c r="D191" t="str">
        <f>IF(C191&lt;$C$371,"D",IF(C191&lt;$C$372,"C",IF(C191&lt;$C$373,"B","A")))</f>
        <v>B</v>
      </c>
    </row>
    <row r="192" spans="1:4" x14ac:dyDescent="0.3">
      <c r="A192" s="3">
        <v>44738</v>
      </c>
      <c r="B192">
        <v>21027.29492</v>
      </c>
      <c r="C192">
        <f>B192/B191*100-100</f>
        <v>-2.2092619529568651</v>
      </c>
      <c r="D192" t="str">
        <f>IF(C192&lt;$C$371,"D",IF(C192&lt;$C$372,"C",IF(C192&lt;$C$373,"B","A")))</f>
        <v>C</v>
      </c>
    </row>
    <row r="193" spans="1:4" x14ac:dyDescent="0.3">
      <c r="A193" s="3">
        <v>44739</v>
      </c>
      <c r="B193">
        <v>20735.478520000001</v>
      </c>
      <c r="C193">
        <f>B193/B192*100-100</f>
        <v>-1.3877981029430515</v>
      </c>
      <c r="D193" t="str">
        <f>IF(C193&lt;$C$371,"D",IF(C193&lt;$C$372,"C",IF(C193&lt;$C$373,"B","A")))</f>
        <v>C</v>
      </c>
    </row>
    <row r="194" spans="1:4" x14ac:dyDescent="0.3">
      <c r="A194" s="3">
        <v>44740</v>
      </c>
      <c r="B194">
        <v>20280.634770000001</v>
      </c>
      <c r="C194">
        <f>B194/B193*100-100</f>
        <v>-2.193553187409151</v>
      </c>
      <c r="D194" t="str">
        <f>IF(C194&lt;$C$371,"D",IF(C194&lt;$C$372,"C",IF(C194&lt;$C$373,"B","A")))</f>
        <v>C</v>
      </c>
    </row>
    <row r="195" spans="1:4" x14ac:dyDescent="0.3">
      <c r="A195" s="3">
        <v>44741</v>
      </c>
      <c r="B195">
        <v>20104.023440000001</v>
      </c>
      <c r="C195">
        <f>B195/B194*100-100</f>
        <v>-0.87083728888629253</v>
      </c>
      <c r="D195" t="str">
        <f>IF(C195&lt;$C$371,"D",IF(C195&lt;$C$372,"C",IF(C195&lt;$C$373,"B","A")))</f>
        <v>C</v>
      </c>
    </row>
    <row r="196" spans="1:4" x14ac:dyDescent="0.3">
      <c r="A196" s="3">
        <v>44742</v>
      </c>
      <c r="B196">
        <v>19784.726559999999</v>
      </c>
      <c r="C196">
        <f>B196/B195*100-100</f>
        <v>-1.5882237749718797</v>
      </c>
      <c r="D196" t="str">
        <f>IF(C196&lt;$C$371,"D",IF(C196&lt;$C$372,"C",IF(C196&lt;$C$373,"B","A")))</f>
        <v>C</v>
      </c>
    </row>
    <row r="197" spans="1:4" x14ac:dyDescent="0.3">
      <c r="A197" s="3">
        <v>44743</v>
      </c>
      <c r="B197">
        <v>19269.367190000001</v>
      </c>
      <c r="C197">
        <f>B197/B196*100-100</f>
        <v>-2.6048344334560198</v>
      </c>
      <c r="D197" t="str">
        <f>IF(C197&lt;$C$371,"D",IF(C197&lt;$C$372,"C",IF(C197&lt;$C$373,"B","A")))</f>
        <v>C</v>
      </c>
    </row>
    <row r="198" spans="1:4" x14ac:dyDescent="0.3">
      <c r="A198" s="3">
        <v>44744</v>
      </c>
      <c r="B198">
        <v>19242.255860000001</v>
      </c>
      <c r="C198">
        <f>B198/B197*100-100</f>
        <v>-0.14069652486600148</v>
      </c>
      <c r="D198" t="str">
        <f>IF(C198&lt;$C$371,"D",IF(C198&lt;$C$372,"C",IF(C198&lt;$C$373,"B","A")))</f>
        <v>C</v>
      </c>
    </row>
    <row r="199" spans="1:4" x14ac:dyDescent="0.3">
      <c r="A199" s="3">
        <v>44745</v>
      </c>
      <c r="B199">
        <v>19297.07617</v>
      </c>
      <c r="C199">
        <f>B199/B198*100-100</f>
        <v>0.28489544260740729</v>
      </c>
      <c r="D199" t="str">
        <f>IF(C199&lt;$C$371,"D",IF(C199&lt;$C$372,"C",IF(C199&lt;$C$373,"B","A")))</f>
        <v>B</v>
      </c>
    </row>
    <row r="200" spans="1:4" x14ac:dyDescent="0.3">
      <c r="A200" s="3">
        <v>44746</v>
      </c>
      <c r="B200">
        <v>20231.261719999999</v>
      </c>
      <c r="C200">
        <f>B200/B199*100-100</f>
        <v>4.8410730297697739</v>
      </c>
      <c r="D200" t="str">
        <f>IF(C200&lt;$C$371,"D",IF(C200&lt;$C$372,"C",IF(C200&lt;$C$373,"B","A")))</f>
        <v>A</v>
      </c>
    </row>
    <row r="201" spans="1:4" x14ac:dyDescent="0.3">
      <c r="A201" s="3">
        <v>44747</v>
      </c>
      <c r="B201">
        <v>20190.115229999999</v>
      </c>
      <c r="C201">
        <f>B201/B200*100-100</f>
        <v>-0.2033807410010553</v>
      </c>
      <c r="D201" t="str">
        <f>IF(C201&lt;$C$371,"D",IF(C201&lt;$C$372,"C",IF(C201&lt;$C$373,"B","A")))</f>
        <v>C</v>
      </c>
    </row>
    <row r="202" spans="1:4" x14ac:dyDescent="0.3">
      <c r="A202" s="3">
        <v>44748</v>
      </c>
      <c r="B202">
        <v>20548.246090000001</v>
      </c>
      <c r="C202">
        <f>B202/B201*100-100</f>
        <v>1.773793046351031</v>
      </c>
      <c r="D202" t="str">
        <f>IF(C202&lt;$C$371,"D",IF(C202&lt;$C$372,"C",IF(C202&lt;$C$373,"B","A")))</f>
        <v>B</v>
      </c>
    </row>
    <row r="203" spans="1:4" x14ac:dyDescent="0.3">
      <c r="A203" s="3">
        <v>44749</v>
      </c>
      <c r="B203">
        <v>21637.587889999999</v>
      </c>
      <c r="C203">
        <f>B203/B202*100-100</f>
        <v>5.3013857982270167</v>
      </c>
      <c r="D203" t="str">
        <f>IF(C203&lt;$C$371,"D",IF(C203&lt;$C$372,"C",IF(C203&lt;$C$373,"B","A")))</f>
        <v>A</v>
      </c>
    </row>
    <row r="204" spans="1:4" x14ac:dyDescent="0.3">
      <c r="A204" s="3">
        <v>44750</v>
      </c>
      <c r="B204">
        <v>21731.117190000001</v>
      </c>
      <c r="C204">
        <f>B204/B203*100-100</f>
        <v>0.43225381902772142</v>
      </c>
      <c r="D204" t="str">
        <f>IF(C204&lt;$C$371,"D",IF(C204&lt;$C$372,"C",IF(C204&lt;$C$373,"B","A")))</f>
        <v>B</v>
      </c>
    </row>
    <row r="205" spans="1:4" x14ac:dyDescent="0.3">
      <c r="A205" s="3">
        <v>44751</v>
      </c>
      <c r="B205">
        <v>21592.207030000001</v>
      </c>
      <c r="C205">
        <f>B205/B204*100-100</f>
        <v>-0.63922235928082216</v>
      </c>
      <c r="D205" t="str">
        <f>IF(C205&lt;$C$371,"D",IF(C205&lt;$C$372,"C",IF(C205&lt;$C$373,"B","A")))</f>
        <v>C</v>
      </c>
    </row>
    <row r="206" spans="1:4" x14ac:dyDescent="0.3">
      <c r="A206" s="3">
        <v>44752</v>
      </c>
      <c r="B206">
        <v>20860.449219999999</v>
      </c>
      <c r="C206">
        <f>B206/B205*100-100</f>
        <v>-3.3889903379645432</v>
      </c>
      <c r="D206" t="str">
        <f>IF(C206&lt;$C$371,"D",IF(C206&lt;$C$372,"C",IF(C206&lt;$C$373,"B","A")))</f>
        <v>D</v>
      </c>
    </row>
    <row r="207" spans="1:4" x14ac:dyDescent="0.3">
      <c r="A207" s="3">
        <v>44753</v>
      </c>
      <c r="B207">
        <v>19970.556639999999</v>
      </c>
      <c r="C207">
        <f>B207/B206*100-100</f>
        <v>-4.2659320066166799</v>
      </c>
      <c r="D207" t="str">
        <f>IF(C207&lt;$C$371,"D",IF(C207&lt;$C$372,"C",IF(C207&lt;$C$373,"B","A")))</f>
        <v>D</v>
      </c>
    </row>
    <row r="208" spans="1:4" x14ac:dyDescent="0.3">
      <c r="A208" s="3">
        <v>44754</v>
      </c>
      <c r="B208">
        <v>19323.914059999999</v>
      </c>
      <c r="C208">
        <f>B208/B207*100-100</f>
        <v>-3.2379797501728547</v>
      </c>
      <c r="D208" t="str">
        <f>IF(C208&lt;$C$371,"D",IF(C208&lt;$C$372,"C",IF(C208&lt;$C$373,"B","A")))</f>
        <v>D</v>
      </c>
    </row>
    <row r="209" spans="1:4" x14ac:dyDescent="0.3">
      <c r="A209" s="3">
        <v>44755</v>
      </c>
      <c r="B209">
        <v>20212.074219999999</v>
      </c>
      <c r="C209">
        <f>B209/B208*100-100</f>
        <v>4.5961711340792419</v>
      </c>
      <c r="D209" t="str">
        <f>IF(C209&lt;$C$371,"D",IF(C209&lt;$C$372,"C",IF(C209&lt;$C$373,"B","A")))</f>
        <v>A</v>
      </c>
    </row>
    <row r="210" spans="1:4" x14ac:dyDescent="0.3">
      <c r="A210" s="3">
        <v>44756</v>
      </c>
      <c r="B210">
        <v>20569.91992</v>
      </c>
      <c r="C210">
        <f>B210/B209*100-100</f>
        <v>1.7704551057204725</v>
      </c>
      <c r="D210" t="str">
        <f>IF(C210&lt;$C$371,"D",IF(C210&lt;$C$372,"C",IF(C210&lt;$C$373,"B","A")))</f>
        <v>B</v>
      </c>
    </row>
    <row r="211" spans="1:4" x14ac:dyDescent="0.3">
      <c r="A211" s="3">
        <v>44757</v>
      </c>
      <c r="B211">
        <v>20836.328130000002</v>
      </c>
      <c r="C211">
        <f>B211/B210*100-100</f>
        <v>1.2951348913175593</v>
      </c>
      <c r="D211" t="str">
        <f>IF(C211&lt;$C$371,"D",IF(C211&lt;$C$372,"C",IF(C211&lt;$C$373,"B","A")))</f>
        <v>B</v>
      </c>
    </row>
    <row r="212" spans="1:4" x14ac:dyDescent="0.3">
      <c r="A212" s="3">
        <v>44758</v>
      </c>
      <c r="B212">
        <v>21190.316409999999</v>
      </c>
      <c r="C212">
        <f>B212/B211*100-100</f>
        <v>1.6988995267852829</v>
      </c>
      <c r="D212" t="str">
        <f>IF(C212&lt;$C$371,"D",IF(C212&lt;$C$372,"C",IF(C212&lt;$C$373,"B","A")))</f>
        <v>B</v>
      </c>
    </row>
    <row r="213" spans="1:4" x14ac:dyDescent="0.3">
      <c r="A213" s="3">
        <v>44759</v>
      </c>
      <c r="B213">
        <v>20779.34375</v>
      </c>
      <c r="C213">
        <f>B213/B212*100-100</f>
        <v>-1.939436165313964</v>
      </c>
      <c r="D213" t="str">
        <f>IF(C213&lt;$C$371,"D",IF(C213&lt;$C$372,"C",IF(C213&lt;$C$373,"B","A")))</f>
        <v>C</v>
      </c>
    </row>
    <row r="214" spans="1:4" x14ac:dyDescent="0.3">
      <c r="A214" s="3">
        <v>44760</v>
      </c>
      <c r="B214">
        <v>22485.689450000002</v>
      </c>
      <c r="C214">
        <f>B214/B213*100-100</f>
        <v>8.2117400844287971</v>
      </c>
      <c r="D214" t="str">
        <f>IF(C214&lt;$C$371,"D",IF(C214&lt;$C$372,"C",IF(C214&lt;$C$373,"B","A")))</f>
        <v>A</v>
      </c>
    </row>
    <row r="215" spans="1:4" x14ac:dyDescent="0.3">
      <c r="A215" s="3">
        <v>44761</v>
      </c>
      <c r="B215">
        <v>23389.433590000001</v>
      </c>
      <c r="C215">
        <f>B215/B214*100-100</f>
        <v>4.0191969297165571</v>
      </c>
      <c r="D215" t="str">
        <f>IF(C215&lt;$C$371,"D",IF(C215&lt;$C$372,"C",IF(C215&lt;$C$373,"B","A")))</f>
        <v>A</v>
      </c>
    </row>
    <row r="216" spans="1:4" x14ac:dyDescent="0.3">
      <c r="A216" s="3">
        <v>44762</v>
      </c>
      <c r="B216">
        <v>23231.73242</v>
      </c>
      <c r="C216">
        <f>B216/B215*100-100</f>
        <v>-0.67424108152590634</v>
      </c>
      <c r="D216" t="str">
        <f>IF(C216&lt;$C$371,"D",IF(C216&lt;$C$372,"C",IF(C216&lt;$C$373,"B","A")))</f>
        <v>C</v>
      </c>
    </row>
    <row r="217" spans="1:4" x14ac:dyDescent="0.3">
      <c r="A217" s="3">
        <v>44763</v>
      </c>
      <c r="B217">
        <v>23164.628909999999</v>
      </c>
      <c r="C217">
        <f>B217/B216*100-100</f>
        <v>-0.28884419287746255</v>
      </c>
      <c r="D217" t="str">
        <f>IF(C217&lt;$C$371,"D",IF(C217&lt;$C$372,"C",IF(C217&lt;$C$373,"B","A")))</f>
        <v>C</v>
      </c>
    </row>
    <row r="218" spans="1:4" x14ac:dyDescent="0.3">
      <c r="A218" s="3">
        <v>44764</v>
      </c>
      <c r="B218">
        <v>22714.978520000001</v>
      </c>
      <c r="C218">
        <f>B218/B217*100-100</f>
        <v>-1.9411076764794899</v>
      </c>
      <c r="D218" t="str">
        <f>IF(C218&lt;$C$371,"D",IF(C218&lt;$C$372,"C",IF(C218&lt;$C$373,"B","A")))</f>
        <v>C</v>
      </c>
    </row>
    <row r="219" spans="1:4" x14ac:dyDescent="0.3">
      <c r="A219" s="3">
        <v>44765</v>
      </c>
      <c r="B219">
        <v>22465.478520000001</v>
      </c>
      <c r="C219">
        <f>B219/B218*100-100</f>
        <v>-1.0983941709666283</v>
      </c>
      <c r="D219" t="str">
        <f>IF(C219&lt;$C$371,"D",IF(C219&lt;$C$372,"C",IF(C219&lt;$C$373,"B","A")))</f>
        <v>C</v>
      </c>
    </row>
    <row r="220" spans="1:4" x14ac:dyDescent="0.3">
      <c r="A220" s="3">
        <v>44766</v>
      </c>
      <c r="B220">
        <v>22609.164059999999</v>
      </c>
      <c r="C220">
        <f>B220/B219*100-100</f>
        <v>0.63958370560450817</v>
      </c>
      <c r="D220" t="str">
        <f>IF(C220&lt;$C$371,"D",IF(C220&lt;$C$372,"C",IF(C220&lt;$C$373,"B","A")))</f>
        <v>B</v>
      </c>
    </row>
    <row r="221" spans="1:4" x14ac:dyDescent="0.3">
      <c r="A221" s="3">
        <v>44767</v>
      </c>
      <c r="B221">
        <v>21361.70117</v>
      </c>
      <c r="C221">
        <f>B221/B220*100-100</f>
        <v>-5.517510009169257</v>
      </c>
      <c r="D221" t="str">
        <f>IF(C221&lt;$C$371,"D",IF(C221&lt;$C$372,"C",IF(C221&lt;$C$373,"B","A")))</f>
        <v>D</v>
      </c>
    </row>
    <row r="222" spans="1:4" x14ac:dyDescent="0.3">
      <c r="A222" s="3">
        <v>44768</v>
      </c>
      <c r="B222">
        <v>21239.753909999999</v>
      </c>
      <c r="C222">
        <f>B222/B221*100-100</f>
        <v>-0.57086867300279209</v>
      </c>
      <c r="D222" t="str">
        <f>IF(C222&lt;$C$371,"D",IF(C222&lt;$C$372,"C",IF(C222&lt;$C$373,"B","A")))</f>
        <v>C</v>
      </c>
    </row>
    <row r="223" spans="1:4" x14ac:dyDescent="0.3">
      <c r="A223" s="3">
        <v>44769</v>
      </c>
      <c r="B223">
        <v>22930.54883</v>
      </c>
      <c r="C223">
        <f>B223/B222*100-100</f>
        <v>7.9605202921110561</v>
      </c>
      <c r="D223" t="str">
        <f>IF(C223&lt;$C$371,"D",IF(C223&lt;$C$372,"C",IF(C223&lt;$C$373,"B","A")))</f>
        <v>A</v>
      </c>
    </row>
    <row r="224" spans="1:4" x14ac:dyDescent="0.3">
      <c r="A224" s="3">
        <v>44770</v>
      </c>
      <c r="B224">
        <v>23843.886719999999</v>
      </c>
      <c r="C224">
        <f>B224/B223*100-100</f>
        <v>3.9830616212948229</v>
      </c>
      <c r="D224" t="str">
        <f>IF(C224&lt;$C$371,"D",IF(C224&lt;$C$372,"C",IF(C224&lt;$C$373,"B","A")))</f>
        <v>A</v>
      </c>
    </row>
    <row r="225" spans="1:4" x14ac:dyDescent="0.3">
      <c r="A225" s="3">
        <v>44771</v>
      </c>
      <c r="B225">
        <v>23804.632809999999</v>
      </c>
      <c r="C225">
        <f>B225/B224*100-100</f>
        <v>-0.16462882272911372</v>
      </c>
      <c r="D225" t="str">
        <f>IF(C225&lt;$C$371,"D",IF(C225&lt;$C$372,"C",IF(C225&lt;$C$373,"B","A")))</f>
        <v>C</v>
      </c>
    </row>
    <row r="226" spans="1:4" x14ac:dyDescent="0.3">
      <c r="A226" s="3">
        <v>44772</v>
      </c>
      <c r="B226">
        <v>23656.207030000001</v>
      </c>
      <c r="C226">
        <f>B226/B225*100-100</f>
        <v>-0.62351635996520827</v>
      </c>
      <c r="D226" t="str">
        <f>IF(C226&lt;$C$371,"D",IF(C226&lt;$C$372,"C",IF(C226&lt;$C$373,"B","A")))</f>
        <v>C</v>
      </c>
    </row>
    <row r="227" spans="1:4" x14ac:dyDescent="0.3">
      <c r="A227" s="3">
        <v>44773</v>
      </c>
      <c r="B227">
        <v>23336.896479999999</v>
      </c>
      <c r="C227">
        <f>B227/B226*100-100</f>
        <v>-1.3497960581553201</v>
      </c>
      <c r="D227" t="str">
        <f>IF(C227&lt;$C$371,"D",IF(C227&lt;$C$372,"C",IF(C227&lt;$C$373,"B","A")))</f>
        <v>C</v>
      </c>
    </row>
    <row r="228" spans="1:4" x14ac:dyDescent="0.3">
      <c r="A228" s="3">
        <v>44774</v>
      </c>
      <c r="B228">
        <v>23314.199219999999</v>
      </c>
      <c r="C228">
        <f>B228/B227*100-100</f>
        <v>-9.7259119349700995E-2</v>
      </c>
      <c r="D228" t="str">
        <f>IF(C228&lt;$C$371,"D",IF(C228&lt;$C$372,"C",IF(C228&lt;$C$373,"B","A")))</f>
        <v>C</v>
      </c>
    </row>
    <row r="229" spans="1:4" x14ac:dyDescent="0.3">
      <c r="A229" s="3">
        <v>44775</v>
      </c>
      <c r="B229">
        <v>22978.117190000001</v>
      </c>
      <c r="C229">
        <f>B229/B228*100-100</f>
        <v>-1.441533662934873</v>
      </c>
      <c r="D229" t="str">
        <f>IF(C229&lt;$C$371,"D",IF(C229&lt;$C$372,"C",IF(C229&lt;$C$373,"B","A")))</f>
        <v>C</v>
      </c>
    </row>
    <row r="230" spans="1:4" x14ac:dyDescent="0.3">
      <c r="A230" s="3">
        <v>44776</v>
      </c>
      <c r="B230">
        <v>22846.507809999999</v>
      </c>
      <c r="C230">
        <f>B230/B229*100-100</f>
        <v>-0.57275963435888855</v>
      </c>
      <c r="D230" t="str">
        <f>IF(C230&lt;$C$371,"D",IF(C230&lt;$C$372,"C",IF(C230&lt;$C$373,"B","A")))</f>
        <v>C</v>
      </c>
    </row>
    <row r="231" spans="1:4" x14ac:dyDescent="0.3">
      <c r="A231" s="3">
        <v>44777</v>
      </c>
      <c r="B231">
        <v>22630.957030000001</v>
      </c>
      <c r="C231">
        <f>B231/B230*100-100</f>
        <v>-0.94347364504281472</v>
      </c>
      <c r="D231" t="str">
        <f>IF(C231&lt;$C$371,"D",IF(C231&lt;$C$372,"C",IF(C231&lt;$C$373,"B","A")))</f>
        <v>C</v>
      </c>
    </row>
    <row r="232" spans="1:4" x14ac:dyDescent="0.3">
      <c r="A232" s="3">
        <v>44778</v>
      </c>
      <c r="B232">
        <v>23289.314450000002</v>
      </c>
      <c r="C232">
        <f>B232/B231*100-100</f>
        <v>2.9091011004407363</v>
      </c>
      <c r="D232" t="str">
        <f>IF(C232&lt;$C$371,"D",IF(C232&lt;$C$372,"C",IF(C232&lt;$C$373,"B","A")))</f>
        <v>B</v>
      </c>
    </row>
    <row r="233" spans="1:4" x14ac:dyDescent="0.3">
      <c r="A233" s="3">
        <v>44779</v>
      </c>
      <c r="B233">
        <v>22961.279299999998</v>
      </c>
      <c r="C233">
        <f>B233/B232*100-100</f>
        <v>-1.4085221387871343</v>
      </c>
      <c r="D233" t="str">
        <f>IF(C233&lt;$C$371,"D",IF(C233&lt;$C$372,"C",IF(C233&lt;$C$373,"B","A")))</f>
        <v>C</v>
      </c>
    </row>
    <row r="234" spans="1:4" x14ac:dyDescent="0.3">
      <c r="A234" s="3">
        <v>44780</v>
      </c>
      <c r="B234">
        <v>23175.890630000002</v>
      </c>
      <c r="C234">
        <f>B234/B233*100-100</f>
        <v>0.93466625790317437</v>
      </c>
      <c r="D234" t="str">
        <f>IF(C234&lt;$C$371,"D",IF(C234&lt;$C$372,"C",IF(C234&lt;$C$373,"B","A")))</f>
        <v>B</v>
      </c>
    </row>
    <row r="235" spans="1:4" x14ac:dyDescent="0.3">
      <c r="A235" s="3">
        <v>44781</v>
      </c>
      <c r="B235">
        <v>23809.48633</v>
      </c>
      <c r="C235">
        <f>B235/B234*100-100</f>
        <v>2.7338569641843264</v>
      </c>
      <c r="D235" t="str">
        <f>IF(C235&lt;$C$371,"D",IF(C235&lt;$C$372,"C",IF(C235&lt;$C$373,"B","A")))</f>
        <v>B</v>
      </c>
    </row>
    <row r="236" spans="1:4" x14ac:dyDescent="0.3">
      <c r="A236" s="3">
        <v>44782</v>
      </c>
      <c r="B236">
        <v>23164.318360000001</v>
      </c>
      <c r="C236">
        <f>B236/B235*100-100</f>
        <v>-2.7097097394624825</v>
      </c>
      <c r="D236" t="str">
        <f>IF(C236&lt;$C$371,"D",IF(C236&lt;$C$372,"C",IF(C236&lt;$C$373,"B","A")))</f>
        <v>C</v>
      </c>
    </row>
    <row r="237" spans="1:4" x14ac:dyDescent="0.3">
      <c r="A237" s="3">
        <v>44783</v>
      </c>
      <c r="B237">
        <v>23947.64258</v>
      </c>
      <c r="C237">
        <f>B237/B236*100-100</f>
        <v>3.3815984041759606</v>
      </c>
      <c r="D237" t="str">
        <f>IF(C237&lt;$C$371,"D",IF(C237&lt;$C$372,"C",IF(C237&lt;$C$373,"B","A")))</f>
        <v>A</v>
      </c>
    </row>
    <row r="238" spans="1:4" x14ac:dyDescent="0.3">
      <c r="A238" s="3">
        <v>44784</v>
      </c>
      <c r="B238">
        <v>23957.529299999998</v>
      </c>
      <c r="C238">
        <f>B238/B237*100-100</f>
        <v>4.1284731751673576E-2</v>
      </c>
      <c r="D238" t="str">
        <f>IF(C238&lt;$C$371,"D",IF(C238&lt;$C$372,"C",IF(C238&lt;$C$373,"B","A")))</f>
        <v>B</v>
      </c>
    </row>
    <row r="239" spans="1:4" x14ac:dyDescent="0.3">
      <c r="A239" s="3">
        <v>44785</v>
      </c>
      <c r="B239">
        <v>24402.818360000001</v>
      </c>
      <c r="C239">
        <f>B239/B238*100-100</f>
        <v>1.8586601916417322</v>
      </c>
      <c r="D239" t="str">
        <f>IF(C239&lt;$C$371,"D",IF(C239&lt;$C$372,"C",IF(C239&lt;$C$373,"B","A")))</f>
        <v>B</v>
      </c>
    </row>
    <row r="240" spans="1:4" x14ac:dyDescent="0.3">
      <c r="A240" s="3">
        <v>44786</v>
      </c>
      <c r="B240">
        <v>24424.068360000001</v>
      </c>
      <c r="C240">
        <f>B240/B239*100-100</f>
        <v>8.7080105611207159E-2</v>
      </c>
      <c r="D240" t="str">
        <f>IF(C240&lt;$C$371,"D",IF(C240&lt;$C$372,"C",IF(C240&lt;$C$373,"B","A")))</f>
        <v>B</v>
      </c>
    </row>
    <row r="241" spans="1:4" x14ac:dyDescent="0.3">
      <c r="A241" s="3">
        <v>44787</v>
      </c>
      <c r="B241">
        <v>24319.333979999999</v>
      </c>
      <c r="C241">
        <f>B241/B240*100-100</f>
        <v>-0.42881627440712577</v>
      </c>
      <c r="D241" t="str">
        <f>IF(C241&lt;$C$371,"D",IF(C241&lt;$C$372,"C",IF(C241&lt;$C$373,"B","A")))</f>
        <v>C</v>
      </c>
    </row>
    <row r="242" spans="1:4" x14ac:dyDescent="0.3">
      <c r="A242" s="3">
        <v>44788</v>
      </c>
      <c r="B242">
        <v>24136.972659999999</v>
      </c>
      <c r="C242">
        <f>B242/B241*100-100</f>
        <v>-0.74986148942225839</v>
      </c>
      <c r="D242" t="str">
        <f>IF(C242&lt;$C$371,"D",IF(C242&lt;$C$372,"C",IF(C242&lt;$C$373,"B","A")))</f>
        <v>C</v>
      </c>
    </row>
    <row r="243" spans="1:4" x14ac:dyDescent="0.3">
      <c r="A243" s="3">
        <v>44789</v>
      </c>
      <c r="B243">
        <v>23883.291020000001</v>
      </c>
      <c r="C243">
        <f>B243/B242*100-100</f>
        <v>-1.0510085236182078</v>
      </c>
      <c r="D243" t="str">
        <f>IF(C243&lt;$C$371,"D",IF(C243&lt;$C$372,"C",IF(C243&lt;$C$373,"B","A")))</f>
        <v>C</v>
      </c>
    </row>
    <row r="244" spans="1:4" x14ac:dyDescent="0.3">
      <c r="A244" s="3">
        <v>44790</v>
      </c>
      <c r="B244">
        <v>23335.998049999998</v>
      </c>
      <c r="C244">
        <f>B244/B243*100-100</f>
        <v>-2.2915308009339981</v>
      </c>
      <c r="D244" t="str">
        <f>IF(C244&lt;$C$371,"D",IF(C244&lt;$C$372,"C",IF(C244&lt;$C$373,"B","A")))</f>
        <v>C</v>
      </c>
    </row>
    <row r="245" spans="1:4" x14ac:dyDescent="0.3">
      <c r="A245" s="3">
        <v>44791</v>
      </c>
      <c r="B245">
        <v>23212.738280000001</v>
      </c>
      <c r="C245">
        <f>B245/B244*100-100</f>
        <v>-0.52819583604652109</v>
      </c>
      <c r="D245" t="str">
        <f>IF(C245&lt;$C$371,"D",IF(C245&lt;$C$372,"C",IF(C245&lt;$C$373,"B","A")))</f>
        <v>C</v>
      </c>
    </row>
    <row r="246" spans="1:4" x14ac:dyDescent="0.3">
      <c r="A246" s="3">
        <v>44792</v>
      </c>
      <c r="B246">
        <v>20877.552729999999</v>
      </c>
      <c r="C246">
        <f>B246/B245*100-100</f>
        <v>-10.059931412796686</v>
      </c>
      <c r="D246" t="str">
        <f>IF(C246&lt;$C$371,"D",IF(C246&lt;$C$372,"C",IF(C246&lt;$C$373,"B","A")))</f>
        <v>D</v>
      </c>
    </row>
    <row r="247" spans="1:4" x14ac:dyDescent="0.3">
      <c r="A247" s="3">
        <v>44793</v>
      </c>
      <c r="B247">
        <v>21166.060549999998</v>
      </c>
      <c r="C247">
        <f>B247/B246*100-100</f>
        <v>1.3819044010145376</v>
      </c>
      <c r="D247" t="str">
        <f>IF(C247&lt;$C$371,"D",IF(C247&lt;$C$372,"C",IF(C247&lt;$C$373,"B","A")))</f>
        <v>B</v>
      </c>
    </row>
    <row r="248" spans="1:4" x14ac:dyDescent="0.3">
      <c r="A248" s="3">
        <v>44794</v>
      </c>
      <c r="B248">
        <v>21534.121090000001</v>
      </c>
      <c r="C248">
        <f>B248/B247*100-100</f>
        <v>1.738918487597374</v>
      </c>
      <c r="D248" t="str">
        <f>IF(C248&lt;$C$371,"D",IF(C248&lt;$C$372,"C",IF(C248&lt;$C$373,"B","A")))</f>
        <v>B</v>
      </c>
    </row>
    <row r="249" spans="1:4" x14ac:dyDescent="0.3">
      <c r="A249" s="3">
        <v>44795</v>
      </c>
      <c r="B249">
        <v>21398.908200000002</v>
      </c>
      <c r="C249">
        <f>B249/B248*100-100</f>
        <v>-0.62790066720108939</v>
      </c>
      <c r="D249" t="str">
        <f>IF(C249&lt;$C$371,"D",IF(C249&lt;$C$372,"C",IF(C249&lt;$C$373,"B","A")))</f>
        <v>C</v>
      </c>
    </row>
    <row r="250" spans="1:4" x14ac:dyDescent="0.3">
      <c r="A250" s="3">
        <v>44796</v>
      </c>
      <c r="B250">
        <v>21528.087889999999</v>
      </c>
      <c r="C250">
        <f>B250/B249*100-100</f>
        <v>0.60367420988328035</v>
      </c>
      <c r="D250" t="str">
        <f>IF(C250&lt;$C$371,"D",IF(C250&lt;$C$372,"C",IF(C250&lt;$C$373,"B","A")))</f>
        <v>B</v>
      </c>
    </row>
    <row r="251" spans="1:4" x14ac:dyDescent="0.3">
      <c r="A251" s="3">
        <v>44797</v>
      </c>
      <c r="B251">
        <v>21395.019530000001</v>
      </c>
      <c r="C251">
        <f>B251/B250*100-100</f>
        <v>-0.61811509075921833</v>
      </c>
      <c r="D251" t="str">
        <f>IF(C251&lt;$C$371,"D",IF(C251&lt;$C$372,"C",IF(C251&lt;$C$373,"B","A")))</f>
        <v>C</v>
      </c>
    </row>
    <row r="252" spans="1:4" x14ac:dyDescent="0.3">
      <c r="A252" s="3">
        <v>44798</v>
      </c>
      <c r="B252">
        <v>21600.904299999998</v>
      </c>
      <c r="C252">
        <f>B252/B251*100-100</f>
        <v>0.96230232326408327</v>
      </c>
      <c r="D252" t="str">
        <f>IF(C252&lt;$C$371,"D",IF(C252&lt;$C$372,"C",IF(C252&lt;$C$373,"B","A")))</f>
        <v>B</v>
      </c>
    </row>
    <row r="253" spans="1:4" x14ac:dyDescent="0.3">
      <c r="A253" s="3">
        <v>44799</v>
      </c>
      <c r="B253">
        <v>20260.019530000001</v>
      </c>
      <c r="C253">
        <f>B253/B252*100-100</f>
        <v>-6.2075399778517522</v>
      </c>
      <c r="D253" t="str">
        <f>IF(C253&lt;$C$371,"D",IF(C253&lt;$C$372,"C",IF(C253&lt;$C$373,"B","A")))</f>
        <v>D</v>
      </c>
    </row>
    <row r="254" spans="1:4" x14ac:dyDescent="0.3">
      <c r="A254" s="3">
        <v>44800</v>
      </c>
      <c r="B254">
        <v>20041.738280000001</v>
      </c>
      <c r="C254">
        <f>B254/B253*100-100</f>
        <v>-1.0773990107797289</v>
      </c>
      <c r="D254" t="str">
        <f>IF(C254&lt;$C$371,"D",IF(C254&lt;$C$372,"C",IF(C254&lt;$C$373,"B","A")))</f>
        <v>C</v>
      </c>
    </row>
    <row r="255" spans="1:4" x14ac:dyDescent="0.3">
      <c r="A255" s="3">
        <v>44801</v>
      </c>
      <c r="B255">
        <v>19616.814450000002</v>
      </c>
      <c r="C255">
        <f>B255/B254*100-100</f>
        <v>-2.1201944864435234</v>
      </c>
      <c r="D255" t="str">
        <f>IF(C255&lt;$C$371,"D",IF(C255&lt;$C$372,"C",IF(C255&lt;$C$373,"B","A")))</f>
        <v>C</v>
      </c>
    </row>
    <row r="256" spans="1:4" x14ac:dyDescent="0.3">
      <c r="A256" s="3">
        <v>44802</v>
      </c>
      <c r="B256">
        <v>20297.994139999999</v>
      </c>
      <c r="C256">
        <f>B256/B255*100-100</f>
        <v>3.4724276550416135</v>
      </c>
      <c r="D256" t="str">
        <f>IF(C256&lt;$C$371,"D",IF(C256&lt;$C$372,"C",IF(C256&lt;$C$373,"B","A")))</f>
        <v>A</v>
      </c>
    </row>
    <row r="257" spans="1:4" x14ac:dyDescent="0.3">
      <c r="A257" s="3">
        <v>44803</v>
      </c>
      <c r="B257">
        <v>19796.808590000001</v>
      </c>
      <c r="C257">
        <f>B257/B256*100-100</f>
        <v>-2.4691383125997817</v>
      </c>
      <c r="D257" t="str">
        <f>IF(C257&lt;$C$371,"D",IF(C257&lt;$C$372,"C",IF(C257&lt;$C$373,"B","A")))</f>
        <v>C</v>
      </c>
    </row>
    <row r="258" spans="1:4" x14ac:dyDescent="0.3">
      <c r="A258" s="3">
        <v>44804</v>
      </c>
      <c r="B258">
        <v>20049.76367</v>
      </c>
      <c r="C258">
        <f>B258/B257*100-100</f>
        <v>1.277756860910273</v>
      </c>
      <c r="D258" t="str">
        <f>IF(C258&lt;$C$371,"D",IF(C258&lt;$C$372,"C",IF(C258&lt;$C$373,"B","A")))</f>
        <v>B</v>
      </c>
    </row>
    <row r="259" spans="1:4" x14ac:dyDescent="0.3">
      <c r="A259" s="3">
        <v>44805</v>
      </c>
      <c r="B259">
        <v>20127.140630000002</v>
      </c>
      <c r="C259">
        <f>B259/B258*100-100</f>
        <v>0.38592454890518013</v>
      </c>
      <c r="D259" t="str">
        <f>IF(C259&lt;$C$371,"D",IF(C259&lt;$C$372,"C",IF(C259&lt;$C$373,"B","A")))</f>
        <v>B</v>
      </c>
    </row>
    <row r="260" spans="1:4" x14ac:dyDescent="0.3">
      <c r="A260" s="3">
        <v>44806</v>
      </c>
      <c r="B260">
        <v>19969.771479999999</v>
      </c>
      <c r="C260">
        <f>B260/B259*100-100</f>
        <v>-0.78187534381032719</v>
      </c>
      <c r="D260" t="str">
        <f>IF(C260&lt;$C$371,"D",IF(C260&lt;$C$372,"C",IF(C260&lt;$C$373,"B","A")))</f>
        <v>C</v>
      </c>
    </row>
    <row r="261" spans="1:4" x14ac:dyDescent="0.3">
      <c r="A261" s="3">
        <v>44807</v>
      </c>
      <c r="B261">
        <v>19832.087889999999</v>
      </c>
      <c r="C261">
        <f>B261/B260*100-100</f>
        <v>-0.68946001779686128</v>
      </c>
      <c r="D261" t="str">
        <f>IF(C261&lt;$C$371,"D",IF(C261&lt;$C$372,"C",IF(C261&lt;$C$373,"B","A")))</f>
        <v>C</v>
      </c>
    </row>
    <row r="262" spans="1:4" x14ac:dyDescent="0.3">
      <c r="A262" s="3">
        <v>44808</v>
      </c>
      <c r="B262">
        <v>19986.712889999999</v>
      </c>
      <c r="C262">
        <f>B262/B261*100-100</f>
        <v>0.77967080852828019</v>
      </c>
      <c r="D262" t="str">
        <f>IF(C262&lt;$C$371,"D",IF(C262&lt;$C$372,"C",IF(C262&lt;$C$373,"B","A")))</f>
        <v>B</v>
      </c>
    </row>
    <row r="263" spans="1:4" x14ac:dyDescent="0.3">
      <c r="A263" s="3">
        <v>44809</v>
      </c>
      <c r="B263">
        <v>19812.371090000001</v>
      </c>
      <c r="C263">
        <f>B263/B262*100-100</f>
        <v>-0.87228850966897653</v>
      </c>
      <c r="D263" t="str">
        <f>IF(C263&lt;$C$371,"D",IF(C263&lt;$C$372,"C",IF(C263&lt;$C$373,"B","A")))</f>
        <v>C</v>
      </c>
    </row>
    <row r="264" spans="1:4" x14ac:dyDescent="0.3">
      <c r="A264" s="3">
        <v>44810</v>
      </c>
      <c r="B264">
        <v>18837.667969999999</v>
      </c>
      <c r="C264">
        <f>B264/B263*100-100</f>
        <v>-4.9196692085581333</v>
      </c>
      <c r="D264" t="str">
        <f>IF(C264&lt;$C$371,"D",IF(C264&lt;$C$372,"C",IF(C264&lt;$C$373,"B","A")))</f>
        <v>D</v>
      </c>
    </row>
    <row r="265" spans="1:4" x14ac:dyDescent="0.3">
      <c r="A265" s="3">
        <v>44811</v>
      </c>
      <c r="B265">
        <v>19290.324219999999</v>
      </c>
      <c r="C265">
        <f>B265/B264*100-100</f>
        <v>2.4029314600983582</v>
      </c>
      <c r="D265" t="str">
        <f>IF(C265&lt;$C$371,"D",IF(C265&lt;$C$372,"C",IF(C265&lt;$C$373,"B","A")))</f>
        <v>B</v>
      </c>
    </row>
    <row r="266" spans="1:4" x14ac:dyDescent="0.3">
      <c r="A266" s="3">
        <v>44812</v>
      </c>
      <c r="B266">
        <v>19329.833979999999</v>
      </c>
      <c r="C266">
        <f>B266/B265*100-100</f>
        <v>0.20481646419938215</v>
      </c>
      <c r="D266" t="str">
        <f>IF(C266&lt;$C$371,"D",IF(C266&lt;$C$372,"C",IF(C266&lt;$C$373,"B","A")))</f>
        <v>B</v>
      </c>
    </row>
    <row r="267" spans="1:4" x14ac:dyDescent="0.3">
      <c r="A267" s="3">
        <v>44813</v>
      </c>
      <c r="B267">
        <v>21381.152340000001</v>
      </c>
      <c r="C267">
        <f>B267/B266*100-100</f>
        <v>10.612188196352008</v>
      </c>
      <c r="D267" t="str">
        <f>IF(C267&lt;$C$371,"D",IF(C267&lt;$C$372,"C",IF(C267&lt;$C$373,"B","A")))</f>
        <v>A</v>
      </c>
    </row>
    <row r="268" spans="1:4" x14ac:dyDescent="0.3">
      <c r="A268" s="3">
        <v>44814</v>
      </c>
      <c r="B268">
        <v>21680.539059999999</v>
      </c>
      <c r="C268">
        <f>B268/B267*100-100</f>
        <v>1.4002365973507551</v>
      </c>
      <c r="D268" t="str">
        <f>IF(C268&lt;$C$371,"D",IF(C268&lt;$C$372,"C",IF(C268&lt;$C$373,"B","A")))</f>
        <v>B</v>
      </c>
    </row>
    <row r="269" spans="1:4" x14ac:dyDescent="0.3">
      <c r="A269" s="3">
        <v>44815</v>
      </c>
      <c r="B269">
        <v>21769.255860000001</v>
      </c>
      <c r="C269">
        <f>B269/B268*100-100</f>
        <v>0.40920015759056128</v>
      </c>
      <c r="D269" t="str">
        <f>IF(C269&lt;$C$371,"D",IF(C269&lt;$C$372,"C",IF(C269&lt;$C$373,"B","A")))</f>
        <v>B</v>
      </c>
    </row>
    <row r="270" spans="1:4" x14ac:dyDescent="0.3">
      <c r="A270" s="3">
        <v>44816</v>
      </c>
      <c r="B270">
        <v>22370.449219999999</v>
      </c>
      <c r="C270">
        <f>B270/B269*100-100</f>
        <v>2.7616624282718902</v>
      </c>
      <c r="D270" t="str">
        <f>IF(C270&lt;$C$371,"D",IF(C270&lt;$C$372,"C",IF(C270&lt;$C$373,"B","A")))</f>
        <v>B</v>
      </c>
    </row>
    <row r="271" spans="1:4" x14ac:dyDescent="0.3">
      <c r="A271" s="3">
        <v>44817</v>
      </c>
      <c r="B271">
        <v>20296.707030000001</v>
      </c>
      <c r="C271">
        <f>B271/B270*100-100</f>
        <v>-9.2700069167408401</v>
      </c>
      <c r="D271" t="str">
        <f>IF(C271&lt;$C$371,"D",IF(C271&lt;$C$372,"C",IF(C271&lt;$C$373,"B","A")))</f>
        <v>D</v>
      </c>
    </row>
    <row r="272" spans="1:4" x14ac:dyDescent="0.3">
      <c r="A272" s="3">
        <v>44818</v>
      </c>
      <c r="B272">
        <v>20241.089840000001</v>
      </c>
      <c r="C272">
        <f>B272/B271*100-100</f>
        <v>-0.27402075576986817</v>
      </c>
      <c r="D272" t="str">
        <f>IF(C272&lt;$C$371,"D",IF(C272&lt;$C$372,"C",IF(C272&lt;$C$373,"B","A")))</f>
        <v>C</v>
      </c>
    </row>
    <row r="273" spans="1:4" x14ac:dyDescent="0.3">
      <c r="A273" s="3">
        <v>44819</v>
      </c>
      <c r="B273">
        <v>19701.210940000001</v>
      </c>
      <c r="C273">
        <f>B273/B272*100-100</f>
        <v>-2.6672422496396564</v>
      </c>
      <c r="D273" t="str">
        <f>IF(C273&lt;$C$371,"D",IF(C273&lt;$C$372,"C",IF(C273&lt;$C$373,"B","A")))</f>
        <v>C</v>
      </c>
    </row>
    <row r="274" spans="1:4" x14ac:dyDescent="0.3">
      <c r="A274" s="3">
        <v>44820</v>
      </c>
      <c r="B274">
        <v>19772.583979999999</v>
      </c>
      <c r="C274">
        <f>B274/B273*100-100</f>
        <v>0.36227742658745399</v>
      </c>
      <c r="D274" t="str">
        <f>IF(C274&lt;$C$371,"D",IF(C274&lt;$C$372,"C",IF(C274&lt;$C$373,"B","A")))</f>
        <v>B</v>
      </c>
    </row>
    <row r="275" spans="1:4" x14ac:dyDescent="0.3">
      <c r="A275" s="3">
        <v>44821</v>
      </c>
      <c r="B275">
        <v>20127.57617</v>
      </c>
      <c r="C275">
        <f>B275/B274*100-100</f>
        <v>1.7953758110678848</v>
      </c>
      <c r="D275" t="str">
        <f>IF(C275&lt;$C$371,"D",IF(C275&lt;$C$372,"C",IF(C275&lt;$C$373,"B","A")))</f>
        <v>B</v>
      </c>
    </row>
    <row r="276" spans="1:4" x14ac:dyDescent="0.3">
      <c r="A276" s="3">
        <v>44822</v>
      </c>
      <c r="B276">
        <v>19419.505860000001</v>
      </c>
      <c r="C276">
        <f>B276/B275*100-100</f>
        <v>-3.517911466435649</v>
      </c>
      <c r="D276" t="str">
        <f>IF(C276&lt;$C$371,"D",IF(C276&lt;$C$372,"C",IF(C276&lt;$C$373,"B","A")))</f>
        <v>D</v>
      </c>
    </row>
    <row r="277" spans="1:4" x14ac:dyDescent="0.3">
      <c r="A277" s="3">
        <v>44823</v>
      </c>
      <c r="B277">
        <v>19544.128909999999</v>
      </c>
      <c r="C277">
        <f>B277/B276*100-100</f>
        <v>0.64174161226571869</v>
      </c>
      <c r="D277" t="str">
        <f>IF(C277&lt;$C$371,"D",IF(C277&lt;$C$372,"C",IF(C277&lt;$C$373,"B","A")))</f>
        <v>B</v>
      </c>
    </row>
    <row r="278" spans="1:4" x14ac:dyDescent="0.3">
      <c r="A278" s="3">
        <v>44824</v>
      </c>
      <c r="B278">
        <v>18890.789059999999</v>
      </c>
      <c r="C278">
        <f>B278/B277*100-100</f>
        <v>-3.3428957259164918</v>
      </c>
      <c r="D278" t="str">
        <f>IF(C278&lt;$C$371,"D",IF(C278&lt;$C$372,"C",IF(C278&lt;$C$373,"B","A")))</f>
        <v>D</v>
      </c>
    </row>
    <row r="279" spans="1:4" x14ac:dyDescent="0.3">
      <c r="A279" s="3">
        <v>44825</v>
      </c>
      <c r="B279">
        <v>18547.400389999999</v>
      </c>
      <c r="C279">
        <f>B279/B278*100-100</f>
        <v>-1.8177571561957819</v>
      </c>
      <c r="D279" t="str">
        <f>IF(C279&lt;$C$371,"D",IF(C279&lt;$C$372,"C",IF(C279&lt;$C$373,"B","A")))</f>
        <v>C</v>
      </c>
    </row>
    <row r="280" spans="1:4" x14ac:dyDescent="0.3">
      <c r="A280" s="3">
        <v>44826</v>
      </c>
      <c r="B280">
        <v>19413.550780000001</v>
      </c>
      <c r="C280">
        <f>B280/B279*100-100</f>
        <v>4.6699287867155448</v>
      </c>
      <c r="D280" t="str">
        <f>IF(C280&lt;$C$371,"D",IF(C280&lt;$C$372,"C",IF(C280&lt;$C$373,"B","A")))</f>
        <v>A</v>
      </c>
    </row>
    <row r="281" spans="1:4" x14ac:dyDescent="0.3">
      <c r="A281" s="3">
        <v>44827</v>
      </c>
      <c r="B281">
        <v>19297.63867</v>
      </c>
      <c r="C281">
        <f>B281/B280*100-100</f>
        <v>-0.59706805474975511</v>
      </c>
      <c r="D281" t="str">
        <f>IF(C281&lt;$C$371,"D",IF(C281&lt;$C$372,"C",IF(C281&lt;$C$373,"B","A")))</f>
        <v>C</v>
      </c>
    </row>
    <row r="282" spans="1:4" x14ac:dyDescent="0.3">
      <c r="A282" s="3">
        <v>44828</v>
      </c>
      <c r="B282">
        <v>18937.011719999999</v>
      </c>
      <c r="C282">
        <f>B282/B281*100-100</f>
        <v>-1.8687620603065227</v>
      </c>
      <c r="D282" t="str">
        <f>IF(C282&lt;$C$371,"D",IF(C282&lt;$C$372,"C",IF(C282&lt;$C$373,"B","A")))</f>
        <v>C</v>
      </c>
    </row>
    <row r="283" spans="1:4" x14ac:dyDescent="0.3">
      <c r="A283" s="3">
        <v>44829</v>
      </c>
      <c r="B283">
        <v>18802.097659999999</v>
      </c>
      <c r="C283">
        <f>B283/B282*100-100</f>
        <v>-0.71243584782445168</v>
      </c>
      <c r="D283" t="str">
        <f>IF(C283&lt;$C$371,"D",IF(C283&lt;$C$372,"C",IF(C283&lt;$C$373,"B","A")))</f>
        <v>C</v>
      </c>
    </row>
    <row r="284" spans="1:4" x14ac:dyDescent="0.3">
      <c r="A284" s="3">
        <v>44830</v>
      </c>
      <c r="B284">
        <v>19222.671880000002</v>
      </c>
      <c r="C284">
        <f>B284/B283*100-100</f>
        <v>2.2368473327034195</v>
      </c>
      <c r="D284" t="str">
        <f>IF(C284&lt;$C$371,"D",IF(C284&lt;$C$372,"C",IF(C284&lt;$C$373,"B","A")))</f>
        <v>B</v>
      </c>
    </row>
    <row r="285" spans="1:4" x14ac:dyDescent="0.3">
      <c r="A285" s="3">
        <v>44831</v>
      </c>
      <c r="B285">
        <v>19110.546880000002</v>
      </c>
      <c r="C285">
        <f>B285/B284*100-100</f>
        <v>-0.58329560375349843</v>
      </c>
      <c r="D285" t="str">
        <f>IF(C285&lt;$C$371,"D",IF(C285&lt;$C$372,"C",IF(C285&lt;$C$373,"B","A")))</f>
        <v>C</v>
      </c>
    </row>
    <row r="286" spans="1:4" x14ac:dyDescent="0.3">
      <c r="A286" s="3">
        <v>44832</v>
      </c>
      <c r="B286">
        <v>19426.720700000002</v>
      </c>
      <c r="C286">
        <f>B286/B285*100-100</f>
        <v>1.6544467407727126</v>
      </c>
      <c r="D286" t="str">
        <f>IF(C286&lt;$C$371,"D",IF(C286&lt;$C$372,"C",IF(C286&lt;$C$373,"B","A")))</f>
        <v>B</v>
      </c>
    </row>
    <row r="287" spans="1:4" x14ac:dyDescent="0.3">
      <c r="A287" s="3">
        <v>44833</v>
      </c>
      <c r="B287">
        <v>19573.050780000001</v>
      </c>
      <c r="C287">
        <f>B287/B286*100-100</f>
        <v>0.75324128173623706</v>
      </c>
      <c r="D287" t="str">
        <f>IF(C287&lt;$C$371,"D",IF(C287&lt;$C$372,"C",IF(C287&lt;$C$373,"B","A")))</f>
        <v>B</v>
      </c>
    </row>
    <row r="288" spans="1:4" x14ac:dyDescent="0.3">
      <c r="A288" s="3">
        <v>44834</v>
      </c>
      <c r="B288">
        <v>19431.789059999999</v>
      </c>
      <c r="C288">
        <f>B288/B287*100-100</f>
        <v>-0.72171539116602901</v>
      </c>
      <c r="D288" t="str">
        <f>IF(C288&lt;$C$371,"D",IF(C288&lt;$C$372,"C",IF(C288&lt;$C$373,"B","A")))</f>
        <v>C</v>
      </c>
    </row>
    <row r="289" spans="1:4" x14ac:dyDescent="0.3">
      <c r="A289" s="3">
        <v>44835</v>
      </c>
      <c r="B289">
        <v>19312.095700000002</v>
      </c>
      <c r="C289">
        <f>B289/B288*100-100</f>
        <v>-0.61596675236859255</v>
      </c>
      <c r="D289" t="str">
        <f>IF(C289&lt;$C$371,"D",IF(C289&lt;$C$372,"C",IF(C289&lt;$C$373,"B","A")))</f>
        <v>C</v>
      </c>
    </row>
    <row r="290" spans="1:4" x14ac:dyDescent="0.3">
      <c r="A290" s="3">
        <v>44836</v>
      </c>
      <c r="B290">
        <v>19044.10742</v>
      </c>
      <c r="C290">
        <f>B290/B289*100-100</f>
        <v>-1.3876706296562134</v>
      </c>
      <c r="D290" t="str">
        <f>IF(C290&lt;$C$371,"D",IF(C290&lt;$C$372,"C",IF(C290&lt;$C$373,"B","A")))</f>
        <v>C</v>
      </c>
    </row>
    <row r="291" spans="1:4" x14ac:dyDescent="0.3">
      <c r="A291" s="3">
        <v>44837</v>
      </c>
      <c r="B291">
        <v>19623.58008</v>
      </c>
      <c r="C291">
        <f>B291/B290*100-100</f>
        <v>3.042792435582669</v>
      </c>
      <c r="D291" t="str">
        <f>IF(C291&lt;$C$371,"D",IF(C291&lt;$C$372,"C",IF(C291&lt;$C$373,"B","A")))</f>
        <v>A</v>
      </c>
    </row>
    <row r="292" spans="1:4" x14ac:dyDescent="0.3">
      <c r="A292" s="3">
        <v>44838</v>
      </c>
      <c r="B292">
        <v>20336.84375</v>
      </c>
      <c r="C292">
        <f>B292/B291*100-100</f>
        <v>3.634727542539224</v>
      </c>
      <c r="D292" t="str">
        <f>IF(C292&lt;$C$371,"D",IF(C292&lt;$C$372,"C",IF(C292&lt;$C$373,"B","A")))</f>
        <v>A</v>
      </c>
    </row>
    <row r="293" spans="1:4" x14ac:dyDescent="0.3">
      <c r="A293" s="3">
        <v>44839</v>
      </c>
      <c r="B293">
        <v>20160.716799999998</v>
      </c>
      <c r="C293">
        <f>B293/B292*100-100</f>
        <v>-0.86604859714282156</v>
      </c>
      <c r="D293" t="str">
        <f>IF(C293&lt;$C$371,"D",IF(C293&lt;$C$372,"C",IF(C293&lt;$C$373,"B","A")))</f>
        <v>C</v>
      </c>
    </row>
    <row r="294" spans="1:4" x14ac:dyDescent="0.3">
      <c r="A294" s="3">
        <v>44840</v>
      </c>
      <c r="B294">
        <v>19955.443360000001</v>
      </c>
      <c r="C294">
        <f>B294/B293*100-100</f>
        <v>-1.0181852264300346</v>
      </c>
      <c r="D294" t="str">
        <f>IF(C294&lt;$C$371,"D",IF(C294&lt;$C$372,"C",IF(C294&lt;$C$373,"B","A")))</f>
        <v>C</v>
      </c>
    </row>
    <row r="295" spans="1:4" x14ac:dyDescent="0.3">
      <c r="A295" s="3">
        <v>44841</v>
      </c>
      <c r="B295">
        <v>19546.849610000001</v>
      </c>
      <c r="C295">
        <f>B295/B294*100-100</f>
        <v>-2.0475303035311754</v>
      </c>
      <c r="D295" t="str">
        <f>IF(C295&lt;$C$371,"D",IF(C295&lt;$C$372,"C",IF(C295&lt;$C$373,"B","A")))</f>
        <v>C</v>
      </c>
    </row>
    <row r="296" spans="1:4" x14ac:dyDescent="0.3">
      <c r="A296" s="3">
        <v>44842</v>
      </c>
      <c r="B296">
        <v>19416.568360000001</v>
      </c>
      <c r="C296">
        <f>B296/B295*100-100</f>
        <v>-0.66650766031037278</v>
      </c>
      <c r="D296" t="str">
        <f>IF(C296&lt;$C$371,"D",IF(C296&lt;$C$372,"C",IF(C296&lt;$C$373,"B","A")))</f>
        <v>C</v>
      </c>
    </row>
    <row r="297" spans="1:4" x14ac:dyDescent="0.3">
      <c r="A297" s="3">
        <v>44843</v>
      </c>
      <c r="B297">
        <v>19446.425780000001</v>
      </c>
      <c r="C297">
        <f>B297/B296*100-100</f>
        <v>0.15377289872451172</v>
      </c>
      <c r="D297" t="str">
        <f>IF(C297&lt;$C$371,"D",IF(C297&lt;$C$372,"C",IF(C297&lt;$C$373,"B","A")))</f>
        <v>B</v>
      </c>
    </row>
    <row r="298" spans="1:4" x14ac:dyDescent="0.3">
      <c r="A298" s="3">
        <v>44844</v>
      </c>
      <c r="B298">
        <v>19141.484380000002</v>
      </c>
      <c r="C298">
        <f>B298/B297*100-100</f>
        <v>-1.5681102710073418</v>
      </c>
      <c r="D298" t="str">
        <f>IF(C298&lt;$C$371,"D",IF(C298&lt;$C$372,"C",IF(C298&lt;$C$373,"B","A")))</f>
        <v>C</v>
      </c>
    </row>
    <row r="299" spans="1:4" x14ac:dyDescent="0.3">
      <c r="A299" s="3">
        <v>44845</v>
      </c>
      <c r="B299">
        <v>19051.417969999999</v>
      </c>
      <c r="C299">
        <f>B299/B298*100-100</f>
        <v>-0.47052991404422073</v>
      </c>
      <c r="D299" t="str">
        <f>IF(C299&lt;$C$371,"D",IF(C299&lt;$C$372,"C",IF(C299&lt;$C$373,"B","A")))</f>
        <v>C</v>
      </c>
    </row>
    <row r="300" spans="1:4" x14ac:dyDescent="0.3">
      <c r="A300" s="3">
        <v>44846</v>
      </c>
      <c r="B300">
        <v>19157.445309999999</v>
      </c>
      <c r="C300">
        <f>B300/B299*100-100</f>
        <v>0.55653253824445414</v>
      </c>
      <c r="D300" t="str">
        <f>IF(C300&lt;$C$371,"D",IF(C300&lt;$C$372,"C",IF(C300&lt;$C$373,"B","A")))</f>
        <v>B</v>
      </c>
    </row>
    <row r="301" spans="1:4" x14ac:dyDescent="0.3">
      <c r="A301" s="3">
        <v>44847</v>
      </c>
      <c r="B301">
        <v>19382.904299999998</v>
      </c>
      <c r="C301">
        <f>B301/B300*100-100</f>
        <v>1.1768739847703529</v>
      </c>
      <c r="D301" t="str">
        <f>IF(C301&lt;$C$371,"D",IF(C301&lt;$C$372,"C",IF(C301&lt;$C$373,"B","A")))</f>
        <v>B</v>
      </c>
    </row>
    <row r="302" spans="1:4" x14ac:dyDescent="0.3">
      <c r="A302" s="3">
        <v>44848</v>
      </c>
      <c r="B302">
        <v>19185.65625</v>
      </c>
      <c r="C302">
        <f>B302/B301*100-100</f>
        <v>-1.0176392915482637</v>
      </c>
      <c r="D302" t="str">
        <f>IF(C302&lt;$C$371,"D",IF(C302&lt;$C$372,"C",IF(C302&lt;$C$373,"B","A")))</f>
        <v>C</v>
      </c>
    </row>
    <row r="303" spans="1:4" x14ac:dyDescent="0.3">
      <c r="A303" s="3">
        <v>44849</v>
      </c>
      <c r="B303">
        <v>19067.634770000001</v>
      </c>
      <c r="C303">
        <f>B303/B302*100-100</f>
        <v>-0.61515477220123671</v>
      </c>
      <c r="D303" t="str">
        <f>IF(C303&lt;$C$371,"D",IF(C303&lt;$C$372,"C",IF(C303&lt;$C$373,"B","A")))</f>
        <v>C</v>
      </c>
    </row>
    <row r="304" spans="1:4" x14ac:dyDescent="0.3">
      <c r="A304" s="3">
        <v>44850</v>
      </c>
      <c r="B304">
        <v>19268.09375</v>
      </c>
      <c r="C304">
        <f>B304/B303*100-100</f>
        <v>1.0513049070742113</v>
      </c>
      <c r="D304" t="str">
        <f>IF(C304&lt;$C$371,"D",IF(C304&lt;$C$372,"C",IF(C304&lt;$C$373,"B","A")))</f>
        <v>B</v>
      </c>
    </row>
    <row r="305" spans="1:4" x14ac:dyDescent="0.3">
      <c r="A305" s="3">
        <v>44851</v>
      </c>
      <c r="B305">
        <v>19550.757809999999</v>
      </c>
      <c r="C305">
        <f>B305/B304*100-100</f>
        <v>1.4670058370460168</v>
      </c>
      <c r="D305" t="str">
        <f>IF(C305&lt;$C$371,"D",IF(C305&lt;$C$372,"C",IF(C305&lt;$C$373,"B","A")))</f>
        <v>B</v>
      </c>
    </row>
    <row r="306" spans="1:4" x14ac:dyDescent="0.3">
      <c r="A306" s="3">
        <v>44852</v>
      </c>
      <c r="B306">
        <v>19334.416020000001</v>
      </c>
      <c r="C306">
        <f>B306/B305*100-100</f>
        <v>-1.1065647280912145</v>
      </c>
      <c r="D306" t="str">
        <f>IF(C306&lt;$C$371,"D",IF(C306&lt;$C$372,"C",IF(C306&lt;$C$373,"B","A")))</f>
        <v>C</v>
      </c>
    </row>
    <row r="307" spans="1:4" x14ac:dyDescent="0.3">
      <c r="A307" s="3">
        <v>44853</v>
      </c>
      <c r="B307">
        <v>19139.535159999999</v>
      </c>
      <c r="C307">
        <f>B307/B306*100-100</f>
        <v>-1.0079480021450422</v>
      </c>
      <c r="D307" t="str">
        <f>IF(C307&lt;$C$371,"D",IF(C307&lt;$C$372,"C",IF(C307&lt;$C$373,"B","A")))</f>
        <v>C</v>
      </c>
    </row>
    <row r="308" spans="1:4" x14ac:dyDescent="0.3">
      <c r="A308" s="3">
        <v>44854</v>
      </c>
      <c r="B308">
        <v>19053.740229999999</v>
      </c>
      <c r="C308">
        <f>B308/B307*100-100</f>
        <v>-0.44826025962899507</v>
      </c>
      <c r="D308" t="str">
        <f>IF(C308&lt;$C$371,"D",IF(C308&lt;$C$372,"C",IF(C308&lt;$C$373,"B","A")))</f>
        <v>C</v>
      </c>
    </row>
    <row r="309" spans="1:4" x14ac:dyDescent="0.3">
      <c r="A309" s="3">
        <v>44855</v>
      </c>
      <c r="B309">
        <v>19172.46875</v>
      </c>
      <c r="C309">
        <f>B309/B308*100-100</f>
        <v>0.62312448142367316</v>
      </c>
      <c r="D309" t="str">
        <f>IF(C309&lt;$C$371,"D",IF(C309&lt;$C$372,"C",IF(C309&lt;$C$373,"B","A")))</f>
        <v>B</v>
      </c>
    </row>
    <row r="310" spans="1:4" x14ac:dyDescent="0.3">
      <c r="A310" s="3">
        <v>44856</v>
      </c>
      <c r="B310">
        <v>19208.189450000002</v>
      </c>
      <c r="C310">
        <f>B310/B309*100-100</f>
        <v>0.18631246954048208</v>
      </c>
      <c r="D310" t="str">
        <f>IF(C310&lt;$C$371,"D",IF(C310&lt;$C$372,"C",IF(C310&lt;$C$373,"B","A")))</f>
        <v>B</v>
      </c>
    </row>
    <row r="311" spans="1:4" x14ac:dyDescent="0.3">
      <c r="A311" s="3">
        <v>44857</v>
      </c>
      <c r="B311">
        <v>19567.007809999999</v>
      </c>
      <c r="C311">
        <f>B311/B310*100-100</f>
        <v>1.8680488389289422</v>
      </c>
      <c r="D311" t="str">
        <f>IF(C311&lt;$C$371,"D",IF(C311&lt;$C$372,"C",IF(C311&lt;$C$373,"B","A")))</f>
        <v>B</v>
      </c>
    </row>
    <row r="312" spans="1:4" x14ac:dyDescent="0.3">
      <c r="A312" s="3">
        <v>44858</v>
      </c>
      <c r="B312">
        <v>19345.572270000001</v>
      </c>
      <c r="C312">
        <f>B312/B311*100-100</f>
        <v>-1.1316780887000562</v>
      </c>
      <c r="D312" t="str">
        <f>IF(C312&lt;$C$371,"D",IF(C312&lt;$C$372,"C",IF(C312&lt;$C$373,"B","A")))</f>
        <v>C</v>
      </c>
    </row>
    <row r="313" spans="1:4" x14ac:dyDescent="0.3">
      <c r="A313" s="3">
        <v>44859</v>
      </c>
      <c r="B313">
        <v>20095.85742</v>
      </c>
      <c r="C313">
        <f>B313/B312*100-100</f>
        <v>3.8783300877767175</v>
      </c>
      <c r="D313" t="str">
        <f>IF(C313&lt;$C$371,"D",IF(C313&lt;$C$372,"C",IF(C313&lt;$C$373,"B","A")))</f>
        <v>A</v>
      </c>
    </row>
    <row r="314" spans="1:4" x14ac:dyDescent="0.3">
      <c r="A314" s="3">
        <v>44860</v>
      </c>
      <c r="B314">
        <v>20770.441409999999</v>
      </c>
      <c r="C314">
        <f>B314/B313*100-100</f>
        <v>3.3568310916091093</v>
      </c>
      <c r="D314" t="str">
        <f>IF(C314&lt;$C$371,"D",IF(C314&lt;$C$372,"C",IF(C314&lt;$C$373,"B","A")))</f>
        <v>A</v>
      </c>
    </row>
    <row r="315" spans="1:4" x14ac:dyDescent="0.3">
      <c r="A315" s="3">
        <v>44861</v>
      </c>
      <c r="B315">
        <v>20285.835940000001</v>
      </c>
      <c r="C315">
        <f>B315/B314*100-100</f>
        <v>-2.3331495967470488</v>
      </c>
      <c r="D315" t="str">
        <f>IF(C315&lt;$C$371,"D",IF(C315&lt;$C$372,"C",IF(C315&lt;$C$373,"B","A")))</f>
        <v>C</v>
      </c>
    </row>
    <row r="316" spans="1:4" x14ac:dyDescent="0.3">
      <c r="A316" s="3">
        <v>44862</v>
      </c>
      <c r="B316">
        <v>20595.351559999999</v>
      </c>
      <c r="C316">
        <f>B316/B315*100-100</f>
        <v>1.5257720752324957</v>
      </c>
      <c r="D316" t="str">
        <f>IF(C316&lt;$C$371,"D",IF(C316&lt;$C$372,"C",IF(C316&lt;$C$373,"B","A")))</f>
        <v>B</v>
      </c>
    </row>
    <row r="317" spans="1:4" x14ac:dyDescent="0.3">
      <c r="A317" s="3">
        <v>44863</v>
      </c>
      <c r="B317">
        <v>20818.476559999999</v>
      </c>
      <c r="C317">
        <f>B317/B316*100-100</f>
        <v>1.0833755342800231</v>
      </c>
      <c r="D317" t="str">
        <f>IF(C317&lt;$C$371,"D",IF(C317&lt;$C$372,"C",IF(C317&lt;$C$373,"B","A")))</f>
        <v>B</v>
      </c>
    </row>
    <row r="318" spans="1:4" x14ac:dyDescent="0.3">
      <c r="A318" s="3">
        <v>44864</v>
      </c>
      <c r="B318">
        <v>20635.603520000001</v>
      </c>
      <c r="C318">
        <f>B318/B317*100-100</f>
        <v>-0.87841701323796428</v>
      </c>
      <c r="D318" t="str">
        <f>IF(C318&lt;$C$371,"D",IF(C318&lt;$C$372,"C",IF(C318&lt;$C$373,"B","A")))</f>
        <v>C</v>
      </c>
    </row>
    <row r="319" spans="1:4" x14ac:dyDescent="0.3">
      <c r="A319" s="3">
        <v>44865</v>
      </c>
      <c r="B319">
        <v>20495.773440000001</v>
      </c>
      <c r="C319">
        <f>B319/B318*100-100</f>
        <v>-0.67761565521685441</v>
      </c>
      <c r="D319" t="str">
        <f>IF(C319&lt;$C$371,"D",IF(C319&lt;$C$372,"C",IF(C319&lt;$C$373,"B","A")))</f>
        <v>C</v>
      </c>
    </row>
    <row r="320" spans="1:4" x14ac:dyDescent="0.3">
      <c r="A320" s="3">
        <v>44866</v>
      </c>
      <c r="B320">
        <v>20485.273440000001</v>
      </c>
      <c r="C320">
        <f>B320/B319*100-100</f>
        <v>-5.1230074487008892E-2</v>
      </c>
      <c r="D320" t="str">
        <f>IF(C320&lt;$C$371,"D",IF(C320&lt;$C$372,"C",IF(C320&lt;$C$373,"B","A")))</f>
        <v>C</v>
      </c>
    </row>
    <row r="321" spans="1:4" x14ac:dyDescent="0.3">
      <c r="A321" s="3">
        <v>44867</v>
      </c>
      <c r="B321">
        <v>20159.503909999999</v>
      </c>
      <c r="C321">
        <f>B321/B320*100-100</f>
        <v>-1.5902620531483791</v>
      </c>
      <c r="D321" t="str">
        <f>IF(C321&lt;$C$371,"D",IF(C321&lt;$C$372,"C",IF(C321&lt;$C$373,"B","A")))</f>
        <v>C</v>
      </c>
    </row>
    <row r="322" spans="1:4" x14ac:dyDescent="0.3">
      <c r="A322" s="3">
        <v>44868</v>
      </c>
      <c r="B322">
        <v>20209.988280000001</v>
      </c>
      <c r="C322">
        <f>B322/B321*100-100</f>
        <v>0.25042466434383925</v>
      </c>
      <c r="D322" t="str">
        <f>IF(C322&lt;$C$371,"D",IF(C322&lt;$C$372,"C",IF(C322&lt;$C$373,"B","A")))</f>
        <v>B</v>
      </c>
    </row>
    <row r="323" spans="1:4" x14ac:dyDescent="0.3">
      <c r="A323" s="3">
        <v>44869</v>
      </c>
      <c r="B323">
        <v>21147.230469999999</v>
      </c>
      <c r="C323">
        <f>B323/B322*100-100</f>
        <v>4.6375197106249857</v>
      </c>
      <c r="D323" t="str">
        <f>IF(C323&lt;$C$371,"D",IF(C323&lt;$C$372,"C",IF(C323&lt;$C$373,"B","A")))</f>
        <v>A</v>
      </c>
    </row>
    <row r="324" spans="1:4" x14ac:dyDescent="0.3">
      <c r="A324" s="3">
        <v>44870</v>
      </c>
      <c r="B324">
        <v>21282.691409999999</v>
      </c>
      <c r="C324">
        <f>B324/B323*100-100</f>
        <v>0.6405611372712201</v>
      </c>
      <c r="D324" t="str">
        <f>IF(C324&lt;$C$371,"D",IF(C324&lt;$C$372,"C",IF(C324&lt;$C$373,"B","A")))</f>
        <v>B</v>
      </c>
    </row>
    <row r="325" spans="1:4" x14ac:dyDescent="0.3">
      <c r="A325" s="3">
        <v>44871</v>
      </c>
      <c r="B325">
        <v>20926.48633</v>
      </c>
      <c r="C325">
        <f>B325/B324*100-100</f>
        <v>-1.6736843716703618</v>
      </c>
      <c r="D325" t="str">
        <f>IF(C325&lt;$C$371,"D",IF(C325&lt;$C$372,"C",IF(C325&lt;$C$373,"B","A")))</f>
        <v>C</v>
      </c>
    </row>
    <row r="326" spans="1:4" x14ac:dyDescent="0.3">
      <c r="A326" s="3">
        <v>44872</v>
      </c>
      <c r="B326">
        <v>20602.816409999999</v>
      </c>
      <c r="C326">
        <f>B326/B325*100-100</f>
        <v>-1.5466997894242382</v>
      </c>
      <c r="D326" t="str">
        <f>IF(C326&lt;$C$371,"D",IF(C326&lt;$C$372,"C",IF(C326&lt;$C$373,"B","A")))</f>
        <v>C</v>
      </c>
    </row>
    <row r="327" spans="1:4" x14ac:dyDescent="0.3">
      <c r="A327" s="3">
        <v>44873</v>
      </c>
      <c r="B327">
        <v>18541.271479999999</v>
      </c>
      <c r="C327">
        <f>B327/B326*100-100</f>
        <v>-10.006131632563537</v>
      </c>
      <c r="D327" t="str">
        <f>IF(C327&lt;$C$371,"D",IF(C327&lt;$C$372,"C",IF(C327&lt;$C$373,"B","A")))</f>
        <v>D</v>
      </c>
    </row>
    <row r="328" spans="1:4" x14ac:dyDescent="0.3">
      <c r="A328" s="3">
        <v>44874</v>
      </c>
      <c r="B328">
        <v>15880.780269999999</v>
      </c>
      <c r="C328">
        <f>B328/B327*100-100</f>
        <v>-14.34902246520582</v>
      </c>
      <c r="D328" t="str">
        <f>IF(C328&lt;$C$371,"D",IF(C328&lt;$C$372,"C",IF(C328&lt;$C$373,"B","A")))</f>
        <v>D</v>
      </c>
    </row>
    <row r="329" spans="1:4" x14ac:dyDescent="0.3">
      <c r="A329" s="3">
        <v>44875</v>
      </c>
      <c r="B329">
        <v>17586.771479999999</v>
      </c>
      <c r="C329">
        <f>B329/B328*100-100</f>
        <v>10.742489858780729</v>
      </c>
      <c r="D329" t="str">
        <f>IF(C329&lt;$C$371,"D",IF(C329&lt;$C$372,"C",IF(C329&lt;$C$373,"B","A")))</f>
        <v>A</v>
      </c>
    </row>
    <row r="330" spans="1:4" x14ac:dyDescent="0.3">
      <c r="A330" s="3">
        <v>44876</v>
      </c>
      <c r="B330">
        <v>17034.292969999999</v>
      </c>
      <c r="C330">
        <f>B330/B329*100-100</f>
        <v>-3.1414436164607622</v>
      </c>
      <c r="D330" t="str">
        <f>IF(C330&lt;$C$371,"D",IF(C330&lt;$C$372,"C",IF(C330&lt;$C$373,"B","A")))</f>
        <v>D</v>
      </c>
    </row>
    <row r="331" spans="1:4" x14ac:dyDescent="0.3">
      <c r="A331" s="3">
        <v>44877</v>
      </c>
      <c r="B331">
        <v>16799.185549999998</v>
      </c>
      <c r="C331">
        <f>B331/B330*100-100</f>
        <v>-1.3802006365281017</v>
      </c>
      <c r="D331" t="str">
        <f>IF(C331&lt;$C$371,"D",IF(C331&lt;$C$372,"C",IF(C331&lt;$C$373,"B","A")))</f>
        <v>C</v>
      </c>
    </row>
    <row r="332" spans="1:4" x14ac:dyDescent="0.3">
      <c r="A332" s="3">
        <v>44878</v>
      </c>
      <c r="B332">
        <v>16353.365229999999</v>
      </c>
      <c r="C332">
        <f>B332/B331*100-100</f>
        <v>-2.6538210359846772</v>
      </c>
      <c r="D332" t="str">
        <f>IF(C332&lt;$C$371,"D",IF(C332&lt;$C$372,"C",IF(C332&lt;$C$373,"B","A")))</f>
        <v>C</v>
      </c>
    </row>
    <row r="333" spans="1:4" x14ac:dyDescent="0.3">
      <c r="A333" s="3">
        <v>44879</v>
      </c>
      <c r="B333">
        <v>16618.199219999999</v>
      </c>
      <c r="C333">
        <f>B333/B332*100-100</f>
        <v>1.6194464336561509</v>
      </c>
      <c r="D333" t="str">
        <f>IF(C333&lt;$C$371,"D",IF(C333&lt;$C$372,"C",IF(C333&lt;$C$373,"B","A")))</f>
        <v>B</v>
      </c>
    </row>
    <row r="334" spans="1:4" x14ac:dyDescent="0.3">
      <c r="A334" s="3">
        <v>44880</v>
      </c>
      <c r="B334">
        <v>16884.613280000001</v>
      </c>
      <c r="C334">
        <f>B334/B333*100-100</f>
        <v>1.603146384714023</v>
      </c>
      <c r="D334" t="str">
        <f>IF(C334&lt;$C$371,"D",IF(C334&lt;$C$372,"C",IF(C334&lt;$C$373,"B","A")))</f>
        <v>B</v>
      </c>
    </row>
    <row r="335" spans="1:4" x14ac:dyDescent="0.3">
      <c r="A335" s="3">
        <v>44881</v>
      </c>
      <c r="B335">
        <v>16669.439450000002</v>
      </c>
      <c r="C335">
        <f>B335/B334*100-100</f>
        <v>-1.2743781952937923</v>
      </c>
      <c r="D335" t="str">
        <f>IF(C335&lt;$C$371,"D",IF(C335&lt;$C$372,"C",IF(C335&lt;$C$373,"B","A")))</f>
        <v>C</v>
      </c>
    </row>
    <row r="336" spans="1:4" x14ac:dyDescent="0.3">
      <c r="A336" s="3">
        <v>44882</v>
      </c>
      <c r="B336">
        <v>16687.51758</v>
      </c>
      <c r="C336">
        <f>B336/B335*100-100</f>
        <v>0.10845073737615962</v>
      </c>
      <c r="D336" t="str">
        <f>IF(C336&lt;$C$371,"D",IF(C336&lt;$C$372,"C",IF(C336&lt;$C$373,"B","A")))</f>
        <v>B</v>
      </c>
    </row>
    <row r="337" spans="1:4" x14ac:dyDescent="0.3">
      <c r="A337" s="3">
        <v>44883</v>
      </c>
      <c r="B337">
        <v>16697.777340000001</v>
      </c>
      <c r="C337">
        <f>B337/B336*100-100</f>
        <v>6.1481643095291361E-2</v>
      </c>
      <c r="D337" t="str">
        <f>IF(C337&lt;$C$371,"D",IF(C337&lt;$C$372,"C",IF(C337&lt;$C$373,"B","A")))</f>
        <v>B</v>
      </c>
    </row>
    <row r="338" spans="1:4" x14ac:dyDescent="0.3">
      <c r="A338" s="3">
        <v>44884</v>
      </c>
      <c r="B338">
        <v>16711.546880000002</v>
      </c>
      <c r="C338">
        <f>B338/B337*100-100</f>
        <v>8.2463310652826749E-2</v>
      </c>
      <c r="D338" t="str">
        <f>IF(C338&lt;$C$371,"D",IF(C338&lt;$C$372,"C",IF(C338&lt;$C$373,"B","A")))</f>
        <v>B</v>
      </c>
    </row>
    <row r="339" spans="1:4" x14ac:dyDescent="0.3">
      <c r="A339" s="3">
        <v>44885</v>
      </c>
      <c r="B339">
        <v>16291.83203</v>
      </c>
      <c r="C339">
        <f>B339/B338*100-100</f>
        <v>-2.5115260305574054</v>
      </c>
      <c r="D339" t="str">
        <f>IF(C339&lt;$C$371,"D",IF(C339&lt;$C$372,"C",IF(C339&lt;$C$373,"B","A")))</f>
        <v>C</v>
      </c>
    </row>
    <row r="340" spans="1:4" x14ac:dyDescent="0.3">
      <c r="A340" s="3">
        <v>44886</v>
      </c>
      <c r="B340">
        <v>15787.284180000001</v>
      </c>
      <c r="C340">
        <f>B340/B339*100-100</f>
        <v>-3.0969374657860271</v>
      </c>
      <c r="D340" t="str">
        <f>IF(C340&lt;$C$371,"D",IF(C340&lt;$C$372,"C",IF(C340&lt;$C$373,"B","A")))</f>
        <v>D</v>
      </c>
    </row>
    <row r="341" spans="1:4" x14ac:dyDescent="0.3">
      <c r="A341" s="3">
        <v>44887</v>
      </c>
      <c r="B341">
        <v>16189.76953</v>
      </c>
      <c r="C341">
        <f>B341/B340*100-100</f>
        <v>2.5494274088629254</v>
      </c>
      <c r="D341" t="str">
        <f>IF(C341&lt;$C$371,"D",IF(C341&lt;$C$372,"C",IF(C341&lt;$C$373,"B","A")))</f>
        <v>B</v>
      </c>
    </row>
    <row r="342" spans="1:4" x14ac:dyDescent="0.3">
      <c r="A342" s="3">
        <v>44888</v>
      </c>
      <c r="B342">
        <v>16610.707030000001</v>
      </c>
      <c r="C342">
        <f>B342/B341*100-100</f>
        <v>2.6000215705356027</v>
      </c>
      <c r="D342" t="str">
        <f>IF(C342&lt;$C$371,"D",IF(C342&lt;$C$372,"C",IF(C342&lt;$C$373,"B","A")))</f>
        <v>B</v>
      </c>
    </row>
    <row r="343" spans="1:4" x14ac:dyDescent="0.3">
      <c r="A343" s="3">
        <v>44889</v>
      </c>
      <c r="B343">
        <v>16604.464840000001</v>
      </c>
      <c r="C343">
        <f>B343/B342*100-100</f>
        <v>-3.757931549046134E-2</v>
      </c>
      <c r="D343" t="str">
        <f>IF(C343&lt;$C$371,"D",IF(C343&lt;$C$372,"C",IF(C343&lt;$C$373,"B","A")))</f>
        <v>C</v>
      </c>
    </row>
    <row r="344" spans="1:4" x14ac:dyDescent="0.3">
      <c r="A344" s="3">
        <v>44890</v>
      </c>
      <c r="B344">
        <v>16521.841799999998</v>
      </c>
      <c r="C344">
        <f>B344/B343*100-100</f>
        <v>-0.4975953202717136</v>
      </c>
      <c r="D344" t="str">
        <f>IF(C344&lt;$C$371,"D",IF(C344&lt;$C$372,"C",IF(C344&lt;$C$373,"B","A")))</f>
        <v>C</v>
      </c>
    </row>
    <row r="345" spans="1:4" x14ac:dyDescent="0.3">
      <c r="A345" s="3">
        <v>44891</v>
      </c>
      <c r="B345">
        <v>16464.28125</v>
      </c>
      <c r="C345">
        <f>B345/B344*100-100</f>
        <v>-0.3483906376587953</v>
      </c>
      <c r="D345" t="str">
        <f>IF(C345&lt;$C$371,"D",IF(C345&lt;$C$372,"C",IF(C345&lt;$C$373,"B","A")))</f>
        <v>C</v>
      </c>
    </row>
    <row r="346" spans="1:4" x14ac:dyDescent="0.3">
      <c r="A346" s="3">
        <v>44892</v>
      </c>
      <c r="B346">
        <v>16444.626950000002</v>
      </c>
      <c r="C346">
        <f>B346/B345*100-100</f>
        <v>-0.11937539028615163</v>
      </c>
      <c r="D346" t="str">
        <f>IF(C346&lt;$C$371,"D",IF(C346&lt;$C$372,"C",IF(C346&lt;$C$373,"B","A")))</f>
        <v>C</v>
      </c>
    </row>
    <row r="347" spans="1:4" x14ac:dyDescent="0.3">
      <c r="A347" s="3">
        <v>44893</v>
      </c>
      <c r="B347">
        <v>16217.322270000001</v>
      </c>
      <c r="C347">
        <f>B347/B346*100-100</f>
        <v>-1.3822428486284508</v>
      </c>
      <c r="D347" t="str">
        <f>IF(C347&lt;$C$371,"D",IF(C347&lt;$C$372,"C",IF(C347&lt;$C$373,"B","A")))</f>
        <v>C</v>
      </c>
    </row>
    <row r="348" spans="1:4" x14ac:dyDescent="0.3">
      <c r="A348" s="3">
        <v>44894</v>
      </c>
      <c r="B348">
        <v>16444.98242</v>
      </c>
      <c r="C348">
        <f>B348/B347*100-100</f>
        <v>1.4038085092576722</v>
      </c>
      <c r="D348" t="str">
        <f>IF(C348&lt;$C$371,"D",IF(C348&lt;$C$372,"C",IF(C348&lt;$C$373,"B","A")))</f>
        <v>B</v>
      </c>
    </row>
    <row r="349" spans="1:4" x14ac:dyDescent="0.3">
      <c r="A349" s="3">
        <v>44895</v>
      </c>
      <c r="B349">
        <v>17168.566409999999</v>
      </c>
      <c r="C349">
        <f>B349/B348*100-100</f>
        <v>4.400028966403724</v>
      </c>
      <c r="D349" t="str">
        <f>IF(C349&lt;$C$371,"D",IF(C349&lt;$C$372,"C",IF(C349&lt;$C$373,"B","A")))</f>
        <v>A</v>
      </c>
    </row>
    <row r="350" spans="1:4" x14ac:dyDescent="0.3">
      <c r="A350" s="3">
        <v>44896</v>
      </c>
      <c r="B350">
        <v>16967.132809999999</v>
      </c>
      <c r="C350">
        <f>B350/B349*100-100</f>
        <v>-1.1732697721498369</v>
      </c>
      <c r="D350" t="str">
        <f>IF(C350&lt;$C$371,"D",IF(C350&lt;$C$372,"C",IF(C350&lt;$C$373,"B","A")))</f>
        <v>C</v>
      </c>
    </row>
    <row r="351" spans="1:4" x14ac:dyDescent="0.3">
      <c r="A351" s="3">
        <v>44897</v>
      </c>
      <c r="B351">
        <v>17088.660159999999</v>
      </c>
      <c r="C351">
        <f>B351/B350*100-100</f>
        <v>0.71625153973199929</v>
      </c>
      <c r="D351" t="str">
        <f>IF(C351&lt;$C$371,"D",IF(C351&lt;$C$372,"C",IF(C351&lt;$C$373,"B","A")))</f>
        <v>B</v>
      </c>
    </row>
    <row r="352" spans="1:4" x14ac:dyDescent="0.3">
      <c r="A352" s="3">
        <v>44898</v>
      </c>
      <c r="B352">
        <v>16908.23633</v>
      </c>
      <c r="C352">
        <f>B352/B351*100-100</f>
        <v>-1.0558102760000168</v>
      </c>
      <c r="D352" t="str">
        <f>IF(C352&lt;$C$371,"D",IF(C352&lt;$C$372,"C",IF(C352&lt;$C$373,"B","A")))</f>
        <v>C</v>
      </c>
    </row>
    <row r="353" spans="1:4" x14ac:dyDescent="0.3">
      <c r="A353" s="3">
        <v>44899</v>
      </c>
      <c r="B353">
        <v>17130.48633</v>
      </c>
      <c r="C353">
        <f>B353/B352*100-100</f>
        <v>1.3144481521450331</v>
      </c>
      <c r="D353" t="str">
        <f>IF(C353&lt;$C$371,"D",IF(C353&lt;$C$372,"C",IF(C353&lt;$C$373,"B","A")))</f>
        <v>B</v>
      </c>
    </row>
    <row r="354" spans="1:4" x14ac:dyDescent="0.3">
      <c r="A354" s="3">
        <v>44900</v>
      </c>
      <c r="B354">
        <v>16974.82617</v>
      </c>
      <c r="C354">
        <f>B354/B353*100-100</f>
        <v>-0.90867332661417777</v>
      </c>
      <c r="D354" t="str">
        <f>IF(C354&lt;$C$371,"D",IF(C354&lt;$C$372,"C",IF(C354&lt;$C$373,"B","A")))</f>
        <v>C</v>
      </c>
    </row>
    <row r="355" spans="1:4" x14ac:dyDescent="0.3">
      <c r="A355" s="3">
        <v>44901</v>
      </c>
      <c r="B355">
        <v>17089.503909999999</v>
      </c>
      <c r="C355">
        <f>B355/B354*100-100</f>
        <v>0.67557534228346583</v>
      </c>
      <c r="D355" t="str">
        <f>IF(C355&lt;$C$371,"D",IF(C355&lt;$C$372,"C",IF(C355&lt;$C$373,"B","A")))</f>
        <v>B</v>
      </c>
    </row>
    <row r="356" spans="1:4" x14ac:dyDescent="0.3">
      <c r="A356" s="3">
        <v>44902</v>
      </c>
      <c r="B356">
        <v>16848.126950000002</v>
      </c>
      <c r="C356">
        <f>B356/B355*100-100</f>
        <v>-1.4124281270608208</v>
      </c>
      <c r="D356" t="str">
        <f>IF(C356&lt;$C$371,"D",IF(C356&lt;$C$372,"C",IF(C356&lt;$C$373,"B","A")))</f>
        <v>C</v>
      </c>
    </row>
    <row r="357" spans="1:4" x14ac:dyDescent="0.3">
      <c r="A357" s="3">
        <v>44903</v>
      </c>
      <c r="B357">
        <v>17233.474610000001</v>
      </c>
      <c r="C357">
        <f>B357/B356*100-100</f>
        <v>2.2871839768515088</v>
      </c>
      <c r="D357" t="str">
        <f>IF(C357&lt;$C$371,"D",IF(C357&lt;$C$372,"C",IF(C357&lt;$C$373,"B","A")))</f>
        <v>B</v>
      </c>
    </row>
    <row r="358" spans="1:4" x14ac:dyDescent="0.3">
      <c r="A358" s="3">
        <v>44904</v>
      </c>
      <c r="B358">
        <v>17133.152340000001</v>
      </c>
      <c r="C358">
        <f>B358/B357*100-100</f>
        <v>-0.58213605944436608</v>
      </c>
      <c r="D358" t="str">
        <f>IF(C358&lt;$C$371,"D",IF(C358&lt;$C$372,"C",IF(C358&lt;$C$373,"B","A")))</f>
        <v>C</v>
      </c>
    </row>
    <row r="359" spans="1:4" x14ac:dyDescent="0.3">
      <c r="A359" s="3">
        <v>44905</v>
      </c>
      <c r="B359">
        <v>17128.724610000001</v>
      </c>
      <c r="C359">
        <f>B359/B358*100-100</f>
        <v>-2.5843055102370727E-2</v>
      </c>
      <c r="D359" t="str">
        <f>IF(C359&lt;$C$371,"D",IF(C359&lt;$C$372,"C",IF(C359&lt;$C$373,"B","A")))</f>
        <v>C</v>
      </c>
    </row>
    <row r="360" spans="1:4" x14ac:dyDescent="0.3">
      <c r="A360" s="3">
        <v>44906</v>
      </c>
      <c r="B360">
        <v>17104.193360000001</v>
      </c>
      <c r="C360">
        <f>B360/B359*100-100</f>
        <v>-0.14321702612743081</v>
      </c>
      <c r="D360" t="str">
        <f>IF(C360&lt;$C$371,"D",IF(C360&lt;$C$372,"C",IF(C360&lt;$C$373,"B","A")))</f>
        <v>C</v>
      </c>
    </row>
    <row r="361" spans="1:4" x14ac:dyDescent="0.3">
      <c r="A361" s="3">
        <v>44907</v>
      </c>
      <c r="B361">
        <v>17206.4375</v>
      </c>
      <c r="C361">
        <f>B361/B360*100-100</f>
        <v>0.5977723582049066</v>
      </c>
      <c r="D361" t="str">
        <f>IF(C361&lt;$C$371,"D",IF(C361&lt;$C$372,"C",IF(C361&lt;$C$373,"B","A")))</f>
        <v>B</v>
      </c>
    </row>
    <row r="362" spans="1:4" x14ac:dyDescent="0.3">
      <c r="A362" s="3">
        <v>44908</v>
      </c>
      <c r="B362">
        <v>17781.318360000001</v>
      </c>
      <c r="C362">
        <f>B362/B361*100-100</f>
        <v>3.3410801044667267</v>
      </c>
      <c r="D362" t="str">
        <f>IF(C362&lt;$C$371,"D",IF(C362&lt;$C$372,"C",IF(C362&lt;$C$373,"B","A")))</f>
        <v>A</v>
      </c>
    </row>
    <row r="363" spans="1:4" x14ac:dyDescent="0.3">
      <c r="A363" s="3">
        <v>44909</v>
      </c>
      <c r="B363">
        <v>17815.650389999999</v>
      </c>
      <c r="C363">
        <f>B363/B362*100-100</f>
        <v>0.19307921552784535</v>
      </c>
      <c r="D363" t="str">
        <f>IF(C363&lt;$C$371,"D",IF(C363&lt;$C$372,"C",IF(C363&lt;$C$373,"B","A")))</f>
        <v>B</v>
      </c>
    </row>
    <row r="364" spans="1:4" x14ac:dyDescent="0.3">
      <c r="A364" s="3">
        <v>44910</v>
      </c>
      <c r="B364">
        <v>17364.865229999999</v>
      </c>
      <c r="C364">
        <f>B364/B363*100-100</f>
        <v>-2.5302761904950017</v>
      </c>
      <c r="D364" t="str">
        <f>IF(C364&lt;$C$371,"D",IF(C364&lt;$C$372,"C",IF(C364&lt;$C$373,"B","A")))</f>
        <v>C</v>
      </c>
    </row>
    <row r="365" spans="1:4" x14ac:dyDescent="0.3">
      <c r="A365" s="3">
        <v>44911</v>
      </c>
      <c r="B365">
        <v>16647.484380000002</v>
      </c>
      <c r="C365">
        <f>B365/B364*100-100</f>
        <v>-4.1312203722758056</v>
      </c>
      <c r="D365" t="str">
        <f>IF(C365&lt;$C$371,"D",IF(C365&lt;$C$372,"C",IF(C365&lt;$C$373,"B","A")))</f>
        <v>D</v>
      </c>
    </row>
    <row r="366" spans="1:4" x14ac:dyDescent="0.3">
      <c r="A366" s="3">
        <v>44912</v>
      </c>
      <c r="B366">
        <v>16795.091799999998</v>
      </c>
      <c r="C366">
        <f>B366/B365*100-100</f>
        <v>0.88666501575053758</v>
      </c>
      <c r="D366" t="str">
        <f>IF(C366&lt;$C$371,"D",IF(C366&lt;$C$372,"C",IF(C366&lt;$C$373,"B","A")))</f>
        <v>B</v>
      </c>
    </row>
    <row r="367" spans="1:4" x14ac:dyDescent="0.3">
      <c r="A367" s="3">
        <v>44913</v>
      </c>
      <c r="B367">
        <v>16759.751950000002</v>
      </c>
      <c r="C367">
        <f>B367/B366*100-100</f>
        <v>-0.21041772454019281</v>
      </c>
      <c r="D367" t="str">
        <f>IF(C367&lt;$C$371,"D",IF(C367&lt;$C$372,"C",IF(C367&lt;$C$373,"B","A")))</f>
        <v>C</v>
      </c>
    </row>
    <row r="371" spans="3:3" x14ac:dyDescent="0.3">
      <c r="C371">
        <v>-3</v>
      </c>
    </row>
    <row r="372" spans="3:3" x14ac:dyDescent="0.3">
      <c r="C372">
        <v>0</v>
      </c>
    </row>
    <row r="373" spans="3:3" x14ac:dyDescent="0.3">
      <c r="C37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66"/>
  <sheetViews>
    <sheetView tabSelected="1" zoomScale="81" zoomScaleNormal="81" workbookViewId="0">
      <selection activeCell="Q24" sqref="Q24"/>
    </sheetView>
  </sheetViews>
  <sheetFormatPr defaultRowHeight="14.4" x14ac:dyDescent="0.3"/>
  <cols>
    <col min="5" max="5" width="11.44140625" bestFit="1" customWidth="1"/>
    <col min="7" max="7" width="13.109375" bestFit="1" customWidth="1"/>
    <col min="8" max="8" width="9.109375" customWidth="1"/>
    <col min="9" max="9" width="9.33203125" customWidth="1"/>
    <col min="10" max="10" width="9.88671875" customWidth="1"/>
    <col min="11" max="11" width="8.6640625" customWidth="1"/>
    <col min="12" max="12" width="10.77734375" bestFit="1" customWidth="1"/>
  </cols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G2" s="1" t="s">
        <v>13</v>
      </c>
      <c r="H2" s="1" t="s">
        <v>6</v>
      </c>
    </row>
    <row r="3" spans="2:12" x14ac:dyDescent="0.3">
      <c r="B3">
        <v>0</v>
      </c>
      <c r="C3" t="s">
        <v>7</v>
      </c>
      <c r="D3" t="s">
        <v>8</v>
      </c>
      <c r="E3" t="str">
        <f>CONCATENATE("(",C3,",",D3,")")</f>
        <v>(C,B)</v>
      </c>
      <c r="G3" s="1" t="s">
        <v>4</v>
      </c>
      <c r="H3" t="s">
        <v>10</v>
      </c>
      <c r="I3" t="s">
        <v>8</v>
      </c>
      <c r="J3" t="s">
        <v>7</v>
      </c>
      <c r="K3" t="s">
        <v>9</v>
      </c>
      <c r="L3" t="s">
        <v>5</v>
      </c>
    </row>
    <row r="4" spans="2:12" x14ac:dyDescent="0.3">
      <c r="B4">
        <v>1</v>
      </c>
      <c r="C4" t="str">
        <f>D3</f>
        <v>B</v>
      </c>
      <c r="D4" t="s">
        <v>10</v>
      </c>
      <c r="E4" t="str">
        <f t="shared" ref="E4:E67" si="0">CONCATENATE("(",C4,",",D4,")")</f>
        <v>(B,A)</v>
      </c>
      <c r="G4" s="2" t="s">
        <v>10</v>
      </c>
      <c r="H4">
        <v>4</v>
      </c>
      <c r="I4">
        <v>15</v>
      </c>
      <c r="J4">
        <v>15</v>
      </c>
      <c r="K4">
        <v>6</v>
      </c>
      <c r="L4">
        <v>40</v>
      </c>
    </row>
    <row r="5" spans="2:12" x14ac:dyDescent="0.3">
      <c r="B5">
        <v>2</v>
      </c>
      <c r="C5" t="str">
        <f t="shared" ref="C5:C68" si="1">D4</f>
        <v>A</v>
      </c>
      <c r="D5" t="s">
        <v>7</v>
      </c>
      <c r="E5" t="str">
        <f t="shared" si="0"/>
        <v>(A,C)</v>
      </c>
      <c r="G5" s="2" t="s">
        <v>8</v>
      </c>
      <c r="H5">
        <v>16</v>
      </c>
      <c r="I5">
        <v>46</v>
      </c>
      <c r="J5">
        <v>54</v>
      </c>
      <c r="K5">
        <v>15</v>
      </c>
      <c r="L5">
        <v>131</v>
      </c>
    </row>
    <row r="6" spans="2:12" x14ac:dyDescent="0.3">
      <c r="B6">
        <v>3</v>
      </c>
      <c r="C6" t="str">
        <f t="shared" si="1"/>
        <v>C</v>
      </c>
      <c r="D6" t="s">
        <v>10</v>
      </c>
      <c r="E6" t="str">
        <f t="shared" si="0"/>
        <v>(C,A)</v>
      </c>
      <c r="G6" s="2" t="s">
        <v>7</v>
      </c>
      <c r="H6">
        <v>12</v>
      </c>
      <c r="I6">
        <v>49</v>
      </c>
      <c r="J6">
        <v>62</v>
      </c>
      <c r="K6">
        <v>20</v>
      </c>
      <c r="L6">
        <v>143</v>
      </c>
    </row>
    <row r="7" spans="2:12" x14ac:dyDescent="0.3">
      <c r="B7">
        <v>4</v>
      </c>
      <c r="C7" t="str">
        <f t="shared" si="1"/>
        <v>A</v>
      </c>
      <c r="D7" t="s">
        <v>8</v>
      </c>
      <c r="E7" t="str">
        <f t="shared" si="0"/>
        <v>(A,B)</v>
      </c>
      <c r="G7" s="2" t="s">
        <v>9</v>
      </c>
      <c r="H7">
        <v>8</v>
      </c>
      <c r="I7">
        <v>20</v>
      </c>
      <c r="J7">
        <v>13</v>
      </c>
      <c r="K7">
        <v>8</v>
      </c>
      <c r="L7">
        <v>49</v>
      </c>
    </row>
    <row r="8" spans="2:12" x14ac:dyDescent="0.3">
      <c r="B8">
        <v>5</v>
      </c>
      <c r="C8" t="str">
        <f t="shared" si="1"/>
        <v>B</v>
      </c>
      <c r="D8" t="s">
        <v>7</v>
      </c>
      <c r="E8" t="str">
        <f t="shared" si="0"/>
        <v>(B,C)</v>
      </c>
      <c r="G8" s="2" t="s">
        <v>5</v>
      </c>
      <c r="H8">
        <v>40</v>
      </c>
      <c r="I8">
        <v>130</v>
      </c>
      <c r="J8">
        <v>144</v>
      </c>
      <c r="K8">
        <v>49</v>
      </c>
      <c r="L8">
        <v>363</v>
      </c>
    </row>
    <row r="9" spans="2:12" x14ac:dyDescent="0.3">
      <c r="B9">
        <v>6</v>
      </c>
      <c r="C9" t="str">
        <f t="shared" si="1"/>
        <v>C</v>
      </c>
      <c r="D9" t="s">
        <v>8</v>
      </c>
      <c r="E9" t="str">
        <f t="shared" si="0"/>
        <v>(C,B)</v>
      </c>
    </row>
    <row r="10" spans="2:12" x14ac:dyDescent="0.3">
      <c r="B10">
        <v>7</v>
      </c>
      <c r="C10" t="str">
        <f t="shared" si="1"/>
        <v>B</v>
      </c>
      <c r="D10" t="s">
        <v>7</v>
      </c>
      <c r="E10" t="str">
        <f t="shared" si="0"/>
        <v>(B,C)</v>
      </c>
    </row>
    <row r="11" spans="2:12" x14ac:dyDescent="0.3">
      <c r="B11">
        <v>8</v>
      </c>
      <c r="C11" t="str">
        <f t="shared" si="1"/>
        <v>C</v>
      </c>
      <c r="D11" t="s">
        <v>9</v>
      </c>
      <c r="E11" t="str">
        <f t="shared" si="0"/>
        <v>(C,D)</v>
      </c>
      <c r="G11" s="4" t="s">
        <v>14</v>
      </c>
    </row>
    <row r="12" spans="2:12" x14ac:dyDescent="0.3">
      <c r="B12">
        <v>9</v>
      </c>
      <c r="C12" t="str">
        <f t="shared" si="1"/>
        <v>D</v>
      </c>
      <c r="D12" t="s">
        <v>7</v>
      </c>
      <c r="E12" t="str">
        <f t="shared" si="0"/>
        <v>(D,C)</v>
      </c>
      <c r="G12" s="5"/>
      <c r="H12" s="5" t="s">
        <v>10</v>
      </c>
      <c r="I12" s="5" t="s">
        <v>8</v>
      </c>
      <c r="J12" s="5" t="s">
        <v>7</v>
      </c>
      <c r="K12" s="5" t="s">
        <v>9</v>
      </c>
    </row>
    <row r="13" spans="2:12" x14ac:dyDescent="0.3">
      <c r="B13">
        <v>10</v>
      </c>
      <c r="C13" t="str">
        <f t="shared" si="1"/>
        <v>C</v>
      </c>
      <c r="D13" t="s">
        <v>8</v>
      </c>
      <c r="E13" t="str">
        <f t="shared" si="0"/>
        <v>(C,B)</v>
      </c>
      <c r="G13" s="5" t="s">
        <v>10</v>
      </c>
      <c r="H13" s="6">
        <f>GETPIVOTDATA("C",$G$2,"C","A","B","A")/GETPIVOTDATA("C",$G$2,"C","A")</f>
        <v>0.1</v>
      </c>
      <c r="I13" s="6">
        <f>GETPIVOTDATA("C",$G$2,"C","A","B","B")/GETPIVOTDATA("C",$G$2,"C","A")</f>
        <v>0.375</v>
      </c>
      <c r="J13" s="6">
        <f>GETPIVOTDATA("C",$G$2,"C","A","B","C")/GETPIVOTDATA("C",$G$2,"C","A")</f>
        <v>0.375</v>
      </c>
      <c r="K13" s="6">
        <f>GETPIVOTDATA("C",$G$2,"C","A","B","D")/GETPIVOTDATA("C",$G$2,"C","A")</f>
        <v>0.15</v>
      </c>
      <c r="L13">
        <f>SUM(H13:K13)</f>
        <v>1</v>
      </c>
    </row>
    <row r="14" spans="2:12" x14ac:dyDescent="0.3">
      <c r="B14">
        <v>11</v>
      </c>
      <c r="C14" t="str">
        <f t="shared" si="1"/>
        <v>B</v>
      </c>
      <c r="D14" t="s">
        <v>7</v>
      </c>
      <c r="E14" t="str">
        <f t="shared" si="0"/>
        <v>(B,C)</v>
      </c>
      <c r="G14" s="5" t="s">
        <v>8</v>
      </c>
      <c r="H14" s="6">
        <f>GETPIVOTDATA("C",$G$2,"C","B","B","A")/GETPIVOTDATA("C",$G$2,"C","B")</f>
        <v>0.12213740458015267</v>
      </c>
      <c r="I14" s="6">
        <f>GETPIVOTDATA("C",$G$2,"C","B","B","B")/GETPIVOTDATA("C",$G$2,"C","B")</f>
        <v>0.35114503816793891</v>
      </c>
      <c r="J14" s="6">
        <f>GETPIVOTDATA("C",$G$2,"C","B","B","C")/GETPIVOTDATA("C",$G$2,"C","B")</f>
        <v>0.41221374045801529</v>
      </c>
      <c r="K14" s="6">
        <f>GETPIVOTDATA("C",$G$2,"C","B","B","D")/GETPIVOTDATA("C",$G$2,"C","B")</f>
        <v>0.11450381679389313</v>
      </c>
      <c r="L14">
        <f t="shared" ref="L14:L16" si="2">SUM(H14:K14)</f>
        <v>0.99999999999999989</v>
      </c>
    </row>
    <row r="15" spans="2:12" x14ac:dyDescent="0.3">
      <c r="B15">
        <v>12</v>
      </c>
      <c r="C15" t="str">
        <f t="shared" si="1"/>
        <v>C</v>
      </c>
      <c r="D15" t="s">
        <v>8</v>
      </c>
      <c r="E15" t="str">
        <f t="shared" si="0"/>
        <v>(C,B)</v>
      </c>
      <c r="G15" s="5" t="s">
        <v>7</v>
      </c>
      <c r="H15" s="6">
        <f>GETPIVOTDATA("C",$G$2,"C","C","B","A")/GETPIVOTDATA("C",$G$2,"C","C")</f>
        <v>8.3916083916083919E-2</v>
      </c>
      <c r="I15" s="6">
        <f>GETPIVOTDATA("C",$G$2,"C","C","B","B")/GETPIVOTDATA("C",$G$2,"C","C")</f>
        <v>0.34265734265734266</v>
      </c>
      <c r="J15" s="6">
        <f>GETPIVOTDATA("C",$G$2,"C","C","B","C")/GETPIVOTDATA("C",$G$2,"C","C")</f>
        <v>0.43356643356643354</v>
      </c>
      <c r="K15" s="6">
        <f>GETPIVOTDATA("C",$G$2,"C","C","B","D")/GETPIVOTDATA("C",$G$2,"C","C")</f>
        <v>0.13986013986013987</v>
      </c>
      <c r="L15">
        <f t="shared" si="2"/>
        <v>1</v>
      </c>
    </row>
    <row r="16" spans="2:12" x14ac:dyDescent="0.3">
      <c r="B16">
        <v>13</v>
      </c>
      <c r="C16" t="str">
        <f t="shared" si="1"/>
        <v>B</v>
      </c>
      <c r="D16" t="s">
        <v>7</v>
      </c>
      <c r="E16" t="str">
        <f t="shared" si="0"/>
        <v>(B,C)</v>
      </c>
      <c r="G16" s="5" t="s">
        <v>9</v>
      </c>
      <c r="H16" s="6">
        <f>GETPIVOTDATA("C",$G$2,"C","D","B","A")/GETPIVOTDATA("C",$G$2,"C","D")</f>
        <v>0.16326530612244897</v>
      </c>
      <c r="I16" s="6">
        <f>GETPIVOTDATA("C",$G$2,"C","D","B","B")/GETPIVOTDATA("C",$G$2,"C","D")</f>
        <v>0.40816326530612246</v>
      </c>
      <c r="J16" s="6">
        <f>GETPIVOTDATA("C",$G$2,"C","D","B","C")/GETPIVOTDATA("C",$G$2,"C","D")</f>
        <v>0.26530612244897961</v>
      </c>
      <c r="K16" s="6">
        <f>GETPIVOTDATA("C",$G$2,"C","D","B","D")/GETPIVOTDATA("C",$G$2,"C","D")</f>
        <v>0.16326530612244897</v>
      </c>
      <c r="L16">
        <f t="shared" si="2"/>
        <v>1</v>
      </c>
    </row>
    <row r="17" spans="2:12" x14ac:dyDescent="0.3">
      <c r="B17">
        <v>14</v>
      </c>
      <c r="C17" t="str">
        <f t="shared" si="1"/>
        <v>C</v>
      </c>
      <c r="D17" t="s">
        <v>7</v>
      </c>
      <c r="E17" t="str">
        <f t="shared" si="0"/>
        <v>(C,C)</v>
      </c>
    </row>
    <row r="18" spans="2:12" x14ac:dyDescent="0.3">
      <c r="B18">
        <v>15</v>
      </c>
      <c r="C18" t="str">
        <f t="shared" si="1"/>
        <v>C</v>
      </c>
      <c r="D18" t="s">
        <v>7</v>
      </c>
      <c r="E18" t="str">
        <f t="shared" si="0"/>
        <v>(C,C)</v>
      </c>
    </row>
    <row r="19" spans="2:12" x14ac:dyDescent="0.3">
      <c r="B19">
        <v>16</v>
      </c>
      <c r="C19" t="str">
        <f t="shared" si="1"/>
        <v>C</v>
      </c>
      <c r="D19" t="s">
        <v>9</v>
      </c>
      <c r="E19" t="str">
        <f t="shared" si="0"/>
        <v>(C,D)</v>
      </c>
      <c r="H19" s="6">
        <v>0.1</v>
      </c>
      <c r="I19" s="6">
        <v>0.375</v>
      </c>
      <c r="J19" s="6">
        <v>0.375</v>
      </c>
      <c r="K19" s="6">
        <v>0.15</v>
      </c>
      <c r="L19" s="6">
        <f>SUM(H19:K19)</f>
        <v>1</v>
      </c>
    </row>
    <row r="20" spans="2:12" x14ac:dyDescent="0.3">
      <c r="B20">
        <v>17</v>
      </c>
      <c r="C20" t="str">
        <f t="shared" si="1"/>
        <v>D</v>
      </c>
      <c r="D20" t="s">
        <v>7</v>
      </c>
      <c r="E20" t="str">
        <f t="shared" si="0"/>
        <v>(D,C)</v>
      </c>
      <c r="H20" s="6">
        <v>0.12213740458015267</v>
      </c>
      <c r="I20" s="6">
        <v>0.35114503816793891</v>
      </c>
      <c r="J20" s="6">
        <v>0.41221374045801529</v>
      </c>
      <c r="K20" s="6">
        <v>0.11450381679389313</v>
      </c>
      <c r="L20" s="6">
        <f t="shared" ref="L20:L22" si="3">SUM(H20:K20)</f>
        <v>0.99999999999999989</v>
      </c>
    </row>
    <row r="21" spans="2:12" x14ac:dyDescent="0.3">
      <c r="B21">
        <v>18</v>
      </c>
      <c r="C21" t="str">
        <f t="shared" si="1"/>
        <v>C</v>
      </c>
      <c r="D21" t="s">
        <v>9</v>
      </c>
      <c r="E21" t="str">
        <f t="shared" si="0"/>
        <v>(C,D)</v>
      </c>
      <c r="H21" s="6">
        <v>8.3916083916083919E-2</v>
      </c>
      <c r="I21" s="6">
        <v>0.34265734265734266</v>
      </c>
      <c r="J21" s="6">
        <v>0.43356643356643398</v>
      </c>
      <c r="K21" s="6">
        <v>0.13986013986013987</v>
      </c>
      <c r="L21" s="6">
        <f t="shared" si="3"/>
        <v>1.0000000000000004</v>
      </c>
    </row>
    <row r="22" spans="2:12" x14ac:dyDescent="0.3">
      <c r="B22">
        <v>19</v>
      </c>
      <c r="C22" t="str">
        <f t="shared" si="1"/>
        <v>D</v>
      </c>
      <c r="D22" t="s">
        <v>8</v>
      </c>
      <c r="E22" t="str">
        <f t="shared" si="0"/>
        <v>(D,B)</v>
      </c>
      <c r="H22" s="6">
        <v>0.16326530612244897</v>
      </c>
      <c r="I22" s="6">
        <v>0.40816326530612246</v>
      </c>
      <c r="J22" s="6">
        <v>0.26530612244897961</v>
      </c>
      <c r="K22" s="6">
        <v>0.16326530612244897</v>
      </c>
      <c r="L22" s="6">
        <f t="shared" si="3"/>
        <v>1</v>
      </c>
    </row>
    <row r="23" spans="2:12" x14ac:dyDescent="0.3">
      <c r="B23">
        <v>20</v>
      </c>
      <c r="C23" t="str">
        <f t="shared" si="1"/>
        <v>B</v>
      </c>
      <c r="D23" t="s">
        <v>8</v>
      </c>
      <c r="E23" t="str">
        <f t="shared" si="0"/>
        <v>(B,B)</v>
      </c>
    </row>
    <row r="24" spans="2:12" x14ac:dyDescent="0.3">
      <c r="B24">
        <v>21</v>
      </c>
      <c r="C24" t="str">
        <f t="shared" si="1"/>
        <v>B</v>
      </c>
      <c r="D24" t="s">
        <v>7</v>
      </c>
      <c r="E24" t="str">
        <f t="shared" si="0"/>
        <v>(B,C)</v>
      </c>
    </row>
    <row r="25" spans="2:12" x14ac:dyDescent="0.3">
      <c r="B25">
        <v>22</v>
      </c>
      <c r="C25" t="str">
        <f t="shared" si="1"/>
        <v>C</v>
      </c>
      <c r="D25" t="s">
        <v>8</v>
      </c>
      <c r="E25" t="str">
        <f t="shared" si="0"/>
        <v>(C,B)</v>
      </c>
    </row>
    <row r="26" spans="2:12" x14ac:dyDescent="0.3">
      <c r="B26">
        <v>23</v>
      </c>
      <c r="C26" t="str">
        <f t="shared" si="1"/>
        <v>B</v>
      </c>
      <c r="D26" t="s">
        <v>8</v>
      </c>
      <c r="E26" t="str">
        <f t="shared" si="0"/>
        <v>(B,B)</v>
      </c>
    </row>
    <row r="27" spans="2:12" x14ac:dyDescent="0.3">
      <c r="B27">
        <v>24</v>
      </c>
      <c r="C27" t="str">
        <f t="shared" si="1"/>
        <v>B</v>
      </c>
      <c r="D27" t="s">
        <v>9</v>
      </c>
      <c r="E27" t="str">
        <f t="shared" si="0"/>
        <v>(B,D)</v>
      </c>
    </row>
    <row r="28" spans="2:12" x14ac:dyDescent="0.3">
      <c r="B28">
        <v>25</v>
      </c>
      <c r="C28" t="str">
        <f t="shared" si="1"/>
        <v>D</v>
      </c>
      <c r="D28" t="s">
        <v>8</v>
      </c>
      <c r="E28" t="str">
        <f t="shared" si="0"/>
        <v>(D,B)</v>
      </c>
    </row>
    <row r="29" spans="2:12" x14ac:dyDescent="0.3">
      <c r="B29">
        <v>26</v>
      </c>
      <c r="C29" t="str">
        <f t="shared" si="1"/>
        <v>B</v>
      </c>
      <c r="D29" t="s">
        <v>8</v>
      </c>
      <c r="E29" t="str">
        <f t="shared" si="0"/>
        <v>(B,B)</v>
      </c>
    </row>
    <row r="30" spans="2:12" x14ac:dyDescent="0.3">
      <c r="B30">
        <v>27</v>
      </c>
      <c r="C30" t="str">
        <f t="shared" si="1"/>
        <v>B</v>
      </c>
      <c r="D30" t="s">
        <v>7</v>
      </c>
      <c r="E30" t="str">
        <f t="shared" si="0"/>
        <v>(B,C)</v>
      </c>
    </row>
    <row r="31" spans="2:12" x14ac:dyDescent="0.3">
      <c r="B31">
        <v>28</v>
      </c>
      <c r="C31" t="str">
        <f t="shared" si="1"/>
        <v>C</v>
      </c>
      <c r="D31" t="s">
        <v>7</v>
      </c>
      <c r="E31" t="str">
        <f t="shared" si="0"/>
        <v>(C,C)</v>
      </c>
    </row>
    <row r="32" spans="2:12" x14ac:dyDescent="0.3">
      <c r="B32">
        <v>29</v>
      </c>
      <c r="C32" t="str">
        <f t="shared" si="1"/>
        <v>C</v>
      </c>
      <c r="D32" t="s">
        <v>8</v>
      </c>
      <c r="E32" t="str">
        <f t="shared" si="0"/>
        <v>(C,B)</v>
      </c>
    </row>
    <row r="33" spans="2:5" x14ac:dyDescent="0.3">
      <c r="B33">
        <v>30</v>
      </c>
      <c r="C33" t="str">
        <f t="shared" si="1"/>
        <v>B</v>
      </c>
      <c r="D33" t="s">
        <v>7</v>
      </c>
      <c r="E33" t="str">
        <f t="shared" si="0"/>
        <v>(B,C)</v>
      </c>
    </row>
    <row r="34" spans="2:5" x14ac:dyDescent="0.3">
      <c r="B34">
        <v>31</v>
      </c>
      <c r="C34" t="str">
        <f t="shared" si="1"/>
        <v>C</v>
      </c>
      <c r="D34" t="s">
        <v>7</v>
      </c>
      <c r="E34" t="str">
        <f t="shared" si="0"/>
        <v>(C,C)</v>
      </c>
    </row>
    <row r="35" spans="2:5" x14ac:dyDescent="0.3">
      <c r="B35">
        <v>32</v>
      </c>
      <c r="C35" t="str">
        <f t="shared" si="1"/>
        <v>C</v>
      </c>
      <c r="D35" t="s">
        <v>9</v>
      </c>
      <c r="E35" t="str">
        <f t="shared" si="0"/>
        <v>(C,D)</v>
      </c>
    </row>
    <row r="36" spans="2:5" x14ac:dyDescent="0.3">
      <c r="B36">
        <v>33</v>
      </c>
      <c r="C36" t="str">
        <f t="shared" si="1"/>
        <v>D</v>
      </c>
      <c r="D36" t="s">
        <v>9</v>
      </c>
      <c r="E36" t="str">
        <f t="shared" si="0"/>
        <v>(D,D)</v>
      </c>
    </row>
    <row r="37" spans="2:5" x14ac:dyDescent="0.3">
      <c r="B37">
        <v>34</v>
      </c>
      <c r="C37" t="str">
        <f t="shared" si="1"/>
        <v>D</v>
      </c>
      <c r="D37" t="s">
        <v>10</v>
      </c>
      <c r="E37" t="str">
        <f t="shared" si="0"/>
        <v>(D,A)</v>
      </c>
    </row>
    <row r="38" spans="2:5" x14ac:dyDescent="0.3">
      <c r="B38">
        <v>35</v>
      </c>
      <c r="C38" t="str">
        <f t="shared" si="1"/>
        <v>A</v>
      </c>
      <c r="D38" t="s">
        <v>8</v>
      </c>
      <c r="E38" t="str">
        <f t="shared" si="0"/>
        <v>(A,B)</v>
      </c>
    </row>
    <row r="39" spans="2:5" x14ac:dyDescent="0.3">
      <c r="B39">
        <v>36</v>
      </c>
      <c r="C39" t="str">
        <f t="shared" si="1"/>
        <v>B</v>
      </c>
      <c r="D39" t="s">
        <v>8</v>
      </c>
      <c r="E39" t="str">
        <f t="shared" si="0"/>
        <v>(B,B)</v>
      </c>
    </row>
    <row r="40" spans="2:5" x14ac:dyDescent="0.3">
      <c r="B40">
        <v>37</v>
      </c>
      <c r="C40" t="str">
        <f t="shared" si="1"/>
        <v>B</v>
      </c>
      <c r="D40" t="s">
        <v>7</v>
      </c>
      <c r="E40" t="str">
        <f t="shared" si="0"/>
        <v>(B,C)</v>
      </c>
    </row>
    <row r="41" spans="2:5" x14ac:dyDescent="0.3">
      <c r="B41">
        <v>38</v>
      </c>
      <c r="C41" t="str">
        <f t="shared" si="1"/>
        <v>C</v>
      </c>
      <c r="D41" t="s">
        <v>8</v>
      </c>
      <c r="E41" t="str">
        <f t="shared" si="0"/>
        <v>(C,B)</v>
      </c>
    </row>
    <row r="42" spans="2:5" x14ac:dyDescent="0.3">
      <c r="B42">
        <v>39</v>
      </c>
      <c r="C42" t="str">
        <f t="shared" si="1"/>
        <v>B</v>
      </c>
      <c r="D42" t="s">
        <v>8</v>
      </c>
      <c r="E42" t="str">
        <f t="shared" si="0"/>
        <v>(B,B)</v>
      </c>
    </row>
    <row r="43" spans="2:5" x14ac:dyDescent="0.3">
      <c r="B43">
        <v>40</v>
      </c>
      <c r="C43" t="str">
        <f t="shared" si="1"/>
        <v>B</v>
      </c>
      <c r="D43" t="s">
        <v>8</v>
      </c>
      <c r="E43" t="str">
        <f t="shared" si="0"/>
        <v>(B,B)</v>
      </c>
    </row>
    <row r="44" spans="2:5" x14ac:dyDescent="0.3">
      <c r="B44">
        <v>41</v>
      </c>
      <c r="C44" t="str">
        <f t="shared" si="1"/>
        <v>B</v>
      </c>
      <c r="D44" t="s">
        <v>7</v>
      </c>
      <c r="E44" t="str">
        <f t="shared" si="0"/>
        <v>(B,C)</v>
      </c>
    </row>
    <row r="45" spans="2:5" x14ac:dyDescent="0.3">
      <c r="B45">
        <v>42</v>
      </c>
      <c r="C45" t="str">
        <f t="shared" si="1"/>
        <v>C</v>
      </c>
      <c r="D45" t="s">
        <v>8</v>
      </c>
      <c r="E45" t="str">
        <f t="shared" si="0"/>
        <v>(C,B)</v>
      </c>
    </row>
    <row r="46" spans="2:5" x14ac:dyDescent="0.3">
      <c r="B46">
        <v>43</v>
      </c>
      <c r="C46" t="str">
        <f t="shared" si="1"/>
        <v>B</v>
      </c>
      <c r="D46" t="s">
        <v>8</v>
      </c>
      <c r="E46" t="str">
        <f t="shared" si="0"/>
        <v>(B,B)</v>
      </c>
    </row>
    <row r="47" spans="2:5" x14ac:dyDescent="0.3">
      <c r="B47">
        <v>44</v>
      </c>
      <c r="C47" t="str">
        <f t="shared" si="1"/>
        <v>B</v>
      </c>
      <c r="D47" t="s">
        <v>9</v>
      </c>
      <c r="E47" t="str">
        <f t="shared" si="0"/>
        <v>(B,D)</v>
      </c>
    </row>
    <row r="48" spans="2:5" x14ac:dyDescent="0.3">
      <c r="B48">
        <v>45</v>
      </c>
      <c r="C48" t="str">
        <f t="shared" si="1"/>
        <v>D</v>
      </c>
      <c r="D48" t="s">
        <v>8</v>
      </c>
      <c r="E48" t="str">
        <f t="shared" si="0"/>
        <v>(D,B)</v>
      </c>
    </row>
    <row r="49" spans="2:5" x14ac:dyDescent="0.3">
      <c r="B49">
        <v>46</v>
      </c>
      <c r="C49" t="str">
        <f t="shared" si="1"/>
        <v>B</v>
      </c>
      <c r="D49" t="s">
        <v>10</v>
      </c>
      <c r="E49" t="str">
        <f t="shared" si="0"/>
        <v>(B,A)</v>
      </c>
    </row>
    <row r="50" spans="2:5" x14ac:dyDescent="0.3">
      <c r="B50">
        <v>47</v>
      </c>
      <c r="C50" t="str">
        <f t="shared" si="1"/>
        <v>A</v>
      </c>
      <c r="D50" t="s">
        <v>7</v>
      </c>
      <c r="E50" t="str">
        <f t="shared" si="0"/>
        <v>(A,C)</v>
      </c>
    </row>
    <row r="51" spans="2:5" x14ac:dyDescent="0.3">
      <c r="B51">
        <v>48</v>
      </c>
      <c r="C51" t="str">
        <f t="shared" si="1"/>
        <v>C</v>
      </c>
      <c r="D51" t="s">
        <v>8</v>
      </c>
      <c r="E51" t="str">
        <f t="shared" si="0"/>
        <v>(C,B)</v>
      </c>
    </row>
    <row r="52" spans="2:5" x14ac:dyDescent="0.3">
      <c r="B52">
        <v>49</v>
      </c>
      <c r="C52" t="str">
        <f t="shared" si="1"/>
        <v>B</v>
      </c>
      <c r="D52" t="s">
        <v>10</v>
      </c>
      <c r="E52" t="str">
        <f t="shared" si="0"/>
        <v>(B,A)</v>
      </c>
    </row>
    <row r="53" spans="2:5" x14ac:dyDescent="0.3">
      <c r="B53">
        <v>50</v>
      </c>
      <c r="C53" t="str">
        <f t="shared" si="1"/>
        <v>A</v>
      </c>
      <c r="D53" t="s">
        <v>8</v>
      </c>
      <c r="E53" t="str">
        <f t="shared" si="0"/>
        <v>(A,B)</v>
      </c>
    </row>
    <row r="54" spans="2:5" x14ac:dyDescent="0.3">
      <c r="B54">
        <v>51</v>
      </c>
      <c r="C54" t="str">
        <f t="shared" si="1"/>
        <v>B</v>
      </c>
      <c r="D54" t="s">
        <v>8</v>
      </c>
      <c r="E54" t="str">
        <f t="shared" si="0"/>
        <v>(B,B)</v>
      </c>
    </row>
    <row r="55" spans="2:5" x14ac:dyDescent="0.3">
      <c r="B55">
        <v>52</v>
      </c>
      <c r="C55" t="str">
        <f t="shared" si="1"/>
        <v>B</v>
      </c>
      <c r="D55" t="s">
        <v>7</v>
      </c>
      <c r="E55" t="str">
        <f t="shared" si="0"/>
        <v>(B,C)</v>
      </c>
    </row>
    <row r="56" spans="2:5" x14ac:dyDescent="0.3">
      <c r="B56">
        <v>53</v>
      </c>
      <c r="C56" t="str">
        <f t="shared" si="1"/>
        <v>C</v>
      </c>
      <c r="D56" t="s">
        <v>7</v>
      </c>
      <c r="E56" t="str">
        <f t="shared" si="0"/>
        <v>(C,C)</v>
      </c>
    </row>
    <row r="57" spans="2:5" x14ac:dyDescent="0.3">
      <c r="B57">
        <v>54</v>
      </c>
      <c r="C57" t="str">
        <f t="shared" si="1"/>
        <v>C</v>
      </c>
      <c r="D57" t="s">
        <v>7</v>
      </c>
      <c r="E57" t="str">
        <f t="shared" si="0"/>
        <v>(C,C)</v>
      </c>
    </row>
    <row r="58" spans="2:5" x14ac:dyDescent="0.3">
      <c r="B58">
        <v>55</v>
      </c>
      <c r="C58" t="str">
        <f t="shared" si="1"/>
        <v>C</v>
      </c>
      <c r="D58" t="s">
        <v>7</v>
      </c>
      <c r="E58" t="str">
        <f t="shared" si="0"/>
        <v>(C,C)</v>
      </c>
    </row>
    <row r="59" spans="2:5" x14ac:dyDescent="0.3">
      <c r="B59">
        <v>56</v>
      </c>
      <c r="C59" t="str">
        <f t="shared" si="1"/>
        <v>C</v>
      </c>
      <c r="D59" t="s">
        <v>8</v>
      </c>
      <c r="E59" t="str">
        <f t="shared" si="0"/>
        <v>(C,B)</v>
      </c>
    </row>
    <row r="60" spans="2:5" x14ac:dyDescent="0.3">
      <c r="B60">
        <v>57</v>
      </c>
      <c r="C60" t="str">
        <f t="shared" si="1"/>
        <v>B</v>
      </c>
      <c r="D60" t="s">
        <v>10</v>
      </c>
      <c r="E60" t="str">
        <f t="shared" si="0"/>
        <v>(B,A)</v>
      </c>
    </row>
    <row r="61" spans="2:5" x14ac:dyDescent="0.3">
      <c r="B61">
        <v>58</v>
      </c>
      <c r="C61" t="str">
        <f t="shared" si="1"/>
        <v>A</v>
      </c>
      <c r="D61" t="s">
        <v>7</v>
      </c>
      <c r="E61" t="str">
        <f t="shared" si="0"/>
        <v>(A,C)</v>
      </c>
    </row>
    <row r="62" spans="2:5" x14ac:dyDescent="0.3">
      <c r="B62">
        <v>59</v>
      </c>
      <c r="C62" t="str">
        <f t="shared" si="1"/>
        <v>C</v>
      </c>
      <c r="D62" t="s">
        <v>9</v>
      </c>
      <c r="E62" t="str">
        <f t="shared" si="0"/>
        <v>(C,D)</v>
      </c>
    </row>
    <row r="63" spans="2:5" x14ac:dyDescent="0.3">
      <c r="B63">
        <v>60</v>
      </c>
      <c r="C63" t="str">
        <f t="shared" si="1"/>
        <v>D</v>
      </c>
      <c r="D63" t="s">
        <v>7</v>
      </c>
      <c r="E63" t="str">
        <f t="shared" si="0"/>
        <v>(D,C)</v>
      </c>
    </row>
    <row r="64" spans="2:5" x14ac:dyDescent="0.3">
      <c r="B64">
        <v>61</v>
      </c>
      <c r="C64" t="str">
        <f t="shared" si="1"/>
        <v>C</v>
      </c>
      <c r="D64" t="s">
        <v>8</v>
      </c>
      <c r="E64" t="str">
        <f t="shared" si="0"/>
        <v>(C,B)</v>
      </c>
    </row>
    <row r="65" spans="2:5" x14ac:dyDescent="0.3">
      <c r="B65">
        <v>62</v>
      </c>
      <c r="C65" t="str">
        <f t="shared" si="1"/>
        <v>B</v>
      </c>
      <c r="D65" t="s">
        <v>9</v>
      </c>
      <c r="E65" t="str">
        <f t="shared" si="0"/>
        <v>(B,D)</v>
      </c>
    </row>
    <row r="66" spans="2:5" x14ac:dyDescent="0.3">
      <c r="B66">
        <v>63</v>
      </c>
      <c r="C66" t="str">
        <f t="shared" si="1"/>
        <v>D</v>
      </c>
      <c r="D66" t="s">
        <v>9</v>
      </c>
      <c r="E66" t="str">
        <f t="shared" si="0"/>
        <v>(D,D)</v>
      </c>
    </row>
    <row r="67" spans="2:5" x14ac:dyDescent="0.3">
      <c r="B67">
        <v>64</v>
      </c>
      <c r="C67" t="str">
        <f t="shared" si="1"/>
        <v>D</v>
      </c>
      <c r="D67" t="s">
        <v>10</v>
      </c>
      <c r="E67" t="str">
        <f t="shared" si="0"/>
        <v>(D,A)</v>
      </c>
    </row>
    <row r="68" spans="2:5" x14ac:dyDescent="0.3">
      <c r="B68">
        <v>65</v>
      </c>
      <c r="C68" t="str">
        <f t="shared" si="1"/>
        <v>A</v>
      </c>
      <c r="D68" t="s">
        <v>7</v>
      </c>
      <c r="E68" t="str">
        <f t="shared" ref="E68:E131" si="4">CONCATENATE("(",C68,",",D68,")")</f>
        <v>(A,C)</v>
      </c>
    </row>
    <row r="69" spans="2:5" x14ac:dyDescent="0.3">
      <c r="B69">
        <v>66</v>
      </c>
      <c r="C69" t="str">
        <f t="shared" ref="C69:C132" si="5">D68</f>
        <v>C</v>
      </c>
      <c r="D69" t="s">
        <v>8</v>
      </c>
      <c r="E69" t="str">
        <f t="shared" si="4"/>
        <v>(C,B)</v>
      </c>
    </row>
    <row r="70" spans="2:5" x14ac:dyDescent="0.3">
      <c r="B70">
        <v>67</v>
      </c>
      <c r="C70" t="str">
        <f t="shared" si="5"/>
        <v>B</v>
      </c>
      <c r="D70" t="s">
        <v>8</v>
      </c>
      <c r="E70" t="str">
        <f t="shared" si="4"/>
        <v>(B,B)</v>
      </c>
    </row>
    <row r="71" spans="2:5" x14ac:dyDescent="0.3">
      <c r="B71">
        <v>68</v>
      </c>
      <c r="C71" t="str">
        <f t="shared" si="5"/>
        <v>B</v>
      </c>
      <c r="D71" t="s">
        <v>7</v>
      </c>
      <c r="E71" t="str">
        <f t="shared" si="4"/>
        <v>(B,C)</v>
      </c>
    </row>
    <row r="72" spans="2:5" x14ac:dyDescent="0.3">
      <c r="B72">
        <v>69</v>
      </c>
      <c r="C72" t="str">
        <f t="shared" si="5"/>
        <v>C</v>
      </c>
      <c r="D72" t="s">
        <v>9</v>
      </c>
      <c r="E72" t="str">
        <f t="shared" si="4"/>
        <v>(C,D)</v>
      </c>
    </row>
    <row r="73" spans="2:5" x14ac:dyDescent="0.3">
      <c r="B73">
        <v>70</v>
      </c>
      <c r="C73" t="str">
        <f t="shared" si="5"/>
        <v>D</v>
      </c>
      <c r="D73" t="s">
        <v>10</v>
      </c>
      <c r="E73" t="str">
        <f t="shared" si="4"/>
        <v>(D,A)</v>
      </c>
    </row>
    <row r="74" spans="2:5" x14ac:dyDescent="0.3">
      <c r="B74">
        <v>71</v>
      </c>
      <c r="C74" t="str">
        <f t="shared" si="5"/>
        <v>A</v>
      </c>
      <c r="D74" t="s">
        <v>8</v>
      </c>
      <c r="E74" t="str">
        <f t="shared" si="4"/>
        <v>(A,B)</v>
      </c>
    </row>
    <row r="75" spans="2:5" x14ac:dyDescent="0.3">
      <c r="B75">
        <v>72</v>
      </c>
      <c r="C75" t="str">
        <f t="shared" si="5"/>
        <v>B</v>
      </c>
      <c r="D75" t="s">
        <v>7</v>
      </c>
      <c r="E75" t="str">
        <f t="shared" si="4"/>
        <v>(B,C)</v>
      </c>
    </row>
    <row r="76" spans="2:5" x14ac:dyDescent="0.3">
      <c r="B76">
        <v>73</v>
      </c>
      <c r="C76" t="str">
        <f t="shared" si="5"/>
        <v>C</v>
      </c>
      <c r="D76" t="s">
        <v>9</v>
      </c>
      <c r="E76" t="str">
        <f t="shared" si="4"/>
        <v>(C,D)</v>
      </c>
    </row>
    <row r="77" spans="2:5" x14ac:dyDescent="0.3">
      <c r="B77">
        <v>74</v>
      </c>
      <c r="C77" t="str">
        <f t="shared" si="5"/>
        <v>D</v>
      </c>
      <c r="D77" t="s">
        <v>9</v>
      </c>
      <c r="E77" t="str">
        <f t="shared" si="4"/>
        <v>(D,D)</v>
      </c>
    </row>
    <row r="78" spans="2:5" x14ac:dyDescent="0.3">
      <c r="B78">
        <v>75</v>
      </c>
      <c r="C78" t="str">
        <f t="shared" si="5"/>
        <v>D</v>
      </c>
      <c r="D78" t="s">
        <v>8</v>
      </c>
      <c r="E78" t="str">
        <f t="shared" si="4"/>
        <v>(D,B)</v>
      </c>
    </row>
    <row r="79" spans="2:5" x14ac:dyDescent="0.3">
      <c r="B79">
        <v>76</v>
      </c>
      <c r="C79" t="str">
        <f t="shared" si="5"/>
        <v>B</v>
      </c>
      <c r="D79" t="s">
        <v>7</v>
      </c>
      <c r="E79" t="str">
        <f t="shared" si="4"/>
        <v>(B,C)</v>
      </c>
    </row>
    <row r="80" spans="2:5" x14ac:dyDescent="0.3">
      <c r="B80">
        <v>77</v>
      </c>
      <c r="C80" t="str">
        <f t="shared" si="5"/>
        <v>C</v>
      </c>
      <c r="D80" t="s">
        <v>7</v>
      </c>
      <c r="E80" t="str">
        <f t="shared" si="4"/>
        <v>(C,C)</v>
      </c>
    </row>
    <row r="81" spans="2:5" x14ac:dyDescent="0.3">
      <c r="B81">
        <v>78</v>
      </c>
      <c r="C81" t="str">
        <f t="shared" si="5"/>
        <v>C</v>
      </c>
      <c r="D81" t="s">
        <v>8</v>
      </c>
      <c r="E81" t="str">
        <f t="shared" si="4"/>
        <v>(C,B)</v>
      </c>
    </row>
    <row r="82" spans="2:5" x14ac:dyDescent="0.3">
      <c r="B82">
        <v>79</v>
      </c>
      <c r="C82" t="str">
        <f t="shared" si="5"/>
        <v>B</v>
      </c>
      <c r="D82" t="s">
        <v>10</v>
      </c>
      <c r="E82" t="str">
        <f t="shared" si="4"/>
        <v>(B,A)</v>
      </c>
    </row>
    <row r="83" spans="2:5" x14ac:dyDescent="0.3">
      <c r="B83">
        <v>80</v>
      </c>
      <c r="C83" t="str">
        <f t="shared" si="5"/>
        <v>A</v>
      </c>
      <c r="D83" t="s">
        <v>9</v>
      </c>
      <c r="E83" t="str">
        <f t="shared" si="4"/>
        <v>(A,D)</v>
      </c>
    </row>
    <row r="84" spans="2:5" x14ac:dyDescent="0.3">
      <c r="B84">
        <v>81</v>
      </c>
      <c r="C84" t="str">
        <f t="shared" si="5"/>
        <v>D</v>
      </c>
      <c r="D84" t="s">
        <v>7</v>
      </c>
      <c r="E84" t="str">
        <f t="shared" si="4"/>
        <v>(D,C)</v>
      </c>
    </row>
    <row r="85" spans="2:5" x14ac:dyDescent="0.3">
      <c r="B85">
        <v>82</v>
      </c>
      <c r="C85" t="str">
        <f t="shared" si="5"/>
        <v>C</v>
      </c>
      <c r="D85" t="s">
        <v>8</v>
      </c>
      <c r="E85" t="str">
        <f t="shared" si="4"/>
        <v>(C,B)</v>
      </c>
    </row>
    <row r="86" spans="2:5" x14ac:dyDescent="0.3">
      <c r="B86">
        <v>83</v>
      </c>
      <c r="C86" t="str">
        <f t="shared" si="5"/>
        <v>B</v>
      </c>
      <c r="D86" t="s">
        <v>7</v>
      </c>
      <c r="E86" t="str">
        <f t="shared" si="4"/>
        <v>(B,C)</v>
      </c>
    </row>
    <row r="87" spans="2:5" x14ac:dyDescent="0.3">
      <c r="B87">
        <v>84</v>
      </c>
      <c r="C87" t="str">
        <f t="shared" si="5"/>
        <v>C</v>
      </c>
      <c r="D87" t="s">
        <v>10</v>
      </c>
      <c r="E87" t="str">
        <f t="shared" si="4"/>
        <v>(C,A)</v>
      </c>
    </row>
    <row r="88" spans="2:5" x14ac:dyDescent="0.3">
      <c r="B88">
        <v>85</v>
      </c>
      <c r="C88" t="str">
        <f t="shared" si="5"/>
        <v>A</v>
      </c>
      <c r="D88" t="s">
        <v>7</v>
      </c>
      <c r="E88" t="str">
        <f t="shared" si="4"/>
        <v>(A,C)</v>
      </c>
    </row>
    <row r="89" spans="2:5" x14ac:dyDescent="0.3">
      <c r="B89">
        <v>86</v>
      </c>
      <c r="C89" t="str">
        <f t="shared" si="5"/>
        <v>C</v>
      </c>
      <c r="D89" t="s">
        <v>10</v>
      </c>
      <c r="E89" t="str">
        <f t="shared" si="4"/>
        <v>(C,A)</v>
      </c>
    </row>
    <row r="90" spans="2:5" x14ac:dyDescent="0.3">
      <c r="B90">
        <v>87</v>
      </c>
      <c r="C90" t="str">
        <f t="shared" si="5"/>
        <v>A</v>
      </c>
      <c r="D90" t="s">
        <v>7</v>
      </c>
      <c r="E90" t="str">
        <f t="shared" si="4"/>
        <v>(A,C)</v>
      </c>
    </row>
    <row r="91" spans="2:5" x14ac:dyDescent="0.3">
      <c r="B91">
        <v>88</v>
      </c>
      <c r="C91" t="str">
        <f t="shared" si="5"/>
        <v>C</v>
      </c>
      <c r="D91" t="s">
        <v>8</v>
      </c>
      <c r="E91" t="str">
        <f t="shared" si="4"/>
        <v>(C,B)</v>
      </c>
    </row>
    <row r="92" spans="2:5" x14ac:dyDescent="0.3">
      <c r="B92">
        <v>89</v>
      </c>
      <c r="C92" t="str">
        <f t="shared" si="5"/>
        <v>B</v>
      </c>
      <c r="D92" t="s">
        <v>8</v>
      </c>
      <c r="E92" t="str">
        <f t="shared" si="4"/>
        <v>(B,B)</v>
      </c>
    </row>
    <row r="93" spans="2:5" x14ac:dyDescent="0.3">
      <c r="B93">
        <v>90</v>
      </c>
      <c r="C93" t="str">
        <f t="shared" si="5"/>
        <v>B</v>
      </c>
      <c r="D93" t="s">
        <v>7</v>
      </c>
      <c r="E93" t="str">
        <f t="shared" si="4"/>
        <v>(B,C)</v>
      </c>
    </row>
    <row r="94" spans="2:5" x14ac:dyDescent="0.3">
      <c r="B94">
        <v>91</v>
      </c>
      <c r="C94" t="str">
        <f t="shared" si="5"/>
        <v>C</v>
      </c>
      <c r="D94" t="s">
        <v>7</v>
      </c>
      <c r="E94" t="str">
        <f t="shared" si="4"/>
        <v>(C,C)</v>
      </c>
    </row>
    <row r="95" spans="2:5" x14ac:dyDescent="0.3">
      <c r="B95">
        <v>92</v>
      </c>
      <c r="C95" t="str">
        <f t="shared" si="5"/>
        <v>C</v>
      </c>
      <c r="D95" t="s">
        <v>10</v>
      </c>
      <c r="E95" t="str">
        <f t="shared" si="4"/>
        <v>(C,A)</v>
      </c>
    </row>
    <row r="96" spans="2:5" x14ac:dyDescent="0.3">
      <c r="B96">
        <v>93</v>
      </c>
      <c r="C96" t="str">
        <f t="shared" si="5"/>
        <v>A</v>
      </c>
      <c r="D96" t="s">
        <v>8</v>
      </c>
      <c r="E96" t="str">
        <f t="shared" si="4"/>
        <v>(A,B)</v>
      </c>
    </row>
    <row r="97" spans="2:5" x14ac:dyDescent="0.3">
      <c r="B97">
        <v>94</v>
      </c>
      <c r="C97" t="str">
        <f t="shared" si="5"/>
        <v>B</v>
      </c>
      <c r="D97" t="s">
        <v>8</v>
      </c>
      <c r="E97" t="str">
        <f t="shared" si="4"/>
        <v>(B,B)</v>
      </c>
    </row>
    <row r="98" spans="2:5" x14ac:dyDescent="0.3">
      <c r="B98">
        <v>95</v>
      </c>
      <c r="C98" t="str">
        <f t="shared" si="5"/>
        <v>B</v>
      </c>
      <c r="D98" t="s">
        <v>8</v>
      </c>
      <c r="E98" t="str">
        <f t="shared" si="4"/>
        <v>(B,B)</v>
      </c>
    </row>
    <row r="99" spans="2:5" x14ac:dyDescent="0.3">
      <c r="B99">
        <v>96</v>
      </c>
      <c r="C99" t="str">
        <f t="shared" si="5"/>
        <v>B</v>
      </c>
      <c r="D99" t="s">
        <v>8</v>
      </c>
      <c r="E99" t="str">
        <f t="shared" si="4"/>
        <v>(B,B)</v>
      </c>
    </row>
    <row r="100" spans="2:5" x14ac:dyDescent="0.3">
      <c r="B100">
        <v>97</v>
      </c>
      <c r="C100" t="str">
        <f t="shared" si="5"/>
        <v>B</v>
      </c>
      <c r="D100" t="s">
        <v>10</v>
      </c>
      <c r="E100" t="str">
        <f t="shared" si="4"/>
        <v>(B,A)</v>
      </c>
    </row>
    <row r="101" spans="2:5" x14ac:dyDescent="0.3">
      <c r="B101">
        <v>98</v>
      </c>
      <c r="C101" t="str">
        <f t="shared" si="5"/>
        <v>A</v>
      </c>
      <c r="D101" t="s">
        <v>8</v>
      </c>
      <c r="E101" t="str">
        <f t="shared" si="4"/>
        <v>(A,B)</v>
      </c>
    </row>
    <row r="102" spans="2:5" x14ac:dyDescent="0.3">
      <c r="B102">
        <v>99</v>
      </c>
      <c r="C102" t="str">
        <f t="shared" si="5"/>
        <v>B</v>
      </c>
      <c r="D102" t="s">
        <v>8</v>
      </c>
      <c r="E102" t="str">
        <f t="shared" si="4"/>
        <v>(B,B)</v>
      </c>
    </row>
    <row r="103" spans="2:5" x14ac:dyDescent="0.3">
      <c r="B103">
        <v>100</v>
      </c>
      <c r="C103" t="str">
        <f t="shared" si="5"/>
        <v>B</v>
      </c>
      <c r="D103" t="s">
        <v>7</v>
      </c>
      <c r="E103" t="str">
        <f t="shared" si="4"/>
        <v>(B,C)</v>
      </c>
    </row>
    <row r="104" spans="2:5" x14ac:dyDescent="0.3">
      <c r="B104">
        <v>101</v>
      </c>
      <c r="C104" t="str">
        <f t="shared" si="5"/>
        <v>C</v>
      </c>
      <c r="D104" t="s">
        <v>9</v>
      </c>
      <c r="E104" t="str">
        <f t="shared" si="4"/>
        <v>(C,D)</v>
      </c>
    </row>
    <row r="105" spans="2:5" x14ac:dyDescent="0.3">
      <c r="B105">
        <v>102</v>
      </c>
      <c r="C105" t="str">
        <f t="shared" si="5"/>
        <v>D</v>
      </c>
      <c r="D105" t="s">
        <v>8</v>
      </c>
      <c r="E105" t="str">
        <f t="shared" si="4"/>
        <v>(D,B)</v>
      </c>
    </row>
    <row r="106" spans="2:5" x14ac:dyDescent="0.3">
      <c r="B106">
        <v>103</v>
      </c>
      <c r="C106" t="str">
        <f t="shared" si="5"/>
        <v>B</v>
      </c>
      <c r="D106" t="s">
        <v>7</v>
      </c>
      <c r="E106" t="str">
        <f t="shared" si="4"/>
        <v>(B,C)</v>
      </c>
    </row>
    <row r="107" spans="2:5" x14ac:dyDescent="0.3">
      <c r="B107">
        <v>104</v>
      </c>
      <c r="C107" t="str">
        <f t="shared" si="5"/>
        <v>C</v>
      </c>
      <c r="D107" t="s">
        <v>8</v>
      </c>
      <c r="E107" t="str">
        <f t="shared" si="4"/>
        <v>(C,B)</v>
      </c>
    </row>
    <row r="108" spans="2:5" x14ac:dyDescent="0.3">
      <c r="B108">
        <v>105</v>
      </c>
      <c r="C108" t="str">
        <f t="shared" si="5"/>
        <v>B</v>
      </c>
      <c r="D108" t="s">
        <v>8</v>
      </c>
      <c r="E108" t="str">
        <f t="shared" si="4"/>
        <v>(B,B)</v>
      </c>
    </row>
    <row r="109" spans="2:5" x14ac:dyDescent="0.3">
      <c r="B109">
        <v>106</v>
      </c>
      <c r="C109" t="str">
        <f t="shared" si="5"/>
        <v>B</v>
      </c>
      <c r="D109" t="s">
        <v>7</v>
      </c>
      <c r="E109" t="str">
        <f t="shared" si="4"/>
        <v>(B,C)</v>
      </c>
    </row>
    <row r="110" spans="2:5" x14ac:dyDescent="0.3">
      <c r="B110">
        <v>107</v>
      </c>
      <c r="C110" t="str">
        <f t="shared" si="5"/>
        <v>C</v>
      </c>
      <c r="D110" t="s">
        <v>9</v>
      </c>
      <c r="E110" t="str">
        <f t="shared" si="4"/>
        <v>(C,D)</v>
      </c>
    </row>
    <row r="111" spans="2:5" x14ac:dyDescent="0.3">
      <c r="B111">
        <v>108</v>
      </c>
      <c r="C111" t="str">
        <f t="shared" si="5"/>
        <v>D</v>
      </c>
      <c r="D111" t="s">
        <v>8</v>
      </c>
      <c r="E111" t="str">
        <f t="shared" si="4"/>
        <v>(D,B)</v>
      </c>
    </row>
    <row r="112" spans="2:5" x14ac:dyDescent="0.3">
      <c r="B112">
        <v>109</v>
      </c>
      <c r="C112" t="str">
        <f t="shared" si="5"/>
        <v>B</v>
      </c>
      <c r="D112" t="s">
        <v>7</v>
      </c>
      <c r="E112" t="str">
        <f t="shared" si="4"/>
        <v>(B,C)</v>
      </c>
    </row>
    <row r="113" spans="2:5" x14ac:dyDescent="0.3">
      <c r="B113">
        <v>110</v>
      </c>
      <c r="C113" t="str">
        <f t="shared" si="5"/>
        <v>C</v>
      </c>
      <c r="D113" t="s">
        <v>8</v>
      </c>
      <c r="E113" t="str">
        <f t="shared" si="4"/>
        <v>(C,B)</v>
      </c>
    </row>
    <row r="114" spans="2:5" x14ac:dyDescent="0.3">
      <c r="B114">
        <v>111</v>
      </c>
      <c r="C114" t="str">
        <f t="shared" si="5"/>
        <v>B</v>
      </c>
      <c r="D114" t="s">
        <v>7</v>
      </c>
      <c r="E114" t="str">
        <f t="shared" si="4"/>
        <v>(B,C)</v>
      </c>
    </row>
    <row r="115" spans="2:5" x14ac:dyDescent="0.3">
      <c r="B115">
        <v>112</v>
      </c>
      <c r="C115" t="str">
        <f t="shared" si="5"/>
        <v>C</v>
      </c>
      <c r="D115" t="s">
        <v>9</v>
      </c>
      <c r="E115" t="str">
        <f t="shared" si="4"/>
        <v>(C,D)</v>
      </c>
    </row>
    <row r="116" spans="2:5" x14ac:dyDescent="0.3">
      <c r="B116">
        <v>113</v>
      </c>
      <c r="C116" t="str">
        <f t="shared" si="5"/>
        <v>D</v>
      </c>
      <c r="D116" t="s">
        <v>8</v>
      </c>
      <c r="E116" t="str">
        <f t="shared" si="4"/>
        <v>(D,B)</v>
      </c>
    </row>
    <row r="117" spans="2:5" x14ac:dyDescent="0.3">
      <c r="B117">
        <v>114</v>
      </c>
      <c r="C117" t="str">
        <f t="shared" si="5"/>
        <v>B</v>
      </c>
      <c r="D117" t="s">
        <v>8</v>
      </c>
      <c r="E117" t="str">
        <f t="shared" si="4"/>
        <v>(B,B)</v>
      </c>
    </row>
    <row r="118" spans="2:5" x14ac:dyDescent="0.3">
      <c r="B118">
        <v>115</v>
      </c>
      <c r="C118" t="str">
        <f t="shared" si="5"/>
        <v>B</v>
      </c>
      <c r="D118" t="s">
        <v>7</v>
      </c>
      <c r="E118" t="str">
        <f t="shared" si="4"/>
        <v>(B,C)</v>
      </c>
    </row>
    <row r="119" spans="2:5" x14ac:dyDescent="0.3">
      <c r="B119">
        <v>116</v>
      </c>
      <c r="C119" t="str">
        <f t="shared" si="5"/>
        <v>C</v>
      </c>
      <c r="D119" t="s">
        <v>8</v>
      </c>
      <c r="E119" t="str">
        <f t="shared" si="4"/>
        <v>(C,B)</v>
      </c>
    </row>
    <row r="120" spans="2:5" x14ac:dyDescent="0.3">
      <c r="B120">
        <v>117</v>
      </c>
      <c r="C120" t="str">
        <f t="shared" si="5"/>
        <v>B</v>
      </c>
      <c r="D120" t="s">
        <v>7</v>
      </c>
      <c r="E120" t="str">
        <f t="shared" si="4"/>
        <v>(B,C)</v>
      </c>
    </row>
    <row r="121" spans="2:5" x14ac:dyDescent="0.3">
      <c r="B121">
        <v>118</v>
      </c>
      <c r="C121" t="str">
        <f t="shared" si="5"/>
        <v>C</v>
      </c>
      <c r="D121" t="s">
        <v>7</v>
      </c>
      <c r="E121" t="str">
        <f t="shared" si="4"/>
        <v>(C,C)</v>
      </c>
    </row>
    <row r="122" spans="2:5" x14ac:dyDescent="0.3">
      <c r="B122">
        <v>119</v>
      </c>
      <c r="C122" t="str">
        <f t="shared" si="5"/>
        <v>C</v>
      </c>
      <c r="D122" t="s">
        <v>8</v>
      </c>
      <c r="E122" t="str">
        <f t="shared" si="4"/>
        <v>(C,B)</v>
      </c>
    </row>
    <row r="123" spans="2:5" x14ac:dyDescent="0.3">
      <c r="B123">
        <v>120</v>
      </c>
      <c r="C123" t="str">
        <f t="shared" si="5"/>
        <v>B</v>
      </c>
      <c r="D123" t="s">
        <v>8</v>
      </c>
      <c r="E123" t="str">
        <f t="shared" si="4"/>
        <v>(B,B)</v>
      </c>
    </row>
    <row r="124" spans="2:5" x14ac:dyDescent="0.3">
      <c r="B124">
        <v>121</v>
      </c>
      <c r="C124" t="str">
        <f t="shared" si="5"/>
        <v>B</v>
      </c>
      <c r="D124" t="s">
        <v>7</v>
      </c>
      <c r="E124" t="str">
        <f t="shared" si="4"/>
        <v>(B,C)</v>
      </c>
    </row>
    <row r="125" spans="2:5" x14ac:dyDescent="0.3">
      <c r="B125">
        <v>122</v>
      </c>
      <c r="C125" t="str">
        <f t="shared" si="5"/>
        <v>C</v>
      </c>
      <c r="D125" t="s">
        <v>7</v>
      </c>
      <c r="E125" t="str">
        <f t="shared" si="4"/>
        <v>(C,C)</v>
      </c>
    </row>
    <row r="126" spans="2:5" x14ac:dyDescent="0.3">
      <c r="B126">
        <v>123</v>
      </c>
      <c r="C126" t="str">
        <f t="shared" si="5"/>
        <v>C</v>
      </c>
      <c r="D126" t="s">
        <v>7</v>
      </c>
      <c r="E126" t="str">
        <f t="shared" si="4"/>
        <v>(C,C)</v>
      </c>
    </row>
    <row r="127" spans="2:5" x14ac:dyDescent="0.3">
      <c r="B127">
        <v>124</v>
      </c>
      <c r="C127" t="str">
        <f t="shared" si="5"/>
        <v>C</v>
      </c>
      <c r="D127" t="s">
        <v>7</v>
      </c>
      <c r="E127" t="str">
        <f t="shared" si="4"/>
        <v>(C,C)</v>
      </c>
    </row>
    <row r="128" spans="2:5" x14ac:dyDescent="0.3">
      <c r="B128">
        <v>125</v>
      </c>
      <c r="C128" t="str">
        <f t="shared" si="5"/>
        <v>C</v>
      </c>
      <c r="D128" t="s">
        <v>7</v>
      </c>
      <c r="E128" t="str">
        <f t="shared" si="4"/>
        <v>(C,C)</v>
      </c>
    </row>
    <row r="129" spans="2:5" x14ac:dyDescent="0.3">
      <c r="B129">
        <v>126</v>
      </c>
      <c r="C129" t="str">
        <f t="shared" si="5"/>
        <v>C</v>
      </c>
      <c r="D129" t="s">
        <v>8</v>
      </c>
      <c r="E129" t="str">
        <f t="shared" si="4"/>
        <v>(C,B)</v>
      </c>
    </row>
    <row r="130" spans="2:5" x14ac:dyDescent="0.3">
      <c r="B130">
        <v>127</v>
      </c>
      <c r="C130" t="str">
        <f t="shared" si="5"/>
        <v>B</v>
      </c>
      <c r="D130" t="s">
        <v>9</v>
      </c>
      <c r="E130" t="str">
        <f t="shared" si="4"/>
        <v>(B,D)</v>
      </c>
    </row>
    <row r="131" spans="2:5" x14ac:dyDescent="0.3">
      <c r="B131">
        <v>128</v>
      </c>
      <c r="C131" t="str">
        <f t="shared" si="5"/>
        <v>D</v>
      </c>
      <c r="D131" t="s">
        <v>8</v>
      </c>
      <c r="E131" t="str">
        <f t="shared" si="4"/>
        <v>(D,B)</v>
      </c>
    </row>
    <row r="132" spans="2:5" x14ac:dyDescent="0.3">
      <c r="B132">
        <v>129</v>
      </c>
      <c r="C132" t="str">
        <f t="shared" si="5"/>
        <v>B</v>
      </c>
      <c r="D132" t="s">
        <v>8</v>
      </c>
      <c r="E132" t="str">
        <f t="shared" ref="E132:E195" si="6">CONCATENATE("(",C132,",",D132,")")</f>
        <v>(B,B)</v>
      </c>
    </row>
    <row r="133" spans="2:5" x14ac:dyDescent="0.3">
      <c r="B133">
        <v>130</v>
      </c>
      <c r="C133" t="str">
        <f t="shared" ref="C133:C196" si="7">D132</f>
        <v>B</v>
      </c>
      <c r="D133" t="s">
        <v>7</v>
      </c>
      <c r="E133" t="str">
        <f t="shared" si="6"/>
        <v>(B,C)</v>
      </c>
    </row>
    <row r="134" spans="2:5" x14ac:dyDescent="0.3">
      <c r="B134">
        <v>131</v>
      </c>
      <c r="C134" t="str">
        <f t="shared" si="7"/>
        <v>C</v>
      </c>
      <c r="D134" t="s">
        <v>7</v>
      </c>
      <c r="E134" t="str">
        <f t="shared" si="6"/>
        <v>(C,C)</v>
      </c>
    </row>
    <row r="135" spans="2:5" x14ac:dyDescent="0.3">
      <c r="B135">
        <v>132</v>
      </c>
      <c r="C135" t="str">
        <f t="shared" si="7"/>
        <v>C</v>
      </c>
      <c r="D135" t="s">
        <v>8</v>
      </c>
      <c r="E135" t="str">
        <f t="shared" si="6"/>
        <v>(C,B)</v>
      </c>
    </row>
    <row r="136" spans="2:5" x14ac:dyDescent="0.3">
      <c r="B136">
        <v>133</v>
      </c>
      <c r="C136" t="str">
        <f t="shared" si="7"/>
        <v>B</v>
      </c>
      <c r="D136" t="s">
        <v>8</v>
      </c>
      <c r="E136" t="str">
        <f t="shared" si="6"/>
        <v>(B,B)</v>
      </c>
    </row>
    <row r="137" spans="2:5" x14ac:dyDescent="0.3">
      <c r="B137">
        <v>134</v>
      </c>
      <c r="C137" t="str">
        <f t="shared" si="7"/>
        <v>B</v>
      </c>
      <c r="D137" t="s">
        <v>7</v>
      </c>
      <c r="E137" t="str">
        <f t="shared" si="6"/>
        <v>(B,C)</v>
      </c>
    </row>
    <row r="138" spans="2:5" x14ac:dyDescent="0.3">
      <c r="B138">
        <v>135</v>
      </c>
      <c r="C138" t="str">
        <f t="shared" si="7"/>
        <v>C</v>
      </c>
      <c r="D138" t="s">
        <v>10</v>
      </c>
      <c r="E138" t="str">
        <f t="shared" si="6"/>
        <v>(C,A)</v>
      </c>
    </row>
    <row r="139" spans="2:5" x14ac:dyDescent="0.3">
      <c r="B139">
        <v>136</v>
      </c>
      <c r="C139" t="str">
        <f t="shared" si="7"/>
        <v>A</v>
      </c>
      <c r="D139" t="s">
        <v>9</v>
      </c>
      <c r="E139" t="str">
        <f t="shared" si="6"/>
        <v>(A,D)</v>
      </c>
    </row>
    <row r="140" spans="2:5" x14ac:dyDescent="0.3">
      <c r="B140">
        <v>137</v>
      </c>
      <c r="C140" t="str">
        <f t="shared" si="7"/>
        <v>D</v>
      </c>
      <c r="D140" t="s">
        <v>7</v>
      </c>
      <c r="E140" t="str">
        <f t="shared" si="6"/>
        <v>(D,C)</v>
      </c>
    </row>
    <row r="141" spans="2:5" x14ac:dyDescent="0.3">
      <c r="B141">
        <v>138</v>
      </c>
      <c r="C141" t="str">
        <f t="shared" si="7"/>
        <v>C</v>
      </c>
      <c r="D141" t="s">
        <v>7</v>
      </c>
      <c r="E141" t="str">
        <f t="shared" si="6"/>
        <v>(C,C)</v>
      </c>
    </row>
    <row r="142" spans="2:5" x14ac:dyDescent="0.3">
      <c r="B142">
        <v>139</v>
      </c>
      <c r="C142" t="str">
        <f t="shared" si="7"/>
        <v>C</v>
      </c>
      <c r="D142" t="s">
        <v>9</v>
      </c>
      <c r="E142" t="str">
        <f t="shared" si="6"/>
        <v>(C,D)</v>
      </c>
    </row>
    <row r="143" spans="2:5" x14ac:dyDescent="0.3">
      <c r="B143">
        <v>140</v>
      </c>
      <c r="C143" t="str">
        <f t="shared" si="7"/>
        <v>D</v>
      </c>
      <c r="D143" t="s">
        <v>9</v>
      </c>
      <c r="E143" t="str">
        <f t="shared" si="6"/>
        <v>(D,D)</v>
      </c>
    </row>
    <row r="144" spans="2:5" x14ac:dyDescent="0.3">
      <c r="B144">
        <v>141</v>
      </c>
      <c r="C144" t="str">
        <f t="shared" si="7"/>
        <v>D</v>
      </c>
      <c r="D144" t="s">
        <v>8</v>
      </c>
      <c r="E144" t="str">
        <f t="shared" si="6"/>
        <v>(D,B)</v>
      </c>
    </row>
    <row r="145" spans="2:5" x14ac:dyDescent="0.3">
      <c r="B145">
        <v>142</v>
      </c>
      <c r="C145" t="str">
        <f t="shared" si="7"/>
        <v>B</v>
      </c>
      <c r="D145" t="s">
        <v>9</v>
      </c>
      <c r="E145" t="str">
        <f t="shared" si="6"/>
        <v>(B,D)</v>
      </c>
    </row>
    <row r="146" spans="2:5" x14ac:dyDescent="0.3">
      <c r="B146">
        <v>143</v>
      </c>
      <c r="C146" t="str">
        <f t="shared" si="7"/>
        <v>D</v>
      </c>
      <c r="D146" t="s">
        <v>8</v>
      </c>
      <c r="E146" t="str">
        <f t="shared" si="6"/>
        <v>(D,B)</v>
      </c>
    </row>
    <row r="147" spans="2:5" x14ac:dyDescent="0.3">
      <c r="B147">
        <v>144</v>
      </c>
      <c r="C147" t="str">
        <f t="shared" si="7"/>
        <v>B</v>
      </c>
      <c r="D147" t="s">
        <v>8</v>
      </c>
      <c r="E147" t="str">
        <f t="shared" si="6"/>
        <v>(B,B)</v>
      </c>
    </row>
    <row r="148" spans="2:5" x14ac:dyDescent="0.3">
      <c r="B148">
        <v>145</v>
      </c>
      <c r="C148" t="str">
        <f t="shared" si="7"/>
        <v>B</v>
      </c>
      <c r="D148" t="s">
        <v>8</v>
      </c>
      <c r="E148" t="str">
        <f t="shared" si="6"/>
        <v>(B,B)</v>
      </c>
    </row>
    <row r="149" spans="2:5" x14ac:dyDescent="0.3">
      <c r="B149">
        <v>146</v>
      </c>
      <c r="C149" t="str">
        <f t="shared" si="7"/>
        <v>B</v>
      </c>
      <c r="D149" t="s">
        <v>10</v>
      </c>
      <c r="E149" t="str">
        <f t="shared" si="6"/>
        <v>(B,A)</v>
      </c>
    </row>
    <row r="150" spans="2:5" x14ac:dyDescent="0.3">
      <c r="B150">
        <v>147</v>
      </c>
      <c r="C150" t="str">
        <f t="shared" si="7"/>
        <v>A</v>
      </c>
      <c r="D150" t="s">
        <v>9</v>
      </c>
      <c r="E150" t="str">
        <f t="shared" si="6"/>
        <v>(A,D)</v>
      </c>
    </row>
    <row r="151" spans="2:5" x14ac:dyDescent="0.3">
      <c r="B151">
        <v>148</v>
      </c>
      <c r="C151" t="str">
        <f t="shared" si="7"/>
        <v>D</v>
      </c>
      <c r="D151" t="s">
        <v>8</v>
      </c>
      <c r="E151" t="str">
        <f t="shared" si="6"/>
        <v>(D,B)</v>
      </c>
    </row>
    <row r="152" spans="2:5" x14ac:dyDescent="0.3">
      <c r="B152">
        <v>149</v>
      </c>
      <c r="C152" t="str">
        <f t="shared" si="7"/>
        <v>B</v>
      </c>
      <c r="D152" t="s">
        <v>9</v>
      </c>
      <c r="E152" t="str">
        <f t="shared" si="6"/>
        <v>(B,D)</v>
      </c>
    </row>
    <row r="153" spans="2:5" x14ac:dyDescent="0.3">
      <c r="B153">
        <v>150</v>
      </c>
      <c r="C153" t="str">
        <f t="shared" si="7"/>
        <v>D</v>
      </c>
      <c r="D153" t="s">
        <v>10</v>
      </c>
      <c r="E153" t="str">
        <f t="shared" si="6"/>
        <v>(D,A)</v>
      </c>
    </row>
    <row r="154" spans="2:5" x14ac:dyDescent="0.3">
      <c r="B154">
        <v>151</v>
      </c>
      <c r="C154" t="str">
        <f t="shared" si="7"/>
        <v>A</v>
      </c>
      <c r="D154" t="s">
        <v>9</v>
      </c>
      <c r="E154" t="str">
        <f t="shared" si="6"/>
        <v>(A,D)</v>
      </c>
    </row>
    <row r="155" spans="2:5" x14ac:dyDescent="0.3">
      <c r="B155">
        <v>152</v>
      </c>
      <c r="C155" t="str">
        <f t="shared" si="7"/>
        <v>D</v>
      </c>
      <c r="D155" t="s">
        <v>8</v>
      </c>
      <c r="E155" t="str">
        <f t="shared" si="6"/>
        <v>(D,B)</v>
      </c>
    </row>
    <row r="156" spans="2:5" x14ac:dyDescent="0.3">
      <c r="B156">
        <v>153</v>
      </c>
      <c r="C156" t="str">
        <f t="shared" si="7"/>
        <v>B</v>
      </c>
      <c r="D156" t="s">
        <v>10</v>
      </c>
      <c r="E156" t="str">
        <f t="shared" si="6"/>
        <v>(B,A)</v>
      </c>
    </row>
    <row r="157" spans="2:5" x14ac:dyDescent="0.3">
      <c r="B157">
        <v>154</v>
      </c>
      <c r="C157" t="str">
        <f t="shared" si="7"/>
        <v>A</v>
      </c>
      <c r="D157" t="s">
        <v>9</v>
      </c>
      <c r="E157" t="str">
        <f t="shared" si="6"/>
        <v>(A,D)</v>
      </c>
    </row>
    <row r="158" spans="2:5" x14ac:dyDescent="0.3">
      <c r="B158">
        <v>155</v>
      </c>
      <c r="C158" t="str">
        <f t="shared" si="7"/>
        <v>D</v>
      </c>
      <c r="D158" t="s">
        <v>8</v>
      </c>
      <c r="E158" t="str">
        <f t="shared" si="6"/>
        <v>(D,B)</v>
      </c>
    </row>
    <row r="159" spans="2:5" x14ac:dyDescent="0.3">
      <c r="B159">
        <v>156</v>
      </c>
      <c r="C159" t="str">
        <f t="shared" si="7"/>
        <v>B</v>
      </c>
      <c r="D159" t="s">
        <v>7</v>
      </c>
      <c r="E159" t="str">
        <f t="shared" si="6"/>
        <v>(B,C)</v>
      </c>
    </row>
    <row r="160" spans="2:5" x14ac:dyDescent="0.3">
      <c r="B160">
        <v>157</v>
      </c>
      <c r="C160" t="str">
        <f t="shared" si="7"/>
        <v>C</v>
      </c>
      <c r="D160" t="s">
        <v>7</v>
      </c>
      <c r="E160" t="str">
        <f t="shared" si="6"/>
        <v>(C,C)</v>
      </c>
    </row>
    <row r="161" spans="2:5" x14ac:dyDescent="0.3">
      <c r="B161">
        <v>158</v>
      </c>
      <c r="C161" t="str">
        <f t="shared" si="7"/>
        <v>C</v>
      </c>
      <c r="D161" t="s">
        <v>7</v>
      </c>
      <c r="E161" t="str">
        <f t="shared" si="6"/>
        <v>(C,C)</v>
      </c>
    </row>
    <row r="162" spans="2:5" x14ac:dyDescent="0.3">
      <c r="B162">
        <v>159</v>
      </c>
      <c r="C162" t="str">
        <f t="shared" si="7"/>
        <v>C</v>
      </c>
      <c r="D162" t="s">
        <v>8</v>
      </c>
      <c r="E162" t="str">
        <f t="shared" si="6"/>
        <v>(C,B)</v>
      </c>
    </row>
    <row r="163" spans="2:5" x14ac:dyDescent="0.3">
      <c r="B163">
        <v>160</v>
      </c>
      <c r="C163" t="str">
        <f t="shared" si="7"/>
        <v>B</v>
      </c>
      <c r="D163" t="s">
        <v>8</v>
      </c>
      <c r="E163" t="str">
        <f t="shared" si="6"/>
        <v>(B,B)</v>
      </c>
    </row>
    <row r="164" spans="2:5" x14ac:dyDescent="0.3">
      <c r="B164">
        <v>161</v>
      </c>
      <c r="C164" t="str">
        <f t="shared" si="7"/>
        <v>B</v>
      </c>
      <c r="D164" t="s">
        <v>10</v>
      </c>
      <c r="E164" t="str">
        <f t="shared" si="6"/>
        <v>(B,A)</v>
      </c>
    </row>
    <row r="165" spans="2:5" x14ac:dyDescent="0.3">
      <c r="B165">
        <v>162</v>
      </c>
      <c r="C165" t="str">
        <f t="shared" si="7"/>
        <v>A</v>
      </c>
      <c r="D165" t="s">
        <v>8</v>
      </c>
      <c r="E165" t="str">
        <f t="shared" si="6"/>
        <v>(A,B)</v>
      </c>
    </row>
    <row r="166" spans="2:5" x14ac:dyDescent="0.3">
      <c r="B166">
        <v>163</v>
      </c>
      <c r="C166" t="str">
        <f t="shared" si="7"/>
        <v>B</v>
      </c>
      <c r="D166" t="s">
        <v>9</v>
      </c>
      <c r="E166" t="str">
        <f t="shared" si="6"/>
        <v>(B,D)</v>
      </c>
    </row>
    <row r="167" spans="2:5" x14ac:dyDescent="0.3">
      <c r="B167">
        <v>164</v>
      </c>
      <c r="C167" t="str">
        <f t="shared" si="7"/>
        <v>D</v>
      </c>
      <c r="D167" t="s">
        <v>8</v>
      </c>
      <c r="E167" t="str">
        <f t="shared" si="6"/>
        <v>(D,B)</v>
      </c>
    </row>
    <row r="168" spans="2:5" x14ac:dyDescent="0.3">
      <c r="B168">
        <v>165</v>
      </c>
      <c r="C168" t="str">
        <f t="shared" si="7"/>
        <v>B</v>
      </c>
      <c r="D168" t="s">
        <v>7</v>
      </c>
      <c r="E168" t="str">
        <f t="shared" si="6"/>
        <v>(B,C)</v>
      </c>
    </row>
    <row r="169" spans="2:5" x14ac:dyDescent="0.3">
      <c r="B169">
        <v>166</v>
      </c>
      <c r="C169" t="str">
        <f t="shared" si="7"/>
        <v>C</v>
      </c>
      <c r="D169" t="s">
        <v>8</v>
      </c>
      <c r="E169" t="str">
        <f t="shared" si="6"/>
        <v>(C,B)</v>
      </c>
    </row>
    <row r="170" spans="2:5" x14ac:dyDescent="0.3">
      <c r="B170">
        <v>167</v>
      </c>
      <c r="C170" t="str">
        <f t="shared" si="7"/>
        <v>B</v>
      </c>
      <c r="D170" t="s">
        <v>8</v>
      </c>
      <c r="E170" t="str">
        <f t="shared" si="6"/>
        <v>(B,B)</v>
      </c>
    </row>
    <row r="171" spans="2:5" x14ac:dyDescent="0.3">
      <c r="B171">
        <v>168</v>
      </c>
      <c r="C171" t="str">
        <f t="shared" si="7"/>
        <v>B</v>
      </c>
      <c r="D171" t="s">
        <v>10</v>
      </c>
      <c r="E171" t="str">
        <f t="shared" si="6"/>
        <v>(B,A)</v>
      </c>
    </row>
    <row r="172" spans="2:5" x14ac:dyDescent="0.3">
      <c r="B172">
        <v>169</v>
      </c>
      <c r="C172" t="str">
        <f t="shared" si="7"/>
        <v>A</v>
      </c>
      <c r="D172" t="s">
        <v>7</v>
      </c>
      <c r="E172" t="str">
        <f t="shared" si="6"/>
        <v>(A,C)</v>
      </c>
    </row>
    <row r="173" spans="2:5" x14ac:dyDescent="0.3">
      <c r="B173">
        <v>170</v>
      </c>
      <c r="C173" t="str">
        <f t="shared" si="7"/>
        <v>C</v>
      </c>
      <c r="D173" t="s">
        <v>9</v>
      </c>
      <c r="E173" t="str">
        <f t="shared" si="6"/>
        <v>(C,D)</v>
      </c>
    </row>
    <row r="174" spans="2:5" x14ac:dyDescent="0.3">
      <c r="B174">
        <v>171</v>
      </c>
      <c r="C174" t="str">
        <f t="shared" si="7"/>
        <v>D</v>
      </c>
      <c r="D174" t="s">
        <v>7</v>
      </c>
      <c r="E174" t="str">
        <f t="shared" si="6"/>
        <v>(D,C)</v>
      </c>
    </row>
    <row r="175" spans="2:5" x14ac:dyDescent="0.3">
      <c r="B175">
        <v>172</v>
      </c>
      <c r="C175" t="str">
        <f t="shared" si="7"/>
        <v>C</v>
      </c>
      <c r="D175" t="s">
        <v>9</v>
      </c>
      <c r="E175" t="str">
        <f t="shared" si="6"/>
        <v>(C,D)</v>
      </c>
    </row>
    <row r="176" spans="2:5" x14ac:dyDescent="0.3">
      <c r="B176">
        <v>173</v>
      </c>
      <c r="C176" t="str">
        <f t="shared" si="7"/>
        <v>D</v>
      </c>
      <c r="D176" t="s">
        <v>7</v>
      </c>
      <c r="E176" t="str">
        <f t="shared" si="6"/>
        <v>(D,C)</v>
      </c>
    </row>
    <row r="177" spans="2:5" x14ac:dyDescent="0.3">
      <c r="B177">
        <v>174</v>
      </c>
      <c r="C177" t="str">
        <f t="shared" si="7"/>
        <v>C</v>
      </c>
      <c r="D177" t="s">
        <v>9</v>
      </c>
      <c r="E177" t="str">
        <f t="shared" si="6"/>
        <v>(C,D)</v>
      </c>
    </row>
    <row r="178" spans="2:5" x14ac:dyDescent="0.3">
      <c r="B178">
        <v>175</v>
      </c>
      <c r="C178" t="str">
        <f t="shared" si="7"/>
        <v>D</v>
      </c>
      <c r="D178" t="s">
        <v>9</v>
      </c>
      <c r="E178" t="str">
        <f t="shared" si="6"/>
        <v>(D,D)</v>
      </c>
    </row>
    <row r="179" spans="2:5" x14ac:dyDescent="0.3">
      <c r="B179">
        <v>176</v>
      </c>
      <c r="C179" t="str">
        <f t="shared" si="7"/>
        <v>D</v>
      </c>
      <c r="D179" t="s">
        <v>7</v>
      </c>
      <c r="E179" t="str">
        <f t="shared" si="6"/>
        <v>(D,C)</v>
      </c>
    </row>
    <row r="180" spans="2:5" x14ac:dyDescent="0.3">
      <c r="B180">
        <v>177</v>
      </c>
      <c r="C180" t="str">
        <f t="shared" si="7"/>
        <v>C</v>
      </c>
      <c r="D180" t="s">
        <v>8</v>
      </c>
      <c r="E180" t="str">
        <f t="shared" si="6"/>
        <v>(C,B)</v>
      </c>
    </row>
    <row r="181" spans="2:5" x14ac:dyDescent="0.3">
      <c r="B181">
        <v>178</v>
      </c>
      <c r="C181" t="str">
        <f t="shared" si="7"/>
        <v>B</v>
      </c>
      <c r="D181" t="s">
        <v>9</v>
      </c>
      <c r="E181" t="str">
        <f t="shared" si="6"/>
        <v>(B,D)</v>
      </c>
    </row>
    <row r="182" spans="2:5" x14ac:dyDescent="0.3">
      <c r="B182">
        <v>179</v>
      </c>
      <c r="C182" t="str">
        <f t="shared" si="7"/>
        <v>D</v>
      </c>
      <c r="D182" t="s">
        <v>8</v>
      </c>
      <c r="E182" t="str">
        <f t="shared" si="6"/>
        <v>(D,B)</v>
      </c>
    </row>
    <row r="183" spans="2:5" x14ac:dyDescent="0.3">
      <c r="B183">
        <v>180</v>
      </c>
      <c r="C183" t="str">
        <f t="shared" si="7"/>
        <v>B</v>
      </c>
      <c r="D183" t="s">
        <v>9</v>
      </c>
      <c r="E183" t="str">
        <f t="shared" si="6"/>
        <v>(B,D)</v>
      </c>
    </row>
    <row r="184" spans="2:5" x14ac:dyDescent="0.3">
      <c r="B184">
        <v>181</v>
      </c>
      <c r="C184" t="str">
        <f t="shared" si="7"/>
        <v>D</v>
      </c>
      <c r="D184" t="s">
        <v>10</v>
      </c>
      <c r="E184" t="str">
        <f t="shared" si="6"/>
        <v>(D,A)</v>
      </c>
    </row>
    <row r="185" spans="2:5" x14ac:dyDescent="0.3">
      <c r="B185">
        <v>182</v>
      </c>
      <c r="C185" t="str">
        <f t="shared" si="7"/>
        <v>A</v>
      </c>
      <c r="D185" t="s">
        <v>8</v>
      </c>
      <c r="E185" t="str">
        <f t="shared" si="6"/>
        <v>(A,B)</v>
      </c>
    </row>
    <row r="186" spans="2:5" x14ac:dyDescent="0.3">
      <c r="B186">
        <v>183</v>
      </c>
      <c r="C186" t="str">
        <f t="shared" si="7"/>
        <v>B</v>
      </c>
      <c r="D186" t="s">
        <v>8</v>
      </c>
      <c r="E186" t="str">
        <f t="shared" si="6"/>
        <v>(B,B)</v>
      </c>
    </row>
    <row r="187" spans="2:5" x14ac:dyDescent="0.3">
      <c r="B187">
        <v>184</v>
      </c>
      <c r="C187" t="str">
        <f t="shared" si="7"/>
        <v>B</v>
      </c>
      <c r="D187" t="s">
        <v>9</v>
      </c>
      <c r="E187" t="str">
        <f t="shared" si="6"/>
        <v>(B,D)</v>
      </c>
    </row>
    <row r="188" spans="2:5" x14ac:dyDescent="0.3">
      <c r="B188">
        <v>185</v>
      </c>
      <c r="C188" t="str">
        <f t="shared" si="7"/>
        <v>D</v>
      </c>
      <c r="D188" t="s">
        <v>10</v>
      </c>
      <c r="E188" t="str">
        <f t="shared" si="6"/>
        <v>(D,A)</v>
      </c>
    </row>
    <row r="189" spans="2:5" x14ac:dyDescent="0.3">
      <c r="B189">
        <v>186</v>
      </c>
      <c r="C189" t="str">
        <f t="shared" si="7"/>
        <v>A</v>
      </c>
      <c r="D189" t="s">
        <v>8</v>
      </c>
      <c r="E189" t="str">
        <f t="shared" si="6"/>
        <v>(A,B)</v>
      </c>
    </row>
    <row r="190" spans="2:5" x14ac:dyDescent="0.3">
      <c r="B190">
        <v>187</v>
      </c>
      <c r="C190" t="str">
        <f t="shared" si="7"/>
        <v>B</v>
      </c>
      <c r="D190" t="s">
        <v>8</v>
      </c>
      <c r="E190" t="str">
        <f t="shared" si="6"/>
        <v>(B,B)</v>
      </c>
    </row>
    <row r="191" spans="2:5" x14ac:dyDescent="0.3">
      <c r="B191">
        <v>188</v>
      </c>
      <c r="C191" t="str">
        <f t="shared" si="7"/>
        <v>B</v>
      </c>
      <c r="D191" t="s">
        <v>7</v>
      </c>
      <c r="E191" t="str">
        <f t="shared" si="6"/>
        <v>(B,C)</v>
      </c>
    </row>
    <row r="192" spans="2:5" x14ac:dyDescent="0.3">
      <c r="B192">
        <v>189</v>
      </c>
      <c r="C192" t="str">
        <f t="shared" si="7"/>
        <v>C</v>
      </c>
      <c r="D192" t="s">
        <v>7</v>
      </c>
      <c r="E192" t="str">
        <f t="shared" si="6"/>
        <v>(C,C)</v>
      </c>
    </row>
    <row r="193" spans="2:5" x14ac:dyDescent="0.3">
      <c r="B193">
        <v>190</v>
      </c>
      <c r="C193" t="str">
        <f t="shared" si="7"/>
        <v>C</v>
      </c>
      <c r="D193" t="s">
        <v>7</v>
      </c>
      <c r="E193" t="str">
        <f t="shared" si="6"/>
        <v>(C,C)</v>
      </c>
    </row>
    <row r="194" spans="2:5" x14ac:dyDescent="0.3">
      <c r="B194">
        <v>191</v>
      </c>
      <c r="C194" t="str">
        <f t="shared" si="7"/>
        <v>C</v>
      </c>
      <c r="D194" t="s">
        <v>7</v>
      </c>
      <c r="E194" t="str">
        <f t="shared" si="6"/>
        <v>(C,C)</v>
      </c>
    </row>
    <row r="195" spans="2:5" x14ac:dyDescent="0.3">
      <c r="B195">
        <v>192</v>
      </c>
      <c r="C195" t="str">
        <f t="shared" si="7"/>
        <v>C</v>
      </c>
      <c r="D195" t="s">
        <v>7</v>
      </c>
      <c r="E195" t="str">
        <f t="shared" si="6"/>
        <v>(C,C)</v>
      </c>
    </row>
    <row r="196" spans="2:5" x14ac:dyDescent="0.3">
      <c r="B196">
        <v>193</v>
      </c>
      <c r="C196" t="str">
        <f t="shared" si="7"/>
        <v>C</v>
      </c>
      <c r="D196" t="s">
        <v>7</v>
      </c>
      <c r="E196" t="str">
        <f t="shared" ref="E196:E259" si="8">CONCATENATE("(",C196,",",D196,")")</f>
        <v>(C,C)</v>
      </c>
    </row>
    <row r="197" spans="2:5" x14ac:dyDescent="0.3">
      <c r="B197">
        <v>194</v>
      </c>
      <c r="C197" t="str">
        <f t="shared" ref="C197:C260" si="9">D196</f>
        <v>C</v>
      </c>
      <c r="D197" t="s">
        <v>7</v>
      </c>
      <c r="E197" t="str">
        <f t="shared" si="8"/>
        <v>(C,C)</v>
      </c>
    </row>
    <row r="198" spans="2:5" x14ac:dyDescent="0.3">
      <c r="B198">
        <v>195</v>
      </c>
      <c r="C198" t="str">
        <f t="shared" si="9"/>
        <v>C</v>
      </c>
      <c r="D198" t="s">
        <v>8</v>
      </c>
      <c r="E198" t="str">
        <f t="shared" si="8"/>
        <v>(C,B)</v>
      </c>
    </row>
    <row r="199" spans="2:5" x14ac:dyDescent="0.3">
      <c r="B199">
        <v>196</v>
      </c>
      <c r="C199" t="str">
        <f t="shared" si="9"/>
        <v>B</v>
      </c>
      <c r="D199" t="s">
        <v>10</v>
      </c>
      <c r="E199" t="str">
        <f t="shared" si="8"/>
        <v>(B,A)</v>
      </c>
    </row>
    <row r="200" spans="2:5" x14ac:dyDescent="0.3">
      <c r="B200">
        <v>197</v>
      </c>
      <c r="C200" t="str">
        <f t="shared" si="9"/>
        <v>A</v>
      </c>
      <c r="D200" t="s">
        <v>7</v>
      </c>
      <c r="E200" t="str">
        <f t="shared" si="8"/>
        <v>(A,C)</v>
      </c>
    </row>
    <row r="201" spans="2:5" x14ac:dyDescent="0.3">
      <c r="B201">
        <v>198</v>
      </c>
      <c r="C201" t="str">
        <f t="shared" si="9"/>
        <v>C</v>
      </c>
      <c r="D201" t="s">
        <v>8</v>
      </c>
      <c r="E201" t="str">
        <f t="shared" si="8"/>
        <v>(C,B)</v>
      </c>
    </row>
    <row r="202" spans="2:5" x14ac:dyDescent="0.3">
      <c r="B202">
        <v>199</v>
      </c>
      <c r="C202" t="str">
        <f t="shared" si="9"/>
        <v>B</v>
      </c>
      <c r="D202" t="s">
        <v>10</v>
      </c>
      <c r="E202" t="str">
        <f t="shared" si="8"/>
        <v>(B,A)</v>
      </c>
    </row>
    <row r="203" spans="2:5" x14ac:dyDescent="0.3">
      <c r="B203">
        <v>200</v>
      </c>
      <c r="C203" t="str">
        <f t="shared" si="9"/>
        <v>A</v>
      </c>
      <c r="D203" t="s">
        <v>8</v>
      </c>
      <c r="E203" t="str">
        <f t="shared" si="8"/>
        <v>(A,B)</v>
      </c>
    </row>
    <row r="204" spans="2:5" x14ac:dyDescent="0.3">
      <c r="B204">
        <v>201</v>
      </c>
      <c r="C204" t="str">
        <f t="shared" si="9"/>
        <v>B</v>
      </c>
      <c r="D204" t="s">
        <v>7</v>
      </c>
      <c r="E204" t="str">
        <f t="shared" si="8"/>
        <v>(B,C)</v>
      </c>
    </row>
    <row r="205" spans="2:5" x14ac:dyDescent="0.3">
      <c r="B205">
        <v>202</v>
      </c>
      <c r="C205" t="str">
        <f t="shared" si="9"/>
        <v>C</v>
      </c>
      <c r="D205" t="s">
        <v>9</v>
      </c>
      <c r="E205" t="str">
        <f t="shared" si="8"/>
        <v>(C,D)</v>
      </c>
    </row>
    <row r="206" spans="2:5" x14ac:dyDescent="0.3">
      <c r="B206">
        <v>203</v>
      </c>
      <c r="C206" t="str">
        <f t="shared" si="9"/>
        <v>D</v>
      </c>
      <c r="D206" t="s">
        <v>9</v>
      </c>
      <c r="E206" t="str">
        <f t="shared" si="8"/>
        <v>(D,D)</v>
      </c>
    </row>
    <row r="207" spans="2:5" x14ac:dyDescent="0.3">
      <c r="B207">
        <v>204</v>
      </c>
      <c r="C207" t="str">
        <f t="shared" si="9"/>
        <v>D</v>
      </c>
      <c r="D207" t="s">
        <v>9</v>
      </c>
      <c r="E207" t="str">
        <f t="shared" si="8"/>
        <v>(D,D)</v>
      </c>
    </row>
    <row r="208" spans="2:5" x14ac:dyDescent="0.3">
      <c r="B208">
        <v>205</v>
      </c>
      <c r="C208" t="str">
        <f t="shared" si="9"/>
        <v>D</v>
      </c>
      <c r="D208" t="s">
        <v>10</v>
      </c>
      <c r="E208" t="str">
        <f t="shared" si="8"/>
        <v>(D,A)</v>
      </c>
    </row>
    <row r="209" spans="2:5" x14ac:dyDescent="0.3">
      <c r="B209">
        <v>206</v>
      </c>
      <c r="C209" t="str">
        <f t="shared" si="9"/>
        <v>A</v>
      </c>
      <c r="D209" t="s">
        <v>8</v>
      </c>
      <c r="E209" t="str">
        <f t="shared" si="8"/>
        <v>(A,B)</v>
      </c>
    </row>
    <row r="210" spans="2:5" x14ac:dyDescent="0.3">
      <c r="B210">
        <v>207</v>
      </c>
      <c r="C210" t="str">
        <f t="shared" si="9"/>
        <v>B</v>
      </c>
      <c r="D210" t="s">
        <v>8</v>
      </c>
      <c r="E210" t="str">
        <f t="shared" si="8"/>
        <v>(B,B)</v>
      </c>
    </row>
    <row r="211" spans="2:5" x14ac:dyDescent="0.3">
      <c r="B211">
        <v>208</v>
      </c>
      <c r="C211" t="str">
        <f t="shared" si="9"/>
        <v>B</v>
      </c>
      <c r="D211" t="s">
        <v>8</v>
      </c>
      <c r="E211" t="str">
        <f t="shared" si="8"/>
        <v>(B,B)</v>
      </c>
    </row>
    <row r="212" spans="2:5" x14ac:dyDescent="0.3">
      <c r="B212">
        <v>209</v>
      </c>
      <c r="C212" t="str">
        <f t="shared" si="9"/>
        <v>B</v>
      </c>
      <c r="D212" t="s">
        <v>7</v>
      </c>
      <c r="E212" t="str">
        <f t="shared" si="8"/>
        <v>(B,C)</v>
      </c>
    </row>
    <row r="213" spans="2:5" x14ac:dyDescent="0.3">
      <c r="B213">
        <v>210</v>
      </c>
      <c r="C213" t="str">
        <f t="shared" si="9"/>
        <v>C</v>
      </c>
      <c r="D213" t="s">
        <v>10</v>
      </c>
      <c r="E213" t="str">
        <f t="shared" si="8"/>
        <v>(C,A)</v>
      </c>
    </row>
    <row r="214" spans="2:5" x14ac:dyDescent="0.3">
      <c r="B214">
        <v>211</v>
      </c>
      <c r="C214" t="str">
        <f t="shared" si="9"/>
        <v>A</v>
      </c>
      <c r="D214" t="s">
        <v>10</v>
      </c>
      <c r="E214" t="str">
        <f t="shared" si="8"/>
        <v>(A,A)</v>
      </c>
    </row>
    <row r="215" spans="2:5" x14ac:dyDescent="0.3">
      <c r="B215">
        <v>212</v>
      </c>
      <c r="C215" t="str">
        <f t="shared" si="9"/>
        <v>A</v>
      </c>
      <c r="D215" t="s">
        <v>7</v>
      </c>
      <c r="E215" t="str">
        <f t="shared" si="8"/>
        <v>(A,C)</v>
      </c>
    </row>
    <row r="216" spans="2:5" x14ac:dyDescent="0.3">
      <c r="B216">
        <v>213</v>
      </c>
      <c r="C216" t="str">
        <f t="shared" si="9"/>
        <v>C</v>
      </c>
      <c r="D216" t="s">
        <v>7</v>
      </c>
      <c r="E216" t="str">
        <f t="shared" si="8"/>
        <v>(C,C)</v>
      </c>
    </row>
    <row r="217" spans="2:5" x14ac:dyDescent="0.3">
      <c r="B217">
        <v>214</v>
      </c>
      <c r="C217" t="str">
        <f t="shared" si="9"/>
        <v>C</v>
      </c>
      <c r="D217" t="s">
        <v>7</v>
      </c>
      <c r="E217" t="str">
        <f t="shared" si="8"/>
        <v>(C,C)</v>
      </c>
    </row>
    <row r="218" spans="2:5" x14ac:dyDescent="0.3">
      <c r="B218">
        <v>215</v>
      </c>
      <c r="C218" t="str">
        <f t="shared" si="9"/>
        <v>C</v>
      </c>
      <c r="D218" t="s">
        <v>7</v>
      </c>
      <c r="E218" t="str">
        <f t="shared" si="8"/>
        <v>(C,C)</v>
      </c>
    </row>
    <row r="219" spans="2:5" x14ac:dyDescent="0.3">
      <c r="B219">
        <v>216</v>
      </c>
      <c r="C219" t="str">
        <f t="shared" si="9"/>
        <v>C</v>
      </c>
      <c r="D219" t="s">
        <v>8</v>
      </c>
      <c r="E219" t="str">
        <f t="shared" si="8"/>
        <v>(C,B)</v>
      </c>
    </row>
    <row r="220" spans="2:5" x14ac:dyDescent="0.3">
      <c r="B220">
        <v>217</v>
      </c>
      <c r="C220" t="str">
        <f t="shared" si="9"/>
        <v>B</v>
      </c>
      <c r="D220" t="s">
        <v>9</v>
      </c>
      <c r="E220" t="str">
        <f t="shared" si="8"/>
        <v>(B,D)</v>
      </c>
    </row>
    <row r="221" spans="2:5" x14ac:dyDescent="0.3">
      <c r="B221">
        <v>218</v>
      </c>
      <c r="C221" t="str">
        <f t="shared" si="9"/>
        <v>D</v>
      </c>
      <c r="D221" t="s">
        <v>7</v>
      </c>
      <c r="E221" t="str">
        <f t="shared" si="8"/>
        <v>(D,C)</v>
      </c>
    </row>
    <row r="222" spans="2:5" x14ac:dyDescent="0.3">
      <c r="B222">
        <v>219</v>
      </c>
      <c r="C222" t="str">
        <f t="shared" si="9"/>
        <v>C</v>
      </c>
      <c r="D222" t="s">
        <v>10</v>
      </c>
      <c r="E222" t="str">
        <f t="shared" si="8"/>
        <v>(C,A)</v>
      </c>
    </row>
    <row r="223" spans="2:5" x14ac:dyDescent="0.3">
      <c r="B223">
        <v>220</v>
      </c>
      <c r="C223" t="str">
        <f t="shared" si="9"/>
        <v>A</v>
      </c>
      <c r="D223" t="s">
        <v>10</v>
      </c>
      <c r="E223" t="str">
        <f t="shared" si="8"/>
        <v>(A,A)</v>
      </c>
    </row>
    <row r="224" spans="2:5" x14ac:dyDescent="0.3">
      <c r="B224">
        <v>221</v>
      </c>
      <c r="C224" t="str">
        <f t="shared" si="9"/>
        <v>A</v>
      </c>
      <c r="D224" t="s">
        <v>7</v>
      </c>
      <c r="E224" t="str">
        <f t="shared" si="8"/>
        <v>(A,C)</v>
      </c>
    </row>
    <row r="225" spans="2:5" x14ac:dyDescent="0.3">
      <c r="B225">
        <v>222</v>
      </c>
      <c r="C225" t="str">
        <f t="shared" si="9"/>
        <v>C</v>
      </c>
      <c r="D225" t="s">
        <v>7</v>
      </c>
      <c r="E225" t="str">
        <f t="shared" si="8"/>
        <v>(C,C)</v>
      </c>
    </row>
    <row r="226" spans="2:5" x14ac:dyDescent="0.3">
      <c r="B226">
        <v>223</v>
      </c>
      <c r="C226" t="str">
        <f t="shared" si="9"/>
        <v>C</v>
      </c>
      <c r="D226" t="s">
        <v>7</v>
      </c>
      <c r="E226" t="str">
        <f t="shared" si="8"/>
        <v>(C,C)</v>
      </c>
    </row>
    <row r="227" spans="2:5" x14ac:dyDescent="0.3">
      <c r="B227">
        <v>224</v>
      </c>
      <c r="C227" t="str">
        <f t="shared" si="9"/>
        <v>C</v>
      </c>
      <c r="D227" t="s">
        <v>7</v>
      </c>
      <c r="E227" t="str">
        <f t="shared" si="8"/>
        <v>(C,C)</v>
      </c>
    </row>
    <row r="228" spans="2:5" x14ac:dyDescent="0.3">
      <c r="B228">
        <v>225</v>
      </c>
      <c r="C228" t="str">
        <f t="shared" si="9"/>
        <v>C</v>
      </c>
      <c r="D228" t="s">
        <v>7</v>
      </c>
      <c r="E228" t="str">
        <f t="shared" si="8"/>
        <v>(C,C)</v>
      </c>
    </row>
    <row r="229" spans="2:5" x14ac:dyDescent="0.3">
      <c r="B229">
        <v>226</v>
      </c>
      <c r="C229" t="str">
        <f t="shared" si="9"/>
        <v>C</v>
      </c>
      <c r="D229" t="s">
        <v>7</v>
      </c>
      <c r="E229" t="str">
        <f t="shared" si="8"/>
        <v>(C,C)</v>
      </c>
    </row>
    <row r="230" spans="2:5" x14ac:dyDescent="0.3">
      <c r="B230">
        <v>227</v>
      </c>
      <c r="C230" t="str">
        <f t="shared" si="9"/>
        <v>C</v>
      </c>
      <c r="D230" t="s">
        <v>7</v>
      </c>
      <c r="E230" t="str">
        <f t="shared" si="8"/>
        <v>(C,C)</v>
      </c>
    </row>
    <row r="231" spans="2:5" x14ac:dyDescent="0.3">
      <c r="B231">
        <v>228</v>
      </c>
      <c r="C231" t="str">
        <f t="shared" si="9"/>
        <v>C</v>
      </c>
      <c r="D231" t="s">
        <v>8</v>
      </c>
      <c r="E231" t="str">
        <f t="shared" si="8"/>
        <v>(C,B)</v>
      </c>
    </row>
    <row r="232" spans="2:5" x14ac:dyDescent="0.3">
      <c r="B232">
        <v>229</v>
      </c>
      <c r="C232" t="str">
        <f t="shared" si="9"/>
        <v>B</v>
      </c>
      <c r="D232" t="s">
        <v>7</v>
      </c>
      <c r="E232" t="str">
        <f t="shared" si="8"/>
        <v>(B,C)</v>
      </c>
    </row>
    <row r="233" spans="2:5" x14ac:dyDescent="0.3">
      <c r="B233">
        <v>230</v>
      </c>
      <c r="C233" t="str">
        <f t="shared" si="9"/>
        <v>C</v>
      </c>
      <c r="D233" t="s">
        <v>8</v>
      </c>
      <c r="E233" t="str">
        <f t="shared" si="8"/>
        <v>(C,B)</v>
      </c>
    </row>
    <row r="234" spans="2:5" x14ac:dyDescent="0.3">
      <c r="B234">
        <v>231</v>
      </c>
      <c r="C234" t="str">
        <f t="shared" si="9"/>
        <v>B</v>
      </c>
      <c r="D234" t="s">
        <v>8</v>
      </c>
      <c r="E234" t="str">
        <f t="shared" si="8"/>
        <v>(B,B)</v>
      </c>
    </row>
    <row r="235" spans="2:5" x14ac:dyDescent="0.3">
      <c r="B235">
        <v>232</v>
      </c>
      <c r="C235" t="str">
        <f t="shared" si="9"/>
        <v>B</v>
      </c>
      <c r="D235" t="s">
        <v>7</v>
      </c>
      <c r="E235" t="str">
        <f t="shared" si="8"/>
        <v>(B,C)</v>
      </c>
    </row>
    <row r="236" spans="2:5" x14ac:dyDescent="0.3">
      <c r="B236">
        <v>233</v>
      </c>
      <c r="C236" t="str">
        <f t="shared" si="9"/>
        <v>C</v>
      </c>
      <c r="D236" t="s">
        <v>10</v>
      </c>
      <c r="E236" t="str">
        <f t="shared" si="8"/>
        <v>(C,A)</v>
      </c>
    </row>
    <row r="237" spans="2:5" x14ac:dyDescent="0.3">
      <c r="B237">
        <v>234</v>
      </c>
      <c r="C237" t="str">
        <f t="shared" si="9"/>
        <v>A</v>
      </c>
      <c r="D237" t="s">
        <v>8</v>
      </c>
      <c r="E237" t="str">
        <f t="shared" si="8"/>
        <v>(A,B)</v>
      </c>
    </row>
    <row r="238" spans="2:5" x14ac:dyDescent="0.3">
      <c r="B238">
        <v>235</v>
      </c>
      <c r="C238" t="str">
        <f t="shared" si="9"/>
        <v>B</v>
      </c>
      <c r="D238" t="s">
        <v>8</v>
      </c>
      <c r="E238" t="str">
        <f t="shared" si="8"/>
        <v>(B,B)</v>
      </c>
    </row>
    <row r="239" spans="2:5" x14ac:dyDescent="0.3">
      <c r="B239">
        <v>236</v>
      </c>
      <c r="C239" t="str">
        <f t="shared" si="9"/>
        <v>B</v>
      </c>
      <c r="D239" t="s">
        <v>8</v>
      </c>
      <c r="E239" t="str">
        <f t="shared" si="8"/>
        <v>(B,B)</v>
      </c>
    </row>
    <row r="240" spans="2:5" x14ac:dyDescent="0.3">
      <c r="B240">
        <v>237</v>
      </c>
      <c r="C240" t="str">
        <f t="shared" si="9"/>
        <v>B</v>
      </c>
      <c r="D240" t="s">
        <v>7</v>
      </c>
      <c r="E240" t="str">
        <f t="shared" si="8"/>
        <v>(B,C)</v>
      </c>
    </row>
    <row r="241" spans="2:5" x14ac:dyDescent="0.3">
      <c r="B241">
        <v>238</v>
      </c>
      <c r="C241" t="str">
        <f t="shared" si="9"/>
        <v>C</v>
      </c>
      <c r="D241" t="s">
        <v>7</v>
      </c>
      <c r="E241" t="str">
        <f t="shared" si="8"/>
        <v>(C,C)</v>
      </c>
    </row>
    <row r="242" spans="2:5" x14ac:dyDescent="0.3">
      <c r="B242">
        <v>239</v>
      </c>
      <c r="C242" t="str">
        <f t="shared" si="9"/>
        <v>C</v>
      </c>
      <c r="D242" t="s">
        <v>7</v>
      </c>
      <c r="E242" t="str">
        <f t="shared" si="8"/>
        <v>(C,C)</v>
      </c>
    </row>
    <row r="243" spans="2:5" x14ac:dyDescent="0.3">
      <c r="B243">
        <v>240</v>
      </c>
      <c r="C243" t="str">
        <f t="shared" si="9"/>
        <v>C</v>
      </c>
      <c r="D243" t="s">
        <v>7</v>
      </c>
      <c r="E243" t="str">
        <f t="shared" si="8"/>
        <v>(C,C)</v>
      </c>
    </row>
    <row r="244" spans="2:5" x14ac:dyDescent="0.3">
      <c r="B244">
        <v>241</v>
      </c>
      <c r="C244" t="str">
        <f t="shared" si="9"/>
        <v>C</v>
      </c>
      <c r="D244" t="s">
        <v>7</v>
      </c>
      <c r="E244" t="str">
        <f t="shared" si="8"/>
        <v>(C,C)</v>
      </c>
    </row>
    <row r="245" spans="2:5" x14ac:dyDescent="0.3">
      <c r="B245">
        <v>242</v>
      </c>
      <c r="C245" t="str">
        <f t="shared" si="9"/>
        <v>C</v>
      </c>
      <c r="D245" t="s">
        <v>9</v>
      </c>
      <c r="E245" t="str">
        <f t="shared" si="8"/>
        <v>(C,D)</v>
      </c>
    </row>
    <row r="246" spans="2:5" x14ac:dyDescent="0.3">
      <c r="B246">
        <v>243</v>
      </c>
      <c r="C246" t="str">
        <f t="shared" si="9"/>
        <v>D</v>
      </c>
      <c r="D246" t="s">
        <v>8</v>
      </c>
      <c r="E246" t="str">
        <f t="shared" si="8"/>
        <v>(D,B)</v>
      </c>
    </row>
    <row r="247" spans="2:5" x14ac:dyDescent="0.3">
      <c r="B247">
        <v>244</v>
      </c>
      <c r="C247" t="str">
        <f t="shared" si="9"/>
        <v>B</v>
      </c>
      <c r="D247" t="s">
        <v>8</v>
      </c>
      <c r="E247" t="str">
        <f t="shared" si="8"/>
        <v>(B,B)</v>
      </c>
    </row>
    <row r="248" spans="2:5" x14ac:dyDescent="0.3">
      <c r="B248">
        <v>245</v>
      </c>
      <c r="C248" t="str">
        <f t="shared" si="9"/>
        <v>B</v>
      </c>
      <c r="D248" t="s">
        <v>7</v>
      </c>
      <c r="E248" t="str">
        <f t="shared" si="8"/>
        <v>(B,C)</v>
      </c>
    </row>
    <row r="249" spans="2:5" x14ac:dyDescent="0.3">
      <c r="B249">
        <v>246</v>
      </c>
      <c r="C249" t="str">
        <f t="shared" si="9"/>
        <v>C</v>
      </c>
      <c r="D249" t="s">
        <v>8</v>
      </c>
      <c r="E249" t="str">
        <f t="shared" si="8"/>
        <v>(C,B)</v>
      </c>
    </row>
    <row r="250" spans="2:5" x14ac:dyDescent="0.3">
      <c r="B250">
        <v>247</v>
      </c>
      <c r="C250" t="str">
        <f t="shared" si="9"/>
        <v>B</v>
      </c>
      <c r="D250" t="s">
        <v>7</v>
      </c>
      <c r="E250" t="str">
        <f t="shared" si="8"/>
        <v>(B,C)</v>
      </c>
    </row>
    <row r="251" spans="2:5" x14ac:dyDescent="0.3">
      <c r="B251">
        <v>248</v>
      </c>
      <c r="C251" t="str">
        <f t="shared" si="9"/>
        <v>C</v>
      </c>
      <c r="D251" t="s">
        <v>8</v>
      </c>
      <c r="E251" t="str">
        <f t="shared" si="8"/>
        <v>(C,B)</v>
      </c>
    </row>
    <row r="252" spans="2:5" x14ac:dyDescent="0.3">
      <c r="B252">
        <v>249</v>
      </c>
      <c r="C252" t="str">
        <f t="shared" si="9"/>
        <v>B</v>
      </c>
      <c r="D252" t="s">
        <v>9</v>
      </c>
      <c r="E252" t="str">
        <f t="shared" si="8"/>
        <v>(B,D)</v>
      </c>
    </row>
    <row r="253" spans="2:5" x14ac:dyDescent="0.3">
      <c r="B253">
        <v>250</v>
      </c>
      <c r="C253" t="str">
        <f t="shared" si="9"/>
        <v>D</v>
      </c>
      <c r="D253" t="s">
        <v>7</v>
      </c>
      <c r="E253" t="str">
        <f t="shared" si="8"/>
        <v>(D,C)</v>
      </c>
    </row>
    <row r="254" spans="2:5" x14ac:dyDescent="0.3">
      <c r="B254">
        <v>251</v>
      </c>
      <c r="C254" t="str">
        <f t="shared" si="9"/>
        <v>C</v>
      </c>
      <c r="D254" t="s">
        <v>7</v>
      </c>
      <c r="E254" t="str">
        <f t="shared" si="8"/>
        <v>(C,C)</v>
      </c>
    </row>
    <row r="255" spans="2:5" x14ac:dyDescent="0.3">
      <c r="B255">
        <v>252</v>
      </c>
      <c r="C255" t="str">
        <f t="shared" si="9"/>
        <v>C</v>
      </c>
      <c r="D255" t="s">
        <v>10</v>
      </c>
      <c r="E255" t="str">
        <f t="shared" si="8"/>
        <v>(C,A)</v>
      </c>
    </row>
    <row r="256" spans="2:5" x14ac:dyDescent="0.3">
      <c r="B256">
        <v>253</v>
      </c>
      <c r="C256" t="str">
        <f t="shared" si="9"/>
        <v>A</v>
      </c>
      <c r="D256" t="s">
        <v>7</v>
      </c>
      <c r="E256" t="str">
        <f t="shared" si="8"/>
        <v>(A,C)</v>
      </c>
    </row>
    <row r="257" spans="2:5" x14ac:dyDescent="0.3">
      <c r="B257">
        <v>254</v>
      </c>
      <c r="C257" t="str">
        <f t="shared" si="9"/>
        <v>C</v>
      </c>
      <c r="D257" t="s">
        <v>8</v>
      </c>
      <c r="E257" t="str">
        <f t="shared" si="8"/>
        <v>(C,B)</v>
      </c>
    </row>
    <row r="258" spans="2:5" x14ac:dyDescent="0.3">
      <c r="B258">
        <v>255</v>
      </c>
      <c r="C258" t="str">
        <f t="shared" si="9"/>
        <v>B</v>
      </c>
      <c r="D258" t="s">
        <v>8</v>
      </c>
      <c r="E258" t="str">
        <f t="shared" si="8"/>
        <v>(B,B)</v>
      </c>
    </row>
    <row r="259" spans="2:5" x14ac:dyDescent="0.3">
      <c r="B259">
        <v>256</v>
      </c>
      <c r="C259" t="str">
        <f t="shared" si="9"/>
        <v>B</v>
      </c>
      <c r="D259" t="s">
        <v>7</v>
      </c>
      <c r="E259" t="str">
        <f t="shared" si="8"/>
        <v>(B,C)</v>
      </c>
    </row>
    <row r="260" spans="2:5" x14ac:dyDescent="0.3">
      <c r="B260">
        <v>257</v>
      </c>
      <c r="C260" t="str">
        <f t="shared" si="9"/>
        <v>C</v>
      </c>
      <c r="D260" t="s">
        <v>7</v>
      </c>
      <c r="E260" t="str">
        <f t="shared" ref="E260:E323" si="10">CONCATENATE("(",C260,",",D260,")")</f>
        <v>(C,C)</v>
      </c>
    </row>
    <row r="261" spans="2:5" x14ac:dyDescent="0.3">
      <c r="B261">
        <v>258</v>
      </c>
      <c r="C261" t="str">
        <f t="shared" ref="C261:C324" si="11">D260</f>
        <v>C</v>
      </c>
      <c r="D261" t="s">
        <v>8</v>
      </c>
      <c r="E261" t="str">
        <f t="shared" si="10"/>
        <v>(C,B)</v>
      </c>
    </row>
    <row r="262" spans="2:5" x14ac:dyDescent="0.3">
      <c r="B262">
        <v>259</v>
      </c>
      <c r="C262" t="str">
        <f t="shared" si="11"/>
        <v>B</v>
      </c>
      <c r="D262" t="s">
        <v>7</v>
      </c>
      <c r="E262" t="str">
        <f t="shared" si="10"/>
        <v>(B,C)</v>
      </c>
    </row>
    <row r="263" spans="2:5" x14ac:dyDescent="0.3">
      <c r="B263">
        <v>260</v>
      </c>
      <c r="C263" t="str">
        <f t="shared" si="11"/>
        <v>C</v>
      </c>
      <c r="D263" t="s">
        <v>9</v>
      </c>
      <c r="E263" t="str">
        <f t="shared" si="10"/>
        <v>(C,D)</v>
      </c>
    </row>
    <row r="264" spans="2:5" x14ac:dyDescent="0.3">
      <c r="B264">
        <v>261</v>
      </c>
      <c r="C264" t="str">
        <f t="shared" si="11"/>
        <v>D</v>
      </c>
      <c r="D264" t="s">
        <v>8</v>
      </c>
      <c r="E264" t="str">
        <f t="shared" si="10"/>
        <v>(D,B)</v>
      </c>
    </row>
    <row r="265" spans="2:5" x14ac:dyDescent="0.3">
      <c r="B265">
        <v>262</v>
      </c>
      <c r="C265" t="str">
        <f t="shared" si="11"/>
        <v>B</v>
      </c>
      <c r="D265" t="s">
        <v>8</v>
      </c>
      <c r="E265" t="str">
        <f t="shared" si="10"/>
        <v>(B,B)</v>
      </c>
    </row>
    <row r="266" spans="2:5" x14ac:dyDescent="0.3">
      <c r="B266">
        <v>263</v>
      </c>
      <c r="C266" t="str">
        <f t="shared" si="11"/>
        <v>B</v>
      </c>
      <c r="D266" t="s">
        <v>10</v>
      </c>
      <c r="E266" t="str">
        <f t="shared" si="10"/>
        <v>(B,A)</v>
      </c>
    </row>
    <row r="267" spans="2:5" x14ac:dyDescent="0.3">
      <c r="B267">
        <v>264</v>
      </c>
      <c r="C267" t="str">
        <f t="shared" si="11"/>
        <v>A</v>
      </c>
      <c r="D267" t="s">
        <v>8</v>
      </c>
      <c r="E267" t="str">
        <f t="shared" si="10"/>
        <v>(A,B)</v>
      </c>
    </row>
    <row r="268" spans="2:5" x14ac:dyDescent="0.3">
      <c r="B268">
        <v>265</v>
      </c>
      <c r="C268" t="str">
        <f t="shared" si="11"/>
        <v>B</v>
      </c>
      <c r="D268" t="s">
        <v>8</v>
      </c>
      <c r="E268" t="str">
        <f t="shared" si="10"/>
        <v>(B,B)</v>
      </c>
    </row>
    <row r="269" spans="2:5" x14ac:dyDescent="0.3">
      <c r="B269">
        <v>266</v>
      </c>
      <c r="C269" t="str">
        <f t="shared" si="11"/>
        <v>B</v>
      </c>
      <c r="D269" t="s">
        <v>8</v>
      </c>
      <c r="E269" t="str">
        <f t="shared" si="10"/>
        <v>(B,B)</v>
      </c>
    </row>
    <row r="270" spans="2:5" x14ac:dyDescent="0.3">
      <c r="B270">
        <v>267</v>
      </c>
      <c r="C270" t="str">
        <f t="shared" si="11"/>
        <v>B</v>
      </c>
      <c r="D270" t="s">
        <v>9</v>
      </c>
      <c r="E270" t="str">
        <f t="shared" si="10"/>
        <v>(B,D)</v>
      </c>
    </row>
    <row r="271" spans="2:5" x14ac:dyDescent="0.3">
      <c r="B271">
        <v>268</v>
      </c>
      <c r="C271" t="str">
        <f t="shared" si="11"/>
        <v>D</v>
      </c>
      <c r="D271" t="s">
        <v>7</v>
      </c>
      <c r="E271" t="str">
        <f t="shared" si="10"/>
        <v>(D,C)</v>
      </c>
    </row>
    <row r="272" spans="2:5" x14ac:dyDescent="0.3">
      <c r="B272">
        <v>269</v>
      </c>
      <c r="C272" t="str">
        <f t="shared" si="11"/>
        <v>C</v>
      </c>
      <c r="D272" t="s">
        <v>7</v>
      </c>
      <c r="E272" t="str">
        <f t="shared" si="10"/>
        <v>(C,C)</v>
      </c>
    </row>
    <row r="273" spans="2:5" x14ac:dyDescent="0.3">
      <c r="B273">
        <v>270</v>
      </c>
      <c r="C273" t="str">
        <f t="shared" si="11"/>
        <v>C</v>
      </c>
      <c r="D273" t="s">
        <v>8</v>
      </c>
      <c r="E273" t="str">
        <f t="shared" si="10"/>
        <v>(C,B)</v>
      </c>
    </row>
    <row r="274" spans="2:5" x14ac:dyDescent="0.3">
      <c r="B274">
        <v>271</v>
      </c>
      <c r="C274" t="str">
        <f t="shared" si="11"/>
        <v>B</v>
      </c>
      <c r="D274" t="s">
        <v>8</v>
      </c>
      <c r="E274" t="str">
        <f t="shared" si="10"/>
        <v>(B,B)</v>
      </c>
    </row>
    <row r="275" spans="2:5" x14ac:dyDescent="0.3">
      <c r="B275">
        <v>272</v>
      </c>
      <c r="C275" t="str">
        <f t="shared" si="11"/>
        <v>B</v>
      </c>
      <c r="D275" t="s">
        <v>9</v>
      </c>
      <c r="E275" t="str">
        <f t="shared" si="10"/>
        <v>(B,D)</v>
      </c>
    </row>
    <row r="276" spans="2:5" x14ac:dyDescent="0.3">
      <c r="B276">
        <v>273</v>
      </c>
      <c r="C276" t="str">
        <f t="shared" si="11"/>
        <v>D</v>
      </c>
      <c r="D276" t="s">
        <v>8</v>
      </c>
      <c r="E276" t="str">
        <f t="shared" si="10"/>
        <v>(D,B)</v>
      </c>
    </row>
    <row r="277" spans="2:5" x14ac:dyDescent="0.3">
      <c r="B277">
        <v>274</v>
      </c>
      <c r="C277" t="str">
        <f t="shared" si="11"/>
        <v>B</v>
      </c>
      <c r="D277" t="s">
        <v>9</v>
      </c>
      <c r="E277" t="str">
        <f t="shared" si="10"/>
        <v>(B,D)</v>
      </c>
    </row>
    <row r="278" spans="2:5" x14ac:dyDescent="0.3">
      <c r="B278">
        <v>275</v>
      </c>
      <c r="C278" t="str">
        <f t="shared" si="11"/>
        <v>D</v>
      </c>
      <c r="D278" t="s">
        <v>7</v>
      </c>
      <c r="E278" t="str">
        <f t="shared" si="10"/>
        <v>(D,C)</v>
      </c>
    </row>
    <row r="279" spans="2:5" x14ac:dyDescent="0.3">
      <c r="B279">
        <v>276</v>
      </c>
      <c r="C279" t="str">
        <f t="shared" si="11"/>
        <v>C</v>
      </c>
      <c r="D279" t="s">
        <v>10</v>
      </c>
      <c r="E279" t="str">
        <f t="shared" si="10"/>
        <v>(C,A)</v>
      </c>
    </row>
    <row r="280" spans="2:5" x14ac:dyDescent="0.3">
      <c r="B280">
        <v>277</v>
      </c>
      <c r="C280" t="str">
        <f t="shared" si="11"/>
        <v>A</v>
      </c>
      <c r="D280" t="s">
        <v>7</v>
      </c>
      <c r="E280" t="str">
        <f t="shared" si="10"/>
        <v>(A,C)</v>
      </c>
    </row>
    <row r="281" spans="2:5" x14ac:dyDescent="0.3">
      <c r="B281">
        <v>278</v>
      </c>
      <c r="C281" t="str">
        <f t="shared" si="11"/>
        <v>C</v>
      </c>
      <c r="D281" t="s">
        <v>7</v>
      </c>
      <c r="E281" t="str">
        <f t="shared" si="10"/>
        <v>(C,C)</v>
      </c>
    </row>
    <row r="282" spans="2:5" x14ac:dyDescent="0.3">
      <c r="B282">
        <v>279</v>
      </c>
      <c r="C282" t="str">
        <f t="shared" si="11"/>
        <v>C</v>
      </c>
      <c r="D282" t="s">
        <v>7</v>
      </c>
      <c r="E282" t="str">
        <f t="shared" si="10"/>
        <v>(C,C)</v>
      </c>
    </row>
    <row r="283" spans="2:5" x14ac:dyDescent="0.3">
      <c r="B283">
        <v>280</v>
      </c>
      <c r="C283" t="str">
        <f t="shared" si="11"/>
        <v>C</v>
      </c>
      <c r="D283" t="s">
        <v>8</v>
      </c>
      <c r="E283" t="str">
        <f t="shared" si="10"/>
        <v>(C,B)</v>
      </c>
    </row>
    <row r="284" spans="2:5" x14ac:dyDescent="0.3">
      <c r="B284">
        <v>281</v>
      </c>
      <c r="C284" t="str">
        <f t="shared" si="11"/>
        <v>B</v>
      </c>
      <c r="D284" t="s">
        <v>7</v>
      </c>
      <c r="E284" t="str">
        <f t="shared" si="10"/>
        <v>(B,C)</v>
      </c>
    </row>
    <row r="285" spans="2:5" x14ac:dyDescent="0.3">
      <c r="B285">
        <v>282</v>
      </c>
      <c r="C285" t="str">
        <f t="shared" si="11"/>
        <v>C</v>
      </c>
      <c r="D285" t="s">
        <v>8</v>
      </c>
      <c r="E285" t="str">
        <f t="shared" si="10"/>
        <v>(C,B)</v>
      </c>
    </row>
    <row r="286" spans="2:5" x14ac:dyDescent="0.3">
      <c r="B286">
        <v>283</v>
      </c>
      <c r="C286" t="str">
        <f t="shared" si="11"/>
        <v>B</v>
      </c>
      <c r="D286" t="s">
        <v>8</v>
      </c>
      <c r="E286" t="str">
        <f t="shared" si="10"/>
        <v>(B,B)</v>
      </c>
    </row>
    <row r="287" spans="2:5" x14ac:dyDescent="0.3">
      <c r="B287">
        <v>284</v>
      </c>
      <c r="C287" t="str">
        <f t="shared" si="11"/>
        <v>B</v>
      </c>
      <c r="D287" t="s">
        <v>7</v>
      </c>
      <c r="E287" t="str">
        <f t="shared" si="10"/>
        <v>(B,C)</v>
      </c>
    </row>
    <row r="288" spans="2:5" x14ac:dyDescent="0.3">
      <c r="B288">
        <v>285</v>
      </c>
      <c r="C288" t="str">
        <f t="shared" si="11"/>
        <v>C</v>
      </c>
      <c r="D288" t="s">
        <v>7</v>
      </c>
      <c r="E288" t="str">
        <f t="shared" si="10"/>
        <v>(C,C)</v>
      </c>
    </row>
    <row r="289" spans="2:5" x14ac:dyDescent="0.3">
      <c r="B289">
        <v>286</v>
      </c>
      <c r="C289" t="str">
        <f t="shared" si="11"/>
        <v>C</v>
      </c>
      <c r="D289" t="s">
        <v>7</v>
      </c>
      <c r="E289" t="str">
        <f t="shared" si="10"/>
        <v>(C,C)</v>
      </c>
    </row>
    <row r="290" spans="2:5" x14ac:dyDescent="0.3">
      <c r="B290">
        <v>287</v>
      </c>
      <c r="C290" t="str">
        <f t="shared" si="11"/>
        <v>C</v>
      </c>
      <c r="D290" t="s">
        <v>10</v>
      </c>
      <c r="E290" t="str">
        <f t="shared" si="10"/>
        <v>(C,A)</v>
      </c>
    </row>
    <row r="291" spans="2:5" x14ac:dyDescent="0.3">
      <c r="B291">
        <v>288</v>
      </c>
      <c r="C291" t="str">
        <f t="shared" si="11"/>
        <v>A</v>
      </c>
      <c r="D291" t="s">
        <v>10</v>
      </c>
      <c r="E291" t="str">
        <f t="shared" si="10"/>
        <v>(A,A)</v>
      </c>
    </row>
    <row r="292" spans="2:5" x14ac:dyDescent="0.3">
      <c r="B292">
        <v>289</v>
      </c>
      <c r="C292" t="str">
        <f t="shared" si="11"/>
        <v>A</v>
      </c>
      <c r="D292" t="s">
        <v>7</v>
      </c>
      <c r="E292" t="str">
        <f t="shared" si="10"/>
        <v>(A,C)</v>
      </c>
    </row>
    <row r="293" spans="2:5" x14ac:dyDescent="0.3">
      <c r="B293">
        <v>290</v>
      </c>
      <c r="C293" t="str">
        <f t="shared" si="11"/>
        <v>C</v>
      </c>
      <c r="D293" t="s">
        <v>7</v>
      </c>
      <c r="E293" t="str">
        <f t="shared" si="10"/>
        <v>(C,C)</v>
      </c>
    </row>
    <row r="294" spans="2:5" x14ac:dyDescent="0.3">
      <c r="B294">
        <v>291</v>
      </c>
      <c r="C294" t="str">
        <f t="shared" si="11"/>
        <v>C</v>
      </c>
      <c r="D294" t="s">
        <v>7</v>
      </c>
      <c r="E294" t="str">
        <f t="shared" si="10"/>
        <v>(C,C)</v>
      </c>
    </row>
    <row r="295" spans="2:5" x14ac:dyDescent="0.3">
      <c r="B295">
        <v>292</v>
      </c>
      <c r="C295" t="str">
        <f t="shared" si="11"/>
        <v>C</v>
      </c>
      <c r="D295" t="s">
        <v>7</v>
      </c>
      <c r="E295" t="str">
        <f t="shared" si="10"/>
        <v>(C,C)</v>
      </c>
    </row>
    <row r="296" spans="2:5" x14ac:dyDescent="0.3">
      <c r="B296">
        <v>293</v>
      </c>
      <c r="C296" t="str">
        <f t="shared" si="11"/>
        <v>C</v>
      </c>
      <c r="D296" t="s">
        <v>8</v>
      </c>
      <c r="E296" t="str">
        <f t="shared" si="10"/>
        <v>(C,B)</v>
      </c>
    </row>
    <row r="297" spans="2:5" x14ac:dyDescent="0.3">
      <c r="B297">
        <v>294</v>
      </c>
      <c r="C297" t="str">
        <f t="shared" si="11"/>
        <v>B</v>
      </c>
      <c r="D297" t="s">
        <v>7</v>
      </c>
      <c r="E297" t="str">
        <f t="shared" si="10"/>
        <v>(B,C)</v>
      </c>
    </row>
    <row r="298" spans="2:5" x14ac:dyDescent="0.3">
      <c r="B298">
        <v>295</v>
      </c>
      <c r="C298" t="str">
        <f t="shared" si="11"/>
        <v>C</v>
      </c>
      <c r="D298" t="s">
        <v>7</v>
      </c>
      <c r="E298" t="str">
        <f t="shared" si="10"/>
        <v>(C,C)</v>
      </c>
    </row>
    <row r="299" spans="2:5" x14ac:dyDescent="0.3">
      <c r="B299">
        <v>296</v>
      </c>
      <c r="C299" t="str">
        <f t="shared" si="11"/>
        <v>C</v>
      </c>
      <c r="D299" t="s">
        <v>8</v>
      </c>
      <c r="E299" t="str">
        <f t="shared" si="10"/>
        <v>(C,B)</v>
      </c>
    </row>
    <row r="300" spans="2:5" x14ac:dyDescent="0.3">
      <c r="B300">
        <v>297</v>
      </c>
      <c r="C300" t="str">
        <f t="shared" si="11"/>
        <v>B</v>
      </c>
      <c r="D300" t="s">
        <v>8</v>
      </c>
      <c r="E300" t="str">
        <f t="shared" si="10"/>
        <v>(B,B)</v>
      </c>
    </row>
    <row r="301" spans="2:5" x14ac:dyDescent="0.3">
      <c r="B301">
        <v>298</v>
      </c>
      <c r="C301" t="str">
        <f t="shared" si="11"/>
        <v>B</v>
      </c>
      <c r="D301" t="s">
        <v>7</v>
      </c>
      <c r="E301" t="str">
        <f t="shared" si="10"/>
        <v>(B,C)</v>
      </c>
    </row>
    <row r="302" spans="2:5" x14ac:dyDescent="0.3">
      <c r="B302">
        <v>299</v>
      </c>
      <c r="C302" t="str">
        <f t="shared" si="11"/>
        <v>C</v>
      </c>
      <c r="D302" t="s">
        <v>7</v>
      </c>
      <c r="E302" t="str">
        <f t="shared" si="10"/>
        <v>(C,C)</v>
      </c>
    </row>
    <row r="303" spans="2:5" x14ac:dyDescent="0.3">
      <c r="B303">
        <v>300</v>
      </c>
      <c r="C303" t="str">
        <f t="shared" si="11"/>
        <v>C</v>
      </c>
      <c r="D303" t="s">
        <v>8</v>
      </c>
      <c r="E303" t="str">
        <f t="shared" si="10"/>
        <v>(C,B)</v>
      </c>
    </row>
    <row r="304" spans="2:5" x14ac:dyDescent="0.3">
      <c r="B304">
        <v>301</v>
      </c>
      <c r="C304" t="str">
        <f t="shared" si="11"/>
        <v>B</v>
      </c>
      <c r="D304" t="s">
        <v>8</v>
      </c>
      <c r="E304" t="str">
        <f t="shared" si="10"/>
        <v>(B,B)</v>
      </c>
    </row>
    <row r="305" spans="2:5" x14ac:dyDescent="0.3">
      <c r="B305">
        <v>302</v>
      </c>
      <c r="C305" t="str">
        <f t="shared" si="11"/>
        <v>B</v>
      </c>
      <c r="D305" t="s">
        <v>7</v>
      </c>
      <c r="E305" t="str">
        <f t="shared" si="10"/>
        <v>(B,C)</v>
      </c>
    </row>
    <row r="306" spans="2:5" x14ac:dyDescent="0.3">
      <c r="B306">
        <v>303</v>
      </c>
      <c r="C306" t="str">
        <f t="shared" si="11"/>
        <v>C</v>
      </c>
      <c r="D306" t="s">
        <v>7</v>
      </c>
      <c r="E306" t="str">
        <f t="shared" si="10"/>
        <v>(C,C)</v>
      </c>
    </row>
    <row r="307" spans="2:5" x14ac:dyDescent="0.3">
      <c r="B307">
        <v>304</v>
      </c>
      <c r="C307" t="str">
        <f t="shared" si="11"/>
        <v>C</v>
      </c>
      <c r="D307" t="s">
        <v>7</v>
      </c>
      <c r="E307" t="str">
        <f t="shared" si="10"/>
        <v>(C,C)</v>
      </c>
    </row>
    <row r="308" spans="2:5" x14ac:dyDescent="0.3">
      <c r="B308">
        <v>305</v>
      </c>
      <c r="C308" t="str">
        <f t="shared" si="11"/>
        <v>C</v>
      </c>
      <c r="D308" t="s">
        <v>8</v>
      </c>
      <c r="E308" t="str">
        <f t="shared" si="10"/>
        <v>(C,B)</v>
      </c>
    </row>
    <row r="309" spans="2:5" x14ac:dyDescent="0.3">
      <c r="B309">
        <v>306</v>
      </c>
      <c r="C309" t="str">
        <f t="shared" si="11"/>
        <v>B</v>
      </c>
      <c r="D309" t="s">
        <v>8</v>
      </c>
      <c r="E309" t="str">
        <f t="shared" si="10"/>
        <v>(B,B)</v>
      </c>
    </row>
    <row r="310" spans="2:5" x14ac:dyDescent="0.3">
      <c r="B310">
        <v>307</v>
      </c>
      <c r="C310" t="str">
        <f t="shared" si="11"/>
        <v>B</v>
      </c>
      <c r="D310" t="s">
        <v>8</v>
      </c>
      <c r="E310" t="str">
        <f t="shared" si="10"/>
        <v>(B,B)</v>
      </c>
    </row>
    <row r="311" spans="2:5" x14ac:dyDescent="0.3">
      <c r="B311">
        <v>308</v>
      </c>
      <c r="C311" t="str">
        <f t="shared" si="11"/>
        <v>B</v>
      </c>
      <c r="D311" t="s">
        <v>7</v>
      </c>
      <c r="E311" t="str">
        <f t="shared" si="10"/>
        <v>(B,C)</v>
      </c>
    </row>
    <row r="312" spans="2:5" x14ac:dyDescent="0.3">
      <c r="B312">
        <v>309</v>
      </c>
      <c r="C312" t="str">
        <f t="shared" si="11"/>
        <v>C</v>
      </c>
      <c r="D312" t="s">
        <v>10</v>
      </c>
      <c r="E312" t="str">
        <f t="shared" si="10"/>
        <v>(C,A)</v>
      </c>
    </row>
    <row r="313" spans="2:5" x14ac:dyDescent="0.3">
      <c r="B313">
        <v>310</v>
      </c>
      <c r="C313" t="str">
        <f t="shared" si="11"/>
        <v>A</v>
      </c>
      <c r="D313" t="s">
        <v>10</v>
      </c>
      <c r="E313" t="str">
        <f t="shared" si="10"/>
        <v>(A,A)</v>
      </c>
    </row>
    <row r="314" spans="2:5" x14ac:dyDescent="0.3">
      <c r="B314">
        <v>311</v>
      </c>
      <c r="C314" t="str">
        <f t="shared" si="11"/>
        <v>A</v>
      </c>
      <c r="D314" t="s">
        <v>7</v>
      </c>
      <c r="E314" t="str">
        <f t="shared" si="10"/>
        <v>(A,C)</v>
      </c>
    </row>
    <row r="315" spans="2:5" x14ac:dyDescent="0.3">
      <c r="B315">
        <v>312</v>
      </c>
      <c r="C315" t="str">
        <f t="shared" si="11"/>
        <v>C</v>
      </c>
      <c r="D315" t="s">
        <v>8</v>
      </c>
      <c r="E315" t="str">
        <f t="shared" si="10"/>
        <v>(C,B)</v>
      </c>
    </row>
    <row r="316" spans="2:5" x14ac:dyDescent="0.3">
      <c r="B316">
        <v>313</v>
      </c>
      <c r="C316" t="str">
        <f t="shared" si="11"/>
        <v>B</v>
      </c>
      <c r="D316" t="s">
        <v>8</v>
      </c>
      <c r="E316" t="str">
        <f t="shared" si="10"/>
        <v>(B,B)</v>
      </c>
    </row>
    <row r="317" spans="2:5" x14ac:dyDescent="0.3">
      <c r="B317">
        <v>314</v>
      </c>
      <c r="C317" t="str">
        <f t="shared" si="11"/>
        <v>B</v>
      </c>
      <c r="D317" t="s">
        <v>7</v>
      </c>
      <c r="E317" t="str">
        <f t="shared" si="10"/>
        <v>(B,C)</v>
      </c>
    </row>
    <row r="318" spans="2:5" x14ac:dyDescent="0.3">
      <c r="B318">
        <v>315</v>
      </c>
      <c r="C318" t="str">
        <f t="shared" si="11"/>
        <v>C</v>
      </c>
      <c r="D318" t="s">
        <v>7</v>
      </c>
      <c r="E318" t="str">
        <f t="shared" si="10"/>
        <v>(C,C)</v>
      </c>
    </row>
    <row r="319" spans="2:5" x14ac:dyDescent="0.3">
      <c r="B319">
        <v>316</v>
      </c>
      <c r="C319" t="str">
        <f t="shared" si="11"/>
        <v>C</v>
      </c>
      <c r="D319" t="s">
        <v>7</v>
      </c>
      <c r="E319" t="str">
        <f t="shared" si="10"/>
        <v>(C,C)</v>
      </c>
    </row>
    <row r="320" spans="2:5" x14ac:dyDescent="0.3">
      <c r="B320">
        <v>317</v>
      </c>
      <c r="C320" t="str">
        <f t="shared" si="11"/>
        <v>C</v>
      </c>
      <c r="D320" t="s">
        <v>7</v>
      </c>
      <c r="E320" t="str">
        <f t="shared" si="10"/>
        <v>(C,C)</v>
      </c>
    </row>
    <row r="321" spans="2:5" x14ac:dyDescent="0.3">
      <c r="B321">
        <v>318</v>
      </c>
      <c r="C321" t="str">
        <f t="shared" si="11"/>
        <v>C</v>
      </c>
      <c r="D321" t="s">
        <v>8</v>
      </c>
      <c r="E321" t="str">
        <f t="shared" si="10"/>
        <v>(C,B)</v>
      </c>
    </row>
    <row r="322" spans="2:5" x14ac:dyDescent="0.3">
      <c r="B322">
        <v>319</v>
      </c>
      <c r="C322" t="str">
        <f t="shared" si="11"/>
        <v>B</v>
      </c>
      <c r="D322" t="s">
        <v>10</v>
      </c>
      <c r="E322" t="str">
        <f t="shared" si="10"/>
        <v>(B,A)</v>
      </c>
    </row>
    <row r="323" spans="2:5" x14ac:dyDescent="0.3">
      <c r="B323">
        <v>320</v>
      </c>
      <c r="C323" t="str">
        <f t="shared" si="11"/>
        <v>A</v>
      </c>
      <c r="D323" t="s">
        <v>8</v>
      </c>
      <c r="E323" t="str">
        <f t="shared" si="10"/>
        <v>(A,B)</v>
      </c>
    </row>
    <row r="324" spans="2:5" x14ac:dyDescent="0.3">
      <c r="B324">
        <v>321</v>
      </c>
      <c r="C324" t="str">
        <f t="shared" si="11"/>
        <v>B</v>
      </c>
      <c r="D324" t="s">
        <v>7</v>
      </c>
      <c r="E324" t="str">
        <f t="shared" ref="E324:E366" si="12">CONCATENATE("(",C324,",",D324,")")</f>
        <v>(B,C)</v>
      </c>
    </row>
    <row r="325" spans="2:5" x14ac:dyDescent="0.3">
      <c r="B325">
        <v>322</v>
      </c>
      <c r="C325" t="str">
        <f t="shared" ref="C325:C366" si="13">D324</f>
        <v>C</v>
      </c>
      <c r="D325" t="s">
        <v>7</v>
      </c>
      <c r="E325" t="str">
        <f t="shared" si="12"/>
        <v>(C,C)</v>
      </c>
    </row>
    <row r="326" spans="2:5" x14ac:dyDescent="0.3">
      <c r="B326">
        <v>323</v>
      </c>
      <c r="C326" t="str">
        <f t="shared" si="13"/>
        <v>C</v>
      </c>
      <c r="D326" t="s">
        <v>9</v>
      </c>
      <c r="E326" t="str">
        <f t="shared" si="12"/>
        <v>(C,D)</v>
      </c>
    </row>
    <row r="327" spans="2:5" x14ac:dyDescent="0.3">
      <c r="B327">
        <v>324</v>
      </c>
      <c r="C327" t="str">
        <f t="shared" si="13"/>
        <v>D</v>
      </c>
      <c r="D327" t="s">
        <v>9</v>
      </c>
      <c r="E327" t="str">
        <f t="shared" si="12"/>
        <v>(D,D)</v>
      </c>
    </row>
    <row r="328" spans="2:5" x14ac:dyDescent="0.3">
      <c r="B328">
        <v>325</v>
      </c>
      <c r="C328" t="str">
        <f t="shared" si="13"/>
        <v>D</v>
      </c>
      <c r="D328" t="s">
        <v>10</v>
      </c>
      <c r="E328" t="str">
        <f t="shared" si="12"/>
        <v>(D,A)</v>
      </c>
    </row>
    <row r="329" spans="2:5" x14ac:dyDescent="0.3">
      <c r="B329">
        <v>326</v>
      </c>
      <c r="C329" t="str">
        <f t="shared" si="13"/>
        <v>A</v>
      </c>
      <c r="D329" t="s">
        <v>9</v>
      </c>
      <c r="E329" t="str">
        <f t="shared" si="12"/>
        <v>(A,D)</v>
      </c>
    </row>
    <row r="330" spans="2:5" x14ac:dyDescent="0.3">
      <c r="B330">
        <v>327</v>
      </c>
      <c r="C330" t="str">
        <f t="shared" si="13"/>
        <v>D</v>
      </c>
      <c r="D330" t="s">
        <v>7</v>
      </c>
      <c r="E330" t="str">
        <f t="shared" si="12"/>
        <v>(D,C)</v>
      </c>
    </row>
    <row r="331" spans="2:5" x14ac:dyDescent="0.3">
      <c r="B331">
        <v>328</v>
      </c>
      <c r="C331" t="str">
        <f t="shared" si="13"/>
        <v>C</v>
      </c>
      <c r="D331" t="s">
        <v>7</v>
      </c>
      <c r="E331" t="str">
        <f t="shared" si="12"/>
        <v>(C,C)</v>
      </c>
    </row>
    <row r="332" spans="2:5" x14ac:dyDescent="0.3">
      <c r="B332">
        <v>329</v>
      </c>
      <c r="C332" t="str">
        <f t="shared" si="13"/>
        <v>C</v>
      </c>
      <c r="D332" t="s">
        <v>8</v>
      </c>
      <c r="E332" t="str">
        <f t="shared" si="12"/>
        <v>(C,B)</v>
      </c>
    </row>
    <row r="333" spans="2:5" x14ac:dyDescent="0.3">
      <c r="B333">
        <v>330</v>
      </c>
      <c r="C333" t="str">
        <f t="shared" si="13"/>
        <v>B</v>
      </c>
      <c r="D333" t="s">
        <v>8</v>
      </c>
      <c r="E333" t="str">
        <f t="shared" si="12"/>
        <v>(B,B)</v>
      </c>
    </row>
    <row r="334" spans="2:5" x14ac:dyDescent="0.3">
      <c r="B334">
        <v>331</v>
      </c>
      <c r="C334" t="str">
        <f t="shared" si="13"/>
        <v>B</v>
      </c>
      <c r="D334" t="s">
        <v>7</v>
      </c>
      <c r="E334" t="str">
        <f t="shared" si="12"/>
        <v>(B,C)</v>
      </c>
    </row>
    <row r="335" spans="2:5" x14ac:dyDescent="0.3">
      <c r="B335">
        <v>332</v>
      </c>
      <c r="C335" t="str">
        <f t="shared" si="13"/>
        <v>C</v>
      </c>
      <c r="D335" t="s">
        <v>8</v>
      </c>
      <c r="E335" t="str">
        <f t="shared" si="12"/>
        <v>(C,B)</v>
      </c>
    </row>
    <row r="336" spans="2:5" x14ac:dyDescent="0.3">
      <c r="B336">
        <v>333</v>
      </c>
      <c r="C336" t="str">
        <f t="shared" si="13"/>
        <v>B</v>
      </c>
      <c r="D336" t="s">
        <v>8</v>
      </c>
      <c r="E336" t="str">
        <f t="shared" si="12"/>
        <v>(B,B)</v>
      </c>
    </row>
    <row r="337" spans="2:5" x14ac:dyDescent="0.3">
      <c r="B337">
        <v>334</v>
      </c>
      <c r="C337" t="str">
        <f t="shared" si="13"/>
        <v>B</v>
      </c>
      <c r="D337" t="s">
        <v>8</v>
      </c>
      <c r="E337" t="str">
        <f t="shared" si="12"/>
        <v>(B,B)</v>
      </c>
    </row>
    <row r="338" spans="2:5" x14ac:dyDescent="0.3">
      <c r="B338">
        <v>335</v>
      </c>
      <c r="C338" t="str">
        <f t="shared" si="13"/>
        <v>B</v>
      </c>
      <c r="D338" t="s">
        <v>7</v>
      </c>
      <c r="E338" t="str">
        <f t="shared" si="12"/>
        <v>(B,C)</v>
      </c>
    </row>
    <row r="339" spans="2:5" x14ac:dyDescent="0.3">
      <c r="B339">
        <v>336</v>
      </c>
      <c r="C339" t="str">
        <f t="shared" si="13"/>
        <v>C</v>
      </c>
      <c r="D339" t="s">
        <v>9</v>
      </c>
      <c r="E339" t="str">
        <f t="shared" si="12"/>
        <v>(C,D)</v>
      </c>
    </row>
    <row r="340" spans="2:5" x14ac:dyDescent="0.3">
      <c r="B340">
        <v>337</v>
      </c>
      <c r="C340" t="str">
        <f t="shared" si="13"/>
        <v>D</v>
      </c>
      <c r="D340" t="s">
        <v>8</v>
      </c>
      <c r="E340" t="str">
        <f t="shared" si="12"/>
        <v>(D,B)</v>
      </c>
    </row>
    <row r="341" spans="2:5" x14ac:dyDescent="0.3">
      <c r="B341">
        <v>338</v>
      </c>
      <c r="C341" t="str">
        <f t="shared" si="13"/>
        <v>B</v>
      </c>
      <c r="D341" t="s">
        <v>8</v>
      </c>
      <c r="E341" t="str">
        <f t="shared" si="12"/>
        <v>(B,B)</v>
      </c>
    </row>
    <row r="342" spans="2:5" x14ac:dyDescent="0.3">
      <c r="B342">
        <v>339</v>
      </c>
      <c r="C342" t="str">
        <f t="shared" si="13"/>
        <v>B</v>
      </c>
      <c r="D342" t="s">
        <v>7</v>
      </c>
      <c r="E342" t="str">
        <f t="shared" si="12"/>
        <v>(B,C)</v>
      </c>
    </row>
    <row r="343" spans="2:5" x14ac:dyDescent="0.3">
      <c r="B343">
        <v>340</v>
      </c>
      <c r="C343" t="str">
        <f t="shared" si="13"/>
        <v>C</v>
      </c>
      <c r="D343" t="s">
        <v>7</v>
      </c>
      <c r="E343" t="str">
        <f t="shared" si="12"/>
        <v>(C,C)</v>
      </c>
    </row>
    <row r="344" spans="2:5" x14ac:dyDescent="0.3">
      <c r="B344">
        <v>341</v>
      </c>
      <c r="C344" t="str">
        <f t="shared" si="13"/>
        <v>C</v>
      </c>
      <c r="D344" t="s">
        <v>7</v>
      </c>
      <c r="E344" t="str">
        <f t="shared" si="12"/>
        <v>(C,C)</v>
      </c>
    </row>
    <row r="345" spans="2:5" x14ac:dyDescent="0.3">
      <c r="B345">
        <v>342</v>
      </c>
      <c r="C345" t="str">
        <f t="shared" si="13"/>
        <v>C</v>
      </c>
      <c r="D345" t="s">
        <v>7</v>
      </c>
      <c r="E345" t="str">
        <f t="shared" si="12"/>
        <v>(C,C)</v>
      </c>
    </row>
    <row r="346" spans="2:5" x14ac:dyDescent="0.3">
      <c r="B346">
        <v>343</v>
      </c>
      <c r="C346" t="str">
        <f t="shared" si="13"/>
        <v>C</v>
      </c>
      <c r="D346" t="s">
        <v>7</v>
      </c>
      <c r="E346" t="str">
        <f t="shared" si="12"/>
        <v>(C,C)</v>
      </c>
    </row>
    <row r="347" spans="2:5" x14ac:dyDescent="0.3">
      <c r="B347">
        <v>344</v>
      </c>
      <c r="C347" t="str">
        <f t="shared" si="13"/>
        <v>C</v>
      </c>
      <c r="D347" t="s">
        <v>8</v>
      </c>
      <c r="E347" t="str">
        <f t="shared" si="12"/>
        <v>(C,B)</v>
      </c>
    </row>
    <row r="348" spans="2:5" x14ac:dyDescent="0.3">
      <c r="B348">
        <v>345</v>
      </c>
      <c r="C348" t="str">
        <f t="shared" si="13"/>
        <v>B</v>
      </c>
      <c r="D348" t="s">
        <v>10</v>
      </c>
      <c r="E348" t="str">
        <f t="shared" si="12"/>
        <v>(B,A)</v>
      </c>
    </row>
    <row r="349" spans="2:5" x14ac:dyDescent="0.3">
      <c r="B349">
        <v>346</v>
      </c>
      <c r="C349" t="str">
        <f t="shared" si="13"/>
        <v>A</v>
      </c>
      <c r="D349" t="s">
        <v>7</v>
      </c>
      <c r="E349" t="str">
        <f t="shared" si="12"/>
        <v>(A,C)</v>
      </c>
    </row>
    <row r="350" spans="2:5" x14ac:dyDescent="0.3">
      <c r="B350">
        <v>347</v>
      </c>
      <c r="C350" t="str">
        <f t="shared" si="13"/>
        <v>C</v>
      </c>
      <c r="D350" t="s">
        <v>8</v>
      </c>
      <c r="E350" t="str">
        <f t="shared" si="12"/>
        <v>(C,B)</v>
      </c>
    </row>
    <row r="351" spans="2:5" x14ac:dyDescent="0.3">
      <c r="B351">
        <v>348</v>
      </c>
      <c r="C351" t="str">
        <f t="shared" si="13"/>
        <v>B</v>
      </c>
      <c r="D351" t="s">
        <v>7</v>
      </c>
      <c r="E351" t="str">
        <f t="shared" si="12"/>
        <v>(B,C)</v>
      </c>
    </row>
    <row r="352" spans="2:5" x14ac:dyDescent="0.3">
      <c r="B352">
        <v>349</v>
      </c>
      <c r="C352" t="str">
        <f t="shared" si="13"/>
        <v>C</v>
      </c>
      <c r="D352" t="s">
        <v>8</v>
      </c>
      <c r="E352" t="str">
        <f t="shared" si="12"/>
        <v>(C,B)</v>
      </c>
    </row>
    <row r="353" spans="2:5" x14ac:dyDescent="0.3">
      <c r="B353">
        <v>350</v>
      </c>
      <c r="C353" t="str">
        <f t="shared" si="13"/>
        <v>B</v>
      </c>
      <c r="D353" t="s">
        <v>7</v>
      </c>
      <c r="E353" t="str">
        <f t="shared" si="12"/>
        <v>(B,C)</v>
      </c>
    </row>
    <row r="354" spans="2:5" x14ac:dyDescent="0.3">
      <c r="B354">
        <v>351</v>
      </c>
      <c r="C354" t="str">
        <f t="shared" si="13"/>
        <v>C</v>
      </c>
      <c r="D354" t="s">
        <v>8</v>
      </c>
      <c r="E354" t="str">
        <f t="shared" si="12"/>
        <v>(C,B)</v>
      </c>
    </row>
    <row r="355" spans="2:5" x14ac:dyDescent="0.3">
      <c r="B355">
        <v>352</v>
      </c>
      <c r="C355" t="str">
        <f t="shared" si="13"/>
        <v>B</v>
      </c>
      <c r="D355" t="s">
        <v>7</v>
      </c>
      <c r="E355" t="str">
        <f t="shared" si="12"/>
        <v>(B,C)</v>
      </c>
    </row>
    <row r="356" spans="2:5" x14ac:dyDescent="0.3">
      <c r="B356">
        <v>353</v>
      </c>
      <c r="C356" t="str">
        <f t="shared" si="13"/>
        <v>C</v>
      </c>
      <c r="D356" t="s">
        <v>8</v>
      </c>
      <c r="E356" t="str">
        <f t="shared" si="12"/>
        <v>(C,B)</v>
      </c>
    </row>
    <row r="357" spans="2:5" x14ac:dyDescent="0.3">
      <c r="B357">
        <v>354</v>
      </c>
      <c r="C357" t="str">
        <f t="shared" si="13"/>
        <v>B</v>
      </c>
      <c r="D357" t="s">
        <v>7</v>
      </c>
      <c r="E357" t="str">
        <f t="shared" si="12"/>
        <v>(B,C)</v>
      </c>
    </row>
    <row r="358" spans="2:5" x14ac:dyDescent="0.3">
      <c r="B358">
        <v>355</v>
      </c>
      <c r="C358" t="str">
        <f t="shared" si="13"/>
        <v>C</v>
      </c>
      <c r="D358" t="s">
        <v>7</v>
      </c>
      <c r="E358" t="str">
        <f t="shared" si="12"/>
        <v>(C,C)</v>
      </c>
    </row>
    <row r="359" spans="2:5" x14ac:dyDescent="0.3">
      <c r="B359">
        <v>356</v>
      </c>
      <c r="C359" t="str">
        <f t="shared" si="13"/>
        <v>C</v>
      </c>
      <c r="D359" t="s">
        <v>7</v>
      </c>
      <c r="E359" t="str">
        <f t="shared" si="12"/>
        <v>(C,C)</v>
      </c>
    </row>
    <row r="360" spans="2:5" x14ac:dyDescent="0.3">
      <c r="B360">
        <v>357</v>
      </c>
      <c r="C360" t="str">
        <f t="shared" si="13"/>
        <v>C</v>
      </c>
      <c r="D360" t="s">
        <v>8</v>
      </c>
      <c r="E360" t="str">
        <f t="shared" si="12"/>
        <v>(C,B)</v>
      </c>
    </row>
    <row r="361" spans="2:5" x14ac:dyDescent="0.3">
      <c r="B361">
        <v>358</v>
      </c>
      <c r="C361" t="str">
        <f t="shared" si="13"/>
        <v>B</v>
      </c>
      <c r="D361" t="s">
        <v>10</v>
      </c>
      <c r="E361" t="str">
        <f t="shared" si="12"/>
        <v>(B,A)</v>
      </c>
    </row>
    <row r="362" spans="2:5" x14ac:dyDescent="0.3">
      <c r="B362">
        <v>359</v>
      </c>
      <c r="C362" t="str">
        <f t="shared" si="13"/>
        <v>A</v>
      </c>
      <c r="D362" t="s">
        <v>8</v>
      </c>
      <c r="E362" t="str">
        <f t="shared" si="12"/>
        <v>(A,B)</v>
      </c>
    </row>
    <row r="363" spans="2:5" x14ac:dyDescent="0.3">
      <c r="B363">
        <v>360</v>
      </c>
      <c r="C363" t="str">
        <f t="shared" si="13"/>
        <v>B</v>
      </c>
      <c r="D363" t="s">
        <v>7</v>
      </c>
      <c r="E363" t="str">
        <f t="shared" si="12"/>
        <v>(B,C)</v>
      </c>
    </row>
    <row r="364" spans="2:5" x14ac:dyDescent="0.3">
      <c r="B364">
        <v>361</v>
      </c>
      <c r="C364" t="str">
        <f t="shared" si="13"/>
        <v>C</v>
      </c>
      <c r="D364" t="s">
        <v>9</v>
      </c>
      <c r="E364" t="str">
        <f t="shared" si="12"/>
        <v>(C,D)</v>
      </c>
    </row>
    <row r="365" spans="2:5" x14ac:dyDescent="0.3">
      <c r="B365">
        <v>362</v>
      </c>
      <c r="C365" t="str">
        <f t="shared" si="13"/>
        <v>D</v>
      </c>
      <c r="D365" t="s">
        <v>8</v>
      </c>
      <c r="E365" t="str">
        <f t="shared" si="12"/>
        <v>(D,B)</v>
      </c>
    </row>
    <row r="366" spans="2:5" x14ac:dyDescent="0.3">
      <c r="B366">
        <v>363</v>
      </c>
      <c r="C366" t="str">
        <f t="shared" si="13"/>
        <v>B</v>
      </c>
      <c r="D366" t="s">
        <v>7</v>
      </c>
      <c r="E366" t="str">
        <f t="shared" si="12"/>
        <v>(B,C)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BTC-USD</vt:lpstr>
      <vt:lpstr>Trecere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</dc:creator>
  <cp:lastModifiedBy>RUXI</cp:lastModifiedBy>
  <dcterms:created xsi:type="dcterms:W3CDTF">2021-01-09T21:57:26Z</dcterms:created>
  <dcterms:modified xsi:type="dcterms:W3CDTF">2023-01-08T16:21:04Z</dcterms:modified>
</cp:coreProperties>
</file>